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\\Eco\eco\PRINC005\GRP\ELECCIONES SINDICALES\1 SERVICIO ELECCIONES\7-PÁGINAS WEB\FICHEROS PAGINA WEB\"/>
    </mc:Choice>
  </mc:AlternateContent>
  <xr:revisionPtr revIDLastSave="0" documentId="13_ncr:1_{F9103729-B410-4328-B29D-2930C93A593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Area" localSheetId="0">Hoja1!$A$1:$G$7057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335" i="1" l="1"/>
  <c r="D8334" i="1"/>
  <c r="D8333" i="1"/>
  <c r="D8266" i="1"/>
  <c r="D8265" i="1"/>
  <c r="D8264" i="1"/>
  <c r="D8250" i="1"/>
  <c r="D8248" i="1"/>
  <c r="D8212" i="1"/>
  <c r="D8207" i="1"/>
  <c r="D8180" i="1"/>
  <c r="D8159" i="1"/>
  <c r="D8149" i="1"/>
  <c r="D8147" i="1"/>
  <c r="D8139" i="1"/>
  <c r="D8136" i="1"/>
  <c r="D8134" i="1"/>
  <c r="D8119" i="1"/>
  <c r="D8113" i="1"/>
  <c r="D8111" i="1"/>
  <c r="D8109" i="1"/>
  <c r="D8097" i="1"/>
  <c r="D8079" i="1"/>
  <c r="D8077" i="1"/>
  <c r="D8076" i="1"/>
  <c r="D8074" i="1"/>
  <c r="D8067" i="1"/>
  <c r="D8066" i="1"/>
  <c r="D8064" i="1"/>
  <c r="D8049" i="1"/>
  <c r="D8016" i="1"/>
  <c r="D8010" i="1"/>
  <c r="C8010" i="1"/>
  <c r="D8008" i="1"/>
  <c r="D8007" i="1"/>
  <c r="D8001" i="1"/>
  <c r="D7990" i="1"/>
  <c r="D7985" i="1"/>
  <c r="D7943" i="1"/>
  <c r="D7511" i="1"/>
  <c r="D6532" i="1"/>
  <c r="D6531" i="1"/>
  <c r="D6529" i="1"/>
  <c r="D6514" i="1"/>
  <c r="D6481" i="1"/>
  <c r="D6475" i="1"/>
  <c r="C6475" i="1"/>
  <c r="D6473" i="1"/>
  <c r="D6472" i="1"/>
  <c r="D6466" i="1"/>
  <c r="D6455" i="1"/>
  <c r="D6450" i="1"/>
  <c r="D6408" i="1"/>
  <c r="D5976" i="1"/>
</calcChain>
</file>

<file path=xl/sharedStrings.xml><?xml version="1.0" encoding="utf-8"?>
<sst xmlns="http://schemas.openxmlformats.org/spreadsheetml/2006/main" count="59622" uniqueCount="16702">
  <si>
    <t>Fecha Elección</t>
  </si>
  <si>
    <t>Nº Acta</t>
  </si>
  <si>
    <t>Fecha Registro</t>
  </si>
  <si>
    <t>Nº Convenio</t>
  </si>
  <si>
    <t xml:space="preserve"> Representantes</t>
  </si>
  <si>
    <t>28002585011981</t>
  </si>
  <si>
    <t>1 - UNION GENERAL DE TRABAJADORES</t>
  </si>
  <si>
    <t>28002325011981</t>
  </si>
  <si>
    <t>1 - COMISIONES OBRERAS</t>
  </si>
  <si>
    <t>28004115011982</t>
  </si>
  <si>
    <t>99015105012005</t>
  </si>
  <si>
    <t>99001925011986</t>
  </si>
  <si>
    <t>9 - UNION SINDICAL OBRERA</t>
  </si>
  <si>
    <t>28000745011982</t>
  </si>
  <si>
    <t>5 - UNION GENERAL DE TRABAJADORES</t>
  </si>
  <si>
    <t>28002085011981</t>
  </si>
  <si>
    <t>99010825011997</t>
  </si>
  <si>
    <t>3 - COMISIONES OBRERAS</t>
  </si>
  <si>
    <t>28003715011982</t>
  </si>
  <si>
    <t>1 - COMISIONES OBRERAS, 
4 - UNION GENERAL DE TRABAJADORES</t>
  </si>
  <si>
    <t>2 - COMISIONES OBRERAS, 
1 - UNION GENERAL DE TRABAJADORES</t>
  </si>
  <si>
    <t>99001995011981</t>
  </si>
  <si>
    <t>3 - UNION GENERAL DE TRABAJADORES</t>
  </si>
  <si>
    <t>99000355011982</t>
  </si>
  <si>
    <t>Empresa-Centro</t>
  </si>
  <si>
    <t>99100165012016</t>
  </si>
  <si>
    <t>28003005011981</t>
  </si>
  <si>
    <t>1 - NO SINDICADOS (99)</t>
  </si>
  <si>
    <t>28002235011982</t>
  </si>
  <si>
    <t>3 - COMISIONES OBRERAS, 
2 - UNION GENERAL DE TRABAJADORES</t>
  </si>
  <si>
    <t>99012985012002</t>
  </si>
  <si>
    <t>3 - CENTRAL SINDICAL  INDEPENDIENTE Y  DE FUNCIONARIOS - CSI-F</t>
  </si>
  <si>
    <t>28001575011982</t>
  </si>
  <si>
    <t>99001385011981</t>
  </si>
  <si>
    <t>28001055011982</t>
  </si>
  <si>
    <t>28002595011982</t>
  </si>
  <si>
    <t>4 - CENTRAL SINDICAL  INDEPENDIENTE Y  DE FUNCIONARIOS - CSI-F, 
1 - UNION GENERAL DE TRABAJADORES</t>
  </si>
  <si>
    <t>99002405011982</t>
  </si>
  <si>
    <t>99000985011981</t>
  </si>
  <si>
    <t>5 - COMISIONES OBRERAS</t>
  </si>
  <si>
    <t>99000155011981</t>
  </si>
  <si>
    <t>9 - COMISIONES OBRERAS</t>
  </si>
  <si>
    <t>8 - COMISIONES OBRERAS, 
5 - FETICO</t>
  </si>
  <si>
    <t>3 - FEDERACION DE SINDICATOS INDEPENDIENTES DE ENSEÑANZADEL ESTADO ESPAÑOL</t>
  </si>
  <si>
    <t>28100055012016</t>
  </si>
  <si>
    <t>3 - COMISIONES OBRERAS, 
6 - UNION GENERAL DE TRABAJADORES</t>
  </si>
  <si>
    <t>2 - COMISIONES OBRERAS, 
11 - UNION GENERAL DE TRABAJADORES</t>
  </si>
  <si>
    <t>13 - COMISIONES OBRERAS</t>
  </si>
  <si>
    <t>5 - FETICO</t>
  </si>
  <si>
    <t>99004235011981</t>
  </si>
  <si>
    <t>1 - COMISIONES OBRERAS, 
5 - UNION GENERAL DE TRABAJADORES</t>
  </si>
  <si>
    <t>7 - UNION GENERAL DE TRABAJADORES</t>
  </si>
  <si>
    <t>92000000000000</t>
  </si>
  <si>
    <t>99001355011983</t>
  </si>
  <si>
    <t>99002995011981</t>
  </si>
  <si>
    <t>6 - COMISIONES OBRERAS, 
7 - UNION GENERAL DE TRABAJADORES</t>
  </si>
  <si>
    <t>2 - COMISIONES OBRERAS, 
3 - FETICO</t>
  </si>
  <si>
    <t>91010000000006</t>
  </si>
  <si>
    <t>1 - COMISIONES OBRERAS, 
8 - UNION GENERAL DE TRABAJADORES</t>
  </si>
  <si>
    <t>99008725011994</t>
  </si>
  <si>
    <t>1 - FEDERACION DE SINDICATOS INDEPENDIENTES DE ENSEÑANZADEL ESTADO ESPAÑOL</t>
  </si>
  <si>
    <t>8 - CENTRAL SINDICAL  INDEPENDIENTE Y  DE FUNCIONARIOS - CSI-F, 
5 - UNION GENERAL DE TRABAJADORES</t>
  </si>
  <si>
    <t>28000715011982</t>
  </si>
  <si>
    <t>PARCIAL 5697</t>
  </si>
  <si>
    <t>2 - UNION GENERAL DE TRABAJADORES</t>
  </si>
  <si>
    <t>1 - COLECTIVO PROFESIONAL POLICIA MUNICIPAL</t>
  </si>
  <si>
    <t>99017255012008</t>
  </si>
  <si>
    <t>1 - COMISIONES OBRERAS, 
2 - UNION GENERAL DE TRABAJADORES</t>
  </si>
  <si>
    <t>6 - CENTRAL SINDICAL  INDEPENDIENTE Y  DE FUNCIONARIOS - CSI-F, 
3 - UNION GENERAL DE TRABAJADORES</t>
  </si>
  <si>
    <t>5 - COMISIONES OBRERAS, 
4 - UNION GENERAL DE TRABAJADORES</t>
  </si>
  <si>
    <t>1 - CENTRAL SINDICAL  INDEPENDIENTE Y  DE FUNCIONARIOS - CSI-F</t>
  </si>
  <si>
    <t>4 - COMISIONES OBRERAS, 
5 - UNION GENERAL DE TRABAJADORES</t>
  </si>
  <si>
    <t>99012145012002</t>
  </si>
  <si>
    <t>9 - COMISIONES OBRERAS, 
4 - UNION GENERAL DE TRABAJADORES</t>
  </si>
  <si>
    <t>28000785011982</t>
  </si>
  <si>
    <t/>
  </si>
  <si>
    <t>99007765011993</t>
  </si>
  <si>
    <t>4 - UNION GENERAL DE TRABAJADORES</t>
  </si>
  <si>
    <t>99008825011994</t>
  </si>
  <si>
    <t>99004625011981</t>
  </si>
  <si>
    <t>9 - UNION GENERAL DE TRABAJADORES</t>
  </si>
  <si>
    <t>28005815011989</t>
  </si>
  <si>
    <t>90016103012006</t>
  </si>
  <si>
    <t>3 - FETICO, 
2 - UNION GENERAL DE TRABAJADORES</t>
  </si>
  <si>
    <t>28012065012003</t>
  </si>
  <si>
    <t>5 - NO SINDICADOS (99)</t>
  </si>
  <si>
    <t>8 - COMISIONES OBRERAS, 
5 - UNION GENERAL DE TRABAJADORES</t>
  </si>
  <si>
    <t>2 - COMISIONES OBRERAS, 
7 - UNION GENERAL DE TRABAJADORES</t>
  </si>
  <si>
    <t>28002605011981</t>
  </si>
  <si>
    <t>17 - COMISIONES OBRERAS</t>
  </si>
  <si>
    <t>99002755011981</t>
  </si>
  <si>
    <t>99000785011981</t>
  </si>
  <si>
    <t>99004615011982</t>
  </si>
  <si>
    <t>4 - CENTRAL SINDICAL  INDEPENDIENTE Y  DE FUNCIONARIOS - CSI-F, 
5 - COMISIONES OBRERAS</t>
  </si>
  <si>
    <t>11 - COMISIONES OBRERAS, 
10 - UNION GENERAL DE TRABAJADORES</t>
  </si>
  <si>
    <t>99001905011983</t>
  </si>
  <si>
    <t>6 - COMISIONES OBRERAS, 
3 - UNION GENERAL DE TRABAJADORES</t>
  </si>
  <si>
    <t>28005835011990</t>
  </si>
  <si>
    <t>2 - CENTRAL SINDICAL  INDEPENDIENTE Y  DE FUNCIONARIOS - CSI-F, 
3 - COMISIONES OBRERAS</t>
  </si>
  <si>
    <t>1 - CENTRAL SINDICAL  INDEPENDIENTE Y  DE FUNCIONARIOS - CSI-F, 
2 - COMISIONES OBRERAS, 
2 - UNION GENERAL DE TRABAJADORES</t>
  </si>
  <si>
    <t>3 - CENTRAL SINDICAL  INDEPENDIENTE Y  DE FUNCIONARIOS - CSI-F, 
2 - COMISIONES OBRERAS</t>
  </si>
  <si>
    <t>99010355011996</t>
  </si>
  <si>
    <t>99005615011990</t>
  </si>
  <si>
    <t>3 - UNION SINDICAL OBRERA</t>
  </si>
  <si>
    <t>28103225012022</t>
  </si>
  <si>
    <t>15/12/2022</t>
  </si>
  <si>
    <t>1 - FETICO</t>
  </si>
  <si>
    <t>90006751011991</t>
  </si>
  <si>
    <t>2 - COMISIONES OBRERAS</t>
  </si>
  <si>
    <t>DEUTSCHE TELEKOM GLOBAL BUSINESS SOLUTIONS IBERIA</t>
  </si>
  <si>
    <t>1 - CONFEDERACION GENERAL DEL TRABAJO</t>
  </si>
  <si>
    <t>99000585011981</t>
  </si>
  <si>
    <t>COLEGIO SAN JOSE</t>
  </si>
  <si>
    <t>90102871012018</t>
  </si>
  <si>
    <t>28003035011981</t>
  </si>
  <si>
    <t>3 - COMISIONES OBRERAS, 
1 - UNION GENERAL DE TRABAJADORES</t>
  </si>
  <si>
    <t>99002045011981</t>
  </si>
  <si>
    <t>5 - COMISIONES OBRERAS, 
8 - UNION GENERAL DE TRABAJADORES</t>
  </si>
  <si>
    <t>8 - COMISIONES OBRERAS, 
9 - UNION GENERAL DE TRABAJADORES</t>
  </si>
  <si>
    <t>99100155012015</t>
  </si>
  <si>
    <t>20/12/2022</t>
  </si>
  <si>
    <t>28009435011996</t>
  </si>
  <si>
    <t>99000875011981</t>
  </si>
  <si>
    <t>SIN CANDIDATOS</t>
  </si>
  <si>
    <t>1 - UNION SINDICAL OBRERA</t>
  </si>
  <si>
    <t>SCHNEIDER ELECTRIC ESPAÑA</t>
  </si>
  <si>
    <t>CAIXABANK-ALL IN ONE MADRID</t>
  </si>
  <si>
    <t>28000795011982</t>
  </si>
  <si>
    <t>3 - SINDICATO LIBRE DE TRANSPORTES</t>
  </si>
  <si>
    <t>13 - UNION GENERAL DE TRABAJADORES</t>
  </si>
  <si>
    <t>LABERIT SISTEMAS</t>
  </si>
  <si>
    <t>28007395011996</t>
  </si>
  <si>
    <t>1 - FEDERACION DE SINDICATOS INDEPENDIENTES DE ENSEÑANZADEL ESTADO ESPAÑOL, 
3 - UNION GENERAL DE TRABAJADORES, 
1 - UNION SINDICAL OBRERA</t>
  </si>
  <si>
    <t>99005585011900</t>
  </si>
  <si>
    <t>3 - UNION GENERAL DE TRABAJADORES, 
2 - UNION SINDICAL OBRERA</t>
  </si>
  <si>
    <t>99010175011996</t>
  </si>
  <si>
    <t>99009525011995</t>
  </si>
  <si>
    <t>1 - COMISIONES OBRERAS, 
4 - FETICO</t>
  </si>
  <si>
    <t>11 - COMISIONES OBRERAS, 
2 - UNION SINDICAL OBRERA</t>
  </si>
  <si>
    <t>28000115011981</t>
  </si>
  <si>
    <t>9 - FETICO</t>
  </si>
  <si>
    <t>SIN CANDIDATURAS</t>
  </si>
  <si>
    <t>CONSEJO GENERAL DEL PODER JUDICIAL</t>
  </si>
  <si>
    <t>1 - CENTRAL SINDICAL  INDEPENDIENTE Y  DE FUNCIONARIOS - CSI-F, 
2 - COMISIONES OBRERAS</t>
  </si>
  <si>
    <t>28007655011992</t>
  </si>
  <si>
    <t>28102145012018</t>
  </si>
  <si>
    <t>2 - COMISIONES OBRERAS, 
1 - NO SINDICADOS (99)</t>
  </si>
  <si>
    <t>2 - COMISIONES OBRERAS, 
3 - UNION GENERAL DE TRABAJADORES</t>
  </si>
  <si>
    <t>02/01/2023</t>
  </si>
  <si>
    <t>3 - COALICION SINDICAL INDEPENDIENTE DE TRABAJADORES, 
2 - UNION GENERAL DE TRABAJADORES</t>
  </si>
  <si>
    <t>GRAN VIA EXPERIENCE - PICALAGARTOS</t>
  </si>
  <si>
    <t>10/01/2023</t>
  </si>
  <si>
    <t>11/01/2023</t>
  </si>
  <si>
    <t>1 - CENTRAL SINDICAL  INDEPENDIENTE Y  DE FUNCIONARIOS - CSI-F, 
4 - COMISIONES OBRERAS</t>
  </si>
  <si>
    <t>12/01/2023</t>
  </si>
  <si>
    <t>6 - COMISIONES OBRERAS</t>
  </si>
  <si>
    <t>13/01/2023</t>
  </si>
  <si>
    <t>3 - FETICO</t>
  </si>
  <si>
    <t>28000805011982</t>
  </si>
  <si>
    <t>16/01/2023</t>
  </si>
  <si>
    <t>RUIZOLVE</t>
  </si>
  <si>
    <t>99100275012022</t>
  </si>
  <si>
    <t>17 - NO SINDICADOS (99)</t>
  </si>
  <si>
    <t>17/01/2023</t>
  </si>
  <si>
    <t>TELECOMUNICACION ELECTRONICA Y CONMUTACION</t>
  </si>
  <si>
    <t>HOLLISTER</t>
  </si>
  <si>
    <t>28009562011996</t>
  </si>
  <si>
    <t>AYUNTAMIENTO DE PINTO-LAB</t>
  </si>
  <si>
    <t>1 - CENTRAL SINDICAL  INDEPENDIENTE Y  DE FUNCIONARIOS - CSI-F, 
4 - COMISIONES OBRERAS, 
1 - UNION GENERAL DE TRABAJADORES, 
3 - UNIÓN SINDICAL INDEPENDIENTE DE TRABAJADORES EMPLEADOS PÚBLICOS</t>
  </si>
  <si>
    <t>REGISTRO DE LA PROPIEDAD Nº 28 MADRID</t>
  </si>
  <si>
    <t>COLEGIO SCIENTIA</t>
  </si>
  <si>
    <t>EDUGEST-ESCUELA INFANTIL LA BOLA DE CRISTAL</t>
  </si>
  <si>
    <t>2 - COMISIONES OBRERAS, 
7 - UNION SINDICAL OBRERA</t>
  </si>
  <si>
    <t>MRM-2</t>
  </si>
  <si>
    <t>QUAVITAE- CENTRO ESCLEROSIS MULTIPLE ALICIA KOPLOWITZ</t>
  </si>
  <si>
    <t>8 - COMISIONES OBRERAS, 
1 - UNION GENERAL DE TRABAJADORES</t>
  </si>
  <si>
    <t>COLEGIO SAN ANTONIO</t>
  </si>
  <si>
    <t>AYTO DE MEJORADA DEL CAMPO-FUN</t>
  </si>
  <si>
    <t>3 - COLECTIVO PROFESIONAL POLICIA MUNICIPAL, 3 - UNION GENERAL DE TRABAJADORES, 1 - CENTRAL SINDICAL INDEPENDIENTE Y DE FUNCIONARIOS CSIF, 2 - COMISIONES OBRERAS</t>
  </si>
  <si>
    <t>AYUNTAMIENTO GUADALIX DE LA SIERRA-LAB</t>
  </si>
  <si>
    <t xml:space="preserve">PARCIAL 3581-20 </t>
  </si>
  <si>
    <t>SERLINGO-DISTRITOS DE VILLAVERDE Y VALLECAS</t>
  </si>
  <si>
    <t xml:space="preserve"> 3 - UNION GENERAL DE TRABAJADORES, 1 - FEDERACION DE SINDICATOS INDEPENDIENTES DE ENSEÑANZA DEL ESTADO ESPAÑOL</t>
  </si>
  <si>
    <t>PARCIAL 4582-20</t>
  </si>
  <si>
    <t xml:space="preserve">MERCK </t>
  </si>
  <si>
    <t>AYTO MEJORADA DEL CAMPO-LAB</t>
  </si>
  <si>
    <t>HELLA</t>
  </si>
  <si>
    <t>THE STAGE VENTURE -WOW CONCEPT</t>
  </si>
  <si>
    <t>3 - COMISIONES OBRERAS, 
6 - NO SINDICADOS (99)</t>
  </si>
  <si>
    <t>18/01/2023</t>
  </si>
  <si>
    <t>INFORTEC CONSULTORES</t>
  </si>
  <si>
    <t>LABORATORIOS BIAL</t>
  </si>
  <si>
    <t>NETOLYMPUS</t>
  </si>
  <si>
    <t>12 - COMISIONES OBRERAS</t>
  </si>
  <si>
    <t>LICEO JUAN DE LA CIERVA</t>
  </si>
  <si>
    <t>28007472011992</t>
  </si>
  <si>
    <t>AYUNTAMIENTO DE EL ESCORIAL-LAB</t>
  </si>
  <si>
    <t>2 - CONFEDERACION GENERAL DEL TRABAJO, 
7 - UNION GENERAL DE TRABAJADORES</t>
  </si>
  <si>
    <t>AYUNTAMIENTO DE EL ESCORIAL-FUN</t>
  </si>
  <si>
    <t xml:space="preserve">3 - UNION GENERAL DE TRABAJADORES, 2 - COLECTIVO PROFESIONAL DE POLICIA MUNICIPAL </t>
  </si>
  <si>
    <t>COLEGIO SANTA ELENA</t>
  </si>
  <si>
    <t>19/01/2023</t>
  </si>
  <si>
    <t>2 - FEDERACION DE SINDICATOS INDEPENDIENTES DE ENSEÑANZADEL ESTADO ESPAÑOL, 
1 - UNION SINDICAL OBRERA</t>
  </si>
  <si>
    <t>BOLLORE TRANSPORT LOGISTICS SPAIN</t>
  </si>
  <si>
    <t>LA GRIEGA I KORONIS</t>
  </si>
  <si>
    <t>90101912012014</t>
  </si>
  <si>
    <t>ASOCIACION PARA LA GESTION DE INTEGRACION SOCIAL-GINSO MOSTOLES</t>
  </si>
  <si>
    <t>20/01/2023</t>
  </si>
  <si>
    <t>GERFLOR IBERIA-LAS ROZAS</t>
  </si>
  <si>
    <t>DOMICILIA ALIADOS POR LA INTEGRACION-EI EL ROBLE</t>
  </si>
  <si>
    <t>99000165011987</t>
  </si>
  <si>
    <t>CONCENTRA INVERISONES</t>
  </si>
  <si>
    <t xml:space="preserve">CEMEX ESPAÑA OPERACIONES </t>
  </si>
  <si>
    <t>28010785011999</t>
  </si>
  <si>
    <t>DAVILA SERVICIOS ADMINISTRATIVOS</t>
  </si>
  <si>
    <t>AERNNOVA AIRCRAFT SERVICES</t>
  </si>
  <si>
    <t>GADNER DENVER IBERICA</t>
  </si>
  <si>
    <t>AYTO. DE COLMENAREJO (LABORALES)</t>
  </si>
  <si>
    <t>JUNGHEINRICH DE ESPAÑA</t>
  </si>
  <si>
    <t>23/01/2023</t>
  </si>
  <si>
    <t>28003995011981</t>
  </si>
  <si>
    <t>ELIS MANOMATIC-LAVANDERIA TORRES DE LA ALAMEDA</t>
  </si>
  <si>
    <t>GEOATLANTER</t>
  </si>
  <si>
    <t>3 - NO SINDICADOS (99)</t>
  </si>
  <si>
    <t>1 - COMISIONES OBRERAS, 
1 - UNION GENERAL DE TRABAJADORES, 
1 - UNION SINDICAL OBRERA</t>
  </si>
  <si>
    <t>CLECE-CENTRO DE DIA FATIMA</t>
  </si>
  <si>
    <t>90100902012012</t>
  </si>
  <si>
    <t>CLECE ESTRUCTURA-QUINTANAVIDES</t>
  </si>
  <si>
    <t>6 - CENTRAL SINDICAL  INDEPENDIENTE Y  DE FUNCIONARIOS - CSI-F, 
7 - COMISIONES OBRERAS</t>
  </si>
  <si>
    <t>4 - ASOCIACION SINDICAL DE CUADROS DE IBERDROLA, 
5 - UNION GENERAL DE TRABAJADORES</t>
  </si>
  <si>
    <t>PANGEA ESCUELA VIVA</t>
  </si>
  <si>
    <t>GAMESA ELECTRIC</t>
  </si>
  <si>
    <t>SAG  MANUFACTURING</t>
  </si>
  <si>
    <t>ARRIS SOLUTIONS SPAIN</t>
  </si>
  <si>
    <t>RECIPHARM LEGANES</t>
  </si>
  <si>
    <t>24/01/2023</t>
  </si>
  <si>
    <t>LAS CELINDAS RESIDENCIA PARA MAYORES</t>
  </si>
  <si>
    <t>ELECTRONICA GENERAL DE SONIDO</t>
  </si>
  <si>
    <t>COLEGIO REGINA ASSUMPTA</t>
  </si>
  <si>
    <t>1 - FEDERACION DE SINDICATOS INDEPENDIENTES DE AVIACION</t>
  </si>
  <si>
    <t>ATENTO SERVICIOS TECNICOS Y CONSULTORIA</t>
  </si>
  <si>
    <t>BANCO PICHINCHA ESPAÑA</t>
  </si>
  <si>
    <t>99003425011990</t>
  </si>
  <si>
    <t>TAKE AWAY EXPRESS SPAIN (JUST EAT)</t>
  </si>
  <si>
    <t>GN HEARING CARE</t>
  </si>
  <si>
    <t>1 - NO SINDICADOS (99), 
5 - NO SINDICADOS (99), 
3 - UNION GENERAL DE TRABAJADORES</t>
  </si>
  <si>
    <t>AYUNTAMIENTO DE VALDEMORO-LAB</t>
  </si>
  <si>
    <t>4 - CENTRAL SINDICAL  INDEPENDIENTE Y  DE FUNCIONARIOS - CSI-F, 
1 - COLECTIVO PROFESIONAL POLICIA MUNICIPAL, 
3 - COMISIONES OBRERAS, 
3 - SINDICATO DE LA ADMINISTRACION PUBLICA, 
2 - UNION GENERAL DE TRABAJADORES</t>
  </si>
  <si>
    <t>25/01/2023</t>
  </si>
  <si>
    <t>ZELENZA SISTEMAS DE INFORMACION</t>
  </si>
  <si>
    <t>9 - CONFEDERACION GENERAL DEL TRABAJO, 
8 - UNION GENERAL DE TRABAJADORES</t>
  </si>
  <si>
    <t>ADESLAS DENTAL USERA</t>
  </si>
  <si>
    <t>MEDLINE INTERNACIONAL IBERIA</t>
  </si>
  <si>
    <t>3 - COMISIONES OBRERAS, 
2 - NO SINDICADOS (99)</t>
  </si>
  <si>
    <t>99100265012021</t>
  </si>
  <si>
    <t>INV COMPAÑIA DE SERVICIOS INTEGRALES</t>
  </si>
  <si>
    <t>2 - ALTERNATIVA SINDICAL DE TRABAJADORES DE SEGURIDAD PRIVADA, 
2 - SINDICATO LIBRE DE TRANSPORTES, 
2 - UNION GENERAL DE TRABAJADORES, 
3 - UNION SINDICAL OBRERA</t>
  </si>
  <si>
    <t>HAYA REAL ESTATE</t>
  </si>
  <si>
    <t>8 - COMISIONES OBRERAS, 5 - UNION GENERAL DE TRABAJADORES</t>
  </si>
  <si>
    <t>ABANTE RECURSOS</t>
  </si>
  <si>
    <t>ADESLAS DENTAL-CIUDAD LINEAL</t>
  </si>
  <si>
    <t>1-COMISIONES OBRERAS</t>
  </si>
  <si>
    <t>PARCIAL 4466-20</t>
  </si>
  <si>
    <t>26/01/2023</t>
  </si>
  <si>
    <t>ANGODOS</t>
  </si>
  <si>
    <t>C &amp; A MODAS</t>
  </si>
  <si>
    <t>ACCIONA - LIMPIEZA TRENES ARANJUEZ</t>
  </si>
  <si>
    <t>ALIANZA EDITORIAL</t>
  </si>
  <si>
    <t>IBERTALY</t>
  </si>
  <si>
    <t>AYTO VALDEMORO-FUN</t>
  </si>
  <si>
    <t>4 - COLECTIVO PROFESIONAL POLICIA MUNICIPAL, 3 - CENTRAL SINDICAL INDEPENDIENTE Y DE FUNCIONARIOS CSI-F, 1 - COMISIONES OBRERAS, 1 - UNION DE POLICIA MUNICIPAL</t>
  </si>
  <si>
    <t>PARCIAL 6459-22</t>
  </si>
  <si>
    <t>DORMAKABA ESPAÑA</t>
  </si>
  <si>
    <t>27/01/2023</t>
  </si>
  <si>
    <t>ESCRIBANO MECHANICAL AND ENGINEERING</t>
  </si>
  <si>
    <t>4 - COMISIONES OBRERAS, 
13 - UNION GENERAL DE TRABAJADORES</t>
  </si>
  <si>
    <t>ERROR</t>
  </si>
  <si>
    <t>99001095011981</t>
  </si>
  <si>
    <t>INTERGAL ESPAÑOLA</t>
  </si>
  <si>
    <t>30/01/2023</t>
  </si>
  <si>
    <t>J.S SEALCO AUTOMOCION</t>
  </si>
  <si>
    <t>PREFABRICACIONES Y CONTRATAS-C/ ESPRONCEDA</t>
  </si>
  <si>
    <t>CROMADOS ROMA</t>
  </si>
  <si>
    <t>FONDITEL GESTION SGIIC</t>
  </si>
  <si>
    <t>ZF AFTERMARKET IBERICA</t>
  </si>
  <si>
    <t>38004210012006</t>
  </si>
  <si>
    <t>GRUPO LOGISTICO SUARDIAZ</t>
  </si>
  <si>
    <t>PARCIAL 4015-20</t>
  </si>
  <si>
    <t>EMBAJADA REPUBLICA FEDERATIVA DE BRASIL</t>
  </si>
  <si>
    <t>ERROR (INCIDENCIA INFORMATICA)</t>
  </si>
  <si>
    <t>31/01/2023</t>
  </si>
  <si>
    <t>28103382012022</t>
  </si>
  <si>
    <t>EN CLAVE JOVEN-CASA DE LA MUSICA</t>
  </si>
  <si>
    <t>WEIDER NUTRITION</t>
  </si>
  <si>
    <t>GEBAI SCM-ESCUELA INFANTIL EL COCHERITO LERE</t>
  </si>
  <si>
    <t>90016762012007</t>
  </si>
  <si>
    <t>EURODEPORT-BRICODEPOT (MAJADAHONDA)</t>
  </si>
  <si>
    <t>ST MICHAEL'S SCHOOL</t>
  </si>
  <si>
    <t>AYUNTAMIENTO DEL MOLAR (LABORALES)</t>
  </si>
  <si>
    <t>AYUNTAMIENTO DE PINTO-FUNC</t>
  </si>
  <si>
    <t>4-COLECTIVO PROFESIONAL POLICIA MUNICIPAL  3- CONFEDERACION SINDICAL INDEPENDIENTE DE FUNCIONARIOS 2-UNION POLICIA MUNICIPAL</t>
  </si>
  <si>
    <t>AYUNTAMIENTO DE TORRELODONES-FUNC</t>
  </si>
  <si>
    <t>4- NO SINDICADOS 3- COLECTIVO PROFESIONAL DE POLICÍA MUNICIPAL  2-CONFEDERACION SINDICAL INDEPENDIENTE DE FUNCIONARIOS</t>
  </si>
  <si>
    <t>01/02/2023</t>
  </si>
  <si>
    <t>COLEGIO LA MERCED</t>
  </si>
  <si>
    <t>1 - FEDERACION DE SINDICATOS INDEPENDIENTES DE ENSEÑANZA DEL ESTADO ESPAÑOL</t>
  </si>
  <si>
    <t>AMPER</t>
  </si>
  <si>
    <t>LUMON CRISTALES ESPAÑA</t>
  </si>
  <si>
    <t>02/02/2023</t>
  </si>
  <si>
    <t>MCDONALDS AIRE AEROPUERTO</t>
  </si>
  <si>
    <t>28101222012015</t>
  </si>
  <si>
    <t>REAL CANOE NATACION CLUB</t>
  </si>
  <si>
    <t>9 - COALICION SINDICAL INDEPENDIENTE DE TRABAJADORES</t>
  </si>
  <si>
    <t>99010555011996</t>
  </si>
  <si>
    <t>BRANDS AND ROSES</t>
  </si>
  <si>
    <t>EYM INSTALACIONES</t>
  </si>
  <si>
    <t>03/02/2023</t>
  </si>
  <si>
    <t>OPERIBERICA</t>
  </si>
  <si>
    <t>CENTRO INFORMATICO COSLADA</t>
  </si>
  <si>
    <t>TECHNIP IBERIA</t>
  </si>
  <si>
    <t>INSTITUTO EUROPEO DE COMUNICACION Y MARKETING</t>
  </si>
  <si>
    <t>SEIKO OPTICAS EUROPE</t>
  </si>
  <si>
    <t>JP MORGAN SE SUCURSAL EN ESPAÑA</t>
  </si>
  <si>
    <t>SAR - RESIDENCIA ROSARIO</t>
  </si>
  <si>
    <t>AC3 EVOLUCION FORMATIVA</t>
  </si>
  <si>
    <t>C. DE SALAMANCA</t>
  </si>
  <si>
    <t>DISTRIBUCIONES AVICOLAS VAZQUEZ</t>
  </si>
  <si>
    <t>ENTIDAD CONSERVACION EUROVILLAS</t>
  </si>
  <si>
    <t>UTE ESTRUCTURAS LOTE 2</t>
  </si>
  <si>
    <t>TALHER - ZONAS VERDES ARROYOCULEBRO</t>
  </si>
  <si>
    <t>06/02/2023</t>
  </si>
  <si>
    <t>CENTRO DE FORMACION PROFESIONAL JUAN XXIII</t>
  </si>
  <si>
    <t>28011640012002</t>
  </si>
  <si>
    <t>REAL MADRID (ESTADIO SANTIAGO BERNABEU)</t>
  </si>
  <si>
    <t>MASERCISA (C/ GARCIA LUNA)</t>
  </si>
  <si>
    <t>COLEGIO SANTISIMA TRINIDAD</t>
  </si>
  <si>
    <t>28012712012004</t>
  </si>
  <si>
    <t>SERVIMEDIA (C/ ALBACETE)</t>
  </si>
  <si>
    <t>3 - SINDICATO DE PERIODISTAS DE MADRID</t>
  </si>
  <si>
    <t>DIMALCO</t>
  </si>
  <si>
    <t>5 - SINDICALISTAS DE BASE</t>
  </si>
  <si>
    <t>SERGESI SYG AIE</t>
  </si>
  <si>
    <t>9 - NO SINDICADOS (99), 
8 - SINDICATO LIBRE DE TRANSPORTES</t>
  </si>
  <si>
    <t>ALAGO MADRID - TELEMADRID ENTE PUBLICO RADIOTELEVISION</t>
  </si>
  <si>
    <t>MCDONALD'S LA VAGUADA</t>
  </si>
  <si>
    <t>3 - FEDERACION DE SINDICATOS INDEPENDIENTES DE ENSEÑANZA DEL ESTADO ESPAÑOL</t>
  </si>
  <si>
    <t>DESGUACES LA TORRE</t>
  </si>
  <si>
    <t>07/02/2023</t>
  </si>
  <si>
    <t xml:space="preserve">LABORATORIOS CAIR ESPAÑA </t>
  </si>
  <si>
    <t>28005825011989</t>
  </si>
  <si>
    <t>HM HOSPITAL LA PALOMA</t>
  </si>
  <si>
    <t xml:space="preserve">AVANZA MOVILIDAD INTEGRAL </t>
  </si>
  <si>
    <t>5 - COMISIONES OBRERAS, 
2 - CONFEDERACION GENERAL DEL TRABAJO, 
1 - NO SINDICADOS (99), 
1 - PLATAFORMA SINDICAL INDEPENDIENTE AVANZA INTERURBANOS, 
2 - SINDICATO LIBRE DE TRANSPORTES, 
2 - UNION GENERAL DE TRABAJADORES</t>
  </si>
  <si>
    <t>EI NUESTRA SRA. DE LAS VICTORIAS</t>
  </si>
  <si>
    <t>ARIETE SEGURIDAD</t>
  </si>
  <si>
    <t>10 - ALTERNATIVA SINDICAL DE TRABAJADORES DE SEGURIDAD PRIVADA, 
3 - COMISIONES OBRERAS, 
4 - PROGRESO SINDICAL DE PROFESIONALES DE SEGURIDAD PRIVADA EN MADRID, 
1 - SINDICATO DE TRABAJADORES DE SEGURIDAD Y SERVICIOS, 
3 - UNION GENERAL DE TRABAJADORES</t>
  </si>
  <si>
    <t>ACADEMIA LAGASCA SERRANO</t>
  </si>
  <si>
    <t xml:space="preserve">THE BUS ON TIME </t>
  </si>
  <si>
    <t>6 - COMISIONES OBRERAS, 
3 - SINDICATO LIBRE DE TRANSPORTES</t>
  </si>
  <si>
    <t>GRAN CASINO ARANJUEZ</t>
  </si>
  <si>
    <t>04/02/2023</t>
  </si>
  <si>
    <t>VALORIZA LPV - RSU COLLADO VILLALBA</t>
  </si>
  <si>
    <t>BINGO ESTORIL</t>
  </si>
  <si>
    <t>CLINICA MADRID - RESIDENCIA SIERRA DE GUADARRAMA</t>
  </si>
  <si>
    <t>08/02/2023</t>
  </si>
  <si>
    <t>ENTIDAD CONSERVACION LA MORALEJA</t>
  </si>
  <si>
    <t>99100055012011</t>
  </si>
  <si>
    <t>GRUPO STUDIUM FORMACION - CENTRO CULTURAL FRANCISCO FATOU</t>
  </si>
  <si>
    <t>AYSCOM CELULAR SERVICIOS</t>
  </si>
  <si>
    <t>MCDONALDS T-4 TIERRA</t>
  </si>
  <si>
    <t>4 - COMISIONES OBRERAS, 
1 - UNION GENERAL DE TRABAJADORES</t>
  </si>
  <si>
    <t>MASSIMO DUTTI</t>
  </si>
  <si>
    <t>13 - COMISIONES OBRERAS, 
4 - UNION GENERAL DE TRABAJADORES</t>
  </si>
  <si>
    <t>SOCIBUS</t>
  </si>
  <si>
    <t>1 - SINDICATO LIBRE DE TRANSPORTES</t>
  </si>
  <si>
    <t>BOAYA</t>
  </si>
  <si>
    <t>09/02/2023</t>
  </si>
  <si>
    <t>LUJEFE</t>
  </si>
  <si>
    <t>DESARROLLO Y SOLUCIONES DE CATERING</t>
  </si>
  <si>
    <t>90016552012008</t>
  </si>
  <si>
    <t>EDICIONES REUNIDAS</t>
  </si>
  <si>
    <t>99013402012002</t>
  </si>
  <si>
    <t>DIARIO ABC</t>
  </si>
  <si>
    <t>91032000000005</t>
  </si>
  <si>
    <t>UNIVERSIDAD ALCALA DE HENARES (PAS FUNCIONARIOS)</t>
  </si>
  <si>
    <t>2 - CENTRAL SINDICAL  INDEPENDIENTE Y  DE FUNCIONARIOS - CSI-F, 
5 - COMISIONES OBRERAS, 
5 - CONFEDERACION GENERAL DEL TRABAJO, 
5 - UNION GENERAL DE TRABAJADORES</t>
  </si>
  <si>
    <t>10/02/2023</t>
  </si>
  <si>
    <t>FERROVIAL SERVICIOS-HOSPITAL 12 OCTUBRE</t>
  </si>
  <si>
    <t>3 - COMISIONES OBRERAS, 
3 - UNION GENERAL DE TRABAJADORES, 
7 - UNION SINDICAL OBRERA</t>
  </si>
  <si>
    <t>3 - ALTERNATIVA SINDICAL DE TRABAJADORES DE SEGURIDAD PRIVADA, 
2 - COMISIONES OBRERAS</t>
  </si>
  <si>
    <t>SERVIOCIO MADRID SUR</t>
  </si>
  <si>
    <t>HERMANOS COLMENAREJO</t>
  </si>
  <si>
    <t>GONZALEZ BYASS</t>
  </si>
  <si>
    <t>RANDSTAD ETT</t>
  </si>
  <si>
    <t>5 - UNION GENERAL DE TRABAJADORES, 
4 - UNION Y EMPLEO</t>
  </si>
  <si>
    <t>CORPORACION RESERVAS ESTRAT PRODUCTOS PETROLIFEROS</t>
  </si>
  <si>
    <t>90008652011995</t>
  </si>
  <si>
    <t>SCHWEPPES</t>
  </si>
  <si>
    <t>28012540012003</t>
  </si>
  <si>
    <t>UNIVERSIDAD CARLOS III DE MADRID (PDI LABORAL)</t>
  </si>
  <si>
    <t>13 - COMISIONES OBRERAS, 
10 - UNION GENERAL DE TRABAJADORES</t>
  </si>
  <si>
    <t>91031000000005</t>
  </si>
  <si>
    <t>UNIVERSIDAD ALCALA DE HENARES (PDI-FUNCIONARIOS)</t>
  </si>
  <si>
    <t>6 - CENTRAL SINDICAL  INDEPENDIENTE Y  DE FUNCIONARIOS - CSI-F, 
5 - COMISIONES OBRERAS, 
6 - UNION GENERAL DE TRABAJADORES</t>
  </si>
  <si>
    <t>SECORBUS</t>
  </si>
  <si>
    <t>CONSULTORES Y ASESORES EN SEGURIDAD INTEGRAL EUROPEA (COASSIE)</t>
  </si>
  <si>
    <t>RICOCHET SPAIN (CENTRO DE TRANSPORTES)</t>
  </si>
  <si>
    <t>13/02/2023</t>
  </si>
  <si>
    <t>UNIVERSIDAD COMPLUTENSE DE MADRID (PAS FUNCIONARIOS)</t>
  </si>
  <si>
    <t>4 - CENTRAL SINDICAL  INDEPENDIENTE Y  DE FUNCIONARIOS - CSI-F, 
5 - COALICION SINDICAL INDEPENDIENTE DE TRABAJADORES, 
5 - COMISIONES OBRERAS, 
5 - CONFEDERACION GENERAL DEL TRABAJO, 
4 - UNION GENERAL DE TRABAJADORES</t>
  </si>
  <si>
    <t>SCUOLA ITALIANA STATALE IN MADRID</t>
  </si>
  <si>
    <t>1 - COMISIONES OBRERAS, 
2 - FEDERACION DE SINDICATOS INDEPENDIENTES DE ENSEÑANZADEL ESTADO ESPAÑOL</t>
  </si>
  <si>
    <t>UNIVERSIDAD COMPLUTENSE DE MADRID (PDI FUNCIONARIO)</t>
  </si>
  <si>
    <t>6 - CENTRAL SINDICAL  INDEPENDIENTE Y  DE FUNCIONARIOS - CSI-F, 
7 - COALICION SINDICAL INDEPENDIENTE DE TRABAJADORES, 
8 - COMISIONES OBRERAS, 
4 - UNION GENERAL DE TRABAJADORES</t>
  </si>
  <si>
    <t>ACADEMIA COLON</t>
  </si>
  <si>
    <t>MILO TOUR</t>
  </si>
  <si>
    <t>JOSE JURADO (C/ VIZCONDE DE MATAMALA)</t>
  </si>
  <si>
    <t>28001025011981</t>
  </si>
  <si>
    <t>MALLORCA CHOCOLATE</t>
  </si>
  <si>
    <t>QUAVITAE SERVICIO AYUDA A DOMICILIO LOTE 3 (ARGANDA)</t>
  </si>
  <si>
    <t>6 - COMISIONES OBRERAS, 
15 - UNION GENERAL DE TRABAJADORES</t>
  </si>
  <si>
    <t>GRUPO 5 ACCION Y GESTION SOCIAL</t>
  </si>
  <si>
    <t>7 - COMISIONES DE BASE, 
14 - COMISIONES OBRERAS</t>
  </si>
  <si>
    <t>ACENS TECHNOLOGIES</t>
  </si>
  <si>
    <t>7 - COMISIONES OBRERAS, 
2 - UNION GENERAL DE TRABAJADORES</t>
  </si>
  <si>
    <t>MECANIZADOS DELINTE</t>
  </si>
  <si>
    <t>AMERICAN EXPRESS PAYMENTS EUROPE</t>
  </si>
  <si>
    <t>ITEP FORMACION</t>
  </si>
  <si>
    <t>6 - COMISIONES OBRERAS, 
3 - UNION SINDICAL OBRERA</t>
  </si>
  <si>
    <t>UNIVERSIDAD POLITECNICA DE MADRID (PDI FUNCIONARIO)</t>
  </si>
  <si>
    <t>11 - COMISIONES OBRERAS, 
5 - UNION GENERAL DE TRABAJADORES, 
7 - UNION PARA TODOS</t>
  </si>
  <si>
    <t>EIFFAGE ENERGIA</t>
  </si>
  <si>
    <t>10 - COMISIONES OBRERAS, 
3 - UNION GENERAL DE TRABAJADORES</t>
  </si>
  <si>
    <t>MUTUACTIVOS INVERSIONES AGENCIA DE VALORES</t>
  </si>
  <si>
    <t>ERROR POR DUPLICIDAD DE ACTA</t>
  </si>
  <si>
    <t>14/02/2023</t>
  </si>
  <si>
    <t>PACO E HIJOS TALLERES Y GRUAS</t>
  </si>
  <si>
    <t>15 - COMISIONES OBRERAS, 
8 - UNION GENERAL DE TRABAJADORES</t>
  </si>
  <si>
    <t>TRANSPORTE DE VIAJEROS DE ARAGON</t>
  </si>
  <si>
    <t>ACEINSA MOVILIDAD Y CITELUM ITALIA UTE</t>
  </si>
  <si>
    <t>UNIVERSIDAD DE ALCALA DE HENARES - PDI LABORAL</t>
  </si>
  <si>
    <t>INTERNET COMMERCE SOLUTIONS</t>
  </si>
  <si>
    <t>MIRADA IBERIA</t>
  </si>
  <si>
    <t>UNIVERSIDAD CARLOS III DE MADRID (PAS FUNCIONARIOS)</t>
  </si>
  <si>
    <t>9 - COMISIONES OBRERAS, 
8 - UNION GENERAL DE TRABAJADORES</t>
  </si>
  <si>
    <t>15/02/2023</t>
  </si>
  <si>
    <t>RICOCHET SPAIN</t>
  </si>
  <si>
    <t>UTE RENOVACION CONSERVACION A-6</t>
  </si>
  <si>
    <t>1 - UNION GENERAL DE TRABAJADORES, 
4 - UNION SINDICAL INDEPENDIENTE DE CONSERVACION</t>
  </si>
  <si>
    <t>SERVICIOS DE TELEASISTENCIA</t>
  </si>
  <si>
    <t>11 - COMISIONES OBRERAS, 
2 - UNION ESTATAL INDEPENDIENTE DE TRABAJADORES Y TRABAJADORAS</t>
  </si>
  <si>
    <t>BUTARQUE AREA DE SERVICIOS</t>
  </si>
  <si>
    <t xml:space="preserve">CONSEJO DE LA JUVENTUD DE ESPAÑA </t>
  </si>
  <si>
    <t>PARCIAL 6296</t>
  </si>
  <si>
    <t>DRAGUER MEDICAL HISPANIA (C/ XAUDARO)</t>
  </si>
  <si>
    <t>MEDAC FUENLABRADA</t>
  </si>
  <si>
    <t>16/02/2023</t>
  </si>
  <si>
    <t>BURGER KING NAVALCARNERO</t>
  </si>
  <si>
    <t>MERCK SHARP AND DOHME DE ESPAÑA</t>
  </si>
  <si>
    <t>5 - COMISIONES OBRERAS, 
6 - NO SINDICADOS (99), 
1 - UNION GENERAL DE TRABAJADORES, 
5 - UNION SINDICAL OBRERA</t>
  </si>
  <si>
    <t>SERVINFORM</t>
  </si>
  <si>
    <t>12 - COMISIONES OBRERAS, 
9 - CONFEDERACION GENERAL DEL TRABAJO, 
2 - UNION GENERAL DE TRABAJADORES</t>
  </si>
  <si>
    <t>MUTUACTIVOS SAU SGIIC</t>
  </si>
  <si>
    <t>GUESS LAS ROZAS</t>
  </si>
  <si>
    <t>9900585011981</t>
  </si>
  <si>
    <t>MUFG BANK</t>
  </si>
  <si>
    <t>99004225011981</t>
  </si>
  <si>
    <t>GOOGLE SPAIN</t>
  </si>
  <si>
    <t>90102943012018</t>
  </si>
  <si>
    <t>CEPSA COMERCIAL PETROLEO</t>
  </si>
  <si>
    <t>11 - COMISIONES OBRERAS, 
6 - UNION GENERAL DE TRABAJADORES</t>
  </si>
  <si>
    <t>20/09/2022</t>
  </si>
  <si>
    <t>17/02/2023</t>
  </si>
  <si>
    <t>28010833012006</t>
  </si>
  <si>
    <t>UNIVERSIDAD CARLOS III DE MADRID (PAS LABORAL)</t>
  </si>
  <si>
    <t>99012395011999</t>
  </si>
  <si>
    <t>FERRICOS HISPANICOS</t>
  </si>
  <si>
    <t>UNIVERSIDAD POLITECNICA DE MADRID (PAS FUNCIONARIO)</t>
  </si>
  <si>
    <t>8 - CENTRAL SINDICAL  INDEPENDIENTE Y  DE FUNCIONARIOS - CSI-F, 
4 - COALICION SINDICAL INDEPENDIENTE DE TRABAJADORES, 
6 - COMISIONES OBRERAS, 
3 - UNION PARA TODOS</t>
  </si>
  <si>
    <t>UNIVERSIDAD CARLOS III (PDI FUNCIONARIOS)</t>
  </si>
  <si>
    <t>ILITIA MEDITERRANEA</t>
  </si>
  <si>
    <t>AUTOCARES SANTIAGO ALONSO</t>
  </si>
  <si>
    <t>COLEGIO MONTESCLAROS</t>
  </si>
  <si>
    <t>1 - UNION GENERAL DE TRABAJADORES, 
4 - UNION SINDICAL OBRERA</t>
  </si>
  <si>
    <t>IBERCERAS SPECIALTIES</t>
  </si>
  <si>
    <t>28103061012021</t>
  </si>
  <si>
    <t>FCC MEDIO AMBIENTE-RECOGIDA RESIDUOS CLINICOS HOSPITAL GREGORIO MARAÑON</t>
  </si>
  <si>
    <t>UBS EUROPE SE- SUCURSAL EN ESPAÑA</t>
  </si>
  <si>
    <t>5 - FEDERACION INDEPENDIENTE DE TRABAJADORES DEL CREDITO</t>
  </si>
  <si>
    <t>SERVICIOS PERSONAS Y SALUD-HOSPITAL INFANTA ELENA</t>
  </si>
  <si>
    <t>99001945011981</t>
  </si>
  <si>
    <t>4 FINANCE SPAIN FINANCIAL SERVICES</t>
  </si>
  <si>
    <t>HERMADI</t>
  </si>
  <si>
    <t>SEALCO MOTOR</t>
  </si>
  <si>
    <t>CEPSA BUSINESS SERVICES</t>
  </si>
  <si>
    <t>3 - COMISIONES OBRERAS, 
4 - UNION GENERAL DE TRABAJADORES, 
6 - UNION SINDICAL OBRERA</t>
  </si>
  <si>
    <t>BANCO BILBAO VIZCAYA ARGENTARIA-MADRID RECOLETOS</t>
  </si>
  <si>
    <t>3 - ASOCIACION CUADROS DE BANCA, 
4 - COMISIONES OBRERAS, 
6 - CONFEDERACION GENERAL DEL TRABAJO</t>
  </si>
  <si>
    <t>BBVA MADRID PROVINCIAL (RECOLETOS 10)</t>
  </si>
  <si>
    <t>5 - ASOCIACIÓN CUADROS BANCA, 
5 - COMISIONES OBRERAS, 
11 - CONFEDERACION GENERAL DEL TRABAJO, 
2 - UNION GENERAL DE TRABAJADORES</t>
  </si>
  <si>
    <t>HSBC FRANCE, SUCURSAL EN ESPAÑA</t>
  </si>
  <si>
    <t>BANCO DE SABADELL MADRID LAS TABLAS 3900</t>
  </si>
  <si>
    <t>8 - COMISIONES OBRERAS, 
5 - SINDICATO INDEPENDIENTE GRUPO BANCO SABADELL</t>
  </si>
  <si>
    <t>DESPROSA</t>
  </si>
  <si>
    <t>BANCO SABADELL-COMITE PROVINCIAL MADRID</t>
  </si>
  <si>
    <t>10 - COMISIONES OBRERAS, 
5 - CUADROS GRUPO BANCO SABADELL, 
2 - SINDICATO INDEPENDIENTE DE LA CAJA DE AHORROS DEL MEDITERRÁNEOA, 
6 - UNION GENERAL DE TRABAJADORES</t>
  </si>
  <si>
    <t>COLEGIO SANTO DOMINGO</t>
  </si>
  <si>
    <t>SANTANDER CONSUMER FINANCE (CIUDAD FINANCIERA SANTANDER)</t>
  </si>
  <si>
    <t>ADEMCO ADI GLOBAL DISTRIBUTION</t>
  </si>
  <si>
    <t>TECOZAM ESTRUCTURAS Y DRENAJES</t>
  </si>
  <si>
    <t>ANERPRO ENERGIA Y PROYECTOS</t>
  </si>
  <si>
    <t>PARCIAL 5392</t>
  </si>
  <si>
    <t>LABORATORIOS CINFA</t>
  </si>
  <si>
    <t xml:space="preserve">
3 - UNION GENERAL DE TRABAJADORES</t>
  </si>
  <si>
    <t>90100193012014</t>
  </si>
  <si>
    <t>CASH CONVERTERS</t>
  </si>
  <si>
    <t>20/02/2023</t>
  </si>
  <si>
    <t>CEP CITIBANK EUROPE PLC</t>
  </si>
  <si>
    <t>ING BANK NV SUCURSAL EN ESPAÑA</t>
  </si>
  <si>
    <t>8 - COMISIONES OBRERAS, 
15 - FEDERACION FUERZA, INDEPENDENCIA Y EMPLEO</t>
  </si>
  <si>
    <t>EVO BANCO</t>
  </si>
  <si>
    <t>90003912011984</t>
  </si>
  <si>
    <t>ONCE - CENTRO LOGISTICO Y DE PRODUCCION DE LOTERIA</t>
  </si>
  <si>
    <t>28013412012006</t>
  </si>
  <si>
    <t xml:space="preserve">SEGURCAIXA ADESLAS
</t>
  </si>
  <si>
    <t>12 - COMISIONES OBRERAS, 
9 - UNION GENERAL DE TRABAJADORES</t>
  </si>
  <si>
    <t>5 - COMISIONES OBRERAS, 
18 - UNION GENERAL DE TRABAJADORES</t>
  </si>
  <si>
    <t>90102982012018</t>
  </si>
  <si>
    <t xml:space="preserve">ANTON MULTISERVICIOS </t>
  </si>
  <si>
    <t>ADESLAS DENTAL (C PEDRO LABORDE)</t>
  </si>
  <si>
    <t>BANCO SANTANDER</t>
  </si>
  <si>
    <t>5 - COMISIONES OBRERAS, 
8 - CONFEDERACION GENERAL DEL TRABAJO, 
9 - FEDERACION INDEPENDIENTE DE TRABAJADORES DEL CREDITO, 
5 - UNION GENERAL DE TRABAJADORES</t>
  </si>
  <si>
    <t>COMPAÑÍA BF DE COMERCIO</t>
  </si>
  <si>
    <t>ONCE CR EDUCATIVOS A. MOSQUETE</t>
  </si>
  <si>
    <t>BANCOFAR</t>
  </si>
  <si>
    <t>REPLAN-CENTRO DE MAYORES CASABLANCA EL PLANTIO</t>
  </si>
  <si>
    <t xml:space="preserve">
BANCO COOPERATIVO ESPAÑOL</t>
  </si>
  <si>
    <t>13 - FEDERACION FUERZA, INDEPENDENCIA Y EMPLEO</t>
  </si>
  <si>
    <t>UNIVERSIDAD COMPLUTENSE DE MADRID (PAS LABORAL)</t>
  </si>
  <si>
    <t>4 - CENTRAL SINDICAL  INDEPENDIENTE Y  DE FUNCIONARIOS - CSI-F, 
3 - COALICION SINDICAL INDEPENDIENTE DE TRABAJADORES, 
9 - COMISIONES OBRERAS, 
2 - CONFEDERACION GENERAL DEL TRABAJO, 
4 - UNION GENERAL DE TRABAJADORES, 
1 - UNION SINDICAL OBRERA</t>
  </si>
  <si>
    <t>90018012011900</t>
  </si>
  <si>
    <t>REPSOL LUBRICANTES Y ESPECIALIDADES - RLSA MADRID</t>
  </si>
  <si>
    <t>3 - COMISIONES OBRERAS, 
6 - SINDICATO DE TRABAJADORES DE REPSOL</t>
  </si>
  <si>
    <t>PARCIAL 4252</t>
  </si>
  <si>
    <t>CEMOSA</t>
  </si>
  <si>
    <t>21/02/2023</t>
  </si>
  <si>
    <t>UTE INEM - OE Y SEFOS CAM LOTE 1</t>
  </si>
  <si>
    <t>6 - COMISIONES OBRERAS, 
8 - CONFEDERACION GENERAL DEL TRABAJO, 
15 - FEDERACION ESPAÑOLA DE ASOCIACIONES DE CAPITANES DE LA MARINA MERCANTE, 
4 - UNION GENERAL DE TRABAJADORES</t>
  </si>
  <si>
    <t>WIZINK BANK</t>
  </si>
  <si>
    <t>10 - COMISIONES OBRERAS, 
7 - UNION GENERAL DE TRABAJADORES</t>
  </si>
  <si>
    <t>UTE INEM - SEDES CONSEJERIA EMPLEO LOTE 2</t>
  </si>
  <si>
    <t>LETI PHARMA</t>
  </si>
  <si>
    <t>18/02/2023</t>
  </si>
  <si>
    <t>TUNISAIR</t>
  </si>
  <si>
    <t>BANCO SANTANDER - CIRC SERVICIOS CENTRALES CGS LUCA DE TENA, ABELLAS</t>
  </si>
  <si>
    <t>AYUNTAMIENTO RIVAS VACIAMADRID  - LAB</t>
  </si>
  <si>
    <t>BANKINTER - COMITE PROVINCIAL</t>
  </si>
  <si>
    <t>BNP PARIBAS SUC EN ESPAÑA</t>
  </si>
  <si>
    <t>WFS SERVICES AEROPORTUARIOS CARGO</t>
  </si>
  <si>
    <t>22/02/2023</t>
  </si>
  <si>
    <t>OPEN BANK-PZA SANTA BARBARA</t>
  </si>
  <si>
    <t>CENTRO EDUCATIVO PEÑALAR</t>
  </si>
  <si>
    <t>5 - UNION SINDICAL OBRERA</t>
  </si>
  <si>
    <t>RESIDENCIA LA SOLANA</t>
  </si>
  <si>
    <t>AYUNTAMIENTO DE VILLAMANTILLA-LAB</t>
  </si>
  <si>
    <t>ACCIONA AGUAS-PINTO</t>
  </si>
  <si>
    <t>COMSA</t>
  </si>
  <si>
    <t>99100205012016</t>
  </si>
  <si>
    <t>SUMINISTROS TAVIRA</t>
  </si>
  <si>
    <t>ALCOIN - CEIP LOS ALMENDROS</t>
  </si>
  <si>
    <t>ARALIA SERVICIOS SOCIOSANITARIOS-CD MAYORES DEPENDIENTES DESENGAÑO</t>
  </si>
  <si>
    <t>HERCA COMUNICACIONES</t>
  </si>
  <si>
    <t>28009162011995</t>
  </si>
  <si>
    <t>CONSORCIO CASA DE AMERICA</t>
  </si>
  <si>
    <t>CELGENE</t>
  </si>
  <si>
    <t>TRABAJOS AUXILIARES SIGNO</t>
  </si>
  <si>
    <t>AYUNTAMIENTO DE VILLALBILLA- FUN</t>
  </si>
  <si>
    <t>3 - COLECTIVO PROFESIONAL POLICIA MUNICIPAL, 
2 - UNION GENERAL DE TRABAJADORES</t>
  </si>
  <si>
    <t>23/02/2023</t>
  </si>
  <si>
    <t>UNIVERSIDAD REY JUAN CARLOS-PDI FUN</t>
  </si>
  <si>
    <t>7 - CENTRAL SINDICAL  INDEPENDIENTE Y  DE FUNCIONARIOS - CSI-F, 
2 - COALICION SINDICAL INDEPENDIENTE DE TRABAJADORES, 
5 - COMISIONES OBRERAS, 
3 - UNION GENERAL DE TRABAJADORES</t>
  </si>
  <si>
    <t>UNIVERSIDAD REY JUAN CARLOS-PAS FUN</t>
  </si>
  <si>
    <t>6 - CENTRAL SINDICAL  INDEPENDIENTE Y  DE FUNCIONARIOS - CSI-F, 
2 - COALICION SINDICAL INDEPENDIENTE DE TRABAJADORES, 
6 - COMISIONES OBRERAS, 
3 - UNION GENERAL DE TRABAJADORES</t>
  </si>
  <si>
    <t>UNIVERSIDAD AUTONOMA DE MADRID-PAS FUN</t>
  </si>
  <si>
    <t>4 - CENTRAL SINDICAL  INDEPENDIENTE Y  DE FUNCIONARIOS - CSI-F, 
4 - COMISIONES OBRERAS, 
6 - SINDICATO DE TRABAJADORES DE UNIVERSIDAD DE MADRID, 
3 - UNION GENERAL DE TRABAJADORES</t>
  </si>
  <si>
    <t>UNIVERSIDAD REY JUAN CARLOS-PAS LAB</t>
  </si>
  <si>
    <t>2 - CENTRAL SINDICAL  INDEPENDIENTE Y  DE FUNCIONARIOS - CSI-F, 
1 - COALICION SINDICAL INDEPENDIENTE DE TRABAJADORES, 
4 - COMISIONES OBRERAS, 
2 - UNION GENERAL DE TRABAJADORES</t>
  </si>
  <si>
    <t>CBM SERVICIOS AUDIOVISUALES-CONGRESO DE LOS DIPUTADOS</t>
  </si>
  <si>
    <t>UNIVERSIDAD AUTONOMA-PAS LAB</t>
  </si>
  <si>
    <t>3 - CENTRAL SINDICAL  INDEPENDIENTE Y  DE FUNCIONARIOS - CSI-F, 
8 - COMISIONES OBRERAS, 
3 - SINDICATO DE TRABAJADORES DE UNIVERSIDAD DE MADRID, 
3 - UNION GENERAL DE TRABAJADORES</t>
  </si>
  <si>
    <t>NIELSEN SERVICES</t>
  </si>
  <si>
    <t>CENTRO DE MAYORES VALDESUR</t>
  </si>
  <si>
    <t>TRIODOS BANK-SERVICIOS CENTRALES</t>
  </si>
  <si>
    <t>IRIS GLOBAL SOLUTIONS</t>
  </si>
  <si>
    <t>COLEGIO VALDEFUENTES</t>
  </si>
  <si>
    <t>COLEGIO NTRA. SRA. DEL CARMEN</t>
  </si>
  <si>
    <t>COLEGIO NATIVIDAD DE NUESTRA SEÑORA</t>
  </si>
  <si>
    <t>5 - FEDERACION DE SINDICATOS INDEPENDIENTES DE ENSEÑANZADEL ESTADO ESPAÑOL</t>
  </si>
  <si>
    <t>UNIVERSIDAD AUTONOMA DE MADRID-PDI FUN</t>
  </si>
  <si>
    <t>8 - COMISIONES OBRERAS, 
8 - SINDICATO DE TRABAJADORES DE UNIVERSIDAD DE MADRID, 
7 - UNION GENERAL DE TRABAJADORES</t>
  </si>
  <si>
    <t>24/02/2023</t>
  </si>
  <si>
    <t>UNIVERSIDAD AUTONOMA-PDI LAB</t>
  </si>
  <si>
    <t>12 - COMISIONES OBRERAS, 
6 - SINDICATO DE TRABAJADORES DE UNIVERSIDAD DE MADRID, 
7 - UNION GENERAL DE TRABAJADORES</t>
  </si>
  <si>
    <t>SECOE</t>
  </si>
  <si>
    <t>15 - COMISIONES OBRERAS, 
6 - UNION GENERAL DE TRABAJADORES</t>
  </si>
  <si>
    <t>VALORIZA CEE-CENTRO MUNICIPAL ANTONIO MINGOTE</t>
  </si>
  <si>
    <t>OBRAS SUBTERRANEAS</t>
  </si>
  <si>
    <t>ASOCIACION CRISTIANA DE JOVENES YMCA</t>
  </si>
  <si>
    <t>INTEGRA CEE-DELOITTE</t>
  </si>
  <si>
    <t>SURTRUCK</t>
  </si>
  <si>
    <t>90103872012021</t>
  </si>
  <si>
    <t>BALKANICA DISTRAL</t>
  </si>
  <si>
    <t>UNIVERSIDAD COMPLUTENSE-PDI LAB</t>
  </si>
  <si>
    <t>5 - CONFEDERACION GENERAL DEL TRABAJO,4 - CENTRAL SINDICAL INDEPENDIENTE Y DE FUNCIONARIOS - CSI-F, 9 - COMISIONES OBRERAS, 5 - UNION GENERAL DE TRABAJADORES, 8 - COALICION SINDICAL INDEPENDIENTE DE TRABAJADORES</t>
  </si>
  <si>
    <t>FUNDACION REPSOL YPF</t>
  </si>
  <si>
    <t>UTE ACEINSA MOVILIDAD Y ETRALUX SA</t>
  </si>
  <si>
    <t>AIR LIQUIDE HEALTHCARE ESPAÑA</t>
  </si>
  <si>
    <t>UNIVERSIDAD DE ALCALA-PAS LAB</t>
  </si>
  <si>
    <t>2 - CENTRAL SINDICAL  INDEPENDIENTE Y  DE FUNCIONARIOS - CSI-F, 
6 - COMISIONES OBRERAS, 
1 - CONFEDERACION GENERAL DEL TRABAJO, 
4 - UNION GENERAL DE TRABAJADORES</t>
  </si>
  <si>
    <t>TARGOBANK-RAMIREZ DE ARELLANO</t>
  </si>
  <si>
    <t>5 - ASOCIACIÓN CUADROS BANCA, 
4 - COMISIONES OBRERAS, 
8 - UNION GENERAL DE TRABAJADORES</t>
  </si>
  <si>
    <t>SHELL ARROYO LEGANES</t>
  </si>
  <si>
    <t>COLEGIO TORREVILANO</t>
  </si>
  <si>
    <t>C.E. LICEO ROSALES</t>
  </si>
  <si>
    <t>ELEKTA MEDICAL</t>
  </si>
  <si>
    <t>COMERCIAL GRUPO ANAYA-VALENTIN BEATO</t>
  </si>
  <si>
    <t>CARL ZEISS VISION</t>
  </si>
  <si>
    <t>EMEDEC</t>
  </si>
  <si>
    <t>EMERGIA CONTACT CENTER</t>
  </si>
  <si>
    <t>3 - COMISIONES OBRERAS, 
2 - TRABAJADORES UNIDOS SINDICALMENTE INDEPENDIENTES, 
3 - UNION GENERAL DE TRABAJADORES, 
5 - VALORIAN (ANTES FASGA)</t>
  </si>
  <si>
    <t>GRUPO CATALANA OCCIDENTE CONTACT CENTER</t>
  </si>
  <si>
    <t>27/02/2023</t>
  </si>
  <si>
    <t>ATEN OIL SETOR OPERACIONES</t>
  </si>
  <si>
    <t>INDUSTRIAL TRANSFORMADORA DE MADERA</t>
  </si>
  <si>
    <t>EEI PASITOS MAGICOS</t>
  </si>
  <si>
    <t>RENAULT ESPAÑA</t>
  </si>
  <si>
    <t>1 - COMISIONES OBRERAS, 
3 - CONFEDERACION DE CUADROS, 
1 - UNION GENERAL DE TRABAJADORES</t>
  </si>
  <si>
    <t>CENTRO DE ESTUDIOS DEL VIDEO</t>
  </si>
  <si>
    <t>3 - COMISIONES OBRERAS, 
2 - UNION SINDICAL OBRERA</t>
  </si>
  <si>
    <t>MARTIN E HIJOS</t>
  </si>
  <si>
    <t>LIMPIEZAS Y SERVICIOS SALAMANCA-CONSEJERIA DE EDUC, UNIV CIENCIA Y PORTAV LOTE 1</t>
  </si>
  <si>
    <t>AYUNTAMIENTO RIVAS VACIAMADRID-FUN</t>
  </si>
  <si>
    <t>3 - CENTRAL SINDICAL  INDEPENDIENTE Y  DE FUNCIONARIOS - CSI-F, 
3 - COLECTIVO PROFESIONAL POLICIA MUNICIPAL, 
5 - COMISIONES OBRERAS, 
3 - CONFEDERACION GENERAL DEL TRABAJO, 
3 - UNION GENERAL DE TRABAJADORES</t>
  </si>
  <si>
    <t>LECITRAILER MADRID</t>
  </si>
  <si>
    <t>TOURON</t>
  </si>
  <si>
    <t>UNICAJA BANCO MADRID - COMITE PROVINCIAL</t>
  </si>
  <si>
    <t>3 - CENTRAL SINDICAL  INDEPENDIENTE Y  DE FUNCIONARIOS - CSI-F, 
2 - CESICA-FINE, 
2 - COMISIONES OBRERAS, 
5 - SUMA-T, 
1 - UNION GENERAL DE TRABAJADORES</t>
  </si>
  <si>
    <t>DACHSER SPAIN</t>
  </si>
  <si>
    <t>7 - COMISIONES OBRERAS, 
6 - UNION GENERAL DE TRABAJADORES</t>
  </si>
  <si>
    <t>SACYR SERVICIO AYUDA A DOMICILIO LOTE 2 SUR</t>
  </si>
  <si>
    <t>11 - COMISIONES OBRERAS, 
10 - CONFEDERACION GENERAL DEL TRABAJO, 
2 - UNION GENERAL DE TRABAJADORES</t>
  </si>
  <si>
    <t>HOSPITAL VITHAS LA MILAGROSA</t>
  </si>
  <si>
    <t>6 - COMISIONES OBRERAS, 
5 - SINDICATO DE ENFERMERIA, 
2 - UNION GENERAL DE TRABAJADORES</t>
  </si>
  <si>
    <t>KEYLOOP SPAIN</t>
  </si>
  <si>
    <t>SPS SERVICIOS, PERSONAS Y SALUD</t>
  </si>
  <si>
    <t>ACCIONA-LIMPIEZA DE TRENES MD FUENCARRAL CHAMARTIN</t>
  </si>
  <si>
    <t>28/02/2023</t>
  </si>
  <si>
    <t>99001105011981</t>
  </si>
  <si>
    <t>VISOR LIBROS</t>
  </si>
  <si>
    <t>TECLIVEN</t>
  </si>
  <si>
    <t>INDRA GESTION DE USUARIOS</t>
  </si>
  <si>
    <t>26/02/2023</t>
  </si>
  <si>
    <t>28011602012003</t>
  </si>
  <si>
    <t>28009242011995</t>
  </si>
  <si>
    <t>EMPRESA NAVIERA ELCANO</t>
  </si>
  <si>
    <t>BANKINTER GLOBAL SERVICES</t>
  </si>
  <si>
    <t>12 - COMISIONES OBRERAS, 
4 - CONFEDERACION GENERAL DEL TRABAJO, 
2 - UNION GENERAL DE TRABAJADORES, 
3 - UNION SINDICAL OBRERA</t>
  </si>
  <si>
    <t>UNITED AIRLINES  -AEROPUERTO BARAJAS</t>
  </si>
  <si>
    <t>TELEFONICA SERVICIO INTEGRAL DISTRIBUCION - AVDA RONDA SUR</t>
  </si>
  <si>
    <t>SITEL IBERICA TELESERVICES - PASEO IMPERIAL</t>
  </si>
  <si>
    <t>01/03/2023</t>
  </si>
  <si>
    <t>ROMERO MUEBLES DE LABORATORIO</t>
  </si>
  <si>
    <t>ISS FACILITY SERVICES-LIMPIEZA ROBERT BOSCH</t>
  </si>
  <si>
    <t>25/02/2023</t>
  </si>
  <si>
    <t>28008072011993</t>
  </si>
  <si>
    <t>MC DONALD ' S PLAZA CASTILLA</t>
  </si>
  <si>
    <t>3 - CONFEDERACION GENERAL DEL TRABAJO, 
1 - NO SINDICADOS (99), 
1 - UNION GENERAL DE TRABAJADORES</t>
  </si>
  <si>
    <t>02/03/2023</t>
  </si>
  <si>
    <t>SERVEO SERVICIOS - PROSEGUR MADRID PAJARITOS</t>
  </si>
  <si>
    <t>BPW TRAPACO</t>
  </si>
  <si>
    <t>FRATERNIDAD MUPRESPA-VIENTO TRES CANTOS</t>
  </si>
  <si>
    <t>KUBOTA ESPAÑA</t>
  </si>
  <si>
    <t>DEUTSCHE BANK SAE-COMITE PROVINCIAL</t>
  </si>
  <si>
    <t>3 - COMISIONES OBRERAS, 
4 - CONFEDERACION GENERAL DEL TRABAJO, 
2 - UNION GENERAL DE TRABAJADORES</t>
  </si>
  <si>
    <t>28014085012007</t>
  </si>
  <si>
    <t>FOOT LOCKER SPAIN-AGRUPACION DE CENTROS</t>
  </si>
  <si>
    <t>CAMARA OFICIAL DE COMERCIO, INDUSTRIA Y SERV. DE MADRID</t>
  </si>
  <si>
    <t>HVAC CLIMA SERVICIO Y CONTROLES IBERIA</t>
  </si>
  <si>
    <t>AYUNTAMIENTO DE COLLADO MEDIANO-FUN</t>
  </si>
  <si>
    <t>1 - CENTRAL SINDICAL  INDEPENDIENTE Y  DE FUNCIONARIOS - CSI-F, 
1 - COLECTIVO PROFESIONAL DE POLICIA MUNICIPAL, 
1 - COMISIONES OBRERAS</t>
  </si>
  <si>
    <t>AYUNTAMIENTO DE HUMANES DE MADRID-FUN</t>
  </si>
  <si>
    <t>2 - COLECTIVO PROFESIONAL DE POLICIA MUNICIPAL, 
1 - COMISIONES OBRERAS, 
2 - UNION GENERAL DE TRABAJADORES</t>
  </si>
  <si>
    <t>10 - COMISIONES OBRERAS, 
1 - SINDICATO DE LA ELEVACIÓN, 
2 - UNION GENERAL DE TRABAJADORES</t>
  </si>
  <si>
    <t>HOSTEL CLASS-COLECTIVIDADES CAFETERIAS AMAZON</t>
  </si>
  <si>
    <t>AYUNTAMIENTO SAN SEBASTIAN DE LOS REYES - FUN</t>
  </si>
  <si>
    <t>1 - CENTRAL SINDICAL  INDEPENDIENTE Y  DE FUNCIONARIOS - CSI-F, 
4 - COLECTIVO PROFESIONAL DE POLICIA MUNICIPAL, 
4 - COMISIONES OBRERAS, 
3 - SINDICATO NACIONAL DE TRABAJADORES TEMPORALES DE LA ADMINISTRACION, 
2 - UNION DE POLICIA MUNICIPAL, 
3 - UNION GENERAL DE TRABAJADORES</t>
  </si>
  <si>
    <t>INDRA SISTEMAS-GETAFE</t>
  </si>
  <si>
    <t>90013173012008</t>
  </si>
  <si>
    <t>ENDESA GENERACION</t>
  </si>
  <si>
    <t>2 - COMISIONES OBRERAS, 
5 - SINDICATO INDEPENDIENTE DE LA ENERGIA, 
2 - UNION GENERAL DE TRABAJADORES</t>
  </si>
  <si>
    <t>OTIS MOBILITY</t>
  </si>
  <si>
    <t>COMMSCOPE CONNECTIVITY SPAIN</t>
  </si>
  <si>
    <t>03/03/2023</t>
  </si>
  <si>
    <t>PRODUCTOS ZABALA-PASEO DE PERALES</t>
  </si>
  <si>
    <t>AYUNTAMIENTO VILLAVICIOSA DE ODON-FUN</t>
  </si>
  <si>
    <t>2 - CENTRAL SINDICAL  INDEPENDIENTE Y  DE FUNCIONARIOS - CSI-F, 
1 - COALICION SINDICAL INDEPENDIENTE DE TRABAJADORES, 
5 - COLECTIVO PROFESIONAL DE POLICIA MUNICIPAL, 
1 - UNION DE POLICIA MUNICIPAL</t>
  </si>
  <si>
    <t>OHL INGESAN-ESPACIOS VERDES NAVALCARNERO</t>
  </si>
  <si>
    <t>AYUNTAMIENTO DE CAMPO REAL-LAB</t>
  </si>
  <si>
    <t>AYUNTAMIENTO DE COLLADO MEDIANO-LAB</t>
  </si>
  <si>
    <t>2 - CENTRAL SINDICAL  INDEPENDIENTE Y  DE FUNCIONARIOS - CSI-F, 
2 - COMISIONES OBRERAS, 
1 - NO SINDICADOS (99)</t>
  </si>
  <si>
    <t>AYTO. CADALSO DE LOS VIDRIOS-LAB</t>
  </si>
  <si>
    <t>AYUNTAMIENTO DE TORRELAGUNA-LAB</t>
  </si>
  <si>
    <t>1 - COALICION SINDICAL INDEPENDIENTE DE TRABAJADORES, 
3 - COMISIONES OBRERAS, 
1 - UNION GENERAL DE TRABAJADORES</t>
  </si>
  <si>
    <t>AYUNTAMIENTO DE VILLAVICIOSA DE ODON-LAB</t>
  </si>
  <si>
    <t>2 - CENTRAL SINDICAL  INDEPENDIENTE Y  DE FUNCIONARIOS - CSI-F, 
2 - COLECTIVO PROFESIONAL DE POLICIA MUNICIPAL, 
1 - COMISIONES OBRERAS</t>
  </si>
  <si>
    <t>GRUPO ITEVELESA-ALCOBENDAS</t>
  </si>
  <si>
    <t>GRUPO BN FACILITY SERVICES-BANCO SABADELL</t>
  </si>
  <si>
    <t>FCC AQUALIA-SANEAMIENTO LOTE 3</t>
  </si>
  <si>
    <t>AYUNTAMIENTO DE SAN AGUSTIN DE GUADALIX-FUN</t>
  </si>
  <si>
    <t>AYUNTAMIENTO DE SAN FERNANDO DE HENARES-FUN</t>
  </si>
  <si>
    <t>4 - COLECTIVO PROFESIONAL DE POLICIA MUNICIPAL, 
1 - COMISIONES OBRERAS, 
2 - UNION DE POLICIA MUNICIPAL, 
2 - UNION GENERAL DE TRABAJADORES</t>
  </si>
  <si>
    <t>AYUNTAMIENTO DE CHINCHON-LAB</t>
  </si>
  <si>
    <t>CIUDAD DEPORTIVA REAL MADRID</t>
  </si>
  <si>
    <t>ALKEMI</t>
  </si>
  <si>
    <t>99004015011984</t>
  </si>
  <si>
    <t>BEIERSDORF-MANUEL POMBO ANGULO</t>
  </si>
  <si>
    <t>SACYR SOCIAL-SAD LOTE 4 OESTE</t>
  </si>
  <si>
    <t>8 - COMISIONES OBRERAS, 
6 - ORGANIZACIÓN SINDICAL DE ACCION DIRECTA, 
9 - UNION GENERAL DE TRABAJADORES</t>
  </si>
  <si>
    <t>PROCOEX MUDANZAS</t>
  </si>
  <si>
    <t>AYUNTAMIENTO DE NAVACERRADA-FUN</t>
  </si>
  <si>
    <t>06/03/2023</t>
  </si>
  <si>
    <t>CITIBANK-EDIFICIO BEATRIZ</t>
  </si>
  <si>
    <t>COLEGIO SAN JOSE DE BEGOÑA</t>
  </si>
  <si>
    <t>2 - FEDERACION DE SINDICATOS INDEPENDIENTES DE ENSEÑANZADEL ESTADO ESPAÑOL, 
1 - UNION GENERAL DE TRABAJADORES</t>
  </si>
  <si>
    <t>MUTUA MONTAÑESA</t>
  </si>
  <si>
    <t>JC MADRID DEPORTE Y CULTURA-LAS ROZAS</t>
  </si>
  <si>
    <t>MAISONS DU MONDE ESPAÑA-RIVAS VACIAMADRID</t>
  </si>
  <si>
    <t>ATREYU BLOTA CARTO-E.I. SEÑOR DON GATO</t>
  </si>
  <si>
    <t>CARTOUR</t>
  </si>
  <si>
    <t>5 - SINDICATO LIBRE DE TRANSPORTES</t>
  </si>
  <si>
    <t>MITEL SPAIN</t>
  </si>
  <si>
    <t>UNION CASTELLANA DE ALIMENTACION-OFAP 125 ACUARTELAMIENTO ZARCO DEL VALLE</t>
  </si>
  <si>
    <t>BBVA-GRANDES CENTROS AGRUPADOS MADRID</t>
  </si>
  <si>
    <t>9 - ASOCIACIÓN CUADROS BANCA, 
7 - COMISIONES OBRERAS, 
13 - CONFEDERACION GENERAL DEL TRABAJO, 
4 - UNION GENERAL DE TRABAJADORES</t>
  </si>
  <si>
    <t>INDRA GESTION DE USUARIOS-AVDA BRUSELAS</t>
  </si>
  <si>
    <t>IDEMIA TECHNOLOGIES IBERICA</t>
  </si>
  <si>
    <t>3 - NO SINDICADOS (99), 
2 - UNION SINDICAL OBRERA</t>
  </si>
  <si>
    <t>AYTO SAN FERNANDO DE HENARES-LAB</t>
  </si>
  <si>
    <t>2 - CENTRAL SINDICAL  INDEPENDIENTE Y  DE FUNCIONARIOS - CSI-F, 
5 - COMISIONES OBRERAS, 
2 - CONFEDERACION GENERAL DEL TRABAJO</t>
  </si>
  <si>
    <t>28001422011982</t>
  </si>
  <si>
    <t>EMPRESA MUNICIPAL DE TRANSPORTES DE MADRID-SEDE CENTRAL</t>
  </si>
  <si>
    <t>4 - COALICION SINDICAL INDEPENDIENTE DE TRABAJADORES, 
6 - COMISIONES OBRERAS, 
1 - CONFEDERACION GENERAL DEL TRABAJO, 
17 - PLANTAFORMA SINDICAL, 
6 - SINDICATO CONDUCTORES AUTOBUSES MADRID, 
6 - SINDICATO INDEPENDIENTE DE TRANSPORTES, 
2 - UNION GENERAL DE TRABAJADORES</t>
  </si>
  <si>
    <t xml:space="preserve"> PARCIAL 5819-21</t>
  </si>
  <si>
    <t>FUNDACION ENTRECULTURAS FE Y ALEGRIA</t>
  </si>
  <si>
    <t>AYUNTAMIENTO DE QUIJORNA - FUN</t>
  </si>
  <si>
    <t>04/03/2023</t>
  </si>
  <si>
    <t>90011522011998</t>
  </si>
  <si>
    <t>DECATHLON ALCALA DE HENARES</t>
  </si>
  <si>
    <t>5 - SINDICATO GRUPO INDEPENDIENTE DE COLABORADORES DE DECATHLON</t>
  </si>
  <si>
    <t>07/03/2023</t>
  </si>
  <si>
    <t>COLEGIO MARIA REINA</t>
  </si>
  <si>
    <t>COLEGIO LA SALLE LA PALOMA - FUNDACION LARA</t>
  </si>
  <si>
    <t>MULTINAU-DDMM Y CCPP CIEMPOZUELOS</t>
  </si>
  <si>
    <t>PAGONXT TRADE SERVICES</t>
  </si>
  <si>
    <t>5 - COMISIONES OBRERAS, 
8 - FEDERACION INDEPENDIENTE DE TRABAJADORES DEL CREDITO</t>
  </si>
  <si>
    <t>VECTOR RONDA TELEPORT</t>
  </si>
  <si>
    <t>PARCIAL 4217</t>
  </si>
  <si>
    <t>08/03/2023</t>
  </si>
  <si>
    <t>FRAVI</t>
  </si>
  <si>
    <t>E.S. DIAMOND</t>
  </si>
  <si>
    <t>ALESTIS  AEROSPACE-LEONARDO DA VINCI GETAFE</t>
  </si>
  <si>
    <t>AYTO. SAN SEBASTIAN DE LOS REYES - LAB</t>
  </si>
  <si>
    <t>3 - COMISIONES OBRERAS, 
2 - SINDICATO NACIONAL DE TRABAJADORES TEMPORALES DE LA ADMINISTRACION</t>
  </si>
  <si>
    <t>PANASONIC INDUSTRY IBERIA</t>
  </si>
  <si>
    <t>UNICAJA MADRID- EDIFICIO TITAN</t>
  </si>
  <si>
    <t>2 - CESICA-FINE, 
1 - COMISIONES OBRERAS, 
1 - SUMA-T, 
1 - UNION GENERAL DE TRABAJADORES</t>
  </si>
  <si>
    <t>PANALCOR</t>
  </si>
  <si>
    <t>PROMOCION FORMACION LAS PALMAS</t>
  </si>
  <si>
    <t>ELSEVIER ESPAÑA - CASTELLANA</t>
  </si>
  <si>
    <t>MCDONALD'S MAJADAHONDA</t>
  </si>
  <si>
    <t>2 - COMISIONES OBRERAS, 
1 - FETICO</t>
  </si>
  <si>
    <t>28003155011981</t>
  </si>
  <si>
    <t>PLASCER</t>
  </si>
  <si>
    <t>E.S. PINAR DE CHAMARTIN</t>
  </si>
  <si>
    <t>INGENIERIA Y GESTION MEDIOAMBIENTAL-PARQUE WARNER</t>
  </si>
  <si>
    <t>DELAMORA ESPACIO INTEGRAL</t>
  </si>
  <si>
    <t>PARCIAL 4613</t>
  </si>
  <si>
    <t>SPS QUIRON SALUD HOSPITAL RUBER JUAN BRAVO 49</t>
  </si>
  <si>
    <t>1 - COMISIONES OBRERAS, 
1 -UNION GENERAL DE TRABAJADORES</t>
  </si>
  <si>
    <t>09/03/2023</t>
  </si>
  <si>
    <t>SHERCO OUTSOURCING - HOTEL WELLINGTON</t>
  </si>
  <si>
    <t>RESIDENCIA BALLESOL MIRASIERRA</t>
  </si>
  <si>
    <t>VALEO ESPAÑA, S.A.</t>
  </si>
  <si>
    <t>JULIO GIL AGUEDA E HIJOS</t>
  </si>
  <si>
    <t>1 - UNION GENERAL DE TRABAJADORES, 
4 - UNION GENERAL DE TRABAJADORES</t>
  </si>
  <si>
    <t>GRUPO ITEVELESA-COSLADA</t>
  </si>
  <si>
    <t>EULEN SEGURIDAD</t>
  </si>
  <si>
    <t>3 - ALTERNATIVA SINDICAL DE TRABAJADORES DE SEGURIDAD PRIVADA, 
3 - COMISIONES OBRERAS, 
5 - SINDICATO AUTONOMO DE TRABAJADORES DE EMPRESAS DE SEGURIDAD, 
3 - SINDICATO PARA LA DEF3ENSA DE LA SOLIDARIDAD DE LOS TRABAJADORES EN ESPAÑA, 
5 - UNION GENERAL DE TRABAJADORES, 
2 - UNION SINDICAL OBRERA</t>
  </si>
  <si>
    <t>COLEGIO NUESTRA SEÑORA DEL MONTSERRAT</t>
  </si>
  <si>
    <t>HENNES &amp;  MAURITZ-ALMACEN</t>
  </si>
  <si>
    <t>6 - COMISIONES OBRERAS, 
2 - NO SINDICADOS (99), 
5 - UNION GENERAL DE TRABAJADORES</t>
  </si>
  <si>
    <t>LICEO SOROLLA</t>
  </si>
  <si>
    <t>ACCIONA FACILITY SERVICE</t>
  </si>
  <si>
    <t>ESCUELA INFANTIL EL CALIMERO-COLLADO VILLALBA</t>
  </si>
  <si>
    <t>28012525012003</t>
  </si>
  <si>
    <t>AMBULANCIAS DE ORTIGUEIRA</t>
  </si>
  <si>
    <t>AMBITEC SERV MEDIOAMBIENTALES-AYTO ALCOBENDAS SERV GEST INTEGRAL ZONA 1</t>
  </si>
  <si>
    <t>99016175011900</t>
  </si>
  <si>
    <t>FUNDACION RESPUESTA SOCIAL SIGLO XXI-CEMJ EL LAVADERO</t>
  </si>
  <si>
    <t>GXO LOGISTIC</t>
  </si>
  <si>
    <t>5 - CONFEDERACION GENERAL DEL TRABAJO</t>
  </si>
  <si>
    <t>10/03/2023</t>
  </si>
  <si>
    <t>RENFE OPERADORA
COMITE C1 GRUPO RENFE</t>
  </si>
  <si>
    <t>1 - ALTERNATIVA SINDICAL, 
2 - CENTRAL SINDICAL  INDEPENDIENTE Y  DE FUNCIONARIOS - CSI-F, 
3 - COMISIONES OBRERAS, 
2 - CONFEDERACION GENERAL DEL TRABAJO, 
10 - SINDICATO ESPAÑOL DE MAQUINISTAS Y AYUDANTES FERROVIARIOS, 
1 - SINDICATO FERROVIARIO, 
4 - UNION GENERAL DE TRABAJADORES</t>
  </si>
  <si>
    <t>AYUNTAMIENTO TORREJON DE LA CALZADA (LABORALES)</t>
  </si>
  <si>
    <t>EUREST SERVICIOS FERIALES-RECINTO FERIAL PARTENON</t>
  </si>
  <si>
    <t>3 - COMISIONES OBRERAS, 
2 - UNION GENERAL DE TRABAJADORES, 
4 - UNION SINDICAL OBRERA</t>
  </si>
  <si>
    <t>90100323012016</t>
  </si>
  <si>
    <t>ADMINISTRADOR DE INFRAESTRUCTURAS FERROVIARIAS
MADRID M1</t>
  </si>
  <si>
    <t>4 - COMISIONES OBRERAS, 
5 - CONFEDERACION DE CUADROS, 
4 - CONFEDERACION GENERAL DEL TRABAJO, 
3 - SINDICATO DE CIRCULACION FERROVIARIO, 
1 - SINDICATO FERROVIARIO, 
6 - UNION GENERAL DE TRABAJADORES</t>
  </si>
  <si>
    <t>TELEFONICA FINANZAS</t>
  </si>
  <si>
    <t>LIMCAMAR-HOSPITAL UNIVERSITARIO LA ZARZUELA</t>
  </si>
  <si>
    <t>TRANSLIMP CONTRACT SERVICES-PATRONATO MUNICIPAL DE DEPORTES COSLADA</t>
  </si>
  <si>
    <t>AYUNTAMIENTO DE MOSTOLES (LABORALES)</t>
  </si>
  <si>
    <t>1 - CENTRAL SINDICAL  INDEPENDIENTE Y  DE FUNCIONARIOS - CSI-F, 
9 - COMISIONES OBRERAS, 
3 - SOMOS SINDICALISTAS, 
8 - UNION GENERAL DE TRABAJADORES</t>
  </si>
  <si>
    <t>TRANSPORTES AGLOMERADOS Y MATERIALES</t>
  </si>
  <si>
    <t>REAL MADRID CLUB DE FUTBOL</t>
  </si>
  <si>
    <t>13/03/2023</t>
  </si>
  <si>
    <t>90102563012016</t>
  </si>
  <si>
    <t>RENFE OPERADORA-COMITE C4</t>
  </si>
  <si>
    <t>1 - CENTRAL SINDICAL  INDEPENDIENTE Y  DE FUNCIONARIOS - CSI-F, 
4 - COMISIONES OBRERAS, 
2 - CONFEDERACION GENERAL DEL TRABAJO, 
3 - SINDICATO FERROVIARIO, 
7 - UNION GENERAL DE TRABAJADORES</t>
  </si>
  <si>
    <t>TRUCK ONE</t>
  </si>
  <si>
    <t>2 - COMISIONES OBRERAS, 
1 - VALORIAN (ANTES FASGA)</t>
  </si>
  <si>
    <t>DRACE GEOCISA - EXPLOTACION EDAR TORREJON ARDOZ</t>
  </si>
  <si>
    <t>BANGO</t>
  </si>
  <si>
    <t>28103341012022</t>
  </si>
  <si>
    <t>UTE DIGESTION ANAEROBIA LA PALOMA</t>
  </si>
  <si>
    <t>1 - SINDICATO DE LIMPIEZAS, MANTENIMIIENTO URBANO Y MEDIO AMBIENTE DE LA COMUNIDAD DE MADRID DE LA CONFEDERACIÓN GENERAL DE TRABAJO</t>
  </si>
  <si>
    <t>AYUNTAMIENTO DE NAVACERRADA-LAB</t>
  </si>
  <si>
    <t>28007522011992</t>
  </si>
  <si>
    <t>NISSAN IBERIA</t>
  </si>
  <si>
    <t>ADIF MADRID M2</t>
  </si>
  <si>
    <t>6 - COMISIONES OBRERAS, 
2 - CONFEDERACION DE CUADROS, 
5 - CONFEDERACION GENERAL DEL TRABAJO, 
2 - SINDICATO DE CIRCULACION FERROVIARIO, 
3 - SINDICATO FERROVIARIO, 
5 - UNION GENERAL DE TRABAJADORES</t>
  </si>
  <si>
    <t>AYUNTAMIENTO DE CIEMPOZUELOS-FUN</t>
  </si>
  <si>
    <t>2 - COLECTIVO PROFESIONAL DE POLICIA MUNICIPAL, 
2 - COMISIONES OBRERAS, 
1 - UNION DE POLICIA MUNICIPAL</t>
  </si>
  <si>
    <t>TELCE</t>
  </si>
  <si>
    <t>1 - COMISIONES OBRERAS, 
1 - UNION GENERAL DE TRABAJADORES</t>
  </si>
  <si>
    <t>SEDECAL MOLECULAR IMAGING</t>
  </si>
  <si>
    <t>ASOCIACION DE FAMILIARES DE ADULTOS CON PROBLEMAS DE PERSONALIDAD (AFAP)</t>
  </si>
  <si>
    <t>RENFE OPERADORA-MADRID ATOCHA C-3</t>
  </si>
  <si>
    <t>3 - ALTERNATIVA SINDICAL, 
1 - CENTRAL SINDICAL  INDEPENDIENTE Y  DE FUNCIONARIOS - CSI-F, 
5 - COMISIONES OBRERAS, 
2 - CONFEDERACION GENERAL DEL TRABAJO, 
8 - SINDICATO ESPAÑOL DE MAQUINISTAS Y AYUDANTES FERROVIARIOS, 
6 - UNION GENERAL DE TRABAJADORES</t>
  </si>
  <si>
    <t>28103091012021</t>
  </si>
  <si>
    <t>UTE LAS DEHESAS</t>
  </si>
  <si>
    <t>IMF INTERNACIONAL BUSINESS SCHOOL</t>
  </si>
  <si>
    <t>REGISTRO MERCANTIL CENTRAL CB</t>
  </si>
  <si>
    <t>CAETANO REICOMSA</t>
  </si>
  <si>
    <t>2 - COMISIONES OBRERAS, 
2 - CONFEDERACION GENERAL DEL TRABAJO, 
1 - NO SINDICADOS (99)</t>
  </si>
  <si>
    <t>DENODO</t>
  </si>
  <si>
    <t>1 - COLECTIVO PROFESIONAL DE POLICIA MUNICIPAL</t>
  </si>
  <si>
    <t>14/03/2023</t>
  </si>
  <si>
    <t>SUFERTAL</t>
  </si>
  <si>
    <t>PRODUCCIONES EURO-OCIO CAFETERIA</t>
  </si>
  <si>
    <t>GARDEN GOLF INTERNATIONAL
JARDINERIA REAL CLUB LA MORALEJA CAMPOS 3 Y 4</t>
  </si>
  <si>
    <t>RESIDENCIA MIMAR</t>
  </si>
  <si>
    <t>28003305011982</t>
  </si>
  <si>
    <t>PROTESIS</t>
  </si>
  <si>
    <t>CENTRO DE DIA Y RESIDENCIA CEPRI</t>
  </si>
  <si>
    <t>15/03/2023</t>
  </si>
  <si>
    <t>COLEGIO CRISTO REY</t>
  </si>
  <si>
    <t>99003335011982</t>
  </si>
  <si>
    <t>DRAVOSA</t>
  </si>
  <si>
    <t>ACCIONA FACILITY SERVICES -
LIMPIEZA TRENES CERCANIAS TALLER HUMANES DE MADRID</t>
  </si>
  <si>
    <t>MECANIZADOS Y ACABADOS TORRES</t>
  </si>
  <si>
    <t>SHELL ESPAÑA-PUERTA MADRID ALCALA</t>
  </si>
  <si>
    <t>FUNDACION SAMU RAMON Y CAJAL</t>
  </si>
  <si>
    <t>CAJONERAS MONAGO</t>
  </si>
  <si>
    <t>28100180012016</t>
  </si>
  <si>
    <t>IBERIA EXPRESS</t>
  </si>
  <si>
    <t>4 - COMISIONES OBRERAS, 
2 - SINDICATO ESPAÑOL DE PILOTOS DE LÍNEAS AÉREAS, 
4 - UNION PROFESIONAL PILOTOS AEROLINEAS, 
11 - UNION SINDICAL OBRERA</t>
  </si>
  <si>
    <t>ITV  P29 COLLADO VILLALBA</t>
  </si>
  <si>
    <t>SYNEOX RAIL</t>
  </si>
  <si>
    <t>ATLAS COPCO</t>
  </si>
  <si>
    <t>QUAVITAE -AYUDA A DOMICILIO LOTE 1</t>
  </si>
  <si>
    <t>2 - COMISIONES OBRERAS, 
15 - CONFEDERACION GENERAL DEL TRABAJO</t>
  </si>
  <si>
    <t>RAMONEDA CARGO</t>
  </si>
  <si>
    <t>99014365012003</t>
  </si>
  <si>
    <t>AGUAS DE LAS CUENCAS DE ESPAÑA</t>
  </si>
  <si>
    <t>16/03/2023</t>
  </si>
  <si>
    <t>MPGAS</t>
  </si>
  <si>
    <t>FCC MEDIO AMBIENTE - RECOGIDA SELECTIVA LEGANES</t>
  </si>
  <si>
    <t>AYTO VELILLA DE SAN ANTONIO-LAB</t>
  </si>
  <si>
    <t>COLEGIO VIRGEN DE ATOCHA</t>
  </si>
  <si>
    <t>INCOSA-SERVICIOS AUXILIARES EN BASES MANTENIMIENTO FUENCARRAL RENFE</t>
  </si>
  <si>
    <t>ACCIONA-LIMPIEZA GERENCIAS LOCOMOTORAS Y TALLER BMI VICALVARO RENFE</t>
  </si>
  <si>
    <t>REDIMA HITECH MACHINERY</t>
  </si>
  <si>
    <t>FUNDACION MENSAJEROS DE LA PAZ</t>
  </si>
  <si>
    <t>CLINICA SUAREZ LEOZ</t>
  </si>
  <si>
    <t>28103401012022</t>
  </si>
  <si>
    <t>FCC MEDIO AMBIENTE-PLANTA AEROPUERTO DE MADRID</t>
  </si>
  <si>
    <t>28001092011981</t>
  </si>
  <si>
    <t>COFARES FUENCARRAL</t>
  </si>
  <si>
    <t>2 - COMISIONES OBRERAS, 
1 - NO SINDICADOS (99), 
1 - SINDICATO PARA LA DEF3ENSA DE LA SOLIDARIDAD DE LOS TRABAJADORES EN ESPAÑA, 
2 - UNION GENERAL DE TRABAJADORES, 
3 - UNION SINDICAL OBRERA</t>
  </si>
  <si>
    <t>INDRA GESTION DE USUARIOS (C/ MIGUEL YUSTE)</t>
  </si>
  <si>
    <t>AYTO NAVALAGAMELLA-FUN</t>
  </si>
  <si>
    <t>17/03/2023</t>
  </si>
  <si>
    <t>28100040012012</t>
  </si>
  <si>
    <t>HAVAS WORLDWIDE</t>
  </si>
  <si>
    <t>FUNDACION LAZARO GALDIANO</t>
  </si>
  <si>
    <t>TALLERES PIBAB</t>
  </si>
  <si>
    <t>21/03/2023</t>
  </si>
  <si>
    <t>90005072011981</t>
  </si>
  <si>
    <t>PREFABRICADOS PONCE</t>
  </si>
  <si>
    <t>LIBERTY SPECIALTY MARKETS EUROPE SUC. ESPAÑA</t>
  </si>
  <si>
    <t>ASOCIACION DE MINUSVALIDOS DE PINTO</t>
  </si>
  <si>
    <t>INSTALADORA CASTILLA</t>
  </si>
  <si>
    <t>LAVANDERIA FUENLABRADA-ILUNION LAVANDERIAS</t>
  </si>
  <si>
    <t>7 - COMISIONES OBRERAS, 
3 - FETICO, 
3 - UNION GENERAL DE TRABAJADORES</t>
  </si>
  <si>
    <t>AVANZA MOVILIDAD INTEGRAL</t>
  </si>
  <si>
    <t>ONEY SERVICIOS FINANCIEROS EFC MADRID</t>
  </si>
  <si>
    <t>2 - COMISIONES OBRERAS, 
6 - NO SINDICADOS (99), 
5 - UNION GENERAL DE TRABAJADORES</t>
  </si>
  <si>
    <t>CB DISEÑOS Y DESARROLLOS ELECTRICOS</t>
  </si>
  <si>
    <t xml:space="preserve">FIRST STOP SOUTHWEST
</t>
  </si>
  <si>
    <t>ELOSA INTEGRA-LIMPIEZA MINIPARC</t>
  </si>
  <si>
    <t>ATLANTIS CORREDURIA DE SEGUROS Y CONSULTORIA ACTUARIAL</t>
  </si>
  <si>
    <t xml:space="preserve">
QUIRONSALUD HEALTH DIAGNOSTIC-LAB CLINAMAT</t>
  </si>
  <si>
    <t>SUPECO MAXOR</t>
  </si>
  <si>
    <t>5 - COMISIONES OBRERAS, 
12 - FETICO, 
4 - UNION GENERAL DE TRABAJADORES</t>
  </si>
  <si>
    <t>COLEGIO DE EDUCACION ESPECIAL LEO KANNER</t>
  </si>
  <si>
    <t>AUDECA-TECYRSA</t>
  </si>
  <si>
    <t>ELOSA-LIMPIEZA MINIPARC</t>
  </si>
  <si>
    <t>DEDICATED TRANSPORT</t>
  </si>
  <si>
    <t>ALQUITEX RENTING TEXTIL</t>
  </si>
  <si>
    <t>PARCIAL 4172</t>
  </si>
  <si>
    <t xml:space="preserve">AUTO ANDALUCIA MADRID ALQUILER DE VEHICULOS </t>
  </si>
  <si>
    <t>4 - SINDICATO LIBRE DE TRANSPORTES 
1 - UNION GENERAL DE TRABAJADORES</t>
  </si>
  <si>
    <t>TRANSFESA-MADRID BMI VILLAVERDE</t>
  </si>
  <si>
    <t>COBRA INSTALACIONES Y SERVICIOS</t>
  </si>
  <si>
    <t>2 - COMISIONES OBRERAS, 
1 - CONFEDERACION GENERAL DEL TRABAJO</t>
  </si>
  <si>
    <t>22/03/2023</t>
  </si>
  <si>
    <t>90004411011987</t>
  </si>
  <si>
    <t>90000532011982</t>
  </si>
  <si>
    <t>AVIS HQ</t>
  </si>
  <si>
    <t>CENTRO CULTURAL ELFO</t>
  </si>
  <si>
    <t>COLEGIO ASUNCION VALLECAS</t>
  </si>
  <si>
    <t>COLEGIO SANTA BEATRIZ DE SILVA</t>
  </si>
  <si>
    <t>90103992012021</t>
  </si>
  <si>
    <t>FAMILY CASH-ALCALA DE HENARES</t>
  </si>
  <si>
    <t>2 - FETICO, 
3 - UNION GENERAL DE TRABAJADORES</t>
  </si>
  <si>
    <t>SOLRED</t>
  </si>
  <si>
    <t>1 - COMISIONES OBRERAS, 
2 - SINDICATO DE TRABAJADORES DE REPSOL</t>
  </si>
  <si>
    <t>ADIF ALTA VELOCIDAD</t>
  </si>
  <si>
    <t>4 - CENTRAL SINDICAL  INDEPENDIENTE Y  DE FUNCIONARIOS - CSI-F, 
4 - COMISIONES OBRERAS, 
1 - UNION GENERAL DE TRABAJADORES</t>
  </si>
  <si>
    <t>FUNDACIÓN ACCION CONTRA EL HAMBRE</t>
  </si>
  <si>
    <t>HOMESERVE IBERIA</t>
  </si>
  <si>
    <t>CARREFOUR MARKET PRINCIPE DE VERGARA 253</t>
  </si>
  <si>
    <t>99003435011900</t>
  </si>
  <si>
    <t>HITACHI RAIL ESPAÑA</t>
  </si>
  <si>
    <t>4 - COMISIONES OBRERAS, 
5 - CONFEDERACION GENERAL DEL TRABAJO</t>
  </si>
  <si>
    <t>REPSOL BUTANO (PINTO)</t>
  </si>
  <si>
    <t>23/03/2023</t>
  </si>
  <si>
    <t>BIOBAB RYD</t>
  </si>
  <si>
    <t>90007722011992</t>
  </si>
  <si>
    <t>ACEITES DEL SUR -COOSUR</t>
  </si>
  <si>
    <t>SCHENKER LOGISTICS</t>
  </si>
  <si>
    <t>28000585011981</t>
  </si>
  <si>
    <t>CINE CAPITOL</t>
  </si>
  <si>
    <t>INGENICO IBERIA PAYMENTS SOLUTIONS</t>
  </si>
  <si>
    <t>EUREST-RESIDENCIA EMPLEADOS BANCO DE ESPAÑA</t>
  </si>
  <si>
    <t>AMBITEC SRVICIOS MEDIOAMBIENTALES - JARDINERIA FUENLABRADA</t>
  </si>
  <si>
    <t>PROTELECT TRANSFORMADOS</t>
  </si>
  <si>
    <t>CONSULADO GENERAL DO BRASIL</t>
  </si>
  <si>
    <t>DEUTSCHE BANK-SSCC</t>
  </si>
  <si>
    <t>8 - COMISIONES OBRERAS, 
5 - CONFEDERACION GENERAL DEL TRABAJO, 
4 - UNION GENERAL DE TRABAJADORES</t>
  </si>
  <si>
    <t>COLEGIO MARIA INMACULADA</t>
  </si>
  <si>
    <t>1 - FEDERACION DE SINDICATOS INDEPENDIENTES DE ENSEÑANZADEL ESTADO ESPAÑOL, 
2 - UNION GENERAL DE TRABAJADORES</t>
  </si>
  <si>
    <t>OPTIMA FACILITY SERVICES-HOSPITAL DEL SURESTE</t>
  </si>
  <si>
    <t>28013932012006</t>
  </si>
  <si>
    <t>MANCOMUNIDAD DE SERVICIOS SOCIALES THAM</t>
  </si>
  <si>
    <t>99001305011981</t>
  </si>
  <si>
    <t>PARCIAL 4079-20</t>
  </si>
  <si>
    <t>I-SEC AVIATION SECURITY</t>
  </si>
  <si>
    <t>1 - COALICION DE SINDICATOS, 
1 - SINDICATO AUTONOMO DE TRABAJADORES DE EMPRESAS DE SEGURIDAD, 
1 - SINDICATO INDEPENDIENTE AEROPORTUARIO DE SEGURIDAD, 
1 - SINDICATO LIBRE DE TRANSPORTES</t>
  </si>
  <si>
    <t>MENG FU SHL</t>
  </si>
  <si>
    <t>AYTO CIEMPOZUELOS - LAB</t>
  </si>
  <si>
    <t>24/03/2023</t>
  </si>
  <si>
    <t>ASOCIACION SAN RICARDO PAMPURI</t>
  </si>
  <si>
    <t>RESIDENCIA LOS ROBLES GERHOTELES PSN</t>
  </si>
  <si>
    <t>DESTILERIAS AREHUCAS</t>
  </si>
  <si>
    <t>KAPSCH TRAFFICCOM TRANSPORTATION-ALCOBENDAS</t>
  </si>
  <si>
    <t>FORD ESPAÑA</t>
  </si>
  <si>
    <t>FREMAP-RONDA DE VALENCIA</t>
  </si>
  <si>
    <t>1 - CENTRAL SINDICAL  INDEPENDIENTE Y  DE FUNCIONARIOS - CSI-F, 
3 - COMISIONES OBRERAS, 
1 - UNION GENERAL DE TRABAJADORES</t>
  </si>
  <si>
    <t>SVF FINANCE</t>
  </si>
  <si>
    <t>4 - COMISIONES OBRERAS, 
3 - CONFEDERACION GENERAL DEL TRABAJO, 
6 - UNION GENERAL DE TRABAJADORES</t>
  </si>
  <si>
    <t>INTERSERVE-UNIDAD EDITORIAL</t>
  </si>
  <si>
    <t>90015641012006</t>
  </si>
  <si>
    <t>SWIFTAIR-OFICINAS CENTRALES</t>
  </si>
  <si>
    <t>1 - COMISIONES OBRERAS, 
8 - SINDICATO ESPAÑOL DE PILOTOS DE LÍNEAS AÉREAS, 
2 - UNION GENERAL DE TRABAJADORES, 
2 - UNION SINDICAL OBRERA</t>
  </si>
  <si>
    <t>UPS CO (CTO CARGA AEREA AEROP BARAJAS)</t>
  </si>
  <si>
    <t>CLECE-LIMPIEZA UC3M CAMPUS COLMENAREJO</t>
  </si>
  <si>
    <t>AYTO CAMPO REAL-FUN</t>
  </si>
  <si>
    <t>18/03/2023</t>
  </si>
  <si>
    <t>PATIO DE LEONES</t>
  </si>
  <si>
    <t>28002132011984</t>
  </si>
  <si>
    <t>HOTEL WELLINGTON</t>
  </si>
  <si>
    <t>MARTINREA HONSEL SPAIN</t>
  </si>
  <si>
    <t>12 - COMISIONES OBRERAS, 
5 - NO SINDICADOS (99)</t>
  </si>
  <si>
    <t>90006611011988</t>
  </si>
  <si>
    <t>VERALLIA SPAIN</t>
  </si>
  <si>
    <t>27/03/2023</t>
  </si>
  <si>
    <t>PERI</t>
  </si>
  <si>
    <t xml:space="preserve">RENAULT TRUCKS ESPAÑA </t>
  </si>
  <si>
    <t>ENERGYA VM-FEDERICO MOMPOU</t>
  </si>
  <si>
    <t>OCTUM CENTRO</t>
  </si>
  <si>
    <t>SALZILLO-CENTRO COMARCAL DE HUMANIDADES SIERRA NORTE</t>
  </si>
  <si>
    <t>TRANSAUCEN</t>
  </si>
  <si>
    <t>RESIDENCIA LA SALUD POZUELO</t>
  </si>
  <si>
    <t>GERIATEL-RIVAS</t>
  </si>
  <si>
    <t>TELEFONICA BROADCAST SERVICES-TRES CANTOS</t>
  </si>
  <si>
    <t>UPS ESPAÑA</t>
  </si>
  <si>
    <t>MARKOIL BP -FERMIN FERNANDEZ</t>
  </si>
  <si>
    <t>EEI-CN EL PRINCIPITO</t>
  </si>
  <si>
    <t>LAB LEMA BANDIN- VITHAS LAB ANALISIS CLINICOS Nª Sª AMERICA</t>
  </si>
  <si>
    <t>COLEGIO LA SALLE SAN RAFAEL</t>
  </si>
  <si>
    <t>AYTO TALAMANCA DEL JARAMA-LAB</t>
  </si>
  <si>
    <t>COLEGIO GONZALEZ CAÑADAS</t>
  </si>
  <si>
    <t>SEVLON-CENTRO COLON</t>
  </si>
  <si>
    <t xml:space="preserve">EUROPEAN SATELLITE SERVICES </t>
  </si>
  <si>
    <t>ROCHE FARMA</t>
  </si>
  <si>
    <t>25/03/2023</t>
  </si>
  <si>
    <t>BDO AUDITORES</t>
  </si>
  <si>
    <t>9 - NO SINDICADOS (99)</t>
  </si>
  <si>
    <t>EBN BANCO DE NEGOCIOS</t>
  </si>
  <si>
    <t>9 - FEDERACION FUERZA, INDEPENDENCIA Y EMPLEO</t>
  </si>
  <si>
    <t>28/03/2023</t>
  </si>
  <si>
    <t>COLEGIO SANTO ANGEL DE LA GUARDA</t>
  </si>
  <si>
    <t>KOOLAIR DIFUSION DEL AIRE</t>
  </si>
  <si>
    <t>1 - COMISIONES OBRERAS, 
4 - CONFEDERACION GENERAL DEL TRABAJO</t>
  </si>
  <si>
    <t>AUTOCARES SAMAR</t>
  </si>
  <si>
    <t>ORION PREMIER</t>
  </si>
  <si>
    <t>IRIS GLOBAL SOLUCIONES-JUAN HURTADO DE MENDOZA</t>
  </si>
  <si>
    <t>90103463012019</t>
  </si>
  <si>
    <t>VISTACTUAL-MI OPTICO</t>
  </si>
  <si>
    <t>28103071012021</t>
  </si>
  <si>
    <t>SUFI- VALORIZA LPV-RSU- MAJADAHONDA</t>
  </si>
  <si>
    <t>5 - COMISIONES OBRERAS, 
2 - SINDICATO DE LIMPIEZAS, MANTENIMIIENTO URBANO Y MEDIO AMBIENTE DE LA COMUNIDAD DE MADRID DE LA CONFEDERACIÓN GENERAL DE TRABAJO, 
2 - UNION GENERAL DE TRABAJADORES</t>
  </si>
  <si>
    <t>MALLORCA TALLERES ARTESANOS</t>
  </si>
  <si>
    <t>FAIN ASCENSORES</t>
  </si>
  <si>
    <t>DESARROLLOS EDUCATIVOS EI EL BATEO</t>
  </si>
  <si>
    <t>2 - CONFEDERACION GENERAL DEL TRABAJO, 
1 - UNION GENERAL DE TRABAJADORES</t>
  </si>
  <si>
    <t>28000755011982</t>
  </si>
  <si>
    <t>NOCTALIA</t>
  </si>
  <si>
    <t>UNIVERSIDAD REY JUAN CARLOS-PDI LABORAL</t>
  </si>
  <si>
    <t>10 - CENTRAL SINDICAL  INDEPENDIENTE Y  DE FUNCIONARIOS - CSI-F, 
4 - COALICION SINDICAL INDEPENDIENTE DE TRABAJADORES, 
7 - COMISIONES OBRERAS, 
4 - UNION GENERAL DE TRABAJADORES</t>
  </si>
  <si>
    <t>ALCALABUS-BOLIVIA</t>
  </si>
  <si>
    <t>2 - COMISIONES OBRERAS, 
4 - SINDICATO LIBRE DE TRANSPORTES, 
3 - UNION GENERAL DE TRABAJADORES</t>
  </si>
  <si>
    <t>ADOLFO DOMINGUEZ-SERRANO 40</t>
  </si>
  <si>
    <t>FUNDACION SPINOLA</t>
  </si>
  <si>
    <t xml:space="preserve">ESCUELA INFANTIL ALTAMIRA </t>
  </si>
  <si>
    <t>ESCUELA INFANTIL LA REVOLTOSA</t>
  </si>
  <si>
    <t>29/03/2023</t>
  </si>
  <si>
    <t>28004432011987</t>
  </si>
  <si>
    <t>AYUNTAMIENTO SAN MARTIN DE LA VEGA (LABORALES)</t>
  </si>
  <si>
    <t>UTE VALORIZA OHL-LPV LOTE 2 PTO ARGANZUELA</t>
  </si>
  <si>
    <t>2 - COMISIONES OBRERAS, 
4 - CONFEDERACION GENERAL DEL TRABAJO, 
3 - UNION GENERAL DE TRABAJADORES</t>
  </si>
  <si>
    <t xml:space="preserve">
AYUNTAMIENTO DE SAN MARTIN DE LA VEGA (FUNCIONARIOS)</t>
  </si>
  <si>
    <t>3 - CENTRAL SINDICAL  INDEPENDIENTE Y  DE FUNCIONARIOS - CSI-F, 
2 - COLECTIVO PROFESIONAL DE POLICIA MUNICIPAL</t>
  </si>
  <si>
    <t>UNED (PDI FUNCIONARIOS)</t>
  </si>
  <si>
    <t>9 - CENTRAL SINDICAL  INDEPENDIENTE Y  DE FUNCIONARIOS - CSI-F 
8 - COMISIONES OBRERAS</t>
  </si>
  <si>
    <t xml:space="preserve">
MONTAJES E INSTALACIONES REYMA SL</t>
  </si>
  <si>
    <t>UTE SER MAS VERDE</t>
  </si>
  <si>
    <t xml:space="preserve">
FEU VERT IBERICA-AGRUP CENTROS MADRID</t>
  </si>
  <si>
    <t>90103953012021</t>
  </si>
  <si>
    <t>ALAIN AFFLELOU PARQUESUR</t>
  </si>
  <si>
    <t>COLEGIO CENTRAL MANUEL MÚÑOZ</t>
  </si>
  <si>
    <t>1 - COMISIONES OBRERAS, 
1 - FEDERACION DE SINDICATOS INDEPENDIENTES DE ENSEÑANZADEL ESTADO ESPAÑOL, 
1 - UNION GENERAL DE TRABAJADORES</t>
  </si>
  <si>
    <t>PRODUCTOS ZABALA</t>
  </si>
  <si>
    <t>EDIFICACIONES TIFAN-EE SS LAS MATAS</t>
  </si>
  <si>
    <t>30/03/2023</t>
  </si>
  <si>
    <t>FUNDACION GRUPO NORTE-RELIGIOSAS ESCLAVAS SAGRADO CORAZON DE JESUS</t>
  </si>
  <si>
    <t>NEUMATICOS ELMA SERVICIOS</t>
  </si>
  <si>
    <t>GARNICA-KUDOS WORLD PLAY LAS MERCEDES</t>
  </si>
  <si>
    <t>ACCIONA - LIMP EDIFICIO INTEGRIA RENFE FUENCARRAL</t>
  </si>
  <si>
    <t>UNED-PAS FUN</t>
  </si>
  <si>
    <t>3 - CENTRAL SINDICAL  INDEPENDIENTE Y  DE FUNCIONARIOS - CSI-F, 
5 - COALICION SINDICAL INDEPENDIENTE DE TRABAJADORES, 
3 - COMISIONES OBRERAS, 
4 - UNION GENERAL DE TRABAJADORES, 
2 - UNION SINDICAL OBRERA</t>
  </si>
  <si>
    <t>AZULEJOS Y PAVIMENTOS RODRIGUEZ</t>
  </si>
  <si>
    <t>E.I. SAN JOSE DE CLUNY</t>
  </si>
  <si>
    <t>28013172012005</t>
  </si>
  <si>
    <t>UNED-PAS LABORAL</t>
  </si>
  <si>
    <t>1 - CENTRAL SINDICAL  INDEPENDIENTE Y  DE FUNCIONARIOS - CSI-F, 
3 - COALICION SINDICAL INDEPENDIENTE DE TRABAJADORES, 
4 - COMISIONES OBRERAS, 
4 - UNION GENERAL DE TRABAJADORES, 
1 - UNION SINDICAL OBRERA</t>
  </si>
  <si>
    <t>COMPAÑIA DEL TROPICO CAFE Y TE-LA CARMEN</t>
  </si>
  <si>
    <t>28015050012010</t>
  </si>
  <si>
    <t>UNED-PDI LABORAL</t>
  </si>
  <si>
    <t>10 - CENTRAL SINDICAL  INDEPENDIENTE Y  DE FUNCIONARIOS - CSI-F, 
11 - COMISIONES OBRERAS</t>
  </si>
  <si>
    <t>COMPAÑIA DEL TROPICO CAFE Y TE-CAFE Y TAPAS PZA. SANTA ANA</t>
  </si>
  <si>
    <t>AYUNTAMIENTO PELAYOS DE LA PRESA-LAB</t>
  </si>
  <si>
    <t>ANDALUZA DE MONTAJES ELECTRICOS Y TELEFONICOS</t>
  </si>
  <si>
    <t>SERVICIOS INDUSTRIALES REUNIDOS-HERMANAS HOSPIT SAGRADO CORAZON DE JESUS</t>
  </si>
  <si>
    <t>ALAIN AFFLELOU ISLAZUL</t>
  </si>
  <si>
    <t>PARCIAL 5059</t>
  </si>
  <si>
    <t xml:space="preserve">RENAULT RETAIL GROUP </t>
  </si>
  <si>
    <t>31/03/2023</t>
  </si>
  <si>
    <t>TRANSPORTES MIGUEL ANGEL LOPEZ LOPEZ</t>
  </si>
  <si>
    <t>28014852012008</t>
  </si>
  <si>
    <t>INSTITUTO DE CREDITO OFICIAL</t>
  </si>
  <si>
    <t>SACYR SOCIAL-RESIDENCIA DE MAYORES VILLA DEL PRADO</t>
  </si>
  <si>
    <t>8 - UNION GENERAL DE TRABAJADORES</t>
  </si>
  <si>
    <t>CEMENTOS PORTLAND VALDERRIBAS-PS CASTELLANA</t>
  </si>
  <si>
    <t>ALTIUS ADUANAS LOGI. TTE  INTERMED</t>
  </si>
  <si>
    <t>90017523012009</t>
  </si>
  <si>
    <t>UNACSA</t>
  </si>
  <si>
    <t>2 - COMISIONES OBRERAS, 
1 - FEDERACION DE SINDICATOS INDEPENDIENTES DE ENSEÑANZADEL ESTADO ESPAÑOL, 
2 - UNION SINDICAL OBRERA</t>
  </si>
  <si>
    <t>FIESTA COLOMBINA</t>
  </si>
  <si>
    <t>SYNGENTA ESPAÑA</t>
  </si>
  <si>
    <t>FEDERACIÓN DE GOLF DE MADRID</t>
  </si>
  <si>
    <t>SUMINISTROS LA GUARDIA</t>
  </si>
  <si>
    <t>INFOADEX</t>
  </si>
  <si>
    <t>CECAGEM</t>
  </si>
  <si>
    <t>99000275011981</t>
  </si>
  <si>
    <t>NANTA</t>
  </si>
  <si>
    <t>VIVOTECNIA RESEARCH</t>
  </si>
  <si>
    <t>90103621012020</t>
  </si>
  <si>
    <t>NORDEX ENERGY SPAIN</t>
  </si>
  <si>
    <t>6 - CENTRAL SINDICAL  INDEPENDIENTE Y  DE FUNCIONARIOS - CSI-F 
4 - CONFEDERACION GENERAL DEL TRABAJO 
3 - UNION GENERAL DE TRABAJADORES</t>
  </si>
  <si>
    <t>1 - COMISIONES OBRERAS 
2 - UNION GENERAL DE TRABAJADORES</t>
  </si>
  <si>
    <t xml:space="preserve"> 
AYUNTAMIENTO PELAYOS DE LA PRESA-FUN</t>
  </si>
  <si>
    <t xml:space="preserve">
LIMASA-UNIVERSIDAD  ALCALA DE  HENARES</t>
  </si>
  <si>
    <t>2 - COMISIONES OBRERAS, 
5 - NO SINDICADOS (99), 
2 - UNION GENERAL DE TRABAJADORES</t>
  </si>
  <si>
    <t>03/04/2023</t>
  </si>
  <si>
    <t xml:space="preserve">
TAG SYSTEMS SMART SOLUTIONS</t>
  </si>
  <si>
    <t>3 - UNION INDEPENDIENTE DE TRABAJADORES</t>
  </si>
  <si>
    <t xml:space="preserve">
ROTOMADRID</t>
  </si>
  <si>
    <t>AMAZON PRIME NOW</t>
  </si>
  <si>
    <t>3 - COMISIONES OBRERAS, 
1 - FETICO, 
1 - NO SINDICADOS (99), 
4 - UNION GENERAL DE TRABAJADORES</t>
  </si>
  <si>
    <t xml:space="preserve">
SUMINISTROS TAVIRA</t>
  </si>
  <si>
    <t xml:space="preserve">
CENTRO DE MAYORES EL VISO CASABLANCA</t>
  </si>
  <si>
    <t>1 - NO SINDICADOS (99), 
2 - UNION GENERAL DE TRABAJADORES</t>
  </si>
  <si>
    <t xml:space="preserve">
EUREST COLECTIVIDADES SL</t>
  </si>
  <si>
    <t>11 - COMISIONES OBRERAS, 
5 - UNION GENERAL DE TRABAJADORES, 
9 - UNION SINDICAL OBRERA</t>
  </si>
  <si>
    <t xml:space="preserve">
ASOCIACION DE PADRES DE PERSONAS CON AUTISMO</t>
  </si>
  <si>
    <t xml:space="preserve">
FCA AUTO BANK SUC EN ESPAÑA</t>
  </si>
  <si>
    <t xml:space="preserve">
INCOSA-SERVICIOS AUXILIARES BMI VILLAVERDE</t>
  </si>
  <si>
    <t>EUROFINS MEGALAB</t>
  </si>
  <si>
    <t xml:space="preserve">
OXIMESA - C ORENSE</t>
  </si>
  <si>
    <t>99011915011998</t>
  </si>
  <si>
    <t xml:space="preserve">
CAL DE CASTILLA  (ARGANDA DEL REY)</t>
  </si>
  <si>
    <t>ALAIN AFFLELOU CIUDAD DE LA IMAGEN</t>
  </si>
  <si>
    <t xml:space="preserve">
ESTABLECIMIENTOS PLAZA-SUPERMERCADOS</t>
  </si>
  <si>
    <t xml:space="preserve">SERV INT CUATRO VIENTOS- HOTEL MELIA CASTILLA </t>
  </si>
  <si>
    <t>KOOLAIR FABRICACION</t>
  </si>
  <si>
    <t>2 - COMISIONES OBRERAS, 
3 - CONFEDERACION GENERAL DEL TRABAJO, 
1 - FETICO, 
3 - UNION GENERAL DE TRABAJADORES</t>
  </si>
  <si>
    <t>ACCIONA FACILIITIES-LIMPIEZA DE TRENES CERCANIAS RENFE CERCEDILLA</t>
  </si>
  <si>
    <t>CLECE-UNIV CARLOS III CAMPUS PUERTA DE TOLEDO</t>
  </si>
  <si>
    <t>90003272011983</t>
  </si>
  <si>
    <t xml:space="preserve">
SERVICIO MANTENIMIENTO CERVECERO</t>
  </si>
  <si>
    <t>28003622011981</t>
  </si>
  <si>
    <t xml:space="preserve">
CENTRO SAN JUAN DE DIOS</t>
  </si>
  <si>
    <t>7 - COMISIONES OBRERAS, 
7 - SINDICATO DE ENFERMERIA, 
3 - UNION GENERAL DE TRABAJADORES</t>
  </si>
  <si>
    <t>TIENDAANIMAL-ALCORCON</t>
  </si>
  <si>
    <t>5 - COMISIONES OBRERAS, 
2 - FETICO, 
2 - UNION GENERAL DE TRABAJADORES</t>
  </si>
  <si>
    <t xml:space="preserve">
MINEBEA INTEC SPAIN</t>
  </si>
  <si>
    <t xml:space="preserve">GRUPO DRV PHYTOLAB </t>
  </si>
  <si>
    <t>04/04/2023</t>
  </si>
  <si>
    <t>90004783011982</t>
  </si>
  <si>
    <t xml:space="preserve">
SOCIEDAD ESPAÑOLA DE RADIO DIFUSION</t>
  </si>
  <si>
    <t>7 - COMISIONES OBRERAS, 
6 - SINDICATO DE PERIODISTAS DE MADRID</t>
  </si>
  <si>
    <t xml:space="preserve">
UTE ILUNION-LIMP ESTAC METRO L2,4,5 Y ML1 DE METRO</t>
  </si>
  <si>
    <t>1 - COMISIONES OBRERAS, 
3 - SINDICATO DE LIMPIEZAS, MANTENIMIIENTO URBANO Y MEDIO AMBIENTE DE LA COMUNIDAD DE MADRID DE LA CONFEDERACIÓN GENERAL DE TRABAJO, 
2 - SINDICATO INDEPENDIENTE DE LIMPIEZA DE METRO, 
1 - UNION GENERAL DE TRABAJADORES</t>
  </si>
  <si>
    <t>AYUNTAMIENTO DE ARROYOMOLINOS (LABORALES)</t>
  </si>
  <si>
    <t>1 - CENTRAL SINDICAL  INDEPENDIENTE Y  DE FUNCIONARIOS - CSI-F, 
2 - COLECTIVO PROFESIONAL DE POLICIA MUNICIPAL, 
4 - COMISIONES OBRERAS, 
2 - UNION GENERAL DE TRABAJADORES</t>
  </si>
  <si>
    <t>GRAN CASINO DE ARANJUEZ</t>
  </si>
  <si>
    <t xml:space="preserve">
OESIA NETWORKs</t>
  </si>
  <si>
    <t>6 - CENTRAL SINDICAL  INDEPENDIENTE Y  DE FUNCIONARIOS - CSI-F, 
14 - COMISIONES OBRERAS, 
3 - UNION GENERAL DE TRABAJADORES</t>
  </si>
  <si>
    <t xml:space="preserve">
RACE ASISTENCIA</t>
  </si>
  <si>
    <t>2 - CENTRAL SINDICAL  INDEPENDIENTE Y  DE FUNCIONARIOS - CSI-F, 
8 - COMISIONES OBRERAS, 
3 - UNION GENERAL DE TRABAJADORES</t>
  </si>
  <si>
    <t>EUGENIO PEREDA</t>
  </si>
  <si>
    <t>DOYCO- T-4 SALAS VIP DALI  y VELAZQUEZ</t>
  </si>
  <si>
    <t>TESCO-LIMPIEZA CHAMARTIN-CLARA CAMPOAMOR</t>
  </si>
  <si>
    <t>CLECE-LIMPIEZA UCM LOTE 1</t>
  </si>
  <si>
    <t>9 - SINDICATO DE LIMPIEZAS, MANTENIMIIENTO URBANO Y MEDIO AMBIENTE DE LA COMUNIDAD DE MADRID DE LA CONFEDERACIÓN GENERAL DE TRABAJO</t>
  </si>
  <si>
    <t xml:space="preserve">COLEGIO SAN VICENTE - COLONIA HOGAR TAXISTA </t>
  </si>
  <si>
    <t>AYUNTAMIENTO DE ALCOBENDAS (FUNCIONARIOS)</t>
  </si>
  <si>
    <t>6 - COLECTIVO PROFESIONAL DE POLICIA MUNICIPAL, 
12 - COMISIONES OBRERAS, 
5 - UNION GENERAL DE TRABAJADORES</t>
  </si>
  <si>
    <t>COXGOMYL OPERATIONS</t>
  </si>
  <si>
    <t>CENTRO EE AENILCE</t>
  </si>
  <si>
    <t>COLEGIO SANTA ELIZABETH</t>
  </si>
  <si>
    <t>ELECTROSARSON</t>
  </si>
  <si>
    <t>28013045012005</t>
  </si>
  <si>
    <t>CONFORVIAL SL</t>
  </si>
  <si>
    <t>VEBLINTER</t>
  </si>
  <si>
    <t>EMERGIA QUALITY CUSTOMER</t>
  </si>
  <si>
    <t>1 - TRABAJADORES UNIDOS SINDICALMENTE INDEPENDIENTES, 
3 - UNION GENERAL DE TRABAJADORES, 
5 - VALORIAN (ANTES FASGA)</t>
  </si>
  <si>
    <t>AYUNTAMIENTO DE MORALZARZAL (LABORALES)</t>
  </si>
  <si>
    <t>90010222011996</t>
  </si>
  <si>
    <t>UGT FEDERACION DE SERVICIOS MOVILIDAD Y CONSUMO</t>
  </si>
  <si>
    <t>99003175011981</t>
  </si>
  <si>
    <t>28102002012018</t>
  </si>
  <si>
    <t>SISTEM SECURITY CHECK</t>
  </si>
  <si>
    <t>10/04/2023</t>
  </si>
  <si>
    <t>28014331012008</t>
  </si>
  <si>
    <t>PREZERO ESPAÑA - LPU-RSU ARANJUEZ</t>
  </si>
  <si>
    <t>28014132012007</t>
  </si>
  <si>
    <t>RODILLA TRES CANTOS</t>
  </si>
  <si>
    <t>DHL EXEL SUPPLY CHAIN SPAIN- ALCALA</t>
  </si>
  <si>
    <t>MEDIA MARKT COLLADO VILLALBA</t>
  </si>
  <si>
    <t>RODILLA OCA</t>
  </si>
  <si>
    <t>SERCLEAN</t>
  </si>
  <si>
    <t>28102382012019</t>
  </si>
  <si>
    <t>UTE LORANCA OHL-GEASER</t>
  </si>
  <si>
    <t>05/04/2023</t>
  </si>
  <si>
    <t xml:space="preserve">NBC CATERING-TANATORIO LA PAZ </t>
  </si>
  <si>
    <t>11/04/2023</t>
  </si>
  <si>
    <t>P. DE LA OLIVA</t>
  </si>
  <si>
    <t>SANCHEZ GUERRA</t>
  </si>
  <si>
    <t>TRAFFICCOM TRANSPORTATION</t>
  </si>
  <si>
    <t>1 - COMISIONES OBRERAS, 
2 - SOMOS SINDICALISTAS</t>
  </si>
  <si>
    <t>RESIDENCIA BALLESOL TRES CANTOS</t>
  </si>
  <si>
    <t>12/04/2023</t>
  </si>
  <si>
    <t>HOTEL ASSET</t>
  </si>
  <si>
    <t>AYUNTAMIENTO DE GUADARRAMA - LAB</t>
  </si>
  <si>
    <t>DIGI SPAIN SALES FORCE</t>
  </si>
  <si>
    <t>LACTEAS DEL JARAMA</t>
  </si>
  <si>
    <t>3 - NO SINDICADOS (99), 
6 - UNION GENERAL DE TRABAJADORES</t>
  </si>
  <si>
    <t>01/04/2023</t>
  </si>
  <si>
    <t>URBASER SA SELUR</t>
  </si>
  <si>
    <t>1 - COMISIONES OBRERAS, 
2 - CONFEDERACION GENERAL DEL TRABAJO, 
7 - SOMOS SINDICALISTAS, 
3 - UNION GENERAL DE TRABAJADORES</t>
  </si>
  <si>
    <t>13/04/2023</t>
  </si>
  <si>
    <t>CICAR</t>
  </si>
  <si>
    <t>LA FOURCHETTE ESPAÑA</t>
  </si>
  <si>
    <t>28012372012003</t>
  </si>
  <si>
    <t>MANUFACTURAS Y ACCESORIOS ELECTRICOS</t>
  </si>
  <si>
    <t>EUROSTARS MADRID TOWER</t>
  </si>
  <si>
    <t>AUTOPERIFERIA</t>
  </si>
  <si>
    <t>4 - COMISIONES OBRERAS, 
1 - SINDICATO LIBRE DE TRANSPORTES, 
8 - UNION GENERAL DE TRABAJADORES</t>
  </si>
  <si>
    <t>MACMAN INTEGRAL</t>
  </si>
  <si>
    <t>SERLIMSA - CC HERON DIVERSIA</t>
  </si>
  <si>
    <t>SPANISH INTOPLANE SERVICES</t>
  </si>
  <si>
    <t>3 - COMISIONES OBRERAS, 
1 - UNION GENERAL DE TRABAJADORES, 
1 - UNION SINDICAL OBRERA</t>
  </si>
  <si>
    <t>14/04/2023</t>
  </si>
  <si>
    <t>SWIFTAIR NAVE 22</t>
  </si>
  <si>
    <t>1 - UNION GENERAL DE TRABAJADORES 
2 - ASETMA</t>
  </si>
  <si>
    <t>COLEGIO SAN PEDRO APOSTOL</t>
  </si>
  <si>
    <t>PARLA MOTOR</t>
  </si>
  <si>
    <t>ALEATICA</t>
  </si>
  <si>
    <t>JP MEDIA CONSULTORIA Y ANALISIS INTERNACIONAL</t>
  </si>
  <si>
    <t>OHL SERVICIOS INGESAN-CONSEJERIA DE SANIDAD</t>
  </si>
  <si>
    <t>CIA DE SERVICIOS DE BEBIDAS REFRESCANTES</t>
  </si>
  <si>
    <t>TRANSFORMADOS MECANICOS ALONSO</t>
  </si>
  <si>
    <t>COYSER</t>
  </si>
  <si>
    <t>HOTELES TRINIDAD</t>
  </si>
  <si>
    <t>28100722012014</t>
  </si>
  <si>
    <t>MUTUALIDAD GENERAL DE LA ABOGACIA</t>
  </si>
  <si>
    <t>AYUNTAMIENTO DE ALCOBENDAS - LAB</t>
  </si>
  <si>
    <t>RESIDENCIAL LOS NOGALES, XXI, S.A (PASEO IMPERIAL)</t>
  </si>
  <si>
    <t>99010955011997</t>
  </si>
  <si>
    <t>SALON LLONGUERAS</t>
  </si>
  <si>
    <t>9911915011998</t>
  </si>
  <si>
    <t>CAL DE CASTILLA, SA (PERALES DE TAJUÑA)</t>
  </si>
  <si>
    <t>PARCIAL 5288</t>
  </si>
  <si>
    <t>2 - UNION GENERAL DE TRABAJADORES, 
2 - COMISIONES DE BASE</t>
  </si>
  <si>
    <t>17/04/2023</t>
  </si>
  <si>
    <t>EMPRESA MARTIN</t>
  </si>
  <si>
    <t>2 - COMISIONES OBRERAS, 
2 - NO SINDICADOS (99), 
2 - SINDICATO INDEPENDIENTE DE TRANSPORTES, 
1 - SOMOS SINDICALISTAS, 
5 - UNION GENERAL DE TRABAJADORES, 
1 - UNION SINDICAL OBRERA</t>
  </si>
  <si>
    <t>INSTINTO DEPORTIVO</t>
  </si>
  <si>
    <t>1 - COMISIONES OBRERAS, 
2 - COMISIONES OBRERAS</t>
  </si>
  <si>
    <t>INSTITUTO DE INVERST BIOMEDICAS ALBERTO SOLS</t>
  </si>
  <si>
    <t>1 - COMISIONES DE BASE</t>
  </si>
  <si>
    <t>SIGMA AI</t>
  </si>
  <si>
    <t>5 - NO SINDICADOS (99), 
8 - UNION GENERAL DE TRABAJADORES</t>
  </si>
  <si>
    <t>TALLAR</t>
  </si>
  <si>
    <t>ERITIA GRUPO CUALITIS</t>
  </si>
  <si>
    <t>ZENER COMUNICACIONES</t>
  </si>
  <si>
    <t>MILENIUM VIAJES HALCON</t>
  </si>
  <si>
    <t>1 - VALORIAN (ANTES FASGA)</t>
  </si>
  <si>
    <t>INSTITUTO CERVANTES (DUBLIN)</t>
  </si>
  <si>
    <t>INDUSTRIAS DIMAR</t>
  </si>
  <si>
    <t>AUTOMOVILES GARAJES Y APARCAMIENTOS</t>
  </si>
  <si>
    <t>CORREOS EXRESS</t>
  </si>
  <si>
    <t>7 - UNION GENERAL DE TRABAJADORES, 
4 - COMISIONES OBRERAS,                            2 - CENTRAL SINDICAL  INDEPENDIENTE Y  DE FUNCIONARIOS - CSI-F</t>
  </si>
  <si>
    <t>FUNDACION DE INVESTIGACION SANITARIA FJD</t>
  </si>
  <si>
    <t>RAFAL SERRO LIMP</t>
  </si>
  <si>
    <t>RESIDENCIA BALLESOL LA LATINA</t>
  </si>
  <si>
    <t>ADESLAS DENTAL EL CIRCULO CENTRO COMERCIAL</t>
  </si>
  <si>
    <t>VIAJES OLYMPIA</t>
  </si>
  <si>
    <t>90013622012001</t>
  </si>
  <si>
    <t>RETEVISION I</t>
  </si>
  <si>
    <t>1 - CENTRAL SINDICAL  INDEPENDIENTE Y  DE FUNCIONARIOS - CSI-F, 
2 - COMISIONES OBRERAS, 
2 - SINDICATO INDEPENDIENTE DE COMUNICACION Y DIFUSION, 
4 - UNION SINDICAL OBRERA</t>
  </si>
  <si>
    <t>GRUPO PENTA LOGIS</t>
  </si>
  <si>
    <t>8 - COMISIONES OBRERAS, 
4 - UNION GENERAL DE TRABAJADORES</t>
  </si>
  <si>
    <t>PROMOCION DIGITAL TALK</t>
  </si>
  <si>
    <t>ALAGO MADRID</t>
  </si>
  <si>
    <t>AEROLINEAS ARGENTINAS</t>
  </si>
  <si>
    <t>AUTOCARES JULIAN DE CASTRO</t>
  </si>
  <si>
    <t>5 - SINDICATO LIBRE DE TRANSPORTES, 
4 - UNION GENERAL DE TRABAJADORES</t>
  </si>
  <si>
    <t>FUND PADRE GARRALDA HORIZONTES ABIERTOS</t>
  </si>
  <si>
    <t>18/04/2023</t>
  </si>
  <si>
    <t>DWS INTERNACIONAL GMBH SUC. ESPAÑA</t>
  </si>
  <si>
    <t>BANK OF AFRICA EUROPE</t>
  </si>
  <si>
    <t>ELECTRIFICACIONES CASTILLA</t>
  </si>
  <si>
    <t>FUNDACION ALICIA Y GUILLERMO</t>
  </si>
  <si>
    <t>MADREMIA</t>
  </si>
  <si>
    <t>28007342011992</t>
  </si>
  <si>
    <t>INSTALACIONES ELECTRICAS Y BOBINAJES</t>
  </si>
  <si>
    <t>1 - COMISIONES OBRERAS, 
2 - SINDICATO PARA LA DEF3ENSA DE LA SOLIDARIDAD DE LOS TRABAJADORES EN ESPAÑA, 
2 - UNION GENERAL DE TRABAJADORES</t>
  </si>
  <si>
    <t>ISO ENVAS</t>
  </si>
  <si>
    <t>2 - FEDERACION DE SINDICATOS INDEPENDIENTES DE ENSEÑANZADEL ESTADO ESPAÑOL, 
3 - UNION SINDICAL OBRERA</t>
  </si>
  <si>
    <t>ESCUELA INFANTIL ALTAIR</t>
  </si>
  <si>
    <t>M CONDE ARANJUEZ</t>
  </si>
  <si>
    <t>19/04/2023</t>
  </si>
  <si>
    <t>MADERAS Y RESULTANTES</t>
  </si>
  <si>
    <t>DEPHIMATICA</t>
  </si>
  <si>
    <t>INNOVATE SECURITY CONCEPT - ISC</t>
  </si>
  <si>
    <t>BERGE GEFCO MADRID</t>
  </si>
  <si>
    <t>WENCESLAO GARCIA PINTURA Y DECORACION</t>
  </si>
  <si>
    <t>CLINICA ADESLAS DENTAL CALLE ALCANTARA</t>
  </si>
  <si>
    <t>TRENASA</t>
  </si>
  <si>
    <t>VIDRIOS TEMPLADOS DE ESPAÑA</t>
  </si>
  <si>
    <t>CRISTALERIAS BERLANAS</t>
  </si>
  <si>
    <t>20/04/2023</t>
  </si>
  <si>
    <t>FCC MA  LAS ROZAS</t>
  </si>
  <si>
    <t>90100093012012</t>
  </si>
  <si>
    <t>AIR FRANCE -JULIAN CAMARILLO</t>
  </si>
  <si>
    <t>INSTITUTO DE SOLDADURA E QUALIDADE</t>
  </si>
  <si>
    <t>VIAS Y CONSTRUCCIONES OFICINAS CENTRALES</t>
  </si>
  <si>
    <t>COLEGIO NTRA. SRA. DEL BUEN CONSEJO</t>
  </si>
  <si>
    <t>15/04/2023</t>
  </si>
  <si>
    <t>FCC MEDIO AMBIENTE-- LPV JARD CONT VALDEMORO</t>
  </si>
  <si>
    <t>1 - ALTERNATIVA SINDICAL TRABAJADORES, 
1 - ASOCIACION SINDICAL DE TRABAJADORES DEL AYUNTAMIENTO DE VALDEMORO, 
3 - COMISIONES OBRERAS, 
4 - UNION GENERAL DE TRABAJADORES</t>
  </si>
  <si>
    <t>COLEGIO MADRE DE DIOS</t>
  </si>
  <si>
    <t>99009355011995</t>
  </si>
  <si>
    <t>COLEGIO MAYOR MONCLOA</t>
  </si>
  <si>
    <t>MC DONALDS AVENIDA LAGUNA</t>
  </si>
  <si>
    <t>OHLA SERV INGESAN-METRO LINEAS 8 y 10-S S DE LOS REYES</t>
  </si>
  <si>
    <t>1 - COMISIONES OBRERAS, 
4 - PROGRESO Y AUTONOMIA, 
1 - SINDICATO DE LIMPIEZAS, MANTENIMIIENTO URBANO Y MEDIO AMBIENTE DE LA COMUNIDAD DE MADRID DE LA CONFEDERACIÓN GENERAL DE TRABAJO, 
1 - SINDICATO INDEPENDIENTE DE LIMPIEZA DE METRO, 
2 - UNION GENERAL DE TRABAJADORES</t>
  </si>
  <si>
    <t>GRUPO SANTILLANA EDUCACION GLOBAL</t>
  </si>
  <si>
    <t>THERAMEX HEALTHCARE SPAIN</t>
  </si>
  <si>
    <t>3 - COMISIONES OBRERAS, 
2 - FETICO</t>
  </si>
  <si>
    <t>VALORIZA SM-LPV MORALZARZAL</t>
  </si>
  <si>
    <t>JYSK TORRELODONES</t>
  </si>
  <si>
    <t>VEHINTER S.A. (GETAFE)</t>
  </si>
  <si>
    <t>CARTONPLAST IBERICA</t>
  </si>
  <si>
    <t>INCOSA SERVICIO DE MANIOBRAS RENFE MOSTOLES-HUMANES</t>
  </si>
  <si>
    <t>1 - SINDICATO PARA LA DEFENSA DE LA SOLIDARIDAD DE LOS TRABAJADORES EN ESPAÑA</t>
  </si>
  <si>
    <t>21/04/2023</t>
  </si>
  <si>
    <t>PARKER HANNIFIN ITALY SRL SUCURSAL ESPAÑA</t>
  </si>
  <si>
    <t>COLEGIO AMOR MISERICORDIOSO</t>
  </si>
  <si>
    <t>COLEGIO ALBANTA</t>
  </si>
  <si>
    <t>RESIDENCIA NAVA REAL</t>
  </si>
  <si>
    <t>28101741012017</t>
  </si>
  <si>
    <t>URBASER PLANTA CLASIFICACIÓN DE ENVASES COLMENAR VIEJO</t>
  </si>
  <si>
    <t>INVESTIGACION, PLANIFICACION Y DESARROLLO IPD</t>
  </si>
  <si>
    <t>NAVALSERVICE - CCPP Y DDMM NAVALCARNERO</t>
  </si>
  <si>
    <t>PARCIAL 2877</t>
  </si>
  <si>
    <t>WARNER BROS INTERNACIONAL TV</t>
  </si>
  <si>
    <t>4  - COMISIONES OBRERAS, 
3 - NO SINDICADOS (99)</t>
  </si>
  <si>
    <t>24/04/2023</t>
  </si>
  <si>
    <t>SOCIEDAD IBERICA DE CONSTRUCCIONES ELECTRICAS</t>
  </si>
  <si>
    <t>3 - CENTRAL SINDICAL  INDEPENDIENTE Y  DE FUNCIONARIOS - CSI-F, 
4 - COMISIONES OBRERAS, 
6 - UNION GENERAL DE TRABAJADORES</t>
  </si>
  <si>
    <t>CEE ASOCIACION ARANJUEZ PERSONAS DISCAPACIDAD</t>
  </si>
  <si>
    <t>2 - FEDERACION DE SINDICATOS INDEPENDIENTES DE ENSEÑANZADEL ESTADO ESPAÑOL, 
2 - FETICO, 
1 - UNION GENERAL DE TRABAJADORES</t>
  </si>
  <si>
    <t>20/04/2022</t>
  </si>
  <si>
    <t>SATEC</t>
  </si>
  <si>
    <t>LA SALETA CARE- CENTRO REHABILIT EL HAYEDO</t>
  </si>
  <si>
    <t>4 - COMISIONES OBRERAS, 
1 - FEDERACION DE SINDICATOS INDEPENDIENTES DE ENSEÑANZA DEL ESTADO ESPAÑOL</t>
  </si>
  <si>
    <t>MAJOALMI</t>
  </si>
  <si>
    <t>TEC CONTAINER</t>
  </si>
  <si>
    <t>CEE VAL VALDEMORO</t>
  </si>
  <si>
    <t>UFD DISTRIB ELECTRICA-ES MAD A LOPEZ</t>
  </si>
  <si>
    <t>2 - UNION SINDICAL OBRERA - COMISIONES OBRERAS, 
7 - SINDICATO INDEPENDIENTE DE ENERGIA</t>
  </si>
  <si>
    <t>90100123012013</t>
  </si>
  <si>
    <t>UFD DISTRIB ELECTRICIDAD-COSLADA</t>
  </si>
  <si>
    <t>3 - SINDICATO INDEPENDIENTE DE LA ENERGIA</t>
  </si>
  <si>
    <t>NATURGY ENERGY GROUP-AVDA SAN LUIS</t>
  </si>
  <si>
    <t>UFD DISTRIB ELECTRICA-ES MAD GUARDIOLA</t>
  </si>
  <si>
    <t>1 - SINDICATO INDEPENDIENTE DE LA ENERGIA</t>
  </si>
  <si>
    <t>UTE EXPLOTACION DE TUNELES MADRID</t>
  </si>
  <si>
    <t>NATURGY CICLOS COMBINADOS</t>
  </si>
  <si>
    <t>28103121012021</t>
  </si>
  <si>
    <t>ARDAGH METAL BEVERAGE SPAIN</t>
  </si>
  <si>
    <t>5 - COMISIONES OBRERAS, 
2 - NO SINDICADOS (99)</t>
  </si>
  <si>
    <t>ANTICIPA REAL ESTATE</t>
  </si>
  <si>
    <t>DEMATIC LOGISTIC SYSTEMS</t>
  </si>
  <si>
    <t>ENASUI</t>
  </si>
  <si>
    <t>DOCOUT GETAFE</t>
  </si>
  <si>
    <t>GRANDES AMIGOS DE LOS MAYORES</t>
  </si>
  <si>
    <t>GRUPO TRANSAHER-CARACAS</t>
  </si>
  <si>
    <t>EDUCTRADE SA CDM LAS CRUCES</t>
  </si>
  <si>
    <t>CABOT FINANCIAL SPAIN</t>
  </si>
  <si>
    <t>6 - COMISIONES OBRERAS, 
6 - NO SINDICADOS (99), 
1 - UNION GENERAL DE TRABAJADORES</t>
  </si>
  <si>
    <t>SUN CHEMICAL</t>
  </si>
  <si>
    <t>HOTEL AC COSLADA</t>
  </si>
  <si>
    <t>NATURGY RENOVABLES-AVDA AMERICA</t>
  </si>
  <si>
    <t>2 - SINDICATO INDEPENDIENTE DE LA ENERGIA, 
1 - UNION GENERAL DE TRABAJADORES, 
2 - UNION SINDICAL OBRERA</t>
  </si>
  <si>
    <t>NATURGY ENERGY GROUP-AVDA AMERICA</t>
  </si>
  <si>
    <t>3 - SINDICATO INDEPENDIENTE DE LA ENERGIA, 
3 - UNION GENERAL DE TRABAJADORES, 
3 - UNION SINDICAL OBRERA</t>
  </si>
  <si>
    <t>EMPRESARIOS AGRUPADOS INTERNACIONAL</t>
  </si>
  <si>
    <t>MI OPTICO LAS ROSAS</t>
  </si>
  <si>
    <t>MEDAC ALBALA</t>
  </si>
  <si>
    <t>COLEGIO CENIT</t>
  </si>
  <si>
    <t>NATURGY NUEVAS ENERGIAS-AVDA SAN LUIS</t>
  </si>
  <si>
    <t>COIVSA</t>
  </si>
  <si>
    <t>DISTIPLAS-FLOORS</t>
  </si>
  <si>
    <t>LA COMANDA DE VICO-RESID MENORES ATENCION SOCIAL 8 LOTES</t>
  </si>
  <si>
    <t>ACCIONA FACILITY SERVICES</t>
  </si>
  <si>
    <t>NOVAFRIGO-TORREJON DE ARDOZ</t>
  </si>
  <si>
    <t>2 - CENTRAL SINDICAL INDEPENDIENTE Y  DE FUNCIONARIOS - CSIF, 
6 - COMISIONES OBRERAS</t>
  </si>
  <si>
    <t>3 - CENTRAL SINDICAL  INDEPENDIENTE Y  DE FUNCIONARIOS - CSIF</t>
  </si>
  <si>
    <t>25/04/2023</t>
  </si>
  <si>
    <t>ESCO EXPANSION</t>
  </si>
  <si>
    <t>ALLIANZ GLOBAL CORPORATE Y SPECIALTY</t>
  </si>
  <si>
    <t>E.I. COLORIN COLORADO</t>
  </si>
  <si>
    <t>28103445012023</t>
  </si>
  <si>
    <t>RECORD GO MADRID</t>
  </si>
  <si>
    <t>ZOOPLUS SERVICES ESP</t>
  </si>
  <si>
    <t>MERCK SHARP AND DOHME ANIMAL HEALTH</t>
  </si>
  <si>
    <t>SANOMA EDUCACION</t>
  </si>
  <si>
    <t>ASEPEYO MUTUA AT Y EEPP 151 (Pº DELICIAS)</t>
  </si>
  <si>
    <t>1 - COMISIONES OBRERAS, 
4 - UNION GENERAL DE TRABAJADORES, 
4 - VALORIAN (ANTES FASGA)</t>
  </si>
  <si>
    <t>NEDGIA MADRID-AVDA SAN LUIS</t>
  </si>
  <si>
    <t>1 - COMISIONES OBRERAS, 
2 - SINDICATO INDEPENDIENTE DE LA ENERGIA, 
1 - UNION GENERAL DE TRABAJADORES, 
1 - UNION SINDICAL OBRERA</t>
  </si>
  <si>
    <t>28014942012009</t>
  </si>
  <si>
    <t>UNIDAD EDITORIAL SOCIEDAD DE REVISTAS</t>
  </si>
  <si>
    <t>NEDGIA, S.A. ES-MAD-AME</t>
  </si>
  <si>
    <t>1 - COMISIONES OBRERAS, 
4 - SINDICATO INDEPENDIENTE DE LA ENERGIA, 
4 - UNION GENERAL DE TRABAJADORES</t>
  </si>
  <si>
    <t>NATURGY NUEVAS ENERGIAS</t>
  </si>
  <si>
    <t>RESIDENCIA DE MAYORES ORPEA FERRAZ</t>
  </si>
  <si>
    <t>ESCUELA INFANTIL LA LUNA</t>
  </si>
  <si>
    <t>LIMASA
JARDINERIA UNIVERSIDAD ALCALA DE HENARES</t>
  </si>
  <si>
    <t>MITSUBISHI ELECTRIC EUROPE B.V.</t>
  </si>
  <si>
    <t>ESCUELA INFANTIL ANA DE AUSTRIA</t>
  </si>
  <si>
    <t>28010612011999</t>
  </si>
  <si>
    <t>EMPRESA MUNICIPAL DE SERVICIOS DE TRES CANTOS</t>
  </si>
  <si>
    <t>22/04/2023</t>
  </si>
  <si>
    <t>TAPA TAPA ARENAL</t>
  </si>
  <si>
    <t>GLOBAL POWER GENERATION (AMERICA-SAN LUIS)</t>
  </si>
  <si>
    <t>2 - SINDICATO INDEPENDIENTE DE LA ENERGIA, 
3 - UNION SINDICAL OBRERA</t>
  </si>
  <si>
    <t>GRUPO PAPREC</t>
  </si>
  <si>
    <t>NATURGY RENOVABLES ES-MAD-SAN LUIS</t>
  </si>
  <si>
    <t>NATURGY INGENIERIA NUCLEAR</t>
  </si>
  <si>
    <t>REDES CANAL 2019 UTE SERVEO-ANSAREO</t>
  </si>
  <si>
    <t>PARCIAL 0309</t>
  </si>
  <si>
    <t>AVAYA COMUNICACIÓN ESPAÑA</t>
  </si>
  <si>
    <t>26/04/2023</t>
  </si>
  <si>
    <t>NATURGY IBERIA S.A ES-MAD-AME</t>
  </si>
  <si>
    <t>4 - SINDICATO INDEPENDIENTE DE LA ENERGIA, 
1 - UNION SINDICAL OBRERA</t>
  </si>
  <si>
    <t>UFD (AV. DE AMERICA)</t>
  </si>
  <si>
    <t>3 - SINDICATO INDEPENDIENTE DE LA ENERGIA, 
2 - UNION GENERAL DE TRABAJADORES</t>
  </si>
  <si>
    <t>DRAGADOS - 
PARQUE CENTRAL DE MAQUINARIA</t>
  </si>
  <si>
    <t>UTE IMESAPI-VIAS</t>
  </si>
  <si>
    <t>GAS NATURAL COMERCIALIZADORA SA
AVDA DE AMERICA (MAD-AME)</t>
  </si>
  <si>
    <t>1 - COMISIONES OBRERAS, 
2 - SINDICATO INDEPENDIENTE DE LA ENERGIA</t>
  </si>
  <si>
    <t>NEDGIA SA- ES-MAD-SAN LUIS</t>
  </si>
  <si>
    <t>SKECHERS USA IBERIA</t>
  </si>
  <si>
    <t>INDO OPTICAL</t>
  </si>
  <si>
    <t>SAMOP FRESADO</t>
  </si>
  <si>
    <t>TKE AIRPORT SOLUTIONS PASARELAS</t>
  </si>
  <si>
    <t>CENTRO ESPECIALIZADO DE JARDINERIA APASCOV</t>
  </si>
  <si>
    <t>2 - FEDERACION DE SINDICATOS INDEPENDIENTES DE ENSEÑANZADEL ESTADO ESPAÑOL, 
7 - UNION GENERAL DE TRABAJADORES</t>
  </si>
  <si>
    <t>MCDONALD'S ISAAC PERAL</t>
  </si>
  <si>
    <t>LAVADOS TRANSFERMANE - CAMPA RECORD GO</t>
  </si>
  <si>
    <t>SUPECO ALCALA</t>
  </si>
  <si>
    <t>NATURGY LNG S.L-ES-MAD-SAN LUIS</t>
  </si>
  <si>
    <t>GLOBAL SERVICIOS DISTRITO RETIRO</t>
  </si>
  <si>
    <t>UTE ECOCIVIL ELECTROMUR GE SL ZONA VERDE-
CONSERVACION MARGENES COMUNIDAD DE MADRID</t>
  </si>
  <si>
    <t>LICUAS-BOADILLA DEL MONTE</t>
  </si>
  <si>
    <t>EUGENIO PEREDA (AVDA OPORTO)</t>
  </si>
  <si>
    <t>27/04/2023</t>
  </si>
  <si>
    <t>COLEGIO FEM</t>
  </si>
  <si>
    <t>28100382012013</t>
  </si>
  <si>
    <t>EMPRESA MMUNICIPAL SUELO LEGANES</t>
  </si>
  <si>
    <t>SA DE PRODUCTOS ELECTRONICOS Y COMUNICACION (SAPEC)</t>
  </si>
  <si>
    <t>REYNOBER</t>
  </si>
  <si>
    <t>CLECE-CASA DE SUBOFICIALES</t>
  </si>
  <si>
    <t>DERICHEBOURG ESPAÑA</t>
  </si>
  <si>
    <t>28102131012018</t>
  </si>
  <si>
    <t>VALORIZA SERV MEDIO-LPV-RSU ALCALA COMPLUTENSE</t>
  </si>
  <si>
    <t>CALIZAS CAMPO REAL</t>
  </si>
  <si>
    <t>GRASS ROOTS - UP SPAIN</t>
  </si>
  <si>
    <t>CEPSA COMERCIAL PETROLEO (CTRA. DAGANZO)</t>
  </si>
  <si>
    <t>COMEDORES FUENTE RIAÑO - CEIP GINER DE LOS RIOS</t>
  </si>
  <si>
    <t>DEALER Y SERVICIOS POSTVENTA</t>
  </si>
  <si>
    <t>90012902012000</t>
  </si>
  <si>
    <t>FRIT RAVICH</t>
  </si>
  <si>
    <t>MACMILLAN IBERIA</t>
  </si>
  <si>
    <t>23/04/2023</t>
  </si>
  <si>
    <t>McDONALDS MONTERA</t>
  </si>
  <si>
    <t>SERVICIOS SOCIALES DE TELECOMUNICACIONES</t>
  </si>
  <si>
    <t>3 - COMISIONES OBRERAS, 
6 - UNION GENERAL DE TRABAJADORES, 
4 - UNION SINDICAL OBRERA</t>
  </si>
  <si>
    <t>RED ESPAÑOLA DE SERVICIOS</t>
  </si>
  <si>
    <t>QUALIANZA SFR DISTRIBUCION SLU</t>
  </si>
  <si>
    <t>ESCUELA DE MUSICA CREATIVA</t>
  </si>
  <si>
    <t>28/04/2023</t>
  </si>
  <si>
    <t>CLARIOS IBERIA P&amp;D</t>
  </si>
  <si>
    <t>COLEGIO JUAN XXIII</t>
  </si>
  <si>
    <t>CAVEGA</t>
  </si>
  <si>
    <t>HERTZ DE ESPAÑA</t>
  </si>
  <si>
    <t>GAS NATURAL COMERCIALIZADORA AV SAN LUIS</t>
  </si>
  <si>
    <t>1 - COMISIONES OBRERAS, 
3 - SINDICATO INDEPENDIENTE DE LA ENERGIA, 
5 - UNION SINDICAL OBRERA</t>
  </si>
  <si>
    <t>BARCEL EUROINVERSIONES</t>
  </si>
  <si>
    <t>SERVEO SERVICIOS - RIBERA DEL LOIRA</t>
  </si>
  <si>
    <t xml:space="preserve">
CORPORATE MOBILE RECYCLING ESPAÑA</t>
  </si>
  <si>
    <t xml:space="preserve">
LA SALLE INSTITUCION</t>
  </si>
  <si>
    <t>COLT TECHNOLOGY SERVICES</t>
  </si>
  <si>
    <t>4 - CENTRAL SINDICAL  INDEPENDIENTE Y  DE FUNCIONARIOS - CSI-F, 
2 - COMISIONES OBRERAS, 
3 - CONFEDERACION GENERAL DEL TRABAJO</t>
  </si>
  <si>
    <t>CLECE-METRO MATERIAL MOVIL BLOQUE D</t>
  </si>
  <si>
    <t>IMASOTO</t>
  </si>
  <si>
    <t>NATURGY IBERIA- SAN LUIS</t>
  </si>
  <si>
    <t>3 - SINDICATO INDEPENDIENTE DE LA ENERGIA, 
2 - UNION SINDICAL OBRERA</t>
  </si>
  <si>
    <t>SER AUX SANITARIOS SANTA SOFIA</t>
  </si>
  <si>
    <t>3 - CENTRAL SINDICAL  INDEPENDIENTE Y  DE FUNCIONARIOS - CSI-F, 
2 - COMISIONES OBRERAS, 
2 - CONFEDERACION GENERAL DEL TRABAJO, 
2 - SOMOS SINDICALISTAS, 
4 - UNION GENERAL DE TRABAJADORES</t>
  </si>
  <si>
    <t xml:space="preserve">
MIRASUR INTERNATIONAL SCHOOL</t>
  </si>
  <si>
    <t>9 - FEDERACION DE SINDICATOS INDEPENDIENTES DE ENSEÑANZADEL ESTADO ESPAÑOL</t>
  </si>
  <si>
    <t>COLEGIO ARENALES CARABANCHEL</t>
  </si>
  <si>
    <t>COLEGIO SCIENTIA SAN SEBASTIAN</t>
  </si>
  <si>
    <t>28005902011990</t>
  </si>
  <si>
    <t xml:space="preserve">
AYUNTAMIENTO DE COLLADO VILLALBA</t>
  </si>
  <si>
    <t>1 - COLECTIVO PROFESIONAL DE POLICIA MUNICIPAL, 
3 - CONFEDERACION GENERAL DEL TRABAJO, 
9 - UNION GENERAL DE TRABAJADORES</t>
  </si>
  <si>
    <t>GRUPO CONTROL EMPRESA DE SEGURIDAD</t>
  </si>
  <si>
    <t>3 - ALTERNATIVA SINDICAL DE TRABAJADORES DE SEGURIDAD PRIVADA, 
4 - CENTRAL SINDICAL  INDEPENDIENTE Y  DE FUNCIONARIOS - CSI-F, 
1 - COMISIONES OBRERAS, 
1 - SINDICATO DE TRABAJADORES DE SEGURIDAD Y SERVICIOS, 
3 - UNION GENERAL DE TRABAJADORES, 
1 - UNION SINDICAL OBRERA</t>
  </si>
  <si>
    <t>03/05/2023</t>
  </si>
  <si>
    <t>LA VENECIANA</t>
  </si>
  <si>
    <t>PARCIAL 5476</t>
  </si>
  <si>
    <t>AYUNTAMIENTO DE VENTURADA (LABORALES)</t>
  </si>
  <si>
    <t>1 - CENTRAL SINDICAL  INDEPENDIENTE Y  DE FUNCIONARIOS - CSI-F, 
2 - UNION GENERAL DE TRABAJADORES</t>
  </si>
  <si>
    <t>90008282011994</t>
  </si>
  <si>
    <t>ALLIANZ TECHNOLOGY</t>
  </si>
  <si>
    <t>AYUNTAMIENTO DE VILLA DEL PRADO (FUNCIONARIOS)</t>
  </si>
  <si>
    <t>AYUNTAMIENTO VILLANUEVA DEL PARDILLO (LABORALES)</t>
  </si>
  <si>
    <t>AYUNTAMIENTO DE VILLANUEVA DEL PARDILLO (FUNCIONARIOS)</t>
  </si>
  <si>
    <t>CASAVO GENERAL CONTRACTOR SPAIN</t>
  </si>
  <si>
    <t>SISTEMCAM</t>
  </si>
  <si>
    <t>PATRONATO MUNICIPAL DE DEPORTES SAN MARTIN DE VALDEIGLESIAS</t>
  </si>
  <si>
    <t>AYTO. PEZUELA DE LAS TORRES (LABORALES)</t>
  </si>
  <si>
    <t>GL GARRAD HASSAN IBERICA</t>
  </si>
  <si>
    <t>3 - CONFEDERACION GENERAL DEL TRABAJO</t>
  </si>
  <si>
    <t>ADVENTURE CENTER</t>
  </si>
  <si>
    <t>ALARES SOCIAL CEE</t>
  </si>
  <si>
    <t>5 - COMISIONES OBRERAS, 
4 - UNION SINDICAL OBRERA</t>
  </si>
  <si>
    <t>28006812011991</t>
  </si>
  <si>
    <t>AYUNTAMIENTO BECERRIL DE LA SIERRA (LABORALES)</t>
  </si>
  <si>
    <t>1 - CONFEDERACION GENERAL DEL TRABAJO, 
4 - PROGRESO Y AUTONOMIA</t>
  </si>
  <si>
    <t>FCC AQUALIA SAN LORENZO DEL ESCORIAL</t>
  </si>
  <si>
    <t>AYUNTAMIENTO VILLALBILLA (LABORALES)</t>
  </si>
  <si>
    <t>AYUNTAMIENTO DE MORATA DE TAJUÑA (LABORALES)</t>
  </si>
  <si>
    <t>28102272012019</t>
  </si>
  <si>
    <t>MANCOMUNIDAD DE SERVICIOS DEL SUROESTE DE MADRID</t>
  </si>
  <si>
    <t>AYUNTAMIENTO DE ORUSCO DE TAJUÑA (LABORALES)</t>
  </si>
  <si>
    <t>AIAF MERCADO DE RENTA FIJA</t>
  </si>
  <si>
    <t>SSYBAEM PASTELERIA ARTESANAL</t>
  </si>
  <si>
    <t>BEDLINE INDUSTRIAL IBERICA</t>
  </si>
  <si>
    <t>DURANTIA INFRAESTRUCTURAS - CONSER. CARRETERAS ZONA ESTE (C.A.M)</t>
  </si>
  <si>
    <t>CARLOS BELDA INSTALACIONES ELECTRICAS</t>
  </si>
  <si>
    <t>04/05/2023</t>
  </si>
  <si>
    <t>API FABRICACION</t>
  </si>
  <si>
    <t>AQA WELLNESS LOS PRUNOS</t>
  </si>
  <si>
    <t>AYUNTAMIENTO DE VILLANUEVA DE LA CAÑADA (FUNCIONARIOS)</t>
  </si>
  <si>
    <t>9 - COLECTIVO PROFESIONAL DE POLICIA MUNICIPAL</t>
  </si>
  <si>
    <t>AYUNTAMIENTO DE LAS ROZAS DE MADRID (FUNCIONARIOS)</t>
  </si>
  <si>
    <t>4 - COLECTIVO PROFESIONAL DE POLICIA MUNICIPAL, 
8 - CONFEDERACION GENERAL DEL TRABAJO, 
1 - UNION GENERAL DE TRABAJADORES</t>
  </si>
  <si>
    <t xml:space="preserve">MUTUA INTERCOMARCAL </t>
  </si>
  <si>
    <t>COLECTIVIDADES CHABE-CEIP HERRERA ORIA</t>
  </si>
  <si>
    <t>90000252011981</t>
  </si>
  <si>
    <t>WORLD DUTY FREE AEROPUERTO MADRID-BARAJAS</t>
  </si>
  <si>
    <t>4 - CONFEDERACION GENERAL DEL TRABAJO, 
7 - UNION GENERAL DE TRABAJADORES, 
2 - UNION SINDICAL OBRERA</t>
  </si>
  <si>
    <t>MYBUS AUTOBUSES DE CALIDAD</t>
  </si>
  <si>
    <t>HOTEL RESIDENCIA PONDEROSA REAL</t>
  </si>
  <si>
    <t>VEOLIA SERVICIOS LECAM-PLANTA COMPOSTAJE VILLANUEVA DE LA CAÑADA</t>
  </si>
  <si>
    <t>KUEHNE AND NAGEL AIRBUS GETAFE</t>
  </si>
  <si>
    <t>4 - COMISIONES OBRERAS, 
1 - CONFEDERACION GENERAL DEL TRABAJO, 
4 - UNION GENERAL DE TRABAJADORES</t>
  </si>
  <si>
    <t>28100482012013</t>
  </si>
  <si>
    <t>ATRESMEDIA CORPORACION DE MEDIOS DE COMUNICACIÓN</t>
  </si>
  <si>
    <t>EULEN-LIMP BANCO DE ESPAÑA</t>
  </si>
  <si>
    <t>LICUAS (CAMINO DE AMBROZ)</t>
  </si>
  <si>
    <t>PARCIAL 6684</t>
  </si>
  <si>
    <t>FUNDACION FAD JUVENTUD</t>
  </si>
  <si>
    <t>05/05/2023</t>
  </si>
  <si>
    <t>91050000000005</t>
  </si>
  <si>
    <t>5 - CENTRAL SINDICAL  INDEPENDIENTE Y  DE FUNCIONARIOS - CSI-F, 
3 - COALICION SINDICAL INDEPENDIENTE DE TRABAJADORES, 
5 - COMISIONES OBRERAS, 
4 - NO SINDICADOS (99), 
14 - SINDICATO TRABAJADORES DE LA ADMINISTRACION DE JUSTICIA, 
4 - UNION GENERAL DE TRABAJADORES</t>
  </si>
  <si>
    <t>BECOLVE DIGITAL</t>
  </si>
  <si>
    <t>RESIDENCIA ALBERTIA-PLATA Y CASTAÑAR</t>
  </si>
  <si>
    <t>COMUNIDAD MADRID-ADMINISTRACION DE JUSTICIA</t>
  </si>
  <si>
    <t>ASCENDUM MAQUINARIA</t>
  </si>
  <si>
    <t>08/05/2023</t>
  </si>
  <si>
    <t>AYUNTAMIENTO TORREJON DE ARDOZ (FUNCIONARIOS)</t>
  </si>
  <si>
    <t>1 - ASOCIACION PROF FUNCIONARIOS ADMON CENTRAL ESTADO DESTINADO MINISTERIO INDUSTRIA ENERGIA PRESTAN SERVICIOS INSTITUTO GEOLOGICO MINERO ESPAÑA, 
3 - COALICION SINDICAL INDEPENDIENTE DE TRABAJADORES, 
2 - COLECTIVO PROFESIONAL DE POLICIA MUNICIPAL, 
1 - COMISIONES OBRERAS, 
2 - UNION DE POLICIA MUNICIPAL, 
4 - UNION GENERAL DE TRABAJADORES</t>
  </si>
  <si>
    <t>EMBAJADA DE POLONIA</t>
  </si>
  <si>
    <t>SACYR FACILITIES- LIMP REPSOL TRES CANTOS</t>
  </si>
  <si>
    <t>ENCLAVE DE AVANCE</t>
  </si>
  <si>
    <t>CARREFOUR MARKET JULIAN ROMEA</t>
  </si>
  <si>
    <t>1 - COMISIONES OBRERAS, 
2 - FETICO, 
2 - UNION GENERAL DE TRABAJADORES</t>
  </si>
  <si>
    <t>28008002011993</t>
  </si>
  <si>
    <t>AYUNTAMIENTO DE TORREJON DE ARDOZ (LABORALES)</t>
  </si>
  <si>
    <t>2 - COMISIONES DE BASE, 
2 - COMISIONES OBRERAS, 
9 - UNION GENERAL DE TRABAJADORES</t>
  </si>
  <si>
    <t>AYUNTAMIENTO DE LEGANES (FUNCIONARIOS)</t>
  </si>
  <si>
    <t>4 - COLECTIVO PROFESIONAL DE POLICIA MUNICIPAL, 
3 - COMISIONES OBRERAS, 
2 - UNION DE POLICIA MUNICIPAL, 
4 - UNION GENERAL DE TRABAJADORES</t>
  </si>
  <si>
    <t>AYUNTAMIENTO DE LEGANES (LABORALES)</t>
  </si>
  <si>
    <t>28005972011990</t>
  </si>
  <si>
    <t>CLUB DE TENIS CHAMARTIN</t>
  </si>
  <si>
    <t>1 - CENTRAL SINDICAL  INDEPENDIENTE Y  DE FUNCIONARIOS - CSI-F, 
1 - SOMOS SINDICALISTAS, 
1 - UNION GENERAL DE TRABAJADORES</t>
  </si>
  <si>
    <t>09/05/2023</t>
  </si>
  <si>
    <t>90104121012022</t>
  </si>
  <si>
    <t>MONEDERO INSTALACIONES Y SERVICIOS</t>
  </si>
  <si>
    <t>AFM PORTAL DEL TRANSPORTE</t>
  </si>
  <si>
    <t>ZATER TRANSPORTATION SERVICES 1525</t>
  </si>
  <si>
    <t>9 - SINDICATO LIBRE DE TRANSPORTES</t>
  </si>
  <si>
    <t>SOLUTIA SOLUTIONS SERVICES</t>
  </si>
  <si>
    <t>AYTO HORCAJUELO DE LA SIERRA-LAB</t>
  </si>
  <si>
    <t>COLEGIO SAN FELIPE NERI</t>
  </si>
  <si>
    <t>COLEGIO VILLA DE NAVALCARNERO</t>
  </si>
  <si>
    <t>SERVEO SERVICIOS- PISCINA CUB TORREJON ARDOZ</t>
  </si>
  <si>
    <t xml:space="preserve">ABENGOA ABENEWCO 1 -TORREJON DE ARDOZ
</t>
  </si>
  <si>
    <t>SIEMENS LOGISTICS-AEROPUERTO</t>
  </si>
  <si>
    <t>3 - ALTERNATIVA SINDICAL TRABAJADORES, 
2 - COMISIONES OBRERAS, 
1 - UNION GENERAL DE TRABAJADORES, 
3 - UNION SINDICAL OBRERA</t>
  </si>
  <si>
    <t>06/05/2023</t>
  </si>
  <si>
    <t>28102012012018</t>
  </si>
  <si>
    <t>TT5 TAPA MONTERA</t>
  </si>
  <si>
    <t>AYTO SAN MARTIN DE VALDEIGLESIAS-FUN</t>
  </si>
  <si>
    <t>4 - CENTRAL SINDICAL  INDEPENDIENTE Y  DE FUNCIONARIOS - CSI-F</t>
  </si>
  <si>
    <t xml:space="preserve">DO THE RIGHT THING CARS
</t>
  </si>
  <si>
    <t>ASOCIACION UNION ROMANI MADRID</t>
  </si>
  <si>
    <t>AUTOS ARARAT TRANPORTATION</t>
  </si>
  <si>
    <t>RESTAURANTES MCDONALDS LA PAZ</t>
  </si>
  <si>
    <t>FALCK SCI-CIEMAT</t>
  </si>
  <si>
    <t>10/05/2023</t>
  </si>
  <si>
    <t>LEMAM YTOP EVENTOS PRODUC UTE -HOSTELERIA PALACIO CIBELES</t>
  </si>
  <si>
    <t>UNION FENOSA DISTRIBUCION ES-MAD-M SILVELA</t>
  </si>
  <si>
    <t>BOLUDA TRUCK</t>
  </si>
  <si>
    <t>NATURGY APROVISIONAMIENTOS ES-MAD-AME</t>
  </si>
  <si>
    <t>GRUNENTHAL PHARMA (MADRID)</t>
  </si>
  <si>
    <t>AYUNTAMIENTO DE VILLAMANTA (FUNCIONARIOS)</t>
  </si>
  <si>
    <t>07/05/2023</t>
  </si>
  <si>
    <t>OLANO REGION CENTRO</t>
  </si>
  <si>
    <t>TEVA PHARMA</t>
  </si>
  <si>
    <t>3 - COMISIONES OBRERAS, 
7 - NO SINDICADOS (99), 
3 - UNION GENERAL DE TRABAJADORES</t>
  </si>
  <si>
    <t>28007552011992</t>
  </si>
  <si>
    <t>AYUNTAMIENTO DE LAS ROZAS DE MADRID (LABORALES)</t>
  </si>
  <si>
    <t>3 - CENTRAL SINDICAL  INDEPENDIENTE Y  DE FUNCIONARIOS - CSI-F, 
3 - COALICION SINDICAL INDEPENDIENTE DE TRABAJADORES, 
3 - COMISIONES OBRERAS, 
4 - UNION GENERAL DE TRABAJADORES</t>
  </si>
  <si>
    <t>CARABANCHEL DEL AUTOMOVIL E.S.</t>
  </si>
  <si>
    <t>UTE ESCUELAS PIAS
CENTRO DEPORTIVO MUNICIPAL ESCUELAS DE SAN ANTON</t>
  </si>
  <si>
    <t>ASOCIACION SOCIAL Y CULTURAL CASA DE PAZ</t>
  </si>
  <si>
    <t>MCDONALDS POZUELO</t>
  </si>
  <si>
    <t>BEIJER ECR IBERICA</t>
  </si>
  <si>
    <t>28003352011984</t>
  </si>
  <si>
    <t>FUNDACION REAL FABRICA DE TAPICES</t>
  </si>
  <si>
    <t>SR TECHNICS SPAIN</t>
  </si>
  <si>
    <t>TURNER BROADCASTING SYSTEM</t>
  </si>
  <si>
    <t>11/05/2023</t>
  </si>
  <si>
    <t>LIMPIEZAS LOMA</t>
  </si>
  <si>
    <t>CMM GUARD</t>
  </si>
  <si>
    <t>1 - COMISIONES OBRERAS, 
4 - UNION GENERAL DE TRABAJADORES, 
3 - UNION INDEPENDIENTE DE TRABAJADORES DE LA SEGURIDAD SOCIAL, 
1 - UNION SINDICAL OBRERA</t>
  </si>
  <si>
    <t>HEALTH DIAGNOSTIC HOLDING  -50 TRABAJADORES</t>
  </si>
  <si>
    <t>GRUPO ALIMENTARIO SAZON</t>
  </si>
  <si>
    <t xml:space="preserve">
TEYME-TECNICA Y MECANICA</t>
  </si>
  <si>
    <t>BCC EUROVIA INFORMATICA</t>
  </si>
  <si>
    <t>APAM</t>
  </si>
  <si>
    <t>LIMPIEZAS Y SERVICIOS SALAMANCA</t>
  </si>
  <si>
    <t>TU COMIDA A DOMICILIO EXPRESS</t>
  </si>
  <si>
    <t>2 - COMISIONES OBRERAS, 
3 - FETICO, 
8 - SINDICATO LIBRE DE TRANSPORTES</t>
  </si>
  <si>
    <t>ADESLAS DENTAL-BARRIO DEL PILAR</t>
  </si>
  <si>
    <t>AYTO EL ALAMO-LAB</t>
  </si>
  <si>
    <t>99004835011981</t>
  </si>
  <si>
    <t>BCC OPERACIONES</t>
  </si>
  <si>
    <t>ACCIONA - LIMP BMI VILLAVERDE</t>
  </si>
  <si>
    <t>RESIDENCIA SANITAS LA MORALEJA</t>
  </si>
  <si>
    <t>ANTENA 3MULTIMEDIA</t>
  </si>
  <si>
    <t>STRADIVARIUS ESPAÑA</t>
  </si>
  <si>
    <t>11 - COMISIONES OBRERAS, 
4 - CONFEDERACION GENERAL DEL TRABAJO, 
2 - UNION GENERAL DE TRABAJADORES</t>
  </si>
  <si>
    <t>NUMONT SCHOOL</t>
  </si>
  <si>
    <t>12/05/2023</t>
  </si>
  <si>
    <t>MURIEL SERVICIOS PRODUCCION GRAFICA</t>
  </si>
  <si>
    <t>AHUMADOS DOMINGUEZ TOP-LIDER</t>
  </si>
  <si>
    <t>KUWAIT PETROLEUM ESPAÑA</t>
  </si>
  <si>
    <t>KONECTA CENTRO ESPECIAL DE EMPLEO</t>
  </si>
  <si>
    <t>DOMESTIC AND GENERAL PLC SUCURSAL ESPAÑA</t>
  </si>
  <si>
    <t>6 - UNION GENERAL DE TRABAJADORES, 
7 - UNION SINDICAL OBRERA</t>
  </si>
  <si>
    <t>LABORATOIRES DERMATOLOGIQUES D'URIAGE ESPAGNE</t>
  </si>
  <si>
    <t xml:space="preserve">LIMPIEZAS ROYCA-CCPP CENT EDUCAT FUENCARRAL EL PARDO
</t>
  </si>
  <si>
    <t>CREDIT AGRICOLE SUCURSAL ESPAÑA</t>
  </si>
  <si>
    <t>2 - COALICION DE SINDICATOS, 
7 - NO SINDICADOS (99)</t>
  </si>
  <si>
    <t>GRAN HOTEL DE ARANJUEZ</t>
  </si>
  <si>
    <t>SELAÑAC SOL-MARTIN DEL YERRO</t>
  </si>
  <si>
    <t>INDRA BPO</t>
  </si>
  <si>
    <t>90006510011991</t>
  </si>
  <si>
    <t>REPSOL BUTANO- CAMPUS REPSOL</t>
  </si>
  <si>
    <t>4 - COMISIONES OBRERAS, 
1 - SINDICATO DE TRABAJADORES DE REPSOL, 
4 - UNION GENERAL DE TRABAJADORES</t>
  </si>
  <si>
    <t>SERVEO SERVICIOS - CENTRO DE DIA PUENTE DE VALLECAS</t>
  </si>
  <si>
    <t xml:space="preserve">EL ENCINAR DEL NORTE-PASEO DE LOS PARQUES </t>
  </si>
  <si>
    <t>2 - COMISIONES OBRERAS, 
2 - UNION GENERAL DE TRABAJADORES</t>
  </si>
  <si>
    <t>16/05/2023</t>
  </si>
  <si>
    <t>LA COPRODUCTORA</t>
  </si>
  <si>
    <t>RESIDENCIA PARA MAYORES ALTAGRACIA</t>
  </si>
  <si>
    <t>ENTIDAD IDV MADRID- FRESA</t>
  </si>
  <si>
    <t>ALUJUEGOS</t>
  </si>
  <si>
    <t>UTE ALUMBRADO MADRID LOTE I- INMACE</t>
  </si>
  <si>
    <t>SERVEO SERVICIOS - CCPP MORATALAZ</t>
  </si>
  <si>
    <t>WSENIOR-RESIDENCIA EMERA EL ALAMO</t>
  </si>
  <si>
    <t>LA REINA EVENTOS-CIRCULO DE BELLAS ARTES</t>
  </si>
  <si>
    <t>VALE Y TINO</t>
  </si>
  <si>
    <t>RESIDENCIA DE ANCIANOS JESUS NAZARENO</t>
  </si>
  <si>
    <t>CLECE - UNIVERSIDAD CARLOS III</t>
  </si>
  <si>
    <t>ARISTON IBERICA-CENTRO MADRID</t>
  </si>
  <si>
    <t>GESTION TRANSPORTES Y DISTRIBUCION MENSAJEROS</t>
  </si>
  <si>
    <t>STUART URBAN</t>
  </si>
  <si>
    <t>2 - FETICO, 
3 - SINDICATO LIBRE DE TRANSPORTES</t>
  </si>
  <si>
    <t>LA FINCA DE SUSANA</t>
  </si>
  <si>
    <t>NEOASISTENCIA MANOTERAS</t>
  </si>
  <si>
    <t>VIAS Y CONSTRUCCIONES - AGRUP CENTROS MENOS DE 50 TRABAJADORES</t>
  </si>
  <si>
    <t>ACCIONA FAC SERV-LIMP IEZA TRENES PRINCIPE PIO</t>
  </si>
  <si>
    <t>ACCIONA FACILITY SERVICES-LIMPIEZA DE TRENES ALCALA DE HENARES</t>
  </si>
  <si>
    <t>90103272012019</t>
  </si>
  <si>
    <t>ASOCIIACION MEDICOS DEL MUNDO</t>
  </si>
  <si>
    <t>28006512011990</t>
  </si>
  <si>
    <t>CONGRESO DE LOS DIPUTADOS</t>
  </si>
  <si>
    <t>2 - NO SINDICADOS (99), 
2 - NO SINDICADOS (99)</t>
  </si>
  <si>
    <t>MCGRAW HILL INTERAMERICANA- BASAURI</t>
  </si>
  <si>
    <t>AVANZA EXTERNALIZACION DE SERVICIOS-TORREJON ARDOZ</t>
  </si>
  <si>
    <t>AYUNTAMIENTO DE VILLA DEL PRADO-LAB</t>
  </si>
  <si>
    <t>AYUNTAMIENTO DE LOECHES -LAB</t>
  </si>
  <si>
    <t>17/05/2023</t>
  </si>
  <si>
    <t>SOLAR PROFIT ENERGY SERVICES</t>
  </si>
  <si>
    <t>GEMINI RECOVERIES COLLECTION-PUERTO SOMPORT</t>
  </si>
  <si>
    <t>3 - COMISIONES OBRERAS, 
3 - UNION GENERAL DE TRABAJADORES, 
3 - UNION SINDICAL OBRERA</t>
  </si>
  <si>
    <t>99016115012007</t>
  </si>
  <si>
    <t>CIMODIN -VERDECORA PEÑOTES</t>
  </si>
  <si>
    <t>FREETOWN BUSINESS</t>
  </si>
  <si>
    <t>CARITAS DIOCESANA DE MADRID</t>
  </si>
  <si>
    <t>TRUKLAND</t>
  </si>
  <si>
    <t>PROINVERTIA</t>
  </si>
  <si>
    <t xml:space="preserve">
AYTO COLLADO VILLABA-FUN</t>
  </si>
  <si>
    <t>3 - COLECTIVO PROFESIONAL DE POLICIA MUNICIPAL, 
3 - UNION DE POLICIA MUNICIPAL, 
3 - UNION GENERAL DE TRABAJADORES</t>
  </si>
  <si>
    <t>15/05/2023</t>
  </si>
  <si>
    <t>GESTION HOTELERA INFORMATIZADA-HOTEL LAS PROVINCIAS</t>
  </si>
  <si>
    <t>AUTOS LAVAPIES</t>
  </si>
  <si>
    <t>13 - SINDICATO LIBRE DE TRANSPORTES</t>
  </si>
  <si>
    <t>GENERA QUATRO FACILITY SERVICES</t>
  </si>
  <si>
    <t>ESTACIONES DE SERVICIO REYES</t>
  </si>
  <si>
    <t>91020000000003</t>
  </si>
  <si>
    <t>AGENCIA ESTATAL DE ADMINISTRACION TRIBUTARIA-FUN</t>
  </si>
  <si>
    <t>3 - CENTRAL SINDICAL  INDEPENDIENTE Y  DE FUNCIONARIOS - CSI-F, 
2 - COMISIONES OBRERAS, 
5 - FEDECA, 
7 - SINDICATO DE TÉCNICOS DEL MINISTERIO DE HACIENDA, 
7 - SINDICATO INDEPENDIENTE DE LA AGENCIA TRIBUTARIA, 
3 - SINDICATO UNION GRUPOS C HACIENDA, 
6 - UNION GENERAL DE TRABAJADORES</t>
  </si>
  <si>
    <t>COLEGIO INTERNACIONAL EUROVILLAS</t>
  </si>
  <si>
    <t>4 - FEDERACION DE SINDICATOS INDEPENDIENTES DE ENSEÑANZADEL ESTADO ESPAÑOL, 
1 - UNION SINDICAL OBRERA</t>
  </si>
  <si>
    <t>LA SALETA CARE - COLISEE RESIDENCIA GETAFE</t>
  </si>
  <si>
    <t>PARCIAL- 5605</t>
  </si>
  <si>
    <t xml:space="preserve">VIATRIS HEALTH CARE </t>
  </si>
  <si>
    <t xml:space="preserve">4 - UNION GENERAL DE TRABAJADORES </t>
  </si>
  <si>
    <t>18/05/2023</t>
  </si>
  <si>
    <t xml:space="preserve">EULEN SEGURIDAD-CANAL ISABEL II </t>
  </si>
  <si>
    <t>8 - SINDICATO AUTONOMO DE TRABAJADORES DE EMPRESAS DE SEGURIDAD, 
1 - SINDICATO PARA LA DEFENSA DE LA SOLIDARIDAD DE LOS TRABAJADORES EN ESPAÑA</t>
  </si>
  <si>
    <t>AYTO POZUELO DEL REY-LAB</t>
  </si>
  <si>
    <t>TINTA PLANA</t>
  </si>
  <si>
    <t>FUNDACION EDUCATIVA-COLEGIO SANTA RAFAELA MARIA</t>
  </si>
  <si>
    <t>QUAINT AND QUALITY</t>
  </si>
  <si>
    <t>BEMORE SMART CENTER</t>
  </si>
  <si>
    <t>SERVEO-SERVICIOS A BORDO</t>
  </si>
  <si>
    <t>7 - COMISIONES OBRERAS, 
6 - CONFEDERACION GENERAL DEL TRABAJO, 
2 - UNION GENERAL DE TRABAJADORES, 
2 - UNION SINDICAL OBRERA</t>
  </si>
  <si>
    <t>INDUSTRIAS QUIMICAS DEL ADHESIVO QUIADSA</t>
  </si>
  <si>
    <t>MST EXPERT KNOWLEDGE</t>
  </si>
  <si>
    <t>9 - CONFEDERACION GENERAL DEL TRABAJO</t>
  </si>
  <si>
    <t>PASTOR Y CANALS</t>
  </si>
  <si>
    <t>18/07/2023</t>
  </si>
  <si>
    <t>90103802012020</t>
  </si>
  <si>
    <t>SIEMENS MOBILITY</t>
  </si>
  <si>
    <t>MULTISERVICIOS AEROPORTUARIOS-MAD LOGISTICA IBE GEST AIRE TC</t>
  </si>
  <si>
    <t>AYTO BELMONTE DE TAJO-LAB</t>
  </si>
  <si>
    <t>19/05/2023</t>
  </si>
  <si>
    <t>ORGANISMO AUTONOMO MADRID SALUD -LAB-MEDITERRANEO</t>
  </si>
  <si>
    <t>2 - CENTRAL SINDICAL  INDEPENDIENTE Y  DE FUNCIONARIOS - CSI-F, 
3 - UNION GENERAL DE TRABAJADORES</t>
  </si>
  <si>
    <t>BORGERS</t>
  </si>
  <si>
    <t>90004283011981</t>
  </si>
  <si>
    <t>RADIO POPULAR COPE-VILLALBA</t>
  </si>
  <si>
    <t xml:space="preserve">
AYTO NAVAS DEL REY-FUN</t>
  </si>
  <si>
    <t>CAYATA</t>
  </si>
  <si>
    <t>90100153012013</t>
  </si>
  <si>
    <t>IBERCLEAR</t>
  </si>
  <si>
    <t>ANDREW ESPAÑA</t>
  </si>
  <si>
    <t>18/05/2033</t>
  </si>
  <si>
    <t>CODERE APUESTAS</t>
  </si>
  <si>
    <t>BLUE OCEAN ENTERTAINMENT ESPAÑA</t>
  </si>
  <si>
    <t>SELENA IBERIA</t>
  </si>
  <si>
    <t>OVELAR</t>
  </si>
  <si>
    <t>AYTO NAVAS DEL REY-LAB</t>
  </si>
  <si>
    <t>IC FINANCIAL SERVICES SUCURSAL ESPAÑA</t>
  </si>
  <si>
    <t>28011152012000</t>
  </si>
  <si>
    <t>AYTO DE VILLANUEVA DE LA CAÑADA-LAB</t>
  </si>
  <si>
    <t>3 - COALICION SINDICAL INDEPENDIENTE DE TRABAJADORES, 
2 - COLECTIVO PROFESIONAL DE POLICIA MUNICIPAL</t>
  </si>
  <si>
    <t>GUARANTY CAR</t>
  </si>
  <si>
    <t>KOBE MOTOR</t>
  </si>
  <si>
    <t>2 - COMISIONES OBRERAS, 
3 - NO SINDICADOS (99)</t>
  </si>
  <si>
    <t>GESTION Y ADMINISTRACION DE RECIBOS</t>
  </si>
  <si>
    <t>HIOLCIM SERVICES EMEA</t>
  </si>
  <si>
    <t>KANTAR MEDIA</t>
  </si>
  <si>
    <t>LICEO VERSALLES</t>
  </si>
  <si>
    <t>4 - FEDERACION DE SINDICATOS INDEPENDIENTES DE ENSEÑANZADEL ESTADO ESPAÑOL, 
1 - UNION GENERAL DE TRABAJADORES</t>
  </si>
  <si>
    <t>CHARLES RIVER LABORATORIES-CNIC</t>
  </si>
  <si>
    <t>3 - COMISIONES DE BASE</t>
  </si>
  <si>
    <t>ELIS MANOMATIC-COLMENAR VIEJO</t>
  </si>
  <si>
    <t>4 - COMISIONES OBRERAS, 
1 - NO SINDICADOS (99)</t>
  </si>
  <si>
    <t>AYTO PEDREZUELA-LAB</t>
  </si>
  <si>
    <t xml:space="preserve">
ORGANISMO AUTONOMO MADRID SALUD-FUN</t>
  </si>
  <si>
    <t>6 - CENTRAL SINDICAL  INDEPENDIENTE Y  DE FUNCIONARIOS - CSI-F, 
4 - COMISIONES OBRERAS, 
2 - CONFEDERACION GENERAL DEL TRABAJO, 
2 - SINDICATO DE COALICIÓN INDEPENDIENTE DE TRABAJADORES DEL AYUNTAMIENTO DE MADRID, 
9 - UNION GENERAL DE TRABAJADORES</t>
  </si>
  <si>
    <t>ANINPRO CREATIVE</t>
  </si>
  <si>
    <t>ESTEE LAUDER</t>
  </si>
  <si>
    <t>11 - CENTRAL SINDICAL  INDEPENDIENTE Y  DE FUNCIONARIOS - CSI-F, 
5 - UNION GENERAL DE TRABAJADORES</t>
  </si>
  <si>
    <t>AYUNTAMIENTO ARANJUEZ-FUN</t>
  </si>
  <si>
    <t>1 - CENTRAL SINDICAL  INDEPENDIENTE Y  DE FUNCIONARIOS - CSI-F, 
4 - COLECTIVO PROFESIONAL DE POLICIA MUNICIPAL, 
2 - COMISIONES OBRERAS, 
2 - UNION GENERAL DE TRABAJADORES</t>
  </si>
  <si>
    <t xml:space="preserve">LIQUI-BOX SPAIN </t>
  </si>
  <si>
    <t>LIMPIEZAS CRESPO- UNIV.JUAN CARLOS</t>
  </si>
  <si>
    <t>PARCIAL 4036-20</t>
  </si>
  <si>
    <t>PARCIAL 4802-21</t>
  </si>
  <si>
    <t>PKW LOGISTIK IBERIA</t>
  </si>
  <si>
    <t>PARCIAL 3798-20</t>
  </si>
  <si>
    <t xml:space="preserve">SERVICIOS PROFESIONALES SOCIALES </t>
  </si>
  <si>
    <t>22/05/2023</t>
  </si>
  <si>
    <t xml:space="preserve">
PRG RETAIL GROUP SPAIN-TOYSRUS</t>
  </si>
  <si>
    <t>BERLINAS TIBUS</t>
  </si>
  <si>
    <t>4 - SINDICATO LIBRE DE TRANSPORTES, 
5 - UNION GENERAL DE TRABAJADORES</t>
  </si>
  <si>
    <t>LICUAS-AEROPUERTO DE MADRID CUATRO VIENTOS</t>
  </si>
  <si>
    <t>CARROCERIAS IGNACIO</t>
  </si>
  <si>
    <t>GESCOBRO COLLECTION SERVICES</t>
  </si>
  <si>
    <t>28000775011981</t>
  </si>
  <si>
    <t>SKECHERS USA IBERIA-GRAN VIA 31</t>
  </si>
  <si>
    <t>CEMI-INFORMATICA AYUNTAMIENTO DE MADRID-FUN</t>
  </si>
  <si>
    <t>3 - CENTRAL SINDICAL  INDEPENDIENTE Y  DE FUNCIONARIOS - CSI-F, 
3 - COMISIONES OBRERAS, 
1 - SINDICATO DE COALICIÓN INDEPENDIENTE DE TRABAJADORES DEL AYUNTAMIENTO DE MADRID, 
2 - UNION GENERAL DE TRABAJADORES</t>
  </si>
  <si>
    <t>FOMENTO CENTROS DE ENSEÑANZA EL PRADO</t>
  </si>
  <si>
    <t>5 - FEDERACION DE SINDICATOS INDEPENDIENTES DE ENSEÑANZADEL ESTADO ESPAÑOL, 
4 - UNION SINDICAL OBRERA</t>
  </si>
  <si>
    <t>CEMI-INFORMATICA AYUNTAMIENTO MADRID-LAB</t>
  </si>
  <si>
    <t>1 - CENTRAL SINDICAL  INDEPENDIENTE Y  DE FUNCIONARIOS - CSI-F, 
1 - COALICION SINDICAL INDEPENDIENTE DE TRABAJADORES, 
4 - COMISIONES OBRERAS, 
3 - SINDICATO DE COALICIÓN INDEPENDIENTE DE TRABAJADORES DEL AYUNTAMIENTO DE MADRID, 
4 - UNION GENERAL DE TRABAJADORES</t>
  </si>
  <si>
    <t>PERKINELMER SCIENTIFIC</t>
  </si>
  <si>
    <t>O A AGENCIA TRIBUTARIA MADRID-AYTO MADRID-FUN</t>
  </si>
  <si>
    <t>3 - CENTRAL SINDICAL  INDEPENDIENTE Y  DE FUNCIONARIOS - CSI-F, 
4 - COMISIONES OBRERAS, 
3 - SINDICATO DE COALICIÓN INDEPENDIENTE DE TRABAJADORES DEL AYUNTAMIENTO DE MADRID, 
1 - SOMOS SINDICALISTAS, 
10 - UNION GENERAL DE TRABAJADORES</t>
  </si>
  <si>
    <t>OGILVYONE  WORLDWIDE</t>
  </si>
  <si>
    <t>28100502012013</t>
  </si>
  <si>
    <t>EMPRESA MUNICIPAL DE VIVIENDA Y SUELO DE MADRID</t>
  </si>
  <si>
    <t>3 - CENTRAL SINDICAL  INDEPENDIENTE Y  DE FUNCIONARIOS - CSI-F, 
2 - COALICION SINDICAL INDEPENDIENTE DE TRABAJADORES, 
5 - COMISIONES OBRERAS, 
3 - UNION GENERAL DE TRABAJADORES</t>
  </si>
  <si>
    <t>SERVEO - ZONA INDUSTRIAL LA MUÑOZA IBERIA</t>
  </si>
  <si>
    <t>2 - NO SINDICADOS (99), 
1 - UNION GENERAL DE TRABAJADORES, 
2 - UNION SINDICAL OBRERA</t>
  </si>
  <si>
    <t>VALORIZA SM</t>
  </si>
  <si>
    <t>OGILVY &amp; MATHER PUBLICIDAD MADRID</t>
  </si>
  <si>
    <t>NEXALIA SERVICES-KINGS COLLEGE THE BRITISH SCHOOL OF MADRID</t>
  </si>
  <si>
    <t>PANORAMA SERVICIOS INTEGRALES</t>
  </si>
  <si>
    <t>ALMARES SERVICIOS DE IMAGEN</t>
  </si>
  <si>
    <t>YOKOGAWA IBERICA</t>
  </si>
  <si>
    <t>EMPRESA DE BLAS Y CIA</t>
  </si>
  <si>
    <t>14 - COMISIONES OBRERAS, 
6 - PLATAFORMA SINDICAL INDEPENDIENTE  BLAS Y CIA, 
1 - UNION GENERAL DE TRABAJADORES</t>
  </si>
  <si>
    <t>99013745012001</t>
  </si>
  <si>
    <t>UNIDAD EDITORIAL</t>
  </si>
  <si>
    <t>28103024012021</t>
  </si>
  <si>
    <t>CONTENUR HERMETICA</t>
  </si>
  <si>
    <t>2 - COMISIONES OBRERAS, 
3 - SINDICATO PARA LA DEFENSA DE LA SOLIDARIDAD DE LOS TRABAJADORES EN ESPAÑA, 
4 - UNION GENERAL DE TRABAJADORES</t>
  </si>
  <si>
    <t>23/05/2023</t>
  </si>
  <si>
    <t>1 - CENTRAL SINDICAL  INDEPENDIENTE Y  DE FUNCIONARIOS - CSI-F, 
2 - COALICION SINDICAL INDEPENDIENTE DE TRABAJADORES, 
2 - SINDICATO DE COALICIÓN INDEPENDIENTE DE TRABAJADORES DEL AYUNTAMIENTO DE MADRID</t>
  </si>
  <si>
    <t>EULEN SERV SOCIOSAN- CENTROS DIA MENOS 50 TRABAJADORES</t>
  </si>
  <si>
    <t>TALLERES MANTECON</t>
  </si>
  <si>
    <t>PILMA DISSENY-VELAZQUEZ</t>
  </si>
  <si>
    <t>AYTO MADRID SERVICIOS GENERALES-FUN</t>
  </si>
  <si>
    <t>7 - CENTRAL SINDICAL  INDEPENDIENTE Y  DE FUNCIONARIOS - CSI-F, 
2 - COALICION SINDICAL INDEPENDIENTE DE TRABAJADORES, 
14 - COMISIONES OBRERAS, 
5 - CONFEDERACION GENERAL DEL TRABAJO, 
9 - SINDICATO DE COALICIÓN INDEPENDIENTE DE TRABAJADORES DEL AYUNTAMIENTO DE MADRID, 
6 - UNION GENERAL DE TRABAJADORES</t>
  </si>
  <si>
    <t>MAISONS DU MONDE-ALCALA DE HENARES</t>
  </si>
  <si>
    <t>LAS TERRAZAS DE BECERRIL</t>
  </si>
  <si>
    <t>ASTROM TECHNICAL ADVISORS</t>
  </si>
  <si>
    <t>APPLUS ITEUVE TECHNOLOGY-ITV VALLECAS ALBUFERA</t>
  </si>
  <si>
    <t>AYTO MADRID -OA AGENCIA PARA EL EMPLEO DE MADRID 
ESPAÑA</t>
  </si>
  <si>
    <t>ADESLAS DENTAL-VILLAVERDE</t>
  </si>
  <si>
    <t>24/05/2023</t>
  </si>
  <si>
    <t>UTE RAIS PROGESTION I LEY 18</t>
  </si>
  <si>
    <t>CE ESCLAVAS DE CRISTO REY</t>
  </si>
  <si>
    <t>AYUNTAMIENTO DE COLMENAR VIEJO-FUN</t>
  </si>
  <si>
    <t>1 - CENTRAL SINDICAL  INDEPENDIENTE Y  DE FUNCIONARIOS - CSI-F, 
3 - COLECTIVO PROFESIONAL DE POLICIA MUNICIPAL, 
2 - COMISIONES OBRERAS, 
3 - UNION GENERAL DE TRABAJADORES</t>
  </si>
  <si>
    <t>OPTIMA FACILITY SERV-DEPENDENCIAS GUARDIA CIVIL CAM</t>
  </si>
  <si>
    <t>FUNDACION DEL REAL MADRID</t>
  </si>
  <si>
    <t>4 - CENTRAL SINDICAL  INDEPENDIENTE Y  DE FUNCIONARIOS - CSI-F, 
5 - UNION GENERAL DE TRABAJADORES</t>
  </si>
  <si>
    <t>AYUNTAMIENTO DE BRUNETE-FUN</t>
  </si>
  <si>
    <t>2 - CENTRAL SINDICAL  INDEPENDIENTE Y  DE FUNCIONARIOS - CSI-F, 
1 - COLECTIVO PROFESIONAL DE POLICIA MUNICIPAL</t>
  </si>
  <si>
    <t>28010882012000</t>
  </si>
  <si>
    <t>AYUNTAMIENTO DE BRUNETE-LAB</t>
  </si>
  <si>
    <t>4 - CENTRAL SINDICAL  INDEPENDIENTE Y  DE FUNCIONARIOS - CSI-F, 
1 - COALICION SINDICAL INDEPENDIENTE DE TRABAJADORES</t>
  </si>
  <si>
    <t>TBS SUPERSPORT UTE</t>
  </si>
  <si>
    <t>CLECE- CENTRO SUPER ESTUDIOS DEFENSA NACIONAL</t>
  </si>
  <si>
    <t>E.S. REIVAJ</t>
  </si>
  <si>
    <t>90014792012004</t>
  </si>
  <si>
    <t>20 MINUTOS EDITORA</t>
  </si>
  <si>
    <t>FACTORIA GESTION Y CONSULTORIA - CAPITAN HAYA</t>
  </si>
  <si>
    <t>COLEGIO SANTA MARIA DE LOS PINOS</t>
  </si>
  <si>
    <t>25/05/2023</t>
  </si>
  <si>
    <t>GREENPEACE ESPAÑA</t>
  </si>
  <si>
    <t>99001115011981</t>
  </si>
  <si>
    <t>LANALDEN</t>
  </si>
  <si>
    <t>ACCIONA FS - LIMP TRENES CERCANIAS MOSTOLES EL SOTO</t>
  </si>
  <si>
    <t>PENGUIN RANDOM HOUSE GRUPO EDITORIAL</t>
  </si>
  <si>
    <t>HOTEL VILLA DE PINTO</t>
  </si>
  <si>
    <t>MITIE FS - LIMPIEZA EMT LOTE 1 Y 2</t>
  </si>
  <si>
    <t>ICTS HISPANIA</t>
  </si>
  <si>
    <t>3 - ALTERNATIVA SINDICAL DE TRABAJADORES DE SEGURIDAD PRIVADA, 
4 - SINDICATO AUTONOMO DE TRABAJADORES DE EMPRESAS DE SEGURIDAD, 
2 - UNION GENERAL DE TRABAJADORES</t>
  </si>
  <si>
    <t>ARAMIS INFORMATICOS</t>
  </si>
  <si>
    <t>90103972012021</t>
  </si>
  <si>
    <t>STELLANTIS AND YOU MADRID-DR. ESQUERDO</t>
  </si>
  <si>
    <t>5 - COALICION DE SINDICATOS, 
2 - COMISIONES OBRERAS, 
2 - UNION GENERAL DE TRABAJADORES</t>
  </si>
  <si>
    <t>MITIE FS - CCPP Y DDMM S. FERNANDO DE HENARES</t>
  </si>
  <si>
    <t>PEYMA EXPRESS</t>
  </si>
  <si>
    <t>1 - COMISIONES OBRERAS, 
2 - FETICO, 
6 - SINDICATO LIBRE DE TRANSPORTES</t>
  </si>
  <si>
    <t>26/05/2023</t>
  </si>
  <si>
    <t>90100033012011</t>
  </si>
  <si>
    <t>AENA-ENAIRE EPE AEROP MADRID-CUATRO VIENTOS</t>
  </si>
  <si>
    <t>LABOR PLUS CENTRO ESPECIAL DE EMPLEO</t>
  </si>
  <si>
    <t>HIJOS SAGRADA FAMILIA PADRE MANYANET-COLEGIO  SAGRADA FAMILIA PADRE MANYANET</t>
  </si>
  <si>
    <t>2 - FEDERACION DE SINDICATOS INDEPENDIENTES DE ENSEÑANZADEL ESTADO ESPAÑOL, 
3 - UNION GENERAL DE TRABAJADORES</t>
  </si>
  <si>
    <t>SPS-HOSPITAL QUIRON SAN JOSE</t>
  </si>
  <si>
    <t>COFM SERVICIOS 31</t>
  </si>
  <si>
    <t>HOSPITAL BEATA MARIA ANA</t>
  </si>
  <si>
    <t>5 - SINDICATO DE ENFERMERIA, 
8 - UNION GENERAL DE TRABAJADORES</t>
  </si>
  <si>
    <t>4 - COMISIONES OBRERAS</t>
  </si>
  <si>
    <t>PIG IMPROVEMENT COMPANY ESPAÑA-ABS PROGENEX</t>
  </si>
  <si>
    <t>GAMES STORES IBERIA-GAME CENTRAL</t>
  </si>
  <si>
    <t>SACYR FACILITIES-AGE LOTE 2 MINISTERIO JUSTICIA LIMPIEZA</t>
  </si>
  <si>
    <t>9 - COMISIONES DE BASE</t>
  </si>
  <si>
    <t>MELIA HOTELS INTERNATIONAL-HOTEL MELIA BARAJAS</t>
  </si>
  <si>
    <t>1 - COMISIONES OBRERAS, 
3 - SINDICATO PARA LA DEFENSA DE LA SOLIDARIDAD DE LOS TRABAJADORES EN ESPAÑA, 
1 - UNION GENERAL DE TRABAJADORES</t>
  </si>
  <si>
    <t>HANESBRANDS SPAIN-DIM BRANDS SPAIN</t>
  </si>
  <si>
    <t>ALLIANCE HEALTHCARE-FUENLABRADA</t>
  </si>
  <si>
    <t>SERVEO SERVICIOS- CCPP HORTALEZA</t>
  </si>
  <si>
    <t>ASOCIACION BENEFICA LA NAJARRA</t>
  </si>
  <si>
    <t>28102492012019</t>
  </si>
  <si>
    <t>EMRPESA MUNICIPAL DE SERVICIOS FUNERARIOS Y CEMENTERIOS DE MADRID</t>
  </si>
  <si>
    <t>7 - COMISIONES OBRERAS, 
2 - SINDICATO UNICO DE TRABAJADORES SOLIDARIDAD OBRERA, 
4 - UNION GENERAL DE TRABAJADORES</t>
  </si>
  <si>
    <t>29/05/2023</t>
  </si>
  <si>
    <t>ENAIRE CENTRO CONTROL TRANSITO AEREO MADRID - TORREJON</t>
  </si>
  <si>
    <t>4 - COMISIONES OBRERAS, 
6 - CONFEDERACION DE SINDICATOS PROFESIONALES AEREOS, 
2 - CONFEDERACION GENERAL DEL TRABAJO, 
1 - UNION GENERAL DE TRABAJADORES</t>
  </si>
  <si>
    <t>ACATEC (ARGANDA DEL REY)</t>
  </si>
  <si>
    <t>28015152012010</t>
  </si>
  <si>
    <t>AYUNTAMIENTO DE ARANJUEZ - LAB</t>
  </si>
  <si>
    <t>3 - COLECTIVO PROFESIONAL DE POLICIA MUNICIPAL, 
5 - COMISIONES OBRERAS, 
5 - UNION GENERAL DE TRABAJADORES</t>
  </si>
  <si>
    <t>ACCELYA WORLD</t>
  </si>
  <si>
    <t>ADESLAS DENTAL-ALCALA DE HENARES</t>
  </si>
  <si>
    <t>28003015011981</t>
  </si>
  <si>
    <t>COOPERVISIÓN IBERIA</t>
  </si>
  <si>
    <t>90017643012009</t>
  </si>
  <si>
    <t>EXPAL SYSTEMS</t>
  </si>
  <si>
    <t>1 - COALICION DE SINDICATOS, 
2 - COMISIONES OBRERAS, 
5 - SINDICATO DE EMPLEADOS DE LA CAJA DE AHORROS Y PENSIONES DE BARCELONA, 
1 - UNION GENERAL DE TRABAJADORES</t>
  </si>
  <si>
    <t>UNION DENTAL</t>
  </si>
  <si>
    <t>COLEGIO MIRASIERRA</t>
  </si>
  <si>
    <t>ACCIONA FACILITIES SERVICES-LIMPIEZA TALLER BM FUENCARRAL</t>
  </si>
  <si>
    <t>ONTIME TRANSPORTE Y LOGÍSTICA</t>
  </si>
  <si>
    <t>ENAIRE EPE - SERVICIOS CENTRALES</t>
  </si>
  <si>
    <t>4 - COMISIONES OBRERAS, 
2 - CONFEDERACION DE SINDICATOS PROFESIONALES AEREOS, 
10 - UNION GENERAL DE TRABAJADORES, 
1 - UNION SINDICAL OBRERA</t>
  </si>
  <si>
    <t>COLEGIO SAN JOSE (VALDEMORO)</t>
  </si>
  <si>
    <t>90100303012015</t>
  </si>
  <si>
    <t>TELEFONICA DE ESPAÑA- DISTRITO TELEFONICA</t>
  </si>
  <si>
    <t>5 - ALTERNATIVA SINDICAL TRABAJADORES, 
9 - COMISIONES OBRERAS, 
2 - CONFEDERACION GENERAL DEL TRABAJO, 
2 - SUMAMOS, 
11 - UNION GENERAL DE TRABAJADORES</t>
  </si>
  <si>
    <t>28100352012013</t>
  </si>
  <si>
    <t>EMPRESA DE SERVICIOS MUNICIPALES (AYTO. ARGANDA REY)</t>
  </si>
  <si>
    <t>90009682011995</t>
  </si>
  <si>
    <t>AEAT-SERVICIOS CENTRALES Y PERIFERICOS DE MADRID - LAB</t>
  </si>
  <si>
    <t>2 - CENTRAL SINDICAL  INDEPENDIENTE Y  DE FUNCIONARIOS - CSI-F, 
1 - COMISIONES OBRERAS, 
8 - SINDICATO INDEPENDIENTE DE LA AGENCIA TRIBUTARIA, 
6 - UNION GENERAL DE TRABAJADORES</t>
  </si>
  <si>
    <t>ASITUR ASISTENCIA</t>
  </si>
  <si>
    <t>5 - COMISIONES OBRERAS, 
8 - CONFEDERACION GENERAL DEL TRABAJO, 
3 - NO SINDICADOS (99), 
7 - UNION SINDICAL OBRERA</t>
  </si>
  <si>
    <t>CHANEL</t>
  </si>
  <si>
    <t>3 - COMISIONES OBRERAS, 
3 - FETICO, 
3 - UNION GENERAL DE TRABAJADORES</t>
  </si>
  <si>
    <t>FUNDAC DIAGRAMA INTERV PSICOSOCIAL- HOGAR LUCERO</t>
  </si>
  <si>
    <t>ACCIONA FS - LIMPIEZA TRENES CERCANIAS ATOCHA</t>
  </si>
  <si>
    <t>30/05/2023</t>
  </si>
  <si>
    <t>BALYMA SERVICIOS INTEGRALES-CCPP Y DDMM HUMANES</t>
  </si>
  <si>
    <t>2 - COMISIONES OBRERAS, 
1 - SINDICATO DE LIMPIEZAS, MANTENIMIIENTO URBANO Y MEDIO AMBIENTE DE LA COMUNIDAD DE MADRID DE LA CONFEDERACIÓN GENERAL DE TRABAJO</t>
  </si>
  <si>
    <t>EQUIFAX IBERICA</t>
  </si>
  <si>
    <t>COLEGIOS Y ACADEMIAS IPAVACHE-COLEGIO EL CID</t>
  </si>
  <si>
    <t>1 - FEDERACION DE SINDICATOS INDEPENDIENTES DE ENSEÑANZADEL ESTADO ESPAÑOL, 
2 - UNION SINDICAL OBRERA</t>
  </si>
  <si>
    <t>ISS FACILITY SERVICES (LOGISTA)</t>
  </si>
  <si>
    <t>FUND EDUC JESUIT- COLEGIO MARIA REINA</t>
  </si>
  <si>
    <t>INDUSTRIAS CARNICAS LA CEBADA</t>
  </si>
  <si>
    <t>TRANSLIMP CONTRACT SERVICES-CENTRO SAN JUAN DE DIOS</t>
  </si>
  <si>
    <t>ACEINSA MOVILIDAD Y ASFALTOS  Y PAVIMENTOS UTE
CONSERVACION ACCESOS M30</t>
  </si>
  <si>
    <t>CLECE (HOSPITAL UNIVERSITARIO DE LA PRINCESA)</t>
  </si>
  <si>
    <t>4 - COMISIONES OBRERAS, 
4 - UNION GENERAL DE TRABAJADORES, 
1 - UNION SINDICAL OBRERA</t>
  </si>
  <si>
    <t>ALBIE - HOSPITAL DE MOSTOLES</t>
  </si>
  <si>
    <t>SAPTOOLS CONSULTING</t>
  </si>
  <si>
    <t>ESCUELA MUSICA CREATIVA S.L. (PLACIDO DOMINGO)</t>
  </si>
  <si>
    <t>27/05/2023</t>
  </si>
  <si>
    <t>MULTISERVICIOS AEROPORTUARIOS (MASA)
TERMINAL 4 AEROPUERTO LIMPIEZA DE AVIONES</t>
  </si>
  <si>
    <t>1 - COMISIONES OBRERAS, 
2 - CONFEDERACION DE SINDICATOS UNITARIOS DE TRABAJADORES, 
4 - ORGANIZACIÓN SINDICAL DE ACCION DIRECTA, 
6 - UNION SINDICAL OBRERA</t>
  </si>
  <si>
    <t>O.A. AGENCIA TRIBUTARIA MADRID (LABORALES)</t>
  </si>
  <si>
    <t>3 - CENTRAL SINDICAL  INDEPENDIENTE Y  DE FUNCIONARIOS - CSI-F, 
1 - COMISIONES OBRERAS, 
2 - SINDICATO DE COALICIÓN INDEPENDIENTE DE TRABAJADORES DEL AYUNTAMIENTO DE MADRID, 
3 - UNION GENERAL DE TRABAJADORES</t>
  </si>
  <si>
    <t>MULTIANAU-COMISARIA CANILLAS</t>
  </si>
  <si>
    <t>SWIFTAIR - HANGAR RAMPA 7</t>
  </si>
  <si>
    <t>3 - ASOCIACION SINDICAL ESPAÑOLA DE TECNICOS DE MANTENIMIENTO AERONAUTICOS, 
4 - UNION GENERAL DE TRABAJADORES, 
2 - UNION SINDICAL OBRERA</t>
  </si>
  <si>
    <t>AYTO ALDEA DEL FRESNO-FUN</t>
  </si>
  <si>
    <t>31/05/2023</t>
  </si>
  <si>
    <t>FUNDACION BETA FILMS</t>
  </si>
  <si>
    <t>PLANIGER- ARALIA SERV SOCIOSAN-ALCALA DE HENARES</t>
  </si>
  <si>
    <t>3 - ORGANIZACIÓN SINDICAL DE ACCION DIRECTA</t>
  </si>
  <si>
    <t>BSP SERVICIO DE CONSULTORIA TECNICA</t>
  </si>
  <si>
    <t>2 - CONFEDERACION DE SINDICATOS PROFESIONALES AEREOS, 
1 - CONFEDERACION GENERAL DEL TRABAJO, 
2 - UNION GENERAL DE TRABAJADORES</t>
  </si>
  <si>
    <t>30/06/2023</t>
  </si>
  <si>
    <t>HEREDEROS J. COLMENAREJO</t>
  </si>
  <si>
    <t>2 - COMISIONES OBRERAS, 
2 - SINDICATO LIBRE DE TRANSPORTES, 
5 - UNION GENERAL DE TRABAJADORES</t>
  </si>
  <si>
    <t>ADOBE SYSTEMS IBERICA</t>
  </si>
  <si>
    <t>AGARIMARIA</t>
  </si>
  <si>
    <t>SEROMAL- ALCOBENDAS</t>
  </si>
  <si>
    <t>4 - CENTRAL SINDICAL  INDEPENDIENTE Y  DE FUNCIONARIOS - CSI-F, 
3 - COMISIONES OBRERAS, 
2 - CONFEDERACION GENERAL DEL TRABAJO</t>
  </si>
  <si>
    <t>FUND BRITISH COUNCIL MADRID CENTER</t>
  </si>
  <si>
    <t>2 - CENTRAL SINDICAL  INDEPENDIENTE Y  DE FUNCIONARIOS - CSI-F, 
1 - COALICION SINDICAL INDEPENDIENTE DE TRABAJADORES, 
3 - COMISIONES DE BASE, 
4 - COMISIONES OBRERAS, 
4 - CONFEDERACION GENERAL DEL TRABAJO, 
3 - SINDICATO DE COALICIÓN INDEPENDIENTE DE TRABAJADORES DEL AYUNTAMIENTO DE MADRID, 
3 - SINDICATO UNICO DE TRABAJADORES SOLIDARIDAD OBRERA, 
7 - UNION GENERAL DE TRABAJADORES, 
2 - UNION SINDICAL OBRERA</t>
  </si>
  <si>
    <t>AYTO CHAPINERIA-LAB</t>
  </si>
  <si>
    <t>28/05/2023</t>
  </si>
  <si>
    <t>RESIDENCIA LA MERCED DE LOS PEÑASCALES</t>
  </si>
  <si>
    <t>AYUNTAMIENTO DE ALDEA DEL FRESNO-LAB</t>
  </si>
  <si>
    <t>ENAIRE EPE-TORRE CONTROL AEROPUERTO ADOLFO SUAREZ-BARAJAS</t>
  </si>
  <si>
    <t>AYTO MADRID-LAB</t>
  </si>
  <si>
    <t>ASOCIACION LA FRONTERA SOCIAL - SEDE CENTRAL</t>
  </si>
  <si>
    <t>01/06/2023</t>
  </si>
  <si>
    <t>90102792012017</t>
  </si>
  <si>
    <t>HEINEKEN ESPAÑA</t>
  </si>
  <si>
    <t>3 - COMISIONES OBRERAS, 
1 - NO SINDICADOS (99), 
3 - SINDICATO CERVECERO INDEPENDIENTE, 
2 - UNION GENERAL DE TRABAJADORES</t>
  </si>
  <si>
    <t>MOSCA MARITIMO</t>
  </si>
  <si>
    <t>MARTIN Y CARRAFFA-RTE NIMU</t>
  </si>
  <si>
    <t>AXA EXCLUSIVE AG SSEGUROS VINCULADA</t>
  </si>
  <si>
    <t>INCOSA- BM CERRO NEGRO-TIMOTEO PEREZ</t>
  </si>
  <si>
    <t>1 - SINDICATO FERROVIARIO</t>
  </si>
  <si>
    <t>SERVIAT</t>
  </si>
  <si>
    <t>ABANCA SERVICIOS DELEGADOS</t>
  </si>
  <si>
    <t>AENA SA/ENAIRE EPE</t>
  </si>
  <si>
    <t>3 - ASOCIACION ESPAÑOLA DE PROFESIONALES DE LA GESTION AEROPORTUARIA Y DE LA NAVEGACION AEREA, 
5 - COMISIONES OBRERAS, 
2 - CONFEDERACION GENERAL DEL TRABAJO, 
6 - UNION GENERAL DE TRABAJADORES, 
7 - UNION SINDICAL OBRERA</t>
  </si>
  <si>
    <t>SANITAS HOSPITAL DE LA MORALEJA</t>
  </si>
  <si>
    <t>3 - ASOCIACION MEDICOS Y TITULADOS SUPERIORES DE MADRID, 
2 - CENTRAL SINDICAL  INDEPENDIENTE Y  DE FUNCIONARIOS - CSI-F, 
4 - COMISIONES OBRERAS, 
3 - FEDERACION DE SINDICATOS DE EDUCACION Y SANIDAD, 
5 - UNION GENERAL DE TRABAJADORES</t>
  </si>
  <si>
    <t>EULEN INSTALACION ALHONDIGA SECTOR 3</t>
  </si>
  <si>
    <t>1 - COMISIONES OBRERAS, 
2 - CONFEDERACION GENERAL DEL TRABAJO, 
2 - UNION GENERAL DE TRABAJADORES</t>
  </si>
  <si>
    <t>AENA SME - AEROPUERTO ADOLFO SUAREZ MADRID-BARAJAS</t>
  </si>
  <si>
    <t>5 - AS-AENA/Enaire-ALTERNATIVA SINDICAL AENA/Enaire-AS-AENA/Enaire, 
5 - COMISIONES OBRERAS, 
3 - CONFEDERACION DE SINDICATOS PROFESIONALES AEREOS, 
3 - CONFEDERACION GENERAL DEL TRABAJO, 
5 - UNION GENERAL DE TRABAJADORES, 
2 - UNION SINDICAL OBRERA</t>
  </si>
  <si>
    <t>IMEFE-AGENCIA PARA EL EMPLEO DE MADRID - LAB</t>
  </si>
  <si>
    <t>6 - CENTRAL SINDICAL  INDEPENDIENTE Y  DE FUNCIONARIOS - CSI-F, 
3 - COALICION SINDICAL INDEPENDIENTE DE TRABAJADORES, 
2 - COMISIONES OBRERAS, 
2 - SINDICATO DE COALICIÓN INDEPENDIENTE DE TRABAJADORES DEL AYUNTAMIENTO DE MADRID</t>
  </si>
  <si>
    <t>02/06/2023</t>
  </si>
  <si>
    <t xml:space="preserve">AYTO SAN MARTIN DE VALDEIGLESIAS-LAB </t>
  </si>
  <si>
    <t>ALIMENTACION DE COLEGIOS INFANTILES ALCOIN</t>
  </si>
  <si>
    <t>6 - COMISIONES OBRERAS, 
2 - SINDICALISTAS DE BASE, 
5 - UNION GENERAL DE TRABAJADORES</t>
  </si>
  <si>
    <t>MANCOM SERVICIOS SOCIALES MEJORADA-VELILLA</t>
  </si>
  <si>
    <t>99016115112007</t>
  </si>
  <si>
    <t>LICUAS-JARDINERIA ALCOBENDAS LOTE 3</t>
  </si>
  <si>
    <t>SANIVIDA - SAD PARLA</t>
  </si>
  <si>
    <t>OUTOSOURCING INGENIERIA DE PROCESOS</t>
  </si>
  <si>
    <t>AKZO NOBEL COATINGS</t>
  </si>
  <si>
    <t>99004345011982</t>
  </si>
  <si>
    <t>ECOLOGISTIC OPERATIONS</t>
  </si>
  <si>
    <t>ACCIONA FACILITY SERVICES-ANTONIO NEBRIJA</t>
  </si>
  <si>
    <t>2 - SINDICATO LIBRE DE TRANSPORTES, 
3 - UNION GENERAL DE TRABAJADORES</t>
  </si>
  <si>
    <t>AYTO LOECHES-FUN</t>
  </si>
  <si>
    <t>90102601012017</t>
  </si>
  <si>
    <t>CANAL DE ISABEL II, S.A. OFICINAS CENTRALES</t>
  </si>
  <si>
    <t>2 -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</si>
  <si>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NEX CONTINENTAL HOLDINGS-TORREJON DE ARDOZ</t>
  </si>
  <si>
    <t>1 - SINDICATO LIBRE DE TRANSPORTES, 
4 - UNION GENERAL DE TRABAJADORES</t>
  </si>
  <si>
    <t>ALAVILLA ESTACIONES</t>
  </si>
  <si>
    <t>INECO INGENIERIA Y ECONOMIA TRANSPORTE</t>
  </si>
  <si>
    <t>8 - CENTRAL SINDICAL  INDEPENDIENTE Y  DE FUNCIONARIOS - CSI-F, 
5 - COMISIONES OBRERAS, 
8 - EXPRESAT, 
6 - UNION GENERAL DE TRABAJADORES</t>
  </si>
  <si>
    <t>ISS FACILITY SERVICES - CC LA VAGUADA</t>
  </si>
  <si>
    <t>ACCIONA FS - LIMP TRENES CERCANIAS VILLALABA</t>
  </si>
  <si>
    <t>SERVEO SERVICIOS- CCPP MONCLOA ARAVACA</t>
  </si>
  <si>
    <t>LIMPIEZA TRENES ACTREN TALLER DE HUMANES</t>
  </si>
  <si>
    <t>TEAM SERVICES-CCPP Y DDMM VICALVARO</t>
  </si>
  <si>
    <t>1 - COMISIONES OBRERAS, 
4 - UNION SINDICAL OBRERA</t>
  </si>
  <si>
    <t>AXA MEDITERRANEAN HOLDING</t>
  </si>
  <si>
    <t>90006353011984</t>
  </si>
  <si>
    <t>AXA SEGUROS GENERALES</t>
  </si>
  <si>
    <t>10 - COMISIONES OBRERAS, 
13 - UNION GENERAL DE TRABAJADORES</t>
  </si>
  <si>
    <t>99003895011981</t>
  </si>
  <si>
    <t>FARMACIAS TREBOL</t>
  </si>
  <si>
    <t>ASOC ARANJUEZ PERSONAS CON DISCAPACIDAD INTELECTUAL</t>
  </si>
  <si>
    <t>AYTO MORALEJA DE EN MEDIO-LAB</t>
  </si>
  <si>
    <t>AXA TECHNOLOGY REGIONAL SERV. MEDLA-GROUP OPERATIONS SPAIN</t>
  </si>
  <si>
    <t>3 - COMISIONES OBRERAS, 
1 - NO SINDICADOS (99), 
1 - UNION GENERAL DE TRABAJADORES</t>
  </si>
  <si>
    <t>ANDEL PROMOCIONES EDUCATIVAS-CENTRO EDUCATIVO</t>
  </si>
  <si>
    <t>DE LA CUNA A LA LUNA-EI CAMPANILLA</t>
  </si>
  <si>
    <t>TEJAS VERDES</t>
  </si>
  <si>
    <t>AGENCIA DE ACTIVIDADES-FUN AYTO MADRID</t>
  </si>
  <si>
    <t>6 - CENTRAL SINDICAL  INDEPENDIENTE Y  DE FUNCIONARIOS - CSI-F, 
1 - COALICION SINDICAL INDEPENDIENTE DE TRABAJADORES, 
3 - COMISIONES OBRERAS, 
3 - SINDICATO DE COALICIÓN INDEPENDIENTE DE TRABAJADORES DEL AYUNTAMIENTO DE MADRID</t>
  </si>
  <si>
    <t>COLEGIO MAYOR  UNIV FEMENINO MIRASIERRA SOMOSIERRA</t>
  </si>
  <si>
    <t>FUND EDUC FRANCISCANAS ANA MOGAS-COLEGIO SAN JOSE</t>
  </si>
  <si>
    <t>RESIDENCIA MONTE HERMOSO</t>
  </si>
  <si>
    <t>05/06/2023</t>
  </si>
  <si>
    <t>LUCKIA GAMING GROUP</t>
  </si>
  <si>
    <t>HOTEL NH PASEO DEL PRADO</t>
  </si>
  <si>
    <t>28102923012020</t>
  </si>
  <si>
    <t>FUND INVEST BIOMEDICA HOSPITAL LA PAZ</t>
  </si>
  <si>
    <t>MARJOREL SP SOLUTIONS</t>
  </si>
  <si>
    <t>2 - COMISIONES OBRERAS, 
3 - CONFEDERACION GENERAL DEL TRABAJO, 
11 - UNION GENERAL DE TRABAJADORES, 
5 - UNION SINDICAL OBRERA</t>
  </si>
  <si>
    <t>28001412011985</t>
  </si>
  <si>
    <t>EMT DE FUENLABRADA</t>
  </si>
  <si>
    <t>2 - CENTRAL SINDICAL  INDEPENDIENTE Y  DE FUNCIONARIOS - CSI-F, 
3 - COMISIONES OBRERAS, 
1 - SINDICATO LIBRE DE TRANSPORTES, 
3 - UNION GENERAL DE TRABAJADORES</t>
  </si>
  <si>
    <t>PRENSA IBERICA 360</t>
  </si>
  <si>
    <t>SUCESORES DE FELIPE MENDEZ</t>
  </si>
  <si>
    <t>RETEVISION - TORRESPAÑA</t>
  </si>
  <si>
    <t>1 - SINDICATO INDEPENDIENTE DE COMUNICACION Y DIFUSION</t>
  </si>
  <si>
    <t>FORMSYSTEM DOCUMENTOS INTELIGENTES</t>
  </si>
  <si>
    <t>AXA INVESTMENT MANAGERS PARIS SUC EN ESPAÑA</t>
  </si>
  <si>
    <t>UTE COMARCAS FORESTALES IX y XVI -
CONSERVACION COMARCAS FORESTALES IX y XVI</t>
  </si>
  <si>
    <t>SERVEO SERVICIOS - HOSPITAL DE MOSTOLES</t>
  </si>
  <si>
    <t>WYETH FARMA</t>
  </si>
  <si>
    <t>7 - CENTRAL SINDICAL  INDEPENDIENTE Y  DE FUNCIONARIOS - CSI-F, 
6 - COMISIONES OBRERAS</t>
  </si>
  <si>
    <t>HOSPITAL LA ZARZUELA</t>
  </si>
  <si>
    <t>05/06/2323</t>
  </si>
  <si>
    <t>STELLANTIS AND YOU ESPAÑA- CENTROS MOSTOLES, MOSTOLES FUENSANTA Y ALCORCON</t>
  </si>
  <si>
    <t>4 - AGRUPACION DE INDEPENDIENTES IBERICA, 
1 - UNION SINDICAL OBRERA</t>
  </si>
  <si>
    <t>AXA REAL ESTATE INVESTMENT MANAGERS IBERICA</t>
  </si>
  <si>
    <t>ETIQUETAS ADHESIVAS REVER</t>
  </si>
  <si>
    <t>MOTO EXPRESS SLAM</t>
  </si>
  <si>
    <t>TRANSPORTES FLUITERS</t>
  </si>
  <si>
    <t>GRUPO ELOISA-LIMP RESID UNIVERSITARIACLAUDIO COELLO</t>
  </si>
  <si>
    <t>06/06/2023</t>
  </si>
  <si>
    <t>90103192012018</t>
  </si>
  <si>
    <t>REPSOL EXPLORACION</t>
  </si>
  <si>
    <t>7 - COMISIONES OBRERAS, 
7 - SINDICATO DE TRABAJADORES DE REPSOL, 
3 - UNION GENERAL DE TRABAJADORES</t>
  </si>
  <si>
    <t>VERDEJO GRUPO EMPRESARIAL</t>
  </si>
  <si>
    <t>FUNDACION COCEMFE - OFICINA CENTRAL ADIF ACERCA</t>
  </si>
  <si>
    <t>LABORATORIOS SPARCHIM</t>
  </si>
  <si>
    <t>90010642011997</t>
  </si>
  <si>
    <t>SIEMENS S.A. (TRES CANTOS)</t>
  </si>
  <si>
    <t>7 - COMISIONES OBRERAS, 
10 - UNION GENERAL DE TRABAJADORES</t>
  </si>
  <si>
    <t>AXA PEOPLE PROTECTOR SERVICES</t>
  </si>
  <si>
    <t>LIMASA MEDITERRANEA - CCPP Y DDMM SAN SEBASTIAN DE LOS REYES</t>
  </si>
  <si>
    <t>DINUMEC</t>
  </si>
  <si>
    <t>SERCICIOS VTC TIBUS</t>
  </si>
  <si>
    <t>3 - SINDICATO LIBRE DE TRANSPORTES, 
6 - UNION GENERAL DE TRABAJADORES</t>
  </si>
  <si>
    <t>CENTRO BACHILLERATO  FOMENTO - FUNDACION</t>
  </si>
  <si>
    <t>OBRAMAT MAJADAHONDA</t>
  </si>
  <si>
    <t>28015162012010</t>
  </si>
  <si>
    <t>AYUNTAMIENTO DE VILLAMANTA - LAB</t>
  </si>
  <si>
    <t>JC DECAUX ESPAÑA</t>
  </si>
  <si>
    <t>VERASEGURA</t>
  </si>
  <si>
    <t>COLEGIO NTRA SRA PILAR CASTELLO</t>
  </si>
  <si>
    <t>FOMENTO DE CENTROS DE ENSEÑANZA  SSCC</t>
  </si>
  <si>
    <t>TDN</t>
  </si>
  <si>
    <t>SERVICIOS INTEGRALES DE SEGURIDAD SEGURISA</t>
  </si>
  <si>
    <t>3 -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</si>
  <si>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AMPA COLEGIO PUBLICO JOAQUIN COSTA</t>
  </si>
  <si>
    <t>TENDAM GLOBAL FASHION RETAIL</t>
  </si>
  <si>
    <t>VALORIZA SM - JARIDNERIAS COLLADO VILLALBA</t>
  </si>
  <si>
    <t>PLANIGER - RESIDENCIA Y CENTRO DE DIA LA MARINA</t>
  </si>
  <si>
    <t>ESCUELA INFANTIL EL CASERIO</t>
  </si>
  <si>
    <t>2 - UNION SINDICAL OBRERA</t>
  </si>
  <si>
    <t>INGLAN - ARISTOS SPORT CENTER 
AVENIDA JUAN CARLOS I 12, 28905, Getafe, Madrid, ESPAÑA</t>
  </si>
  <si>
    <t>COLEGIO HOGAR DEL BUEN CONSEJO</t>
  </si>
  <si>
    <t>COLEGIO SANTA MARIA DEL CARMEN</t>
  </si>
  <si>
    <t>ONACARE VELILLA DE SAN ANTONIO</t>
  </si>
  <si>
    <t>07/06/2023</t>
  </si>
  <si>
    <t>BINGO CANOE</t>
  </si>
  <si>
    <t>1 - COMISIONES OBRERAS, 
4 - NO SINDICADOS (99), 
4 - SOMOS SINDICALISTAS</t>
  </si>
  <si>
    <t>2 - COMISIONES OBRERAS, 
5 - SINDICATO DE LA ELEVACIÓN, 
2 - UNION GENERAL DE TRABAJADORES</t>
  </si>
  <si>
    <t>ASOCIACION PARKINSON MADRID</t>
  </si>
  <si>
    <t>90005473011981</t>
  </si>
  <si>
    <t>ZURICH VIDA CIA SEG.</t>
  </si>
  <si>
    <t>RESIDENCIA GERIATRICA LOS CORTIJOS</t>
  </si>
  <si>
    <t>MCDONALD'S FACTORY-SUR</t>
  </si>
  <si>
    <t>ASOCIACION MUJERES OPAÑEL</t>
  </si>
  <si>
    <t>HOGAR ANCIANOS VIRGEN DE LA ESPERANZA</t>
  </si>
  <si>
    <t>EXCLUSIVAS INDUSTRIALES CASTELLANAS</t>
  </si>
  <si>
    <t>LOS FRESNOS EDUCATION</t>
  </si>
  <si>
    <t>AMADEUS IT GROUP</t>
  </si>
  <si>
    <t>21 - UNION SINDICAL OBRERA</t>
  </si>
  <si>
    <t>PLASTY</t>
  </si>
  <si>
    <t>USP SAN JOSE-UNITED SURGICAL PARTNERS MADRID</t>
  </si>
  <si>
    <t>6 - COMISIONES OBRERAS, 
7 - SINDICATO DE ENFERMERIA</t>
  </si>
  <si>
    <t>1 - COMISIONES OBRERAS, 
1 - UNION GENERAL DE TRABAJADORES, 
7 - VALORIAN (ANTES FASGA)</t>
  </si>
  <si>
    <t>BANCO DE CREDITO SOCIAL COOPERATIVO-CAJAMAR</t>
  </si>
  <si>
    <t>08/06/2023</t>
  </si>
  <si>
    <t>MAHOU-NESTARES</t>
  </si>
  <si>
    <t>NETIJAM TECNOLOGIES</t>
  </si>
  <si>
    <t>CAJAMAR MADRID CAJAS RURALES UNIDAS SCC</t>
  </si>
  <si>
    <t>INTEGRA CEE - AUX CONTROL RESIDENCIA MILITAR ALCALA DE HENARES</t>
  </si>
  <si>
    <t>ASPAYM MADRID</t>
  </si>
  <si>
    <t>28006732011991</t>
  </si>
  <si>
    <t>INDUSTRIA DE TURBO PROPULSORES-FAB AJALVIR</t>
  </si>
  <si>
    <t>4 - Asociación de Técnicos y Profesionales del Sector Aeroespacial, 
9 - COMISIONES OBRERAS, 
4 - UNION GENERAL DE TRABAJADORES</t>
  </si>
  <si>
    <t>DIGI SPAIN CALL CENTER</t>
  </si>
  <si>
    <t>8 - COMISIONES OBRERAS, 
14 - NO SINDICADOS (99), 
1 - UNION GENERAL DE TRABAJADORES</t>
  </si>
  <si>
    <t>AVORIS RETAIL DIVISION</t>
  </si>
  <si>
    <t>2800371501982</t>
  </si>
  <si>
    <t>3 - SIINDICATO DE ENFERMERIA, 
4 - CENTRAL SINDICAL  INDEPENDIENTE Y  DE FUNCIONARIOS - CSI-F, 
10 - COMISIONES OBRERAS</t>
  </si>
  <si>
    <t>3 - UNION GENERAL DE TRABAJADORES, 
2 - COMISIONES OBRERAS, 
2 - NO SINDICADOS (99), 
2 - SINDICATO INDEPENDIENTE DE TRANSPORTES</t>
  </si>
  <si>
    <t>KODAK</t>
  </si>
  <si>
    <t>MESA REAL GEST. SERV. COMIDAS - RESTAURANTE CAFETERIA DEL SENADO</t>
  </si>
  <si>
    <t>PARCESA PARQUES DE LA PAZ</t>
  </si>
  <si>
    <t>E.S. NAVALCARRO</t>
  </si>
  <si>
    <t>TEKNATRANS CONSULTORES</t>
  </si>
  <si>
    <t>SHERCO STAFF ETT</t>
  </si>
  <si>
    <t>BNZSA SPAIN</t>
  </si>
  <si>
    <t>13 - UNION SINDICAL OBRERA</t>
  </si>
  <si>
    <t>09/06/2023</t>
  </si>
  <si>
    <t>QUIRONSALUD CENTRO DE ALTO RENDIMIENTO OLYMPIA</t>
  </si>
  <si>
    <t>ENTITY FOR RENEWABLE ENERGIES</t>
  </si>
  <si>
    <t>OPTIVEGA</t>
  </si>
  <si>
    <t>ILUNION LIMPIEZA Y MEDIO AMBIENTE - EL PAIS</t>
  </si>
  <si>
    <t>1 - PROGRESO Y AUTONOMIA</t>
  </si>
  <si>
    <t>SALESLAND</t>
  </si>
  <si>
    <t>5 - COMISIONES OBRERAS, 
7 - CONFEDERACION GENERAL DEL TRABAJO, 
9 - UNION GENERAL DE TRABAJADORES</t>
  </si>
  <si>
    <t>AYUNTAMIENTO MIRAFLORES DE LA SIERRA - FUN</t>
  </si>
  <si>
    <t>MODULAR HORMITECH</t>
  </si>
  <si>
    <t>MANUSA DOOR SYSTEMS</t>
  </si>
  <si>
    <t>BEYOND SOLUCIONES Y SERVICIOS</t>
  </si>
  <si>
    <t>90102811012017</t>
  </si>
  <si>
    <t>1 - COMISIONES OBRERAS, 
4 - SINDICATO DE LA ELEVACIÓN</t>
  </si>
  <si>
    <t>PARCIAL 5515</t>
  </si>
  <si>
    <t>ORACLE GLOBAL SERVICES SPAIN</t>
  </si>
  <si>
    <t>12/06/2023</t>
  </si>
  <si>
    <t>ASCAN SERVICIOS URBANOS-BARRIO FORTUNA</t>
  </si>
  <si>
    <t>MOVISTAR PROSEGUR ALARMAS</t>
  </si>
  <si>
    <t>13 - COMISIONES OBRERAS, 
8 - UNION GENERAL DE TRABAJADORES</t>
  </si>
  <si>
    <t>CM VOCENTO</t>
  </si>
  <si>
    <t>09/08/2023</t>
  </si>
  <si>
    <t>MAKRO OFICINAS CENTRALES</t>
  </si>
  <si>
    <t>4 - FETICO, 
9 - UNION GENERAL DE TRABAJADORES</t>
  </si>
  <si>
    <t>ECONOCOM</t>
  </si>
  <si>
    <t>28010242011998</t>
  </si>
  <si>
    <t>5 - CENTRAL SINDICAL  INDEPENDIENTE Y  DE FUNCIONARIOS - CSI-F, 
2 - COALICION SINDICAL INDEPENDIENTE DE TRABAJADORES, 
2 - COMISIONES OBRERAS</t>
  </si>
  <si>
    <t>BIDAFARMA SOCIEDAD COOPERATIVA ANDALUZA</t>
  </si>
  <si>
    <t>7 - COMISIONES OBRERAS</t>
  </si>
  <si>
    <t>ESC SERVICIOS GENERALES</t>
  </si>
  <si>
    <t>4 - CENTRAL SINDICAL  INDEPENDIENTE Y  DE FUNCIONARIOS - CSI-F, 
5 - COMISIONES OBRERAS, 
2 - SINDICATO AUTONOMO DE TRABAJADORES DE EMPRESAS DE SEGURIDAD, 
6 - SINDICATO DE SEGURIDAD PRIVADA, 
6 - UNION GENERAL DE TRABAJADORES</t>
  </si>
  <si>
    <t>AYUNTAMIENTO DE MOSTOLES (FUNCIONARIOS)</t>
  </si>
  <si>
    <t>28011402012001</t>
  </si>
  <si>
    <t>AYUNTAMIENTO MIRAFLORES DE LA SIERRA (LABORALES)</t>
  </si>
  <si>
    <t>AXA AURORA VIDA</t>
  </si>
  <si>
    <t>AF STEELCASE</t>
  </si>
  <si>
    <t>5 - COMISIONES OBRERAS, 
3 - UNION GENERAL DE TRABAJADORES</t>
  </si>
  <si>
    <t>PEARSON EDUCACION</t>
  </si>
  <si>
    <t>DRAGADOS (AGRUP CENT MENOS DE 50 TRAB)</t>
  </si>
  <si>
    <t>5 - CENTRAL SINDICAL  INDEPENDIENTE Y  DE FUNCIONARIOS - CSI-F, 
7 - COMISIONES OBRERAS, 
1 - UNION GENERAL DE TRABAJADORES</t>
  </si>
  <si>
    <t>90016442012007</t>
  </si>
  <si>
    <t>REPSOL SEDES CENTRALES- MENDEZ ALVARO</t>
  </si>
  <si>
    <t>12 - COMISIONES OBRERAS, 
9 - SINDICATO DE TRABAJADORES DE REPSOL, 
4 - UNION GENERAL DE TRABAJADORES</t>
  </si>
  <si>
    <t>GESTORA CHAMBERI - HOTEL HYATT THOMPSON</t>
  </si>
  <si>
    <t>SACYR AGUA-EDAR LA GAVIA</t>
  </si>
  <si>
    <t>UPS SCS SPAIN-SAN FERNANDO DE HENARES</t>
  </si>
  <si>
    <t>SENASA - MADRID</t>
  </si>
  <si>
    <t>10 - CENTRAL SINDICAL  INDEPENDIENTE Y  DE FUNCIONARIOS - CSI-F, 
7 - COMISIONES OBRERAS</t>
  </si>
  <si>
    <t>URBASER-LPV RSU GRIÑON</t>
  </si>
  <si>
    <t>KONECTANET ANDALUCIA</t>
  </si>
  <si>
    <t>1 - COMISIONES OBRERAS, 
8 - CONFEDERACION GENERAL DEL TRABAJO</t>
  </si>
  <si>
    <t>FUNDACION INTERED-ALAMEDA</t>
  </si>
  <si>
    <t>PARCIAL 6914</t>
  </si>
  <si>
    <t>ALD AUTOMOTIVE</t>
  </si>
  <si>
    <t>SANTOS MAQUINARIA ELECTRICA</t>
  </si>
  <si>
    <t xml:space="preserve">CUALTIS-ARGOS </t>
  </si>
  <si>
    <t>HOTEL CONCORDY</t>
  </si>
  <si>
    <t>13/06/2023</t>
  </si>
  <si>
    <t>UTE MYCAM</t>
  </si>
  <si>
    <t>ASEPEYO MUTUA-FRANCISCO SILVELA</t>
  </si>
  <si>
    <t>2 - UNION GENERAL DE TRABAJADORES, 
3 - VALORIAN (ANTES FASGA)</t>
  </si>
  <si>
    <t>INTRUM SERVICING SPAIN</t>
  </si>
  <si>
    <t>UTE MAD 59/2019 SALAS VIP AEROPUERTO ADOLFO SUAREZ</t>
  </si>
  <si>
    <t>3 - ALTERNATIVA SINDICAL TRABAJADORES, 
4 - COMISIONES OBRERAS, 
2 - UNION GENERAL DE TRABAJADORES</t>
  </si>
  <si>
    <t>28015112012009</t>
  </si>
  <si>
    <t>GESTION DE PARQUES DE ANIMALES, FAUNIA</t>
  </si>
  <si>
    <t xml:space="preserve">FUNDACION VALSE </t>
  </si>
  <si>
    <t>2 - NO SINDICADOS (99), 
1 - UNION GENERAL DE TRABAJADORES</t>
  </si>
  <si>
    <t>99100095012012</t>
  </si>
  <si>
    <t>CADENA COPE RADIO POPULAR</t>
  </si>
  <si>
    <t>4 - CENTRAL SINDICAL  INDEPENDIENTE Y  DE FUNCIONARIOS - CSI-F, 
2 - COMISIONES OBRERAS, 
7 - UNION GENERAL DE TRABAJADORES</t>
  </si>
  <si>
    <t>FUNDACION INSTITUTO SAN JOSE-PINAR DE SAN JOSE</t>
  </si>
  <si>
    <t>AYTO ALGETE- LAB</t>
  </si>
  <si>
    <t>OFICINA TRIBUTARIA AYTO. FUENLABRADA-LAB</t>
  </si>
  <si>
    <t>28008923011990</t>
  </si>
  <si>
    <t>7 - COMISIONES OBRERAS, 
3 - CONFEDERACION GENERAL DEL TRABAJO, 
4 - NO SINDICADOS (99), 
3 - UNION GENERAL DE TRABAJADORES</t>
  </si>
  <si>
    <t>RADIO TELEVISION MADRID</t>
  </si>
  <si>
    <t>14/06/2023</t>
  </si>
  <si>
    <t>ADESLAS DENTAL ALUCHE</t>
  </si>
  <si>
    <t xml:space="preserve">
ARES CAPITAL-SAN EPIFANIO</t>
  </si>
  <si>
    <t>12 - COMISIONES OBRERAS, 
8 - SINDICATO LIBRE DE TRANSPORTES, 
1 - UNION GENERAL DE TRABAJADORES</t>
  </si>
  <si>
    <t xml:space="preserve">
AYTO  NAVALCARNERO- JUNTA PERSONAL FUNC</t>
  </si>
  <si>
    <t>3 - CENTRAL SINDICAL  INDEPENDIENTE Y  DE FUNCIONARIOS - CSI-F, 
1 - COLECTIVO PROFESIONAL DE POLICIA MUNICIPAL, 
5 - COMISIONES OBRERAS</t>
  </si>
  <si>
    <t>EIFFAGE INFRAESTRUCTURAS</t>
  </si>
  <si>
    <t xml:space="preserve">VALORIZA SM-JARDINERIA FUENLABRADA ZONA 2 </t>
  </si>
  <si>
    <t>ARES CAPITAL - HIEDRA</t>
  </si>
  <si>
    <t>15 - COMISIONES OBRERAS, 
4 - SINDICATO LIBRE DE TRANSPORTES, 
2 - UNION GENERAL DE TRABAJADORES</t>
  </si>
  <si>
    <t>18/10/2022</t>
  </si>
  <si>
    <t>GESTION INTEGRADA HISPANA -SERV GENER SANTA LUCIA</t>
  </si>
  <si>
    <t>AYTO EL BOALO-FUNC POL</t>
  </si>
  <si>
    <t>TALLERES EBANISTERIA INDUSTRIAL</t>
  </si>
  <si>
    <t>MAKRO AUTOSERVICIO MAYORISTA-BARAJAS</t>
  </si>
  <si>
    <t>3 - COMISIONES OBRERAS, 
2 - FETICO, 
4 - UNION GENERAL DE TRABAJADORES</t>
  </si>
  <si>
    <t>4 - COMISIONES OBRERAS, 
1 - SINDICATO LIBRE DE TRANSPORTES</t>
  </si>
  <si>
    <t>SAMAR TOURIST BUS</t>
  </si>
  <si>
    <t xml:space="preserve">
AYUNTAMIENTO DE NAVALCARNERO-LAB</t>
  </si>
  <si>
    <t>RYANAIR DAC VUELO TCP</t>
  </si>
  <si>
    <t>6 - COMISIONES OBRERAS, 
4 - SINDICATO ESPAÑOL DE PILOTOS DE LÍNEAS AÉREAS, 
7 - UNION SINDICAL OBRERA</t>
  </si>
  <si>
    <t>PROSEGUR SERVICIOS DE EFECTIVO ESPAÑA</t>
  </si>
  <si>
    <t>13 - SINDICATO AUTONOMO DE TRABAJADORES DE EMPRESAS DE SEGURIDAD</t>
  </si>
  <si>
    <t>RESORTS ADVANTAGE EUROPE</t>
  </si>
  <si>
    <t>GESTION DOCUMENTAL EUSKADI</t>
  </si>
  <si>
    <t xml:space="preserve">AMAZON ROAD TRANSPORT SPAIN </t>
  </si>
  <si>
    <t>9 - COMISIONES OBRERAS, 
4 - CONFEDERACION GENERAL DEL TRABAJO, 
1 - NO SINDICADOS (99), 
1 - NO SINDICADOS (99), 
6 - UNION GENERAL DE TRABAJADORES</t>
  </si>
  <si>
    <t>INDRA SOLUCIONES TECNOLOGIAS DE LA INFORMACION</t>
  </si>
  <si>
    <t>2 - COMISIONES DE BASE, 
9 - COMISIONES OBRERAS, 
4 - CONFEDERACION GENERAL DEL TRABAJO, 
6 - UNION GENERAL DE TRABAJADORES, 
6 - UNION SINDICAL OBRERA</t>
  </si>
  <si>
    <t>15/06/2023</t>
  </si>
  <si>
    <t>REPUTATIONAL INTELLIGENCE</t>
  </si>
  <si>
    <t>ENTALLADOS METALICOS</t>
  </si>
  <si>
    <t>ALSA METROPOLITANA</t>
  </si>
  <si>
    <t>2 - COMISIONES OBRERAS, 
2 - SINDICATO LIBRE DE TRANSPORTES, 
1 - UNION GENERAL DE TRABAJADORES</t>
  </si>
  <si>
    <t>LIMPIEZAS ABETO-CCPP Y PABELLONES DE PARLA</t>
  </si>
  <si>
    <t>4 - COMISIONES OBRERAS, 
3 - CONFEDERACION GENERAL DEL TRABAJO, 
2 - UNION GENERAL DE TRABAJADORES</t>
  </si>
  <si>
    <t>UTE SAN JOSE EL EJILLO-JARDINERIA CEMENTERIOS AYTO</t>
  </si>
  <si>
    <t>DS SMITH PACKAGING MADRID</t>
  </si>
  <si>
    <t>PROMOTORA DE APARCAMIENTOS</t>
  </si>
  <si>
    <t>VIABAL</t>
  </si>
  <si>
    <t xml:space="preserve">MARCELINO MARTINEZ MADRID </t>
  </si>
  <si>
    <t>HISPANICA DE CALDERERIA</t>
  </si>
  <si>
    <t>LIMPIEZAS CRESPO-COLEGIOS PUBLICOS DE CARABANCHE</t>
  </si>
  <si>
    <t>1 - COMISIONES OBRERAS, 
3 - ORGANIZACIÓN SINDICAL DE ACCION DIRECTA, 
5 - UNION GENERAL DE TRABAJADORES</t>
  </si>
  <si>
    <t>ARES CAPITAL-LUIS I</t>
  </si>
  <si>
    <t>10 - COMISIONES OBRERAS, 
9 - SINDICATO LIBRE DE TRANSPORTES, 
4 - UNION GENERAL DE TRABAJADORES</t>
  </si>
  <si>
    <t>CARBUROS METALICOS-ARANJUEZ</t>
  </si>
  <si>
    <t>PROSEGUR SOLUCIONES INTEGRALES DE SEGURIDAD</t>
  </si>
  <si>
    <t>2 -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</si>
  <si>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SARVAL BIO-INDUSTRIES CENTRO</t>
  </si>
  <si>
    <t>PREFABRICADOS DELTA</t>
  </si>
  <si>
    <t>MANUFACTURAS CRUCE</t>
  </si>
  <si>
    <t>TELECONTROL STM</t>
  </si>
  <si>
    <t xml:space="preserve">
AYTO  FUENLABRADA- LABORALES</t>
  </si>
  <si>
    <t>1 - CENTRAL SINDICAL  INDEPENDIENTE Y  DE FUNCIONARIOS - CSI-F, 
1 - COMISIONES OBRERAS, 
7 - UNION GENERAL DE TRABAJADORES</t>
  </si>
  <si>
    <t>4 - CENTRAL SINDICAL  INDEPENDIENTE Y  DE FUNCIONARIOS - CSI-F, 
2 - COLECTIVO PROFESIONAL DE POLICIA MUNICIPAL, 
3 - COMISIONES OBRERAS, 
12 - UNION GENERAL DE TRABAJADORES</t>
  </si>
  <si>
    <t>16/06/2023</t>
  </si>
  <si>
    <t>COLEGIO TRILEMA EL PILAR</t>
  </si>
  <si>
    <t>MADRES CONCEPCIONISTAS-COLEGIO INMACULADA CONCEPCION</t>
  </si>
  <si>
    <t>INST MUNIC LIMPIEZAS SERV.PUB-AYTO FUENLABRADA</t>
  </si>
  <si>
    <t>3 - CENTRAL SINDICAL  INDEPENDIENTE Y  DE FUNCIONARIOS - CSI-F, 
5 - COMISIONES OBRERAS, 
5 - UNION GENERAL DE TRABAJADORES</t>
  </si>
  <si>
    <t>99015595012005</t>
  </si>
  <si>
    <t>IHANDLING AVIATION AIRLINES AIRPORTS</t>
  </si>
  <si>
    <t>6 - CONFEDERACION GENERAL DEL TRABAJO, 
2 - UNION GENERAL DE TRABAJADORES, 
1 - UNION SINDICAL OBRERA</t>
  </si>
  <si>
    <t>ALIMENTOS POLAR ESPAÑA</t>
  </si>
  <si>
    <t>13 - NO SINDICADOS (99)</t>
  </si>
  <si>
    <t>GLOBALIA CORPORATE TRAVEL SEKAI CORPORATE TRAVEL</t>
  </si>
  <si>
    <t>9 - VALORIAN (ANTES FASGA)</t>
  </si>
  <si>
    <t>STACI LOGISTICS SPAIN</t>
  </si>
  <si>
    <t>90103932012021</t>
  </si>
  <si>
    <t xml:space="preserve">
INET INST - ALCORCON</t>
  </si>
  <si>
    <t>BEIERSDORF MANUFACTURING TRES CANTOS</t>
  </si>
  <si>
    <t>5 - COMISIONES OBRERAS, 
3 - UNION SINDICAL OBRERA</t>
  </si>
  <si>
    <t>ETRALUX</t>
  </si>
  <si>
    <t>ACTREN MANTENIMIENTO FERROVIARIO</t>
  </si>
  <si>
    <t>7 - COMISIONES OBRERAS, 
6 - CONFEDERACION GENERAL DEL TRABAJO</t>
  </si>
  <si>
    <t>PARCIAL 6101</t>
  </si>
  <si>
    <t>DOC 2001-PROG ABSENTISMO ESCOLAR 
OFIC COORDINACION</t>
  </si>
  <si>
    <t>19/06/2023</t>
  </si>
  <si>
    <t>FUNDACION CASA DE LA VIRGEN</t>
  </si>
  <si>
    <t>HOTEL NH EUROBUILDING</t>
  </si>
  <si>
    <t>4 - CENTRAL SINDICAL  INDEPENDIENTE Y  DE FUNCIONARIOS - CSI-F, 
3 - COMISIONES OBRERAS, 
2 - UNION GENERAL DE TRABAJADORES</t>
  </si>
  <si>
    <t>IBM GLOBAL SERVICES ESPAÑA</t>
  </si>
  <si>
    <t>2 - CENTRAL SINDICAL  INDEPENDIENTE Y  DE FUNCIONARIOS - CSI-F, 
1 - COMISIONES OBRERAS, 
2 - UNION GENERAL DE TRABAJADORES, 
4 - UNION SINDICAL OBRERA</t>
  </si>
  <si>
    <t>DECORACION Y CONFORT DEL BAÑO</t>
  </si>
  <si>
    <t>90102352012016</t>
  </si>
  <si>
    <t>EVOLUTIO BUSINESS CONNECTIVITY</t>
  </si>
  <si>
    <t>GRUPO MANSERCO- CCPP Y DDMM PARACUELLOS DEL JARAMA</t>
  </si>
  <si>
    <t>SIEMENS -LEONARDO DA VINCI</t>
  </si>
  <si>
    <t>UNION PROFESIONALES Y TRABAJADORES AUTONOMOS ESPAÑA</t>
  </si>
  <si>
    <t>ENTERPRISE SOLUTIONS CONSULTORIA Y APLICACIONES</t>
  </si>
  <si>
    <t>BENETTON TIENDAS MADRID</t>
  </si>
  <si>
    <t>4 - COMISIONES OBRERAS, 
1 - FETICO, 
4 - UNION GENERAL DE TRABAJADORES</t>
  </si>
  <si>
    <t>CTT EXPRESSO SERV POSTAIS E LOGISTICA</t>
  </si>
  <si>
    <t>6 - COMISIONES OBRERAS, 
7 - SINDICATO UNICO DE TRABAJADORES SOLIDARIDAD OBRERA</t>
  </si>
  <si>
    <t>TYCO BUILDING SERVICES PRODUCTS</t>
  </si>
  <si>
    <t>99100145012014</t>
  </si>
  <si>
    <t>ILUNION - MANUFACTURAS Y ACCESORIOS ELECTRICOS</t>
  </si>
  <si>
    <t>APANEFA</t>
  </si>
  <si>
    <t>1 - CENTRAL SINDICAL  INDEPENDIENTE Y  DE FUNCIONARIOS - CSI-F, 
1 - COMISIONES OBRERAS, 
1 - UNION SINDICAL OBRERA</t>
  </si>
  <si>
    <t>90002202011981</t>
  </si>
  <si>
    <t>FCE BANK PLC SUCURSAL ESPAÑA</t>
  </si>
  <si>
    <t>SAGITAL LIMPIEZA</t>
  </si>
  <si>
    <t>AQUAMBIENTE . EDAR BUTARQUE</t>
  </si>
  <si>
    <t>PARCIAL 5013</t>
  </si>
  <si>
    <t>20/06/2023</t>
  </si>
  <si>
    <t>FUNDACION EDUCATIVA JOSE GRAS</t>
  </si>
  <si>
    <t>CENTRO DE SEGUROS Y SERVICIOS-RAIMUNDO FERNANDEZ VILLAVERDE</t>
  </si>
  <si>
    <t>4 - FETICO, 
5 - SINDICATO PROFESIONAL DE SEGUROS</t>
  </si>
  <si>
    <t>COMERCIAL GRUPO ANAYA-RIO VIAR</t>
  </si>
  <si>
    <t>EXTREMADURA EXPRESS</t>
  </si>
  <si>
    <t>AYTO TORRES DE LA ALAMEDA-LABORALES</t>
  </si>
  <si>
    <t>SOL HTL PROJECT-THE MADRID EDITION</t>
  </si>
  <si>
    <t>7 - COMISIONES OBRERAS, 
6 - NO SINDICADOS (99)</t>
  </si>
  <si>
    <t>ESTACION DE SERVICIOS CHINCHON</t>
  </si>
  <si>
    <t>ACCIONA AGUAS - LOTES CUENCAS JARAMA MEDIO Y HENARES</t>
  </si>
  <si>
    <t>AYTO MORALEJA DE EN MEDIO-FUNCIONARIOS</t>
  </si>
  <si>
    <t>90104003012021</t>
  </si>
  <si>
    <t>COFELY ESPAÑA- RIBERA DEL LOIRA</t>
  </si>
  <si>
    <t>17/06/2023</t>
  </si>
  <si>
    <t>90018062012010</t>
  </si>
  <si>
    <t>PRIMARK CC PLENILUNIO</t>
  </si>
  <si>
    <t>7 - FETICO, 
2 - UNION GENERAL DE TRABAJADORES</t>
  </si>
  <si>
    <t>90014192012002</t>
  </si>
  <si>
    <t>COMPAÑIA DE DISTRIBUCION INTEGRAL LOGISTA</t>
  </si>
  <si>
    <t>3 - CENTRAL SINDICAL  INDEPENDIENTE Y  DE FUNCIONARIOS - CSI-F, 
8 - COMISIONES OBRERAS, 
10 - UNION GENERAL DE TRABAJADORES</t>
  </si>
  <si>
    <t>ASOCIACION LA VEGUILLA CEE Y RESIDENCIA</t>
  </si>
  <si>
    <t>AYTO ARGANDA DEL REY -LAB</t>
  </si>
  <si>
    <t>GRUPO ALDESA</t>
  </si>
  <si>
    <t>LABORATORIOS PROCARE</t>
  </si>
  <si>
    <t>PATRONATO MUNICIPAL DE CULTURA AYTO FUENLABRADA-FUN</t>
  </si>
  <si>
    <t>OFICINA TRIBUTARIA AYTO FUENLABRADA-FUN</t>
  </si>
  <si>
    <t>1 - CENTRAL SINDICAL  INDEPENDIENTE Y  DE FUNCIONARIOS - CSI-F, 
3 - COLECTIVO PROFESIONAL DE POLICIA MUNICIPAL, 
2 - COMISIONES OBRERAS, 
2 - UNION DE POLICIA MUNICIPAL, 
3 - UNION GENERAL DE TRABAJADORES, 
2 - UNION SINDICAL OBRERA</t>
  </si>
  <si>
    <t>AYTO ARGANDA DEL REY-FUN</t>
  </si>
  <si>
    <t>CECOSA HIPERMERCADOS-PLATAFORMA M-50</t>
  </si>
  <si>
    <t>AYTO FUENLABRADA-FUNCIONARIOS</t>
  </si>
  <si>
    <t>21/06/2023</t>
  </si>
  <si>
    <t>C.O. AFANIAS LA ENCINA</t>
  </si>
  <si>
    <t>PATRONATO MUNICIPAL DEPORTES FUENLABRADA</t>
  </si>
  <si>
    <t>22/06/2023</t>
  </si>
  <si>
    <t>28101700012017</t>
  </si>
  <si>
    <t>AYTO EL BOALO-LAB</t>
  </si>
  <si>
    <t>PATRONATO MUNICIPAL CULTURA FUENLABRADA</t>
  </si>
  <si>
    <t>2 - CENTRAL SINDICAL  INDEPENDIENTE Y  DE FUNCIONARIOS - CSI-F, 
3 - COMISIONES OBRERAS, 
4 - UNION GENERAL DE TRABAJADORES</t>
  </si>
  <si>
    <t xml:space="preserve">
HOSPITAL VIAMED  FUENSANTA</t>
  </si>
  <si>
    <t xml:space="preserve">FISAIR - CIUDAD DE FRIAS </t>
  </si>
  <si>
    <t>90004872011981</t>
  </si>
  <si>
    <t xml:space="preserve">NOKIA SPAIN </t>
  </si>
  <si>
    <t>4 - COMISIONES DE BASE, 
8 - COMISIONES OBRERAS, 
9 - UNION GENERAL DE TRABAJADORES</t>
  </si>
  <si>
    <t>ALTHENIA - LIMP ESTACION PUERTA ATOCHA AVE ADIF</t>
  </si>
  <si>
    <t>28000452011983</t>
  </si>
  <si>
    <t>CASINO DE JUEGO GRAN MADRID</t>
  </si>
  <si>
    <t>13 - PLATAFORMA SINDICAL DE CASINOS</t>
  </si>
  <si>
    <t>LIMPIEZAS CRESPO - PALACIO DE CIBELES</t>
  </si>
  <si>
    <t>ADECCO OUTSOURCING -FABRICAS</t>
  </si>
  <si>
    <t>7 - COMISIONES OBRERAS, 
12 - UNION GENERAL DE TRABAJADORES, 
4 - VALORIAN (ANTES FASGA)</t>
  </si>
  <si>
    <t>BASIC-FIT SPAIN</t>
  </si>
  <si>
    <t>FACEBOOK SPAIN</t>
  </si>
  <si>
    <t>SERV SAN Y SOCIALES- RESID MAYORES GALDAMA</t>
  </si>
  <si>
    <t>90012022011999</t>
  </si>
  <si>
    <t>AGENCIA ESTATAL DE INVESTIGACION-LAB</t>
  </si>
  <si>
    <t>YMCA ESPAÑA
ASOC CRISTIANA JOVENES YMCA</t>
  </si>
  <si>
    <t>91010000000003</t>
  </si>
  <si>
    <t>2 - COMISIONES OBRERAS, 
3 - CONFEDERACION GENERAL DEL TRABAJO</t>
  </si>
  <si>
    <t>AG. ESTATAL BOLETIN OFICIAL DEL ESTADO-FUN</t>
  </si>
  <si>
    <t>Mº POLITICA TERRITORIAL SSCC Y DEL. GOB-LAB</t>
  </si>
  <si>
    <t>LA ESMERADA</t>
  </si>
  <si>
    <t xml:space="preserve">SISTEMAS DE INTERCONEXION </t>
  </si>
  <si>
    <t>23/06/2023</t>
  </si>
  <si>
    <t>ZOOS IBERICOS</t>
  </si>
  <si>
    <t>5 - UNION GENERAL DE TRABAJADORES, 
4 - UNION SINDICAL OBRERA</t>
  </si>
  <si>
    <t>T-SYSTEMS ITC IBERIA SAU -ORDUÑA</t>
  </si>
  <si>
    <t>2 - COMISIONES OBRERAS, 
3 - CONFEDERACION GENERAL DEL TRABAJO, 
3 - UNION GENERAL DE TRABAJADORES, 
5 - UNION SINDICAL OBRERA</t>
  </si>
  <si>
    <t>CENTRO DE SEGUROS SERVICIOS-OFICINAS CENTRALES</t>
  </si>
  <si>
    <t>3 - FETICO, 
10 - VALORIAN (ANTES FASGA)</t>
  </si>
  <si>
    <t xml:space="preserve">
MIºJUSTICIA-SERV.CENTRALES Y PERIF. Y ORG. DEPEND.-LAB</t>
  </si>
  <si>
    <t>1 - CENTRAL SINDICAL  INDEPENDIENTE Y  DE FUNCIONARIOS - CSI-F, 
4 - UNION GENERAL DE TRABAJADORES</t>
  </si>
  <si>
    <t>AYUNTAMIENTO DE ALPEDRETE-LAB</t>
  </si>
  <si>
    <t>90102473012016</t>
  </si>
  <si>
    <t>VODAFONE SERVICIOS-AVDA AMERICA</t>
  </si>
  <si>
    <t>3 - COMISIONES OBRERAS, 
2 - SINDICATO DE TRABAJADORES DE COMUNICACION, 
4 - UNION GENERAL DE TRABAJADORES</t>
  </si>
  <si>
    <t xml:space="preserve">
Mº INCLUSION SEG SOCIAL Y MIGRACIONES-LABORALES</t>
  </si>
  <si>
    <t>2 - CENTRAL SINDICAL  INDEPENDIENTE Y  DE FUNCIONARIOS - CSI-F, 
1 - COALICION SINDICAL INDEPENDIENTE DE TRABAJADORES, 
3 - COMISIONES OBRERAS, 
3 - PROGRESO Y AUTONOMIA, 
2 - UNION GENERAL DE TRABAJADORES, 
2 - UNION SINDICAL OBRERA</t>
  </si>
  <si>
    <t>AGENCIA ESTATAL DE SEGURIDAD AEREA SSCC-FUN</t>
  </si>
  <si>
    <t>6 - CENTRAL SINDICAL  INDEPENDIENTE Y  DE FUNCIONARIOS - CSI-F, 
2 - COMISIONES OBRERAS, 
5 - SINDICATO COORDINADORA SINDICAL DE CLASE</t>
  </si>
  <si>
    <t>AYTO GUADALIX DE LA SIERRA</t>
  </si>
  <si>
    <t>MITIE FACILITIES SERVICES- UNIV COMPLUTENSE LOTE 2</t>
  </si>
  <si>
    <t>4 - SINDICATO DE LIMPIEZAS, MANTENIMIIENTO URBANO Y MEDIO AMBIENTE DE LA COMUNIDAD DE MADRID DE LA CONFEDERACIÓN GENERAL DE TRABAJO, 
5 - UNION GENERAL DE TRABAJADORES</t>
  </si>
  <si>
    <t>90017402012009</t>
  </si>
  <si>
    <t>FUNDACION TRIPARTITA FORMACION EN EL EMPLEO</t>
  </si>
  <si>
    <t>7 - CENTRAL SINDICAL  INDEPENDIENTE Y  DE FUNCIONARIOS - CSI-F, 
6 - UNION GENERAL DE TRABAJADORES</t>
  </si>
  <si>
    <t>ENCARNA EMPRESA CARNICA ASOCIADA</t>
  </si>
  <si>
    <t>3 - COMISIONES OBRERAS, 
2 - NO SINDICADOS (99), 
4 - NO SINDICADOS (99)</t>
  </si>
  <si>
    <t>INMUEBLES Y LOGISTICA</t>
  </si>
  <si>
    <t>Mº HACIENDA Y FUNC PUBL- SSCC  TERRIT Y OTROS SERV</t>
  </si>
  <si>
    <t>3 - CENTRAL SINDICAL  INDEPENDIENTE Y  DE FUNCIONARIOS - CSI-F, 
4 - COALICION SINDICAL INDEPENDIENTE DE TRABAJADORES, 
3 - CONFEDERACION GENERAL DEL TRABAJO, 
2 - PROGRESO Y AUTONOMIA, 
9 - UNION GENERAL DE TRABAJADORES, 
2 - UNION SINDICAL OBRERA</t>
  </si>
  <si>
    <t>28103451012023</t>
  </si>
  <si>
    <t>GAS NATURAL FENOSA TELECOMUNICACIONES-LYNTIA NETWORKS</t>
  </si>
  <si>
    <t>VALORIZA SERVICIOS A DEPENDENCIA- SACYR SOC PERS ESTRUC</t>
  </si>
  <si>
    <t>Mº TRAB.MIGR.Y S.S.,SSCC,OOAA,ENT.GEST,S.COM.ADMON.S.S Y SSPP MADRID-LAB</t>
  </si>
  <si>
    <t>3 - CENTRAL SINDICAL  INDEPENDIENTE Y  DE FUNCIONARIOS - CSI-F, 
3 - COMISIONES OBRERAS, 
7 - UNION GENERAL DE TRABAJADORES</t>
  </si>
  <si>
    <t>2 - FETICO, 
7 - VALORIAN (ANTES FASGA)</t>
  </si>
  <si>
    <t>ARES CAPITAL - GLORIA FUERTES</t>
  </si>
  <si>
    <t>7 - COMISIONES OBRERAS, 
5 - SINDICATO LIBRE DE TRANSPORTES, 
1 - UNION GENERAL DE TRABAJADORES</t>
  </si>
  <si>
    <t>COMIS NACIONAL MERCADO  COMPETENCIA-SERVICIOS CENTRALES</t>
  </si>
  <si>
    <t>SEGUROS EL CORTE INGLES VIDA PENSIONES Y REASEGUROS</t>
  </si>
  <si>
    <t>6 - COMISIONES OBRERAS, 
6 - SINDICATO DE TRABAJADORES DE COMUNICACION, 
11 - UNION GENERAL DE TRABAJADORES</t>
  </si>
  <si>
    <t>26/06/2023</t>
  </si>
  <si>
    <t>NEKICESA PACKAGING</t>
  </si>
  <si>
    <t>FCC MEDIO AMBIENTE - 
TORRE PICASSO</t>
  </si>
  <si>
    <t>GE WIND ENERGY</t>
  </si>
  <si>
    <t>21/06/2026</t>
  </si>
  <si>
    <t>FRATERNIDAD MUPRESPA (SAN AGUSTÍN)</t>
  </si>
  <si>
    <t>MINISTERIO DE IGUALDAD
INSTITUTO DE LAS MUJERES - LAB</t>
  </si>
  <si>
    <t>ILUNION CONTACT CENTER -JULIAN CAMARILLO</t>
  </si>
  <si>
    <t>7 - COMISIONES OBRERAS, 
4 - CONFEDERACION GENERAL DEL TRABAJO, 
12 - UNION GENERAL DE TRABAJADORES</t>
  </si>
  <si>
    <t>ASEA BROWN BOVERI</t>
  </si>
  <si>
    <t>11 - CENTRAL SINDICAL  INDEPENDIENTE Y  DE FUNCIONARIOS - CSI-F, 
2 - COALICION SINDICAL INDEPENDIENTE DE TRABAJADORES, 
6 - COMISIONES OBRERAS, 
6 - UNION GENERAL DE TRABAJADORES</t>
  </si>
  <si>
    <t>VODAFONE HOLDINGS EUROPE</t>
  </si>
  <si>
    <t>SONY MUSIC ENTERTAINMENT ESPAÑA</t>
  </si>
  <si>
    <t>9 - ASOCIACION DE TRABAJADORES Y TRABAJADORAS DE LA INDUSTRIA MUSICAL</t>
  </si>
  <si>
    <t>9 - CENTRAL SINDICAL  INDEPENDIENTE Y  DE FUNCIONARIOS - CSI-F, 
2 - COALICION SINDICAL INDEPENDIENTE DE TRABAJADORES, 
9 - COMISIONES OBRERAS, 
7 - UNION GENERAL DE TRABAJADORES</t>
  </si>
  <si>
    <t>FUNDACION SEPI COLEGIO MAYOR UNIVERSITARIO</t>
  </si>
  <si>
    <t>UTE LUZ MADRID CENTRO</t>
  </si>
  <si>
    <t>MINISTERIO ASUNTOS ECONOMICOS Y TRANFORMACIÓN DIGITAL - FUN</t>
  </si>
  <si>
    <t>6 - CENTRAL SINDICAL  INDEPENDIENTE Y  DE FUNCIONARIOS - CSI-F, 
1 - COALICION SINDICAL INDEPENDIENTE DE TRABAJADORES, 
3 - COMISIONES OBRERAS, 
7 - FEDECA, 
4 - UNION GENERAL DE TRABAJADORES, 
2 - UNION SINDICAL OBRERA</t>
  </si>
  <si>
    <t>10 - CENTRAL SINDICAL  INDEPENDIENTE Y  DE FUNCIONARIOS - CSI-F, 
4 - COMISIONES OBRERAS, 
1 - CONFEDERACION GENERAL DEL TRABAJO, 
6 - UNION GENERAL DE TRABAJADORES</t>
  </si>
  <si>
    <t>BISL GESTION Y ADMINISTRACION</t>
  </si>
  <si>
    <t>MATISA MATERIAL INDUSTRIAL</t>
  </si>
  <si>
    <t>99002575011981</t>
  </si>
  <si>
    <t>ROCIO ZAPATA HORMEÑO</t>
  </si>
  <si>
    <t>LM WIND POWER SPAIN</t>
  </si>
  <si>
    <t>IDEAM</t>
  </si>
  <si>
    <t>3 - COLECTIVO PROFESIONAL DE POLICIA MUNICIPAL, 
1 - COMISIONES OBRERAS, 
1 - UNION GENERAL DE TRABAJADORES</t>
  </si>
  <si>
    <t>AGORA MEETING SPORT PLACE</t>
  </si>
  <si>
    <t>90103832012021</t>
  </si>
  <si>
    <t>RED ELECTRICA INFRAES TEL REINTEL</t>
  </si>
  <si>
    <t>LANTANIA</t>
  </si>
  <si>
    <t>MINSTERIO DE DEFENSA - FUN</t>
  </si>
  <si>
    <t>MINISTERIO DE DEFENSA - LAB</t>
  </si>
  <si>
    <t>90000132011981</t>
  </si>
  <si>
    <t>6 - COMISIONES OBRERAS, 
3 - SINDICATO DE PROFESIONALES INDEPENDIENTES DE MEDIOS DE COMUNICACION Y DIFUSION, 
8 - UNION GENERAL DE TRABAJADORES</t>
  </si>
  <si>
    <t>SPHERA DITI</t>
  </si>
  <si>
    <t>27/06/2023</t>
  </si>
  <si>
    <t>24/06/2023</t>
  </si>
  <si>
    <t>28100052012011</t>
  </si>
  <si>
    <t>MADRID THEME PARK MANAGEMENT -
PARQUE WARNER</t>
  </si>
  <si>
    <t>ASCAN SERVICIOS URBANOS- HOSP UNIV ALCORCON</t>
  </si>
  <si>
    <t>6 - COMISIONES DE BASE, 
1 - COMISIONES OBRERAS, 
2 - UNION GENERAL DE TRABAJADORES</t>
  </si>
  <si>
    <t>4 - CENTRAL SINDICAL  INDEPENDIENTE Y  DE FUNCIONARIOS - CSI-F, 
7 - COMISIONES OBRERAS, 
1 - SOMOS SINDICALISTAS, 
5 - UNION GENERAL DE TRABAJADORES, 
10 - UNION SINDICAL OBRERA</t>
  </si>
  <si>
    <t>INDUSTRIA EXTRUIDORA DE ALUMINIO</t>
  </si>
  <si>
    <t>GEOCONSULT INGENIEROS CONSULTORES</t>
  </si>
  <si>
    <t>8 - CENTRAL SINDICAL  INDEPENDIENTE Y  DE FUNCIONARIOS - CSI-F, 
3 - COMISIONES OBRERAS, 
6 - FEDECA, 
9 - SINDICATO DE TÉCNICOS DEL MINISTERIO DE HACIENDA, 
3 - UNION GENERAL DE TRABAJADORES</t>
  </si>
  <si>
    <t>MCDONALD'S MOSTOLES ESTACION</t>
  </si>
  <si>
    <t>28009522011996</t>
  </si>
  <si>
    <t>ROBERT BOSCH ESPAÑA GASOLINE SYSTEMS</t>
  </si>
  <si>
    <t>3 - CENTRAL SINDICAL  INDEPENDIENTE Y  DE FUNCIONARIOS - CSI-F, 
3 - COMISIONES OBRERAS, 
1 - SINDICATO UNICO DE TRABAJADORES SOLIDARIDAD OBRERA, 
3 - UNION GENERAL DE TRABAJADORES, 
3 - UNION SINDICAL OBRERA</t>
  </si>
  <si>
    <t>2 - CENTRAL SINDICAL  INDEPENDIENTE Y  DE FUNCIONARIOS - CSI-F, 
4 - COMISIONES OBRERAS, 
4 - UNION GENERAL DE TRABAJADORES, 
3 - UNION SINDICAL OBRERA</t>
  </si>
  <si>
    <t>3 - CENTRAL SINDICAL  INDEPENDIENTE Y  DE FUNCIONARIOS - CSI-F, 
3 - COMISIONES OBRERAS, 
3 - UNION GENERAL DE TRABAJADORES</t>
  </si>
  <si>
    <t>OPTIMA FACILITY SERVICES
AEROPUERTO MADRID BARAJAS T-4 SATELITE</t>
  </si>
  <si>
    <t>4 - SINDICATO DE LIMPIEZAS, MANTENIMIIENTO URBANO Y MEDIO AMBIENTE DE LA COMUNIDAD DE MADRID DE LA CONFEDERACIÓN GENERAL DE TRABAJO, 
3 - UNION GENERAL DE TRABAJADORES, 
2 - UNION SINDICAL OBRERA</t>
  </si>
  <si>
    <t>2 - CENTRAL SINDICAL  INDEPENDIENTE Y  DE FUNCIONARIOS - CSI-F, 
5 - COMISIONES OBRERAS, 
2 - UNION GENERAL DE TRABAJADORES</t>
  </si>
  <si>
    <t>6 - CENTRAL SINDICAL  INDEPENDIENTE Y  DE FUNCIONARIOS - CSI-F, 
3 - COMISIONES OBRERAS, 
4 - UNION GENERAL DE TRABAJADORES</t>
  </si>
  <si>
    <t>91010000000005</t>
  </si>
  <si>
    <t>3 - ASOCIACION SINDICAL JUSTICIA Y PROGRESO, 
3 - COMISIONES OBRERAS, 
2 - SINDICATO TRABAJADORES DE LA ADMINISTRACION DE JUSTICIA, 
1 - UNION GENERAL DE TRABAJADORES</t>
  </si>
  <si>
    <t>TRIBUNAL CONSTITUCIONAL
-FUN</t>
  </si>
  <si>
    <t>MINISTERIO  CONSUMO-FUN</t>
  </si>
  <si>
    <t>CAMPOFRIO FOOD GROUP-VILLAVERDE</t>
  </si>
  <si>
    <t>AGENCIA EFE-AVDA BURGOS</t>
  </si>
  <si>
    <t>LOPEZ TOYS-JUGUETTOS</t>
  </si>
  <si>
    <t>ORANGE BANK SUC ESPAÑA</t>
  </si>
  <si>
    <t>CONSEJO SUPERIOR INVESTIGACIONES CIENTIFICAS-LAB</t>
  </si>
  <si>
    <t>MINIST  HACIENDA Y FUNC PUBLICA-FUN</t>
  </si>
  <si>
    <t>MINISTERIO TRANSICIÓN ECOLÓGICA-LAB</t>
  </si>
  <si>
    <t>TRIBUNAL DE CUENTAS-LAB</t>
  </si>
  <si>
    <t>MINISTERIO ASUNTOS ECONOMICOS Y TRANSFORMACION DIGITAL-LAB</t>
  </si>
  <si>
    <t>ABBOTT LABORATORIES-QUINTANAVIDES</t>
  </si>
  <si>
    <t>ORPEA-VILLANUEVA DE LA CAÑADA</t>
  </si>
  <si>
    <t>ENEQUIP SERVEIS INTEGRALS -
LIMPIEZA PUESTO  MANDO ATOCHA AVE</t>
  </si>
  <si>
    <t>QUIRON PREVENCION- FRANCISCO GERVAS</t>
  </si>
  <si>
    <t>COLEGIO OFICIAL ARQUITECTOS DE MADRID</t>
  </si>
  <si>
    <t>MINISTERIO UNIVERSIDADES - LAB</t>
  </si>
  <si>
    <t>MINISTERIO AGRICULTURA PESCA - LAB</t>
  </si>
  <si>
    <t>AGENCIA ESTATAL DE SEGURIDAD FERROVIARIA-LAB</t>
  </si>
  <si>
    <t>MINISTERIO DEL INTERIOR-LAB</t>
  </si>
  <si>
    <t>AGENCIA ESPAÑOLA DE PROTECCION DE DATOS-LAB</t>
  </si>
  <si>
    <t>VODAFONE ONO-AVDA AMERICA</t>
  </si>
  <si>
    <t>3 - COMISIONES OBRERAS, 
4 - SINDICATO DE TRABAJADORES DE COMUNICACION, 
6 - UNION GENERAL DE TRABAJADORES</t>
  </si>
  <si>
    <t>VODAFONE ESPAÑA SAU</t>
  </si>
  <si>
    <t>AYUNTAMIENTO DE ALPEDRETE-FUN</t>
  </si>
  <si>
    <t>90104212012023</t>
  </si>
  <si>
    <t>DAVIGEL ESPAÑA-PRO A PRO HOSTELERIA ORGANIZADA</t>
  </si>
  <si>
    <t>CONSTRUCCIONES Y AUXILIAR FERROCARRILES</t>
  </si>
  <si>
    <t>COFARES RESPONDE</t>
  </si>
  <si>
    <t>3 - FETICO, 
6 - UNION SINDICAL OBRERA</t>
  </si>
  <si>
    <t>DOCTOR SANDWICH-RODILLA CASTELLANA Y CASTIELLO DE JACA</t>
  </si>
  <si>
    <t>CEMENTOS PORTLAND VALDERRIBAS</t>
  </si>
  <si>
    <t>4 - COMISIONES OBRERAS, 
2 - CONFEDERACION GENERAL DEL TRABAJO, 
3 - UNION GENERAL DE TRABAJADORES</t>
  </si>
  <si>
    <t>CODINSA DEYRE</t>
  </si>
  <si>
    <t>MARKOIL-ES  NARANJO</t>
  </si>
  <si>
    <t>SERQUIVAL XXI SERVICIOS COMUNITARIOS</t>
  </si>
  <si>
    <t>COMERCIAL HISPAMA-HISPAMA INNOVA</t>
  </si>
  <si>
    <t>PRECOPAN</t>
  </si>
  <si>
    <t>RESTAURANTES MCDONALDS-ESPARTEROS</t>
  </si>
  <si>
    <t>VINCCI HOTELES-HOTEL VINCCI THE MINT</t>
  </si>
  <si>
    <t>28006881011990</t>
  </si>
  <si>
    <t>URBASER</t>
  </si>
  <si>
    <t>EXTEL CONTACT CENTER-ABAI BUSINESS SOLUTIONS</t>
  </si>
  <si>
    <t>4 - COMISIONES OBRERAS, 
6 - CONFEDERACION GENERAL DEL TRABAJO, 
5 - UNION GENERAL DE TRABAJADORES, 
2 - UNION SINDICAL OBRERA</t>
  </si>
  <si>
    <t>28012921012005</t>
  </si>
  <si>
    <t>ACCIONA SERVICIOS URBANOS-LPV-RSU ALCOBENDAS</t>
  </si>
  <si>
    <t>ADESLAS DENTAL ESTRECHO</t>
  </si>
  <si>
    <t>28103031012021</t>
  </si>
  <si>
    <t>ALFONSO BENITEZ -  JARDINERIA LOTE 5</t>
  </si>
  <si>
    <t xml:space="preserve">FUNDACION NTRA. SRA. DEL CAMINO-CENTRO DIA </t>
  </si>
  <si>
    <t>28/06/2023</t>
  </si>
  <si>
    <t>INCOSA-TALLERES FUENCARRAL-CHAMARTIN</t>
  </si>
  <si>
    <t>GRAFICAS MURIEL</t>
  </si>
  <si>
    <t>25/06/2023</t>
  </si>
  <si>
    <t xml:space="preserve">CHAMARTIN GESTION </t>
  </si>
  <si>
    <t>KELLER CIMENTACIONES</t>
  </si>
  <si>
    <t>1 - COMISIONES OBRERAS, 
3 - NO SINDICADOS (99), 
1 - UNION GENERAL DE TRABAJADORES</t>
  </si>
  <si>
    <t>COLEGIO SAGRADO CORAZON</t>
  </si>
  <si>
    <t>GOMEZ APARICIO</t>
  </si>
  <si>
    <t>TED BAKER CLAUDIO COELLO</t>
  </si>
  <si>
    <t>CONSEJO SUPERIOR INVESTIGACIONES CIENTIFICAS CSIC-FUN</t>
  </si>
  <si>
    <t>7 - CENTRAL SINDICAL  INDEPENDIENTE Y  DE FUNCIONARIOS - CSI-F, 
8 - COMISIONES OBRERAS, 
2 - SOMOS SINDICALISTAS, 
3 - UNION GENERAL DE TRABAJADORES, 
5 - UNION SINDICAL OBRERA</t>
  </si>
  <si>
    <t xml:space="preserve">ALAVIDA </t>
  </si>
  <si>
    <t>28011051012000</t>
  </si>
  <si>
    <t>PREZERO ESPAÑA-TRES CANTOS</t>
  </si>
  <si>
    <t>2 -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</si>
  <si>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28014311011900</t>
  </si>
  <si>
    <t>PREZERO ESPAÑA-HUMANES LPV Y RSU</t>
  </si>
  <si>
    <t>THE ENGLISH MONTESSORI SCHOOL-COLEGIO TEMS</t>
  </si>
  <si>
    <t>BIZERBA IBERIA</t>
  </si>
  <si>
    <t xml:space="preserve">ILUNION LIMPIEZAS Y MEDIO AMBIENTE-ENAGAS
</t>
  </si>
  <si>
    <t>INDUSTRIAS AUXILIARES BEMBIBRE</t>
  </si>
  <si>
    <t>FUNDACIÓN EDUCATIVA SANTO DOMINGO-COLEG SAGRADA FAMILIA</t>
  </si>
  <si>
    <t>SERVISAR SERVICIOS SOCIALES-SAD ALCORCON</t>
  </si>
  <si>
    <t>MINISTERIO DE AGRICULTURA, PESCA Y ALIMENTACION-FUN</t>
  </si>
  <si>
    <t>6 - CENTRAL SINDICAL  INDEPENDIENTE Y  DE FUNCIONARIOS - CSI-F, 
3 - COMISIONES OBRERAS, 
3 - CONFEDERACION GENERAL DEL TRABAJO, 
8 - FEDECA, 
3 - UNION GENERAL DE TRABAJADORES</t>
  </si>
  <si>
    <t>ELECTRONIC IDENTIFICATION</t>
  </si>
  <si>
    <t>28100192012012</t>
  </si>
  <si>
    <t>BOLETIN OFICIAL DEL ESTADO-LAB</t>
  </si>
  <si>
    <t>1 - CENTRAL SINDICAL  INDEPENDIENTE Y  DE FUNCIONARIOS - CSI-F, 
1 - COMISIONES OBRERAS, 
2 - CONFEDERACION GENERAL DEL TRABAJO, 
5 - UNION GENERAL DE TRABAJADORES</t>
  </si>
  <si>
    <t>TRIBUNAL CONSTITUCIONAL-LAB</t>
  </si>
  <si>
    <t>EL CORTE INGLES EL BERCIAL</t>
  </si>
  <si>
    <t>3 - CONFEDERACION GENERAL DEL TRABAJO, 
5 - FETICO, 
2 - UNION GENERAL DE TRABAJADORES, 
11 - VALORIAN (ANTES FASGA)</t>
  </si>
  <si>
    <t>MINISTERIO DE DERECHOS SOCIALES Y AGENDA 2030-LAB</t>
  </si>
  <si>
    <t>6 - CENTRAL SINDICAL  INDEPENDIENTE Y  DE FUNCIONARIOS - CSI-F, 
5 - COMISIONES OBRERAS, 
4 - UNION GENERAL DE TRABAJADORES, 
2 - UNION SINDICAL OBRERA</t>
  </si>
  <si>
    <t>PRG RETAIL GROUP SPAIN-TOYSRUS TIENDAS MADRID</t>
  </si>
  <si>
    <t>GARCIA MECANISMOS PARA LA AUTOMOCION-DEFTA SPAIN</t>
  </si>
  <si>
    <t>CENTRO SUPERIOR DE FORMACION EUROPA SUR-CESUR MADRID 1 Y 2</t>
  </si>
  <si>
    <t>CLEAR CHANNEL ESPAÑA</t>
  </si>
  <si>
    <t>90103382012019</t>
  </si>
  <si>
    <t>QUIRON PREVENCION MANOTERAS</t>
  </si>
  <si>
    <t>21/06/2022</t>
  </si>
  <si>
    <t>23/06/2022</t>
  </si>
  <si>
    <t>MIL MAS 8-ALEJANDRO GONZALEZ</t>
  </si>
  <si>
    <t>MM MERCEDARIAS  DON JUAN DE ALARCON</t>
  </si>
  <si>
    <t>PARCIAL-1553</t>
  </si>
  <si>
    <t>PARCIAL-7318</t>
  </si>
  <si>
    <t>PARCIAL 1125</t>
  </si>
  <si>
    <t>29/06/2023</t>
  </si>
  <si>
    <t>90017422012010</t>
  </si>
  <si>
    <t>FUNDAC ESCUELA MUCHACHOS</t>
  </si>
  <si>
    <t xml:space="preserve">AVANZA EXTERNALIZACION  SERVICIOS </t>
  </si>
  <si>
    <t>INGLAN-COLEGIO EUROPEO ARISTOS</t>
  </si>
  <si>
    <t>UPS SCS</t>
  </si>
  <si>
    <t>AGUSTINAS MISIONERAS- COLEG INMACULADA CONCEPCION</t>
  </si>
  <si>
    <t>E.S. SUDEL RICARDO ORTIZ</t>
  </si>
  <si>
    <t>MACROSAD - SAD MEJORADA - VELILLA</t>
  </si>
  <si>
    <t>AGENCIA ESPAÑOLA DEL MEDICAMENTO Y PRODUCTOS SANITARIOS-FUN</t>
  </si>
  <si>
    <t>9 - CENTRAL SINDICAL  INDEPENDIENTE Y  DE FUNCIONARIOS - CSI-F, 
1 - COALICION SINDICAL INDEPENDIENTE DE TRABAJADORES, 
3 - COMISIONES OBRERAS</t>
  </si>
  <si>
    <t>AYTO POZUELO DE ALARCON-FUN</t>
  </si>
  <si>
    <t>2 - CENTRAL SINDICAL  INDEPENDIENTE Y  DE FUNCIONARIOS - CSI-F, 
2 - COALICION SINDICAL INDEPENDIENTE DE TRABAJADORES, 
5 - COLECTIVO PROFESIONAL DE POLICIA MUNICIPAL, 
4 - UNION GENERAL DE TRABAJADORES</t>
  </si>
  <si>
    <t>MINIST. PARA LA TRANSIC. ECOLOG. EN LA CAM-FUN</t>
  </si>
  <si>
    <t>11 - CENTRAL SINDICAL  INDEPENDIENTE Y  DE FUNCIONARIOS - CSI-F, 
6 - COMISIONES OBRERAS, 
3 - UNION GENERAL DE TRABAJADORES, 
3 - UNION SINDICAL OBRERA</t>
  </si>
  <si>
    <t>90003962011984</t>
  </si>
  <si>
    <t>CONSEJO  ADMINISTRACION PATRIMONIO NACIONA-LAB</t>
  </si>
  <si>
    <t>3 - CENTRAL SINDICAL  INDEPENDIENTE Y  DE FUNCIONARIOS - CSI-F, 
2 - COMISIONES OBRERAS, 
5 - CONFEDERACION GENERAL DEL TRABAJO, 
1 - UNION GENERAL DE TRABAJADORES, 
6 - UNION SINDICAL OBRERA</t>
  </si>
  <si>
    <t>SACYR FACILITIES-CONDESA DE VENADITO</t>
  </si>
  <si>
    <t>CLECE-MUTUA MADRILEÑA</t>
  </si>
  <si>
    <t>SICOR SEGURIDAD - MAESTRO ALONSO</t>
  </si>
  <si>
    <t>5 -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</si>
  <si>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MST OUTSOURCING EUROPEO</t>
  </si>
  <si>
    <t>EULEN SERVICIOS INTERBLOQUES MADRID</t>
  </si>
  <si>
    <t>FRATERNIDAD MUPRESPA-HABANA</t>
  </si>
  <si>
    <t>2 - COMISIONES OBRERAS, 
6 - UNION GENERAL DE TRABAJADORES, 
1 - UNIÓN SINDICAL DE AUXILIARES DE ENFERMERÍA</t>
  </si>
  <si>
    <t>TELEFONICA DIGITAL ESPAÑA</t>
  </si>
  <si>
    <t>1 - COMISIONES OBRERAS, 
10 - CONFEDERACION GENERAL DEL TRABAJO, 
6 - UNION GENERAL DE TRABAJADORES</t>
  </si>
  <si>
    <t>AYTO DE VILLACONEJOS-LAB</t>
  </si>
  <si>
    <t>FUNDAC EDUC Y EVANGELIO-COLEG LUZ CASANOVA USERA</t>
  </si>
  <si>
    <t>SACYR CIRCULAR-SACYR TRATAMIENTO DE RESIDUOS</t>
  </si>
  <si>
    <t>SERVICIOS AUXILIARES EDUCATIVOS</t>
  </si>
  <si>
    <t>90100293012015</t>
  </si>
  <si>
    <t>FUSILLI-MUERDE LA PASTA C.C. CUADERNILLOS</t>
  </si>
  <si>
    <t xml:space="preserve">CAB CAR MADRID </t>
  </si>
  <si>
    <t>28007312011987</t>
  </si>
  <si>
    <t>PATRON MUNIC CULTURA POZUELO DE ALARCON-LAB</t>
  </si>
  <si>
    <t>3 - CENTRAL SINDICAL  INDEPENDIENTE Y  DE FUNCIONARIOS - CSI-F, 
2 - UNION GENERAL DE TRABAJADORES</t>
  </si>
  <si>
    <t>INDRA SOLUCIONES TI-BRUSELAS</t>
  </si>
  <si>
    <t>3 - COMISIONES DE BASE, 
16 - COMISIONES OBRERAS, 
4 - CONFEDERACION GENERAL DEL TRABAJO, 
2 - UNION GENERAL DE TRABAJADORES, 
4 - UNION SINDICAL OBRERA</t>
  </si>
  <si>
    <t>INDUSTRIAS RUYMOR</t>
  </si>
  <si>
    <t xml:space="preserve">
CONTENUR ESPAÑA-GETAFE</t>
  </si>
  <si>
    <t>1 - COMISIONES OBRERAS, 
3 - UNION GENERAL DE TRABAJADORES</t>
  </si>
  <si>
    <t>ADMIN JUSTICIA- GERENCIA ORGANOS CENTRALES-LAB</t>
  </si>
  <si>
    <t xml:space="preserve">QUIMICA SINTETICA </t>
  </si>
  <si>
    <t xml:space="preserve">
Mº ASUNTOS EXTERIORES, UNION EUROPEA Y COOPERACION SSCC-FUNCIONARIOS</t>
  </si>
  <si>
    <t>10 - CENTRAL SINDICAL  INDEPENDIENTE Y  DE FUNCIONARIOS - CSI-F, 
5 - COMISIONES OBRERAS, 
8 - FEDECA</t>
  </si>
  <si>
    <t>VODAFONE ENERGIA - VODAFONE PLAZA</t>
  </si>
  <si>
    <t>1 - SINDICATO DE TRABAJADORES DE COMUNICACION</t>
  </si>
  <si>
    <t>INDRA SISTEMAS-TORREJON DE ARDOZ</t>
  </si>
  <si>
    <t>5 - COMISIONES OBRERAS, 
14 - CONFEDERACION GENERAL DEL TRABAJO, 
6 - UNION GENERAL DE TRABAJADORES</t>
  </si>
  <si>
    <t>VECI GROUP TECH</t>
  </si>
  <si>
    <t>EURODEPOT ESPAÑA-BRICODEPOT GETAFE</t>
  </si>
  <si>
    <t>SAR QUAVITAE SERVICIOS ASISTENCIALES-CENTRO DIA  MUNIC AURORA VILLA</t>
  </si>
  <si>
    <t>COLEGIO SAN FERMIN</t>
  </si>
  <si>
    <t xml:space="preserve">
ALTHENIA - JARDINES COSLADA</t>
  </si>
  <si>
    <t>MINISTERIO TRABAJO Y ECONOMIA SOCIAL-FUN</t>
  </si>
  <si>
    <t>8 - CENTRAL SINDICAL  INDEPENDIENTE Y  DE FUNCIONARIOS - CSI-F, 
5 - COMISIONES OBRERAS, 
3 - CONFEDERACION GENERAL DEL TRABAJO, 
4 - FEDECA, 
3 - UNION GENERAL DE TRABAJADORES, 
2 - UNION SINDICAL OBRERA</t>
  </si>
  <si>
    <t>ALUMINIOS AYUSO</t>
  </si>
  <si>
    <t>FUND EDUC FRANCISCANAS -COLEGIO DIVINA PASTORA VALLECAS</t>
  </si>
  <si>
    <t>FUNDAC EDUC DOCTRINA CRISTIANA-COLEGIO DIVINO CORAZON</t>
  </si>
  <si>
    <t>3 - FEDERACION DE SINDICATOS INDEPENDIENTES DE ENSEÑANZADEL ESTADO ESPAÑOL, 
2 - UNION GENERAL DE TRABAJADORES</t>
  </si>
  <si>
    <t>FUNDAC EDUC FRANCISCO COLL-EI LA ANUNCIATA</t>
  </si>
  <si>
    <t>2 - COMISIONES OBRERAS, 
3 - FEDERACION DE SINDICATOS INDEPENDIENTES DE ENSEÑANZADEL ESTADO ESPAÑOL</t>
  </si>
  <si>
    <t>COLEGIO S  JAVIER DIEGO PEREZ LLERENA-COLEGIO</t>
  </si>
  <si>
    <t>COLEGIO SAN GABRIEL</t>
  </si>
  <si>
    <t>3 - FEDERACION DE SINDICATOS INDEPENDIENTES DE ENSEÑANZADEL ESTADO ESPAÑOL, 
2 - UNION SINDICAL OBRERA</t>
  </si>
  <si>
    <t>MARIA ISABEL SANCHEZ RODRIGUEZ</t>
  </si>
  <si>
    <t>FRAGMA REPROGRAFIA SAN FERNANDO</t>
  </si>
  <si>
    <t xml:space="preserve">
DHL SUPPLY CHAIN-CIEMPOZUELOS</t>
  </si>
  <si>
    <t>NEX TYRES</t>
  </si>
  <si>
    <t>PARCIAL 5516-21</t>
  </si>
  <si>
    <t>ORACLE IBERICA SRL-CASTELLANA</t>
  </si>
  <si>
    <t>GRUPO TECNICO CALCAT</t>
  </si>
  <si>
    <t>03/07/2023</t>
  </si>
  <si>
    <t>SANTANDER SERVICIOS LEGALES Y DE CUMPLIMIENTO</t>
  </si>
  <si>
    <t>6 - COMISIONES OBRERAS, 
3 - FEDERACION ESPAÑOLA DE ASOCIACIONES DE CAPITANES DE LA MARINA MERCANTE</t>
  </si>
  <si>
    <t>MINISTERIO DE CONSUMO (LABORALES)</t>
  </si>
  <si>
    <t>AYUNTAMIENTO DE MAJADAHONDA (LABORALES)</t>
  </si>
  <si>
    <t>8 - CENTRAL SINDICAL  INDEPENDIENTE Y  DE FUNCIONARIOS - CSI-F, 
5 - COMISIONES OBRERAS, 
4 - UNION GENERAL DE TRABAJADORES</t>
  </si>
  <si>
    <t>MINISTERIO DE ASUNTOS EXTERIORES Y COOPERACION
EMBAJADA SERVICIO EXTERIOR EN BELGICA (FUNCIONARIOS)</t>
  </si>
  <si>
    <t>2 - CENTRAL SINDICAL  INDEPENDIENTE Y  DE FUNCIONARIOS - CSI-F, 
1 - COMISIONES OBRERAS, 
5 - FEDECA, 
1 - UNION GENERAL DE TRABAJADORES</t>
  </si>
  <si>
    <t>99007605011992</t>
  </si>
  <si>
    <t>ANTICIMEX 3D SANIDAD AMBIENTAL</t>
  </si>
  <si>
    <t>WARNER BROS ENTERTAINMENT ESPAÑA</t>
  </si>
  <si>
    <t>LABORATORIOS FARMACEUTICOS VALOMED</t>
  </si>
  <si>
    <t>MINISTERIO DE ASUNTOS EXTERIORES Y COOPERACION
SERVICIO EXTERIOR EN ESTADOS UNIDOS DE AMERICA (FUNCIONARIOS)</t>
  </si>
  <si>
    <t>MINISTERIO DE EDUCACION Y CULTURA (FUNCIONARIOS)</t>
  </si>
  <si>
    <t>4 - CENTRAL SINDICAL  INDEPENDIENTE Y  DE FUNCIONARIOS - CSI-F, 
5 - COMISIONES OBRERAS, 
5 - CONFEDERACION GENERAL DEL TRABAJO, 
9 - UNION GENERAL DE TRABAJADORES</t>
  </si>
  <si>
    <t>LIMCAMAR - RESTOS</t>
  </si>
  <si>
    <t>MINIST. INCLUSION SEG SOCIAL Y MIGRACIONES (FUNCIONARIOS)</t>
  </si>
  <si>
    <t>9 - CENTRAL SINDICAL  INDEPENDIENTE Y  DE FUNCIONARIOS - CSI-F, 
5 - COMISIONES OBRERAS, 
5 - CONFEDERACION GENERAL DEL TRABAJO, 
4 - FEDECA, 
4 - UNION GENERAL DE TRABAJADORES, 
2 - UNION SINDICAL OBRERA</t>
  </si>
  <si>
    <t>AYUNTAMIENTO RIVAS VACIAMADRID-LAB</t>
  </si>
  <si>
    <t>DHL-CENTRO DE TRANSPORTE</t>
  </si>
  <si>
    <t>MINISTERIO EDUCACION Y FORMACION PROFESIONAL-SERV CENTRALES (LABORALES)</t>
  </si>
  <si>
    <t>2 - CENTRAL SINDICAL  INDEPENDIENTE Y  DE FUNCIONARIOS - CSI-F, 
2 - CONFEDERACION GENERAL DEL TRABAJO, 
5 - UNION GENERAL DE TRABAJADORES</t>
  </si>
  <si>
    <t>28000312011981</t>
  </si>
  <si>
    <t>STELLANTIS ESPAÑA</t>
  </si>
  <si>
    <t>3 - COMISIONES OBRERAS, 
4 - CONFEDERACION DE CUADROS, 
2 - CONFEDERACION GENERAL DEL TRABAJO, 
8 - UNION GENERAL DE TRABAJADORES, 
6 - UNION SINDICAL OBRERA</t>
  </si>
  <si>
    <t>28014352012008</t>
  </si>
  <si>
    <t>SERVICIOS ENTREGAS Y MANIPULADOS</t>
  </si>
  <si>
    <t>NERTUS MANTENIMIENTO FERROVIARIO S.A. (SANTA CATALINA)</t>
  </si>
  <si>
    <t>HOTEL VILLAMAGNA</t>
  </si>
  <si>
    <t>7 - COMISIONES OBRERAS, 
2 - UNION GENERAL DE TRABAJADORES, 
4 - UNION SINDICAL OBRERA</t>
  </si>
  <si>
    <t>99009675011995</t>
  </si>
  <si>
    <t>FUNDACION MUSICA CREATIVA</t>
  </si>
  <si>
    <t>04/07/2023</t>
  </si>
  <si>
    <t>ITALFARMACO</t>
  </si>
  <si>
    <t>ITF RESEARCH PHARMA</t>
  </si>
  <si>
    <t>COLEGIO VIRGEN DEL HENAR</t>
  </si>
  <si>
    <t>COLEGIO DE NUESTRA SEÑORA</t>
  </si>
  <si>
    <t>MINISTERIO ASUNTOS EXTERIORES - SERV. EXTERIOR FRANCIA (FUNCIONARIOS)</t>
  </si>
  <si>
    <t>4 - CENTRAL SINDICAL  INDEPENDIENTE Y  DE FUNCIONARIOS - CSI-F, 
2 - COMISIONES OBRERAS, 
3 - UNION GENERAL DE TRABAJADORES</t>
  </si>
  <si>
    <t>EDALIA ARTURO SORIA</t>
  </si>
  <si>
    <t>MEDIA MARKT SERVICE PRO</t>
  </si>
  <si>
    <t>LYCEE FRANÇAIS MOLIERE MADRID</t>
  </si>
  <si>
    <t>4 - COMISIONES OBRERAS, 
1 - FEDERACION DE SINDICATOS INDEPENDIENTES DE ENSEÑANZADEL ESTADO ESPAÑOL</t>
  </si>
  <si>
    <t>SACYR FACILITIES - MUSEO NACIONAL DE CIENCIA Y TECNOLOGIA</t>
  </si>
  <si>
    <t>HOTEL MELIA MADRID SERRANO</t>
  </si>
  <si>
    <t>FLOWSERVE  SIHI (SPAIN)</t>
  </si>
  <si>
    <t>8 - COMISIONES OBRERAS, 
1 - CONFEDERACION GENERAL DEL TRABAJO</t>
  </si>
  <si>
    <t>28103331012022</t>
  </si>
  <si>
    <t>BRIDGESTONE EUROPE</t>
  </si>
  <si>
    <t>PRODUCTOS VALJA</t>
  </si>
  <si>
    <t>CEGID SPAIN</t>
  </si>
  <si>
    <t>COLEGIO SANTA MARIA</t>
  </si>
  <si>
    <t>TRIBUNAL DE CUENTAS (FUNCIONARIOS)</t>
  </si>
  <si>
    <t>3 -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</si>
  <si>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CITRACC, CONSTRUCCION, INSTALACION Y TRACCION</t>
  </si>
  <si>
    <t>VOITH TURBO</t>
  </si>
  <si>
    <t>BOMBAS GRUNDFOS ESPAÑA</t>
  </si>
  <si>
    <t>MITIE F.S. - LIMPIEZA CAFETERIAS AEROPUERTO</t>
  </si>
  <si>
    <t>28102452012019</t>
  </si>
  <si>
    <t>MADRID DESTINO CULTURA TURISMO</t>
  </si>
  <si>
    <t>7 - COMISIONES OBRERAS, 
7 - NO SINDICADOS (99), 
3 - UNION GENERAL DE TRABAJADORES</t>
  </si>
  <si>
    <t>H RUBER JUAN BRAVO 39 QUIRON SAN CAMILO</t>
  </si>
  <si>
    <t>10 - COMISIONES OBRERAS, 
3 - SINDICATO DE ENFERMERIA</t>
  </si>
  <si>
    <t>IMCD ESPAÑA ESPECIALIDADES QUIMICAS</t>
  </si>
  <si>
    <t>CONSEJO DE SEGURIDAD NUCLEAR (LABORALES)</t>
  </si>
  <si>
    <t>3 - COMISIONES OBRERAS, 
1 - CONFEDERACION GENERAL DEL TRABAJO, 
1 - UNION GENERAL DE TRABAJADORES</t>
  </si>
  <si>
    <t>CASER RESIDENCIAL SANTA HORTENSIA</t>
  </si>
  <si>
    <t>CONSEJO DE SEGURIDAD NUCLEAR (FUNCIONARIOS)</t>
  </si>
  <si>
    <t>6 - CENTRAL SINDICAL  INDEPENDIENTE Y  DE FUNCIONARIOS - CSI-F, 
4 - COMISIONES OBRERAS, 
2 - FEDECA, 
1 - UNION GENERAL DE TRABAJADORES</t>
  </si>
  <si>
    <t>JCDECAUX ESPAÑA</t>
  </si>
  <si>
    <t>1 - CENTRAL SINDICAL  INDEPENDIENTE Y  DE FUNCIONARIOS - CSI-F, 
12 - UNION GENERAL DE TRABAJADORES</t>
  </si>
  <si>
    <t>SALESFORCE OFICINAS MADRID</t>
  </si>
  <si>
    <t>17 - UNION GENERAL DE TRABAJADORES</t>
  </si>
  <si>
    <t>SOCIEDAD EUROPEA DE UNIDADES MOVILES</t>
  </si>
  <si>
    <t>4 - CENTRAL SINDICAL  INDEPENDIENTE Y  DE FUNCIONARIOS - CSI-F, 
2 - SINDICATO INDEPENDIENTE DE COMUNICACION Y DIFUSION, 
3 - UNION GENERAL DE TRABAJADORES</t>
  </si>
  <si>
    <t>E.S. MENDEZ ALVARO</t>
  </si>
  <si>
    <t>BASF DIGITAL SOLUTIONS</t>
  </si>
  <si>
    <t>ECOLIMPIEZA - LIMPIEZA AEROPORTUARIA</t>
  </si>
  <si>
    <t>7 - COMISIONES OBRERAS, 
3 - UNION GENERAL DE TRABAJADORES, 
3 - UNION SINDICAL OBRERA</t>
  </si>
  <si>
    <t>99005495011900</t>
  </si>
  <si>
    <t>MINISTERIO DE UNIVERSIDADES (FUNCIONARIOS)</t>
  </si>
  <si>
    <t>PARCIAL 6804</t>
  </si>
  <si>
    <t>ZOLVA PLATFORM</t>
  </si>
  <si>
    <t>3 - COMISIONES OBRERAS, 
1 - UNION SINDICAL OBRERA</t>
  </si>
  <si>
    <t>05/07/2023</t>
  </si>
  <si>
    <t>CENTRO DE ENSAYOS INNOVACION Y SERVICIOS-MOSTOLES</t>
  </si>
  <si>
    <t>ARMADURAS DE ACERO FERRALIA</t>
  </si>
  <si>
    <t>3 - CENTRAL SINDICAL  INDEPENDIENTE Y  DE FUNCIONARIOS - CSI-F, 
4 - COMISIONES OBRERAS, 
2 - UNION GENERAL DE TRABAJADORES</t>
  </si>
  <si>
    <t>SAYOS Y CARRERA</t>
  </si>
  <si>
    <t xml:space="preserve">TECOPY </t>
  </si>
  <si>
    <t>ALMOR ALIMENTACION</t>
  </si>
  <si>
    <t>COLEGIO MARÍA AUXILIADORA</t>
  </si>
  <si>
    <t>ESCUELA INFANTIL VIRGEN DE BEGOÑA</t>
  </si>
  <si>
    <t>MINISTERIO SANIDAD- SSCC Y PERIFERICOS Y RESTO ORG.DEPEND-FUN</t>
  </si>
  <si>
    <t>9 - CENTRAL SINDICAL  INDEPENDIENTE Y  DE FUNCIONARIOS - CSI-F, 
6 - COMISIONES OBRERAS, 
6 - UNION GENERAL DE TRABAJADORES</t>
  </si>
  <si>
    <t>TALLERES EL CLAVEL</t>
  </si>
  <si>
    <t>TOTSERIMAN-AEROPUERTO DE BARAJAS</t>
  </si>
  <si>
    <t>4 - ALTERNATIVA SINDICAL TRABAJADORES, 
4 - COMISIONES OBRERAS, 
1 - UNION GENERAL DE TRABAJADORES</t>
  </si>
  <si>
    <t xml:space="preserve">CRONOLAB ESPAÑA </t>
  </si>
  <si>
    <t>IBERICA DROGUERIA Y PERFUMERIA-DOUGLAS-ALMACEN</t>
  </si>
  <si>
    <t>EQUINVEST</t>
  </si>
  <si>
    <t>COEMCO RESTAURACION-COCINA HOSPITAL GETAFE</t>
  </si>
  <si>
    <t>MANTENIMIENTO DE INFRAESTRUCTURAS</t>
  </si>
  <si>
    <t>ACCIONA FACILITY SERVICES-LIMP TRENES CERCANIAS FUENCARRAL</t>
  </si>
  <si>
    <t>99011925012000</t>
  </si>
  <si>
    <t>PISCINAS AQUAKIT</t>
  </si>
  <si>
    <t>ASOCIACION FAMILIARES ENFERMOS ALZHEIMER</t>
  </si>
  <si>
    <t>MINISTERIO DE DEFENSA-HOSPITAL CENT DEFENSA GOMEZ ULLA-FUN</t>
  </si>
  <si>
    <t>3 -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</si>
  <si>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ITF ABACUS</t>
  </si>
  <si>
    <t xml:space="preserve">LABORATORIOS FARMACEUTICOS LOGOGEN </t>
  </si>
  <si>
    <t xml:space="preserve">SEGEMA </t>
  </si>
  <si>
    <t>4 - SINDICATO LIBRE DE SEGURIDAD, 
1 - UNION SINDICAL OBRERA</t>
  </si>
  <si>
    <t>Mº INDUSTRIA, COMERCIO TURISMO SSCC PERIFER Y RESTO ORGANISMOS-LAB</t>
  </si>
  <si>
    <t>ASOC AFANIAS PRO PERSONAS DISCAPACIDAD INTELECTUAL
CEE NTRA SRA DE LAS VICTORIAS</t>
  </si>
  <si>
    <t>E DISTRIBUCION REDES DIGITALES-RIBERA DE LOIRA</t>
  </si>
  <si>
    <t>06/07/2023</t>
  </si>
  <si>
    <t xml:space="preserve">
MINISTERIO  CIENCIA INNOVACION Y UNIVERSIDADES-FUN</t>
  </si>
  <si>
    <t>8 - CENTRAL SINDICAL  INDEPENDIENTE Y  DE FUNCIONARIOS - CSI-F, 
3 - COALICION DE SINDICATOS, 
3 - COALICION SINDICAL INDEPENDIENTE DE TRABAJADORES, 
3 - COMISIONES OBRERAS, 
4 - UNION GENERAL DE TRABAJADORES, 
2 - UNION SINDICAL OBRERA</t>
  </si>
  <si>
    <t xml:space="preserve">MINISTERIO SANIDAD- SSCC Y PERIFERICOS Y RESTO -LAB </t>
  </si>
  <si>
    <t>3 - CENTRAL SINDICAL  INDEPENDIENTE Y  DE FUNCIONARIOS - CSI-F, 
1 - COALICION SINDICAL INDEPENDIENTE DE TRABAJADORES, 
1 - UNION GENERAL DE TRABAJADORES</t>
  </si>
  <si>
    <t>DIGITESA</t>
  </si>
  <si>
    <t>COLEGIO SANTA MARIA MICAELA</t>
  </si>
  <si>
    <t>ASOCIACION EDAD DORADA-RESID PARQUE COIMBRA</t>
  </si>
  <si>
    <t>7 - CONFEDERACION GENERAL DEL TRABAJO, 
2 - UNION GENERAL DE TRABAJADORES</t>
  </si>
  <si>
    <t>SERV ESPEC LIMPIEZA-SELSA VICALVARO</t>
  </si>
  <si>
    <t>FUNDACION LA MERCED MIGRACIONES</t>
  </si>
  <si>
    <t>MINISTERIO ASUNTOS EXTERIORES Y COOPERACION-SERV EXTERIOR PORTUGAL-FUN</t>
  </si>
  <si>
    <t>2 - CENTRAL SINDICAL  INDEPENDIENTE Y  DE FUNCIONARIOS - CSI-F, 
1 - COMISIONES OBRERAS, 
1 - NO SINDICADOS (99), 
1 - UNION GENERAL DE TRABAJADORES</t>
  </si>
  <si>
    <t xml:space="preserve">SKYCLIMBER SPAIN </t>
  </si>
  <si>
    <t>MINISTERIO CIENCIA Y TECNOLOGIA E INST.ESP.OCEA SSCC PERIF Y RESTO -LAB</t>
  </si>
  <si>
    <t>5 - CENTRAL SINDICAL  INDEPENDIENTE Y  DE FUNCIONARIOS - CSI-F, 
3 - COALICION DE SINDICATOS, 
2 - COALICION SINDICAL INDEPENDIENTE DE TRABAJADORES, 
2 - COMISIONES OBRERAS, 
5 - UNION GENERAL DE TRABAJADORES, 
4 - UNION SINDICAL OBRERA</t>
  </si>
  <si>
    <t>AEMPS AGENC ESPAÑOLA MEDICAMENTO Y PROD SAN-LAB</t>
  </si>
  <si>
    <t>2 - CENTRAL SINDICAL  INDEPENDIENTE Y  DE FUNCIONARIOS - CSI-F, 
1 - COMISIONES OBRERAS, 
2 - UNION GENERAL DE TRABAJADORES</t>
  </si>
  <si>
    <t>ALAUDA INGENIERIA</t>
  </si>
  <si>
    <t>BOLLHOFF</t>
  </si>
  <si>
    <t>AGENCIA ESTATAL METEREOLOGIA AEMET-LAB</t>
  </si>
  <si>
    <t>PARCIAL 2- 3527</t>
  </si>
  <si>
    <t>MINISTERIO POLITICA TERRITORIAL-FUN</t>
  </si>
  <si>
    <t>04/07/2024</t>
  </si>
  <si>
    <t>2 - SINDICATO INDEPENDIENTE DE LA ENERGIA</t>
  </si>
  <si>
    <t>9 - CENTRAL SINDICAL  INDEPENDIENTE Y  DE FUNCIONARIOS - CSI-F, 
3 - COALICION DE SINDICATOS, 
3 - COALICION SINDICAL INDEPENDIENTE DE TRABAJADORES, 
3 - COMISIONES OBRERAS, 
4 - UNION GENERAL DE TRABAJADORES, 
2 - UNION SINDICAL OBRERA</t>
  </si>
  <si>
    <t>4 - CENTRAL SINDICAL  INDEPENDIENTE Y  DE FUNCIONARIOS - CSI-F, 
1 - COALICION SINDICAL INDEPENDIENTE DE TRABAJADORES, 
1 - UNION GENERAL DE TRABAJADORES</t>
  </si>
  <si>
    <t>29/06/2024</t>
  </si>
  <si>
    <t>3 - FEDERACION DE SINDICATOS INDEPENDIENTES DE ENSEÑANZADEL ESTADO ESPAÑOL, 
1 - UNION GENERAL DE TRABAJADORES</t>
  </si>
  <si>
    <t>15/06/2024</t>
  </si>
  <si>
    <t>20/06/2024</t>
  </si>
  <si>
    <t>8 - CONFEDERACION GENERAL DEL TRABAJO, 
2 - UNION GENERAL DE TRABAJADORES</t>
  </si>
  <si>
    <t>03/07/2024</t>
  </si>
  <si>
    <t>6 - UNION GENERAL DE TRABAJADORES</t>
  </si>
  <si>
    <t>21/06/2024</t>
  </si>
  <si>
    <t>PARCIAL 2- 3528</t>
  </si>
  <si>
    <t>3 - CENTRAL SINDICAL  INDEPENDIENTE Y  DE FUNCIONARIOS - CSI-F, 
1 - COMISIONES OBRERAS, 
1 - NO SINDICADOS (99), 
1 - UNION GENERAL DE TRABAJADORES</t>
  </si>
  <si>
    <t>6 - CENTRAL SINDICAL  INDEPENDIENTE Y  DE FUNCIONARIOS - CSI-F, 
3 - COALICION DE SINDICATOS, 
2 - COALICION SINDICAL INDEPENDIENTE DE TRABAJADORES, 
2 - COMISIONES OBRERAS, 
5 - UNION GENERAL DE TRABAJADORES, 
4 - UNION SINDICAL OBRERA</t>
  </si>
  <si>
    <t>3 - CENTRAL SINDICAL  INDEPENDIENTE Y  DE FUNCIONARIOS - CSI-F, 
1 - COMISIONES OBRERAS, 
2 - UNION GENERAL DE TRABAJADORES</t>
  </si>
  <si>
    <t>2 - CENTRAL SINDICAL  INDEPENDIENTE Y  DE FUNCIONARIOS - CSI-F, 
2 - COMISIONES OBRERAS, 
2 - UNION GENERAL DE TRABAJADORES</t>
  </si>
  <si>
    <t>27/06/2024</t>
  </si>
  <si>
    <t>4 - CENTRAL SINDICAL  INDEPENDIENTE Y  DE FUNCIONARIOS - CSI-F, 
4 - COMISIONES OBRERAS, 
2 - UNION GENERAL DE TRABAJADORES</t>
  </si>
  <si>
    <t>30/06/2024</t>
  </si>
  <si>
    <t>10 - CENTRAL SINDICAL  INDEPENDIENTE Y  DE FUNCIONARIOS - CSI-F, 
6 - COMISIONES OBRERAS, 
6 - UNION GENERAL DE TRABAJADORES</t>
  </si>
  <si>
    <t>5 - ALTERNATIVA SINDICAL TRABAJADORES, 
4 - COMISIONES OBRERAS, 
1 - UNION GENERAL DE TRABAJADORES</t>
  </si>
  <si>
    <t>4 - COMISIONES OBRERAS, 
2 - UNION GENERAL DE TRABAJADORES</t>
  </si>
  <si>
    <t>28/06/2024</t>
  </si>
  <si>
    <t>23/06/2024</t>
  </si>
  <si>
    <t>4 - ASOCIACION MEDICOS Y TITULADOS SUPERIORES DE MADRID, 
3 - CENTRAL SINDICAL  INDEPENDIENTE Y  DE FUNCIONARIOS - CSI-F, 
2 - COMISIONES OBRERAS, 
8 - CONFEDERACION GENERAL DEL TRABAJO, 
5 - SINDICATO DE ENFERMERIA, 
2 - UNIÓN SINDICAL DE AUXILIARES DE ENFERMERÍA</t>
  </si>
  <si>
    <t>5 - SINDICATO LIBRE DE SEGURIDAD, 
1 - UNION SINDICAL OBRERA</t>
  </si>
  <si>
    <t>8 - COMISIONES OBRERAS, 
2 - UNION GENERAL DE TRABAJADORES, 
4 - UNION SINDICAL OBRERA</t>
  </si>
  <si>
    <t>20 - UNION GENERAL DE TRABAJADORES</t>
  </si>
  <si>
    <t>5 - CENTRAL SINDICAL  INDEPENDIENTE Y  DE FUNCIONARIOS - CSI-F, 
2 - COMISIONES OBRERAS, 
3 - UNION GENERAL DE TRABAJADORES</t>
  </si>
  <si>
    <t>10 - FETICO</t>
  </si>
  <si>
    <t>5 - COMISIONES OBRERAS, 
1 - FEDERACION DE SINDICATOS INDEPENDIENTES DE ENSEÑANZADEL ESTADO ESPAÑOL</t>
  </si>
  <si>
    <t>6 - COMISIONES OBRERAS, 
4 - UNION GENERAL DE TRABAJADORES</t>
  </si>
  <si>
    <t>9 - COMISIONES OBRERAS, 
1 - CONFEDERACION GENERAL DEL TRABAJO</t>
  </si>
  <si>
    <t>25 - UNION GENERAL DE TRABAJADORES</t>
  </si>
  <si>
    <t>37 - UNION GENERAL DE TRABAJADORES</t>
  </si>
  <si>
    <t>26/06/2024</t>
  </si>
  <si>
    <t>2 - FEDERACION DE SINDICATOS INDEPENDIENTES DE ENSEÑANZADEL ESTADO ESPAÑOL, 
3 - UNION GENERAL DE TRABAJADORES, 
1 - UNION SINDICAL OBRERA</t>
  </si>
  <si>
    <t>4 - ASOCIACION DE CUERPOS SUPERIORES DE LETRADOS Y AUDITORES DEL TRIBUNAL DE CUENTAS, 
3 - ASOCIACION DE FUNCIONARIOS DE CUERPOS SUPERIORES AL SERVICIO DEL TRIBUNAL DE CUENTAS, 
2 - CENTRAL SINDICAL  INDEPENDIENTE Y  DE FUNCIONARIOS - CSI-F, 
4 - COMISIONES OBRERAS, 
2 - SINDICATO DE LA ADMINISTRACION PUBLICA, 
3 - UNION GENERAL DE TRABAJADORES</t>
  </si>
  <si>
    <t>15 - COMISIONES OBRERAS</t>
  </si>
  <si>
    <t>8 - COMISIONES OBRERAS, 
7 - NO SINDICADOS (99), 
3 - UNION GENERAL DE TRABAJADORES</t>
  </si>
  <si>
    <t>11 - COMISIONES OBRERAS, 
3 - SINDICATO DE ENFERMERIA</t>
  </si>
  <si>
    <t>4 - COMISIONES OBRERAS, 
1 - CONFEDERACION GENERAL DEL TRABAJO, 
1 - UNION GENERAL DE TRABAJADORES</t>
  </si>
  <si>
    <t>10 - COMISIONES OBRERAS</t>
  </si>
  <si>
    <t>7 - CENTRAL SINDICAL  INDEPENDIENTE Y  DE FUNCIONARIOS - CSI-F, 
4 - COMISIONES OBRERAS, 
2 - FEDECA, 
1 - UNION GENERAL DE TRABAJADORES</t>
  </si>
  <si>
    <t>2 - CENTRAL SINDICAL  INDEPENDIENTE Y  DE FUNCIONARIOS - CSI-F, 
12 - UNION GENERAL DE TRABAJADORES</t>
  </si>
  <si>
    <t>18 - UNION GENERAL DE TRABAJADORES</t>
  </si>
  <si>
    <t>5 - CENTRAL SINDICAL  INDEPENDIENTE Y  DE FUNCIONARIOS - CSI-F, 
2 - SINDICATO INDEPENDIENTE DE COMUNICACION Y DIFUSION, 
3 - UNION GENERAL DE TRABAJADORES</t>
  </si>
  <si>
    <t>8 - COMISIONES OBRERAS, 
6 - UNION GENERAL DE TRABAJADORES</t>
  </si>
  <si>
    <t>8 - COMISIONES OBRERAS, 
3 - UNION GENERAL DE TRABAJADORES, 
3 - UNION SINDICAL OBRERA</t>
  </si>
  <si>
    <t>9 - COMISIONES OBRERAS, 
5 - UNION GENERAL DE TRABAJADORES</t>
  </si>
  <si>
    <t>PARCIAL 6805</t>
  </si>
  <si>
    <t>4 - COMISIONES OBRERAS, 
1 - UNION SINDICAL OBRERA</t>
  </si>
  <si>
    <t>7 - COMISIONES OBRERAS, 
3 - FEDERACION ESPAÑOLA DE ASOCIACIONES DE CAPITANES DE LA MARINA MERCANTE</t>
  </si>
  <si>
    <t>3 - CENTRAL SINDICAL  INDEPENDIENTE Y  DE FUNCIONARIOS - CSI-F, 
3 - UNION GENERAL DE TRABAJADORES</t>
  </si>
  <si>
    <t>8 - COMISIONES OBRERAS, 
2 - UNION GENERAL DE TRABAJADORES</t>
  </si>
  <si>
    <t>9 - CENTRAL SINDICAL  INDEPENDIENTE Y  DE FUNCIONARIOS - CSI-F, 
5 - COMISIONES OBRERAS, 
4 - UNION GENERAL DE TRABAJADORES</t>
  </si>
  <si>
    <t>3 - CENTRAL SINDICAL  INDEPENDIENTE Y  DE FUNCIONARIOS - CSI-F, 
1 - COMISIONES OBRERAS, 
5 - FEDECA, 
1 - UNION GENERAL DE TRABAJADORES</t>
  </si>
  <si>
    <t>29/05/2024</t>
  </si>
  <si>
    <t>7 - CENTRAL SINDICAL  INDEPENDIENTE Y  DE FUNCIONARIOS - CSI-F, 
3 - UNION GENERAL DE TRABAJADORES</t>
  </si>
  <si>
    <t>5 - CENTRAL SINDICAL  INDEPENDIENTE Y  DE FUNCIONARIOS - CSI-F, 
5 - COMISIONES OBRERAS, 
5 - CONFEDERACION GENERAL DEL TRABAJO, 
9 - UNION GENERAL DE TRABAJADORES</t>
  </si>
  <si>
    <t>12 - COMISIONES OBRERAS, 
6 - UNION GENERAL DE TRABAJADORES</t>
  </si>
  <si>
    <t>22/06/2024</t>
  </si>
  <si>
    <t>10 - CENTRAL SINDICAL  INDEPENDIENTE Y  DE FUNCIONARIOS - CSI-F, 
5 - COMISIONES OBRERAS, 
5 - CONFEDERACION GENERAL DEL TRABAJO, 
4 - FEDECA, 
4 - UNION GENERAL DE TRABAJADORES, 
2 - UNION SINDICAL OBRERA</t>
  </si>
  <si>
    <t>5 - COMISIONES OBRERAS, 
1 - UNION GENERAL DE TRABAJADORES</t>
  </si>
  <si>
    <t>4 - COMISIONES OBRERAS, 
2 - FETICO</t>
  </si>
  <si>
    <t>3 - CENTRAL SINDICAL  INDEPENDIENTE Y  DE FUNCIONARIOS - CSI-F, 
2 - CONFEDERACION GENERAL DEL TRABAJO, 
5 - UNION GENERAL DE TRABAJADORES</t>
  </si>
  <si>
    <t>4 - COMISIONES OBRERAS, 
4 - CONFEDERACION DE CUADROS, 
2 - CONFEDERACION GENERAL DEL TRABAJO, 
8 - UNION GENERAL DE TRABAJADORES, 
6 - UNION SINDICAL OBRERA</t>
  </si>
  <si>
    <t>PARCIAL 5698</t>
  </si>
  <si>
    <t>3 - COMISIONES OBRERAS, 
6 - UNION GENERAL DE TRABAJADORES, 
1 - UNIÓN SINDICAL DE AUXILIARES DE ENFERMERÍA</t>
  </si>
  <si>
    <t>2 - COMISIONES OBRERAS, 
10 - CONFEDERACION GENERAL DEL TRABAJO, 
6 - UNION GENERAL DE TRABAJADORES</t>
  </si>
  <si>
    <t>2 - CENTRAL SINDICAL  INDEPENDIENTE Y  DE FUNCIONARIOS - CSI-F, 
3 - COMISIONES OBRERAS, 
1 - UNION GENERAL DE TRABAJADORES</t>
  </si>
  <si>
    <t>2 - COMISIONES OBRERAS, 
1 - FEDERACION DE SINDICATOS INDEPENDIENTES DE ENSEÑANZADEL ESTADO ESPAÑOL, 
1 - UNION GENERAL DE TRABAJADORES</t>
  </si>
  <si>
    <t>4 - COMISIONES OBRERAS, 
2 - UNION SINDICAL OBRERA</t>
  </si>
  <si>
    <t>07/06/2024</t>
  </si>
  <si>
    <t>4 - CENTRAL SINDICAL  INDEPENDIENTE Y  DE FUNCIONARIOS - CSI-F, 
2 - UNION GENERAL DE TRABAJADORES</t>
  </si>
  <si>
    <t>4 - COMISIONES DE BASE, 
16 - COMISIONES OBRERAS, 
4 - CONFEDERACION GENERAL DEL TRABAJO, 
2 - UNION GENERAL DE TRABAJADORES, 
4 - UNION SINDICAL OBRERA</t>
  </si>
  <si>
    <t>2 - CENTRAL SINDICAL  INDEPENDIENTE Y  DE FUNCIONARIOS - CSI-F, 
4 - COMISIONES OBRERAS</t>
  </si>
  <si>
    <t>6 - COMISIONES OBRERAS, 
8 - UNION GENERAL DE TRABAJADORES</t>
  </si>
  <si>
    <t>11 - CENTRAL SINDICAL  INDEPENDIENTE Y  DE FUNCIONARIOS - CSI-F, 
5 - COMISIONES OBRERAS, 
8 - FEDECA</t>
  </si>
  <si>
    <t>2 - SINDICATO DE TRABAJADORES DE COMUNICACION</t>
  </si>
  <si>
    <t>6 - COMISIONES OBRERAS, 
14 - CONFEDERACION GENERAL DEL TRABAJO, 
6 - UNION GENERAL DE TRABAJADORES</t>
  </si>
  <si>
    <t>10 - VALORIAN (ANTES FASGA)</t>
  </si>
  <si>
    <t>3 - COMISIONES OBRERAS, 
3 - FETICO</t>
  </si>
  <si>
    <t>9 - CENTRAL SINDICAL  INDEPENDIENTE Y  DE FUNCIONARIOS - CSI-F, 
5 - COMISIONES OBRERAS, 
3 - CONFEDERACION GENERAL DEL TRABAJO, 
4 - FEDECA, 
3 - UNION GENERAL DE TRABAJADORES, 
2 - UNION SINDICAL OBRERA</t>
  </si>
  <si>
    <t>6 - FEDERACION DE SINDICATOS INDEPENDIENTES DE ENSEÑANZADEL ESTADO ESPAÑOL</t>
  </si>
  <si>
    <t>4 - FEDERACION DE SINDICATOS INDEPENDIENTES DE ENSEÑANZADEL ESTADO ESPAÑOL, 
2 - UNION GENERAL DE TRABAJADORES</t>
  </si>
  <si>
    <t>2 - FEDERACION DE SINDICATOS INDEPENDIENTES DE ENSEÑANZADEL ESTADO ESPAÑOL</t>
  </si>
  <si>
    <t>3 - COMISIONES OBRERAS, 
3 - FEDERACION DE SINDICATOS INDEPENDIENTES DE ENSEÑANZADEL ESTADO ESPAÑOL</t>
  </si>
  <si>
    <t>5 - FEDERACION DE SINDICATOS INDEPENDIENTES DE ENSEÑANZADEL ESTADO ESPAÑOL, 
1 - UNION GENERAL DE TRABAJADORES</t>
  </si>
  <si>
    <t>4 - FEDERACION DE SINDICATOS INDEPENDIENTES DE ENSEÑANZADEL ESTADO ESPAÑOL, 
2 - UNION SINDICAL OBRERA</t>
  </si>
  <si>
    <t>2 - COMISIONES OBRERAS, 
4 - FETICO</t>
  </si>
  <si>
    <t>06/06/2024</t>
  </si>
  <si>
    <t>PARCIAL 5516-22</t>
  </si>
  <si>
    <t>2 - COMISIONES OBRERAS, 
2 - FEDERACION DE SINDICATOS INDEPENDIENTES DE ENSEÑANZADEL ESTADO ESPAÑOL</t>
  </si>
  <si>
    <t>12 - COMISIONES OBRERAS, 
2 - UNION SINDICAL OBRERA</t>
  </si>
  <si>
    <t>4 - UNION GENERAL DE TRABAJADORES, 
2 - UNION SINDICAL OBRERA</t>
  </si>
  <si>
    <t>6 - UNION SINDICAL OBRERA</t>
  </si>
  <si>
    <t>10 - CENTRAL SINDICAL  INDEPENDIENTE Y  DE FUNCIONARIOS - CSI-F, 
1 - COALICION SINDICAL INDEPENDIENTE DE TRABAJADORES, 
3 - COMISIONES OBRERAS</t>
  </si>
  <si>
    <t>3 - CENTRAL SINDICAL  INDEPENDIENTE Y  DE FUNCIONARIOS - CSI-F, 
2 - COALICION SINDICAL INDEPENDIENTE DE TRABAJADORES, 
5 - COLECTIVO PROFESIONAL DE POLICIA MUNICIPAL, 
4 - UNION GENERAL DE TRABAJADORES</t>
  </si>
  <si>
    <t>12 - CENTRAL SINDICAL  INDEPENDIENTE Y  DE FUNCIONARIOS - CSI-F, 
6 - COMISIONES OBRERAS, 
3 - UNION GENERAL DE TRABAJADORES, 
3 - UNION SINDICAL OBRERA</t>
  </si>
  <si>
    <t>4 - CENTRAL SINDICAL  INDEPENDIENTE Y  DE FUNCIONARIOS - CSI-F, 
2 - COMISIONES OBRERAS, 
5 - CONFEDERACION GENERAL DEL TRABAJO, 
1 - UNION GENERAL DE TRABAJADORES, 
6 - UNION SINDICAL OBRERA</t>
  </si>
  <si>
    <t>15 - UNION GENERAL DE TRABAJADORES</t>
  </si>
  <si>
    <t>6 - ALTERNATIVA SINDICAL DE TRABAJADORES DE SEGURIDAD PRIVADA, 
1 - FETICO, 
3 - PROGRESO SINDICAL DE PROFESIONALES DE SEGURIDAD PRIVADA EN MADRID, 
1 - SINDICATO AUTONOMO DE TRABAJADORES DE EMPRESAS DE SEGURIDAD, 
3 - SINDICATO NACIONAL DE TRABAJADORES, 
10 - UNION GENERAL DE TRABAJADORES, 
1 - UNION INDEPENDIENTE DE TRABAJADORES</t>
  </si>
  <si>
    <t>10 - UNION GENERAL DE TRABAJADORES</t>
  </si>
  <si>
    <t>24/06/2024</t>
  </si>
  <si>
    <t>ALFONSO BENITEZ -  JARDINERIA LOTE 6</t>
  </si>
  <si>
    <t>25/06/2024</t>
  </si>
  <si>
    <t>2 - CENTRAL SINDICAL  INDEPENDIENTE Y  DE FUNCIONARIOS - CSI-F</t>
  </si>
  <si>
    <t>2 - COMISIONES OBRERAS, 
3 - NO SINDICADOS (99), 
1 - UNION GENERAL DE TRABAJADORES</t>
  </si>
  <si>
    <t>4 - FEDERACION DE SINDICATOS INDEPENDIENTES DE ENSEÑANZADEL ESTADO ESPAÑOL</t>
  </si>
  <si>
    <t>8 - CENTRAL SINDICAL  INDEPENDIENTE Y  DE FUNCIONARIOS - CSI-F, 
8 - COMISIONES OBRERAS, 
2 - SOMOS SINDICALISTAS, 
3 - UNION GENERAL DE TRABAJADORES, 
5 - UNION SINDICAL OBRERA</t>
  </si>
  <si>
    <t>3 - CENTRAL SINDICAL  INDEPENDIENTE Y  DE FUNCIONARIOS - CSI-F, 
1 - COMISIONES OBRERAS, 
1 - NO SINDICADOS (99), 
1 - SINDICATO DE LIMPIEZAS, MANTENIMIIENTO URBANO Y MEDIO AMBIENTE DE LA COMUNIDAD DE MADRID DE LA CONFEDERACIÓN GENERAL DE TRABAJO, 
1 - SINDICATO PARA LA DEFENSA DE LA SOLIDARIDAD DE LOS TRABAJADORES EN ESPAÑA, 
2 - UNION GENERAL DE TRABAJADORES, 
1 - UNION NACIONAL DE TRABAJADORES</t>
  </si>
  <si>
    <t>2 - SINDICATO DE LIMPIEZAS, MANTENIMIIENTO URBANO Y MEDIO AMBIENTE DE LA COMUNIDAD DE MADRID DE LA CONFEDERACIÓN GENERAL DE TRABAJO</t>
  </si>
  <si>
    <t>11 - COMISIONES OBRERAS</t>
  </si>
  <si>
    <t>3 - FEDERACION DE SINDICATOS INDEPENDIENTES DE ENSEÑANZADEL ESTADO ESPAÑOL, 
3 - UNION SINDICAL OBRERA</t>
  </si>
  <si>
    <t>4 - ORGANIZACIÓN SINDICAL DE ACCION DIRECTA</t>
  </si>
  <si>
    <t>7 - CENTRAL SINDICAL  INDEPENDIENTE Y  DE FUNCIONARIOS - CSI-F, 
3 - COMISIONES OBRERAS, 
3 - CONFEDERACION GENERAL DEL TRABAJO, 
8 - FEDECA, 
3 - UNION GENERAL DE TRABAJADORES</t>
  </si>
  <si>
    <t>2 - CENTRAL SINDICAL  INDEPENDIENTE Y  DE FUNCIONARIOS - CSI-F, 
1 - COMISIONES OBRERAS, 
2 - CONFEDERACION GENERAL DEL TRABAJO, 
5 - UNION GENERAL DE TRABAJADORES</t>
  </si>
  <si>
    <t>4 - CONFEDERACION GENERAL DEL TRABAJO, 
5 - FETICO, 
2 - UNION GENERAL DE TRABAJADORES, 
11 - VALORIAN (ANTES FASGA)</t>
  </si>
  <si>
    <t>7 - CENTRAL SINDICAL  INDEPENDIENTE Y  DE FUNCIONARIOS - CSI-F, 
5 - COMISIONES OBRERAS, 
4 - UNION GENERAL DE TRABAJADORES, 
2 - UNION SINDICAL OBRERA</t>
  </si>
  <si>
    <t>2 - COMISIONES OBRERAS, 
4 - UNION GENERAL DE TRABAJADORES</t>
  </si>
  <si>
    <t>CENTRO SUPERIOR DE FORMACION EUROPA SUR-CESUR MADRID 1 Y 3</t>
  </si>
  <si>
    <t>2 - UNION GENERAL DE TRABAJADORES, 
4 - UNION SINDICAL OBRERA</t>
  </si>
  <si>
    <t>PARCIAL-13083</t>
  </si>
  <si>
    <t>PARCIAL-18848</t>
  </si>
  <si>
    <t>21/06/2025</t>
  </si>
  <si>
    <t>23/06/2025</t>
  </si>
  <si>
    <t>7 - COMISIONES OBRERAS, 
3 - SINDICATO DE PROFESIONALES INDEPENDIENTES DE MEDIOS DE COMUNICACION Y DIFUSION, 
8 - UNION GENERAL DE TRABAJADORES</t>
  </si>
  <si>
    <t>13/06/2024</t>
  </si>
  <si>
    <t>16/06/2024</t>
  </si>
  <si>
    <t>6 - FETICO</t>
  </si>
  <si>
    <t>14/06/2024</t>
  </si>
  <si>
    <t>5 - COMISIONES OBRERAS, 
5 - UNION GENERAL DE TRABAJADORES</t>
  </si>
  <si>
    <t>4 - COMISIONES OBRERAS, 
2 - NO SINDICADOS (99)</t>
  </si>
  <si>
    <t>14 - COMISIONES OBRERAS, 
8 - UNION GENERAL DE TRABAJADORES</t>
  </si>
  <si>
    <t>7 - COMISIONES DE BASE, 
1 - COMISIONES OBRERAS, 
2 - UNION GENERAL DE TRABAJADORES</t>
  </si>
  <si>
    <t>5 - CENTRAL SINDICAL  INDEPENDIENTE Y  DE FUNCIONARIOS - CSI-F, 
7 - COMISIONES OBRERAS, 
1 - SOMOS SINDICALISTAS, 
5 - UNION GENERAL DE TRABAJADORES, 
10 - UNION SINDICAL OBRERA</t>
  </si>
  <si>
    <t>2 - NO SINDICADOS (99)</t>
  </si>
  <si>
    <t>9 - CENTRAL SINDICAL  INDEPENDIENTE Y  DE FUNCIONARIOS - CSI-F, 
3 - COMISIONES OBRERAS, 
6 - FEDECA, 
9 - SINDICATO DE TÉCNICOS DEL MINISTERIO DE HACIENDA, 
3 - UNION GENERAL DE TRABAJADORES</t>
  </si>
  <si>
    <t>4 - CENTRAL SINDICAL  INDEPENDIENTE Y  DE FUNCIONARIOS - CSI-F, 
3 - COMISIONES OBRERAS, 
1 - SINDICATO UNICO DE TRABAJADORES SOLIDARIDAD OBRERA, 
3 - UNION GENERAL DE TRABAJADORES, 
3 - UNION SINDICAL OBRERA</t>
  </si>
  <si>
    <t>3 - CENTRAL SINDICAL  INDEPENDIENTE Y  DE FUNCIONARIOS - CSI-F, 
4 - COMISIONES OBRERAS, 
4 - UNION GENERAL DE TRABAJADORES, 
3 - UNION SINDICAL OBRERA</t>
  </si>
  <si>
    <t>8 - CENTRAL SINDICAL  INDEPENDIENTE Y  DE FUNCIONARIOS - CSI-F, 
6 - COMISIONES OBRERAS</t>
  </si>
  <si>
    <t>4 - CENTRAL SINDICAL  INDEPENDIENTE Y  DE FUNCIONARIOS - CSI-F, 
3 - COMISIONES OBRERAS, 
3 - UNION GENERAL DE TRABAJADORES</t>
  </si>
  <si>
    <t>19/06/2024</t>
  </si>
  <si>
    <t>5 - SINDICATO DE LIMPIEZAS, MANTENIMIIENTO URBANO Y MEDIO AMBIENTE DE LA COMUNIDAD DE MADRID DE LA CONFEDERACIÓN GENERAL DE TRABAJO, 
3 - UNION GENERAL DE TRABAJADORES, 
2 - UNION SINDICAL OBRERA</t>
  </si>
  <si>
    <t>3 - CENTRAL SINDICAL  INDEPENDIENTE Y  DE FUNCIONARIOS - CSI-F, 
5 - COMISIONES OBRERAS, 
2 - UNION GENERAL DE TRABAJADORES</t>
  </si>
  <si>
    <t>7 - CENTRAL SINDICAL  INDEPENDIENTE Y  DE FUNCIONARIOS - CSI-F, 
3 - COMISIONES OBRERAS, 
4 - UNION GENERAL DE TRABAJADORES</t>
  </si>
  <si>
    <t>4 - ASOCIACION SINDICAL JUSTICIA Y PROGRESO, 
3 - COMISIONES OBRERAS, 
2 - SINDICATO TRABAJADORES DE LA ADMINISTRACION DE JUSTICIA, 
1 - UNION GENERAL DE TRABAJADORES</t>
  </si>
  <si>
    <t>21/06/2027</t>
  </si>
  <si>
    <t>8 - COMISIONES OBRERAS, 
4 - CONFEDERACION GENERAL DEL TRABAJO, 
12 - UNION GENERAL DE TRABAJADORES</t>
  </si>
  <si>
    <t>4 - COMISIONES OBRERAS, 
1 - NO SINDICADOS (99), 
1 - UNION GENERAL DE TRABAJADORES</t>
  </si>
  <si>
    <t>2 - CENTRAL SINDICAL  INDEPENDIENTE Y  DE FUNCIONARIOS - CSI-F, 
2 - COMISIONES OBRERAS</t>
  </si>
  <si>
    <t>12 - CENTRAL SINDICAL  INDEPENDIENTE Y  DE FUNCIONARIOS - CSI-F, 
2 - COALICION SINDICAL INDEPENDIENTE DE TRABAJADORES, 
6 - COMISIONES OBRERAS, 
6 - UNION GENERAL DE TRABAJADORES</t>
  </si>
  <si>
    <t>10 - ASOCIACION DE TRABAJADORES Y TRABAJADORAS DE LA INDUSTRIA MUSICAL</t>
  </si>
  <si>
    <t>10 - CENTRAL SINDICAL  INDEPENDIENTE Y  DE FUNCIONARIOS - CSI-F, 
2 - COALICION SINDICAL INDEPENDIENTE DE TRABAJADORES, 
9 - COMISIONES OBRERAS, 
7 - UNION GENERAL DE TRABAJADORES</t>
  </si>
  <si>
    <t>7 - CENTRAL SINDICAL  INDEPENDIENTE Y  DE FUNCIONARIOS - CSI-F, 
1 - COALICION SINDICAL INDEPENDIENTE DE TRABAJADORES, 
3 - COMISIONES OBRERAS, 
7 - FEDECA, 
4 - UNION GENERAL DE TRABAJADORES, 
2 - UNION SINDICAL OBRERA</t>
  </si>
  <si>
    <t>11 - CENTRAL SINDICAL  INDEPENDIENTE Y  DE FUNCIONARIOS - CSI-F, 
4 - COMISIONES OBRERAS, 
1 - CONFEDERACION GENERAL DEL TRABAJO, 
6 - UNION GENERAL DE TRABAJADORES</t>
  </si>
  <si>
    <t>6 - NO SINDICADOS (99)</t>
  </si>
  <si>
    <t>12/06/2024</t>
  </si>
  <si>
    <t>4 - COLECTIVO PROFESIONAL DE POLICIA MUNICIPAL, 
1 - COMISIONES OBRERAS, 
1 - UNION GENERAL DE TRABAJADORES</t>
  </si>
  <si>
    <t>01/06/2024</t>
  </si>
  <si>
    <t>3 - COMISIONES OBRERAS, 
3 - UNION GENERAL DE TRABAJADORES</t>
  </si>
  <si>
    <t>6 - UNION GENERAL DE TRABAJADORES, 
4 - UNION SINDICAL OBRERA</t>
  </si>
  <si>
    <t>3 - COMISIONES OBRERAS, 
3 - CONFEDERACION GENERAL DEL TRABAJO, 
3 - UNION GENERAL DE TRABAJADORES, 
5 - UNION SINDICAL OBRERA</t>
  </si>
  <si>
    <t>4 - FETICO, 
10 - VALORIAN (ANTES FASGA)</t>
  </si>
  <si>
    <t>2 - CENTRAL SINDICAL  INDEPENDIENTE Y  DE FUNCIONARIOS - CSI-F, 
4 - UNION GENERAL DE TRABAJADORES</t>
  </si>
  <si>
    <t>4 - COMISIONES OBRERAS, 
2 - SINDICATO DE TRABAJADORES DE COMUNICACION, 
4 - UNION GENERAL DE TRABAJADORES</t>
  </si>
  <si>
    <t>3 - CENTRAL SINDICAL  INDEPENDIENTE Y  DE FUNCIONARIOS - CSI-F, 
1 - COALICION SINDICAL INDEPENDIENTE DE TRABAJADORES, 
3 - COMISIONES OBRERAS, 
3 - PROGRESO Y AUTONOMIA, 
2 - UNION GENERAL DE TRABAJADORES, 
2 - UNION SINDICAL OBRERA</t>
  </si>
  <si>
    <t>7 - CENTRAL SINDICAL  INDEPENDIENTE Y  DE FUNCIONARIOS - CSI-F, 
2 - COMISIONES OBRERAS, 
5 - SINDICATO COORDINADORA SINDICAL DE CLASE</t>
  </si>
  <si>
    <t>2 - COLECTIVO PROFESIONAL DE POLICIA MUNICIPAL</t>
  </si>
  <si>
    <t>MITIE FACILITIES SERVICES- UNIV COMPLUTENSE LOTE 3</t>
  </si>
  <si>
    <t>5 - SINDICATO DE LIMPIEZAS, MANTENIMIIENTO URBANO Y MEDIO AMBIENTE DE LA COMUNIDAD DE MADRID DE LA CONFEDERACIÓN GENERAL DE TRABAJO, 
5 - UNION GENERAL DE TRABAJADORES</t>
  </si>
  <si>
    <t>8 - CENTRAL SINDICAL  INDEPENDIENTE Y  DE FUNCIONARIOS - CSI-F, 
6 - UNION GENERAL DE TRABAJADORES</t>
  </si>
  <si>
    <t>4 - COMISIONES OBRERAS, 
2 - NO SINDICADOS (99), 
4 - NO SINDICADOS (99)</t>
  </si>
  <si>
    <t>4 - CENTRAL SINDICAL  INDEPENDIENTE Y  DE FUNCIONARIOS - CSI-F, 
4 - COALICION SINDICAL INDEPENDIENTE DE TRABAJADORES, 
3 - CONFEDERACION GENERAL DEL TRABAJO, 
2 - PROGRESO Y AUTONOMIA, 
9 - UNION GENERAL DE TRABAJADORES, 
2 - UNION SINDICAL OBRERA</t>
  </si>
  <si>
    <t>10 - NO SINDICADOS (99)</t>
  </si>
  <si>
    <t>4 - CENTRAL SINDICAL  INDEPENDIENTE Y  DE FUNCIONARIOS - CSI-F, 
3 - COMISIONES OBRERAS, 
7 - UNION GENERAL DE TRABAJADORES</t>
  </si>
  <si>
    <t>3 - FETICO, 
7 - VALORIAN (ANTES FASGA)</t>
  </si>
  <si>
    <t>8 - COMISIONES OBRERAS, 
5 - SINDICATO LIBRE DE TRANSPORTES, 
1 - UNION GENERAL DE TRABAJADORES</t>
  </si>
  <si>
    <t>7 - COMISIONES OBRERAS, 
6 - SINDICATO DE TRABAJADORES DE COMUNICACION, 
11 - UNION GENERAL DE TRABAJADORES</t>
  </si>
  <si>
    <t>4 - COMISIONES OBRERAS, 
4 - SINDICATO DE TRABAJADORES DE COMUNICACION, 
6 - UNION GENERAL DE TRABAJADORES</t>
  </si>
  <si>
    <t>3 - COMISIONES OBRERAS, 
3 - CONFEDERACION GENERAL DEL TRABAJO</t>
  </si>
  <si>
    <t>2 - COMISIONES OBRERAS, 
8 - UNION GENERAL DE TRABAJADORES</t>
  </si>
  <si>
    <t>08/06/2024</t>
  </si>
  <si>
    <t>09/06/2024</t>
  </si>
  <si>
    <t>3 - CENTRAL SINDICAL  INDEPENDIENTE Y  DE FUNCIONARIOS - CSI-F, 
3 - COMISIONES OBRERAS, 
4 - UNION GENERAL DE TRABAJADORES</t>
  </si>
  <si>
    <t>5 - COMISIONES DE BASE, 
8 - COMISIONES OBRERAS, 
9 - UNION GENERAL DE TRABAJADORES</t>
  </si>
  <si>
    <t>14 - PLATAFORMA SINDICAL DE CASINOS</t>
  </si>
  <si>
    <t>8 - COMISIONES OBRERAS, 
12 - UNION GENERAL DE TRABAJADORES, 
4 - VALORIAN (ANTES FASGA)</t>
  </si>
  <si>
    <t>14 - UNION GENERAL DE TRABAJADORES</t>
  </si>
  <si>
    <t>14 - NO SINDICADOS (99)</t>
  </si>
  <si>
    <t>PARCIAL 1126</t>
  </si>
  <si>
    <t>5 - FETICO, 
5 - SINDICATO PROFESIONAL DE SEGUROS</t>
  </si>
  <si>
    <t>8 - COMISIONES OBRERAS, 
6 - NO SINDICADOS (99)</t>
  </si>
  <si>
    <t>25/05/2024</t>
  </si>
  <si>
    <t>31/05/2024</t>
  </si>
  <si>
    <t>11 - COMISIONES OBRERAS, 
3 - UNION GENERAL DE TRABAJADORES</t>
  </si>
  <si>
    <t>17/06/2024</t>
  </si>
  <si>
    <t>8 - FETICO, 
2 - UNION GENERAL DE TRABAJADORES</t>
  </si>
  <si>
    <t>4 - CENTRAL SINDICAL  INDEPENDIENTE Y  DE FUNCIONARIOS - CSI-F, 
8 - COMISIONES OBRERAS, 
10 - UNION GENERAL DE TRABAJADORES</t>
  </si>
  <si>
    <t>5 - CENTRAL SINDICAL  INDEPENDIENTE Y  DE FUNCIONARIOS - CSI-F, 
3 - COMISIONES OBRERAS, 
2 - UNION GENERAL DE TRABAJADORES</t>
  </si>
  <si>
    <t>18 - COMISIONES OBRERAS</t>
  </si>
  <si>
    <t>3 - CENTRAL SINDICAL  INDEPENDIENTE Y  DE FUNCIONARIOS - CSI-F, 
1 - COMISIONES OBRERAS, 
2 - UNION GENERAL DE TRABAJADORES, 
4 - UNION SINDICAL OBRERA</t>
  </si>
  <si>
    <t>2 - CENTRAL SINDICAL  INDEPENDIENTE Y  DE FUNCIONARIOS - CSI-F, 
3 - COLECTIVO PROFESIONAL DE POLICIA MUNICIPAL, 
2 - COMISIONES OBRERAS, 
2 - UNION DE POLICIA MUNICIPAL, 
3 - UNION GENERAL DE TRABAJADORES, 
2 - UNION SINDICAL OBRERA</t>
  </si>
  <si>
    <t>5 - COMISIONES OBRERAS, 
1 - FETICO, 
4 - UNION GENERAL DE TRABAJADORES</t>
  </si>
  <si>
    <t>7 - COMISIONES OBRERAS, 
7 - SINDICATO UNICO DE TRABAJADORES SOLIDARIDAD OBRERA</t>
  </si>
  <si>
    <t>3 - COMISIONES OBRERAS, 
1 - FETICO</t>
  </si>
  <si>
    <t>2 - CENTRAL SINDICAL  INDEPENDIENTE Y  DE FUNCIONARIOS - CSI-F, 
1 - COMISIONES OBRERAS, 
1 - UNION SINDICAL OBRERA</t>
  </si>
  <si>
    <t>4 - COMISIONES OBRERAS, 
6 - UNION GENERAL DE TRABAJADORES</t>
  </si>
  <si>
    <t>3 - COMISIONES OBRERAS, 
11 - UNION GENERAL DE TRABAJADORES</t>
  </si>
  <si>
    <t>PARCIAL 5014</t>
  </si>
  <si>
    <t>CECOSA HIPERMERCADOS-PLATAFORMA M-51</t>
  </si>
  <si>
    <t>2 - CENTRAL SINDICAL  INDEPENDIENTE Y  DE FUNCIONARIOS - CSI-F, 
1 - COMISIONES OBRERAS, 
7 - UNION GENERAL DE TRABAJADORES</t>
  </si>
  <si>
    <t>5 - CENTRAL SINDICAL  INDEPENDIENTE Y  DE FUNCIONARIOS - CSI-F, 
2 - COLECTIVO PROFESIONAL DE POLICIA MUNICIPAL, 
3 - COMISIONES OBRERAS, 
12 - UNION GENERAL DE TRABAJADORES</t>
  </si>
  <si>
    <t>13 - FEDERACION DE SINDICATOS INDEPENDIENTES DE ENSEÑANZADEL ESTADO ESPAÑOL</t>
  </si>
  <si>
    <t>17 - FEDERACION DE SINDICATOS INDEPENDIENTES DE ENSEÑANZADEL ESTADO ESPAÑOL</t>
  </si>
  <si>
    <t>4 - CENTRAL SINDICAL  INDEPENDIENTE Y  DE FUNCIONARIOS - CSI-F, 
5 - COMISIONES OBRERAS, 
5 - UNION GENERAL DE TRABAJADORES</t>
  </si>
  <si>
    <t>7 - CONFEDERACION GENERAL DEL TRABAJO, 
2 - UNION GENERAL DE TRABAJADORES, 
1 - UNION SINDICAL OBRERA</t>
  </si>
  <si>
    <t>26/05/2024</t>
  </si>
  <si>
    <t>8 - COMISIONES OBRERAS, 
6 - CONFEDERACION GENERAL DEL TRABAJO</t>
  </si>
  <si>
    <t>PARCIAL 6102</t>
  </si>
  <si>
    <t>3 - COMISIONES DE BASE, 
9 - COMISIONES OBRERAS, 
4 - CONFEDERACION GENERAL DEL TRABAJO, 
6 - UNION GENERAL DE TRABAJADORES, 
6 - UNION SINDICAL OBRERA</t>
  </si>
  <si>
    <t>02/06/2024</t>
  </si>
  <si>
    <t>3 - COMISIONES OBRERAS, 
2 - SINDICATO LIBRE DE TRANSPORTES, 
1 - UNION GENERAL DE TRABAJADORES</t>
  </si>
  <si>
    <t>5 - COMISIONES OBRERAS, 
3 - CONFEDERACION GENERAL DEL TRABAJO, 
2 - UNION GENERAL DE TRABAJADORES</t>
  </si>
  <si>
    <t>2 - COMISIONES OBRERAS, 
3 - ORGANIZACIÓN SINDICAL DE ACCION DIRECTA, 
5 - UNION GENERAL DE TRABAJADORES</t>
  </si>
  <si>
    <t>11 - COMISIONES OBRERAS, 
9 - SINDICATO LIBRE DE TRANSPORTES, 
4 - UNION GENERAL DE TRABAJADORES</t>
  </si>
  <si>
    <t>3 - ALTERNATIVA SINDICAL TRABAJADORES, 
10 - COMISIONES OBRERAS, 
2 - SINDICATO AUTONOMO DE TRABAJADORES DE EMPRESAS DE SEGURIDAD, 
4 - SINDICATO DE SEGURIDAD PRIVADA, 
10 - UNION GENERAL DE TRABAJADORES, 
2 - UNION INDEPENDIENTE DE TRABAJADORES DE LA SEGURIDAD SOCIAL, 
3 - UNION SINDICAL OBRERA</t>
  </si>
  <si>
    <t>13 - COMISIONES OBRERAS, 
8 - SINDICATO LIBRE DE TRANSPORTES, 
1 - UNION GENERAL DE TRABAJADORES</t>
  </si>
  <si>
    <t>4 - CENTRAL SINDICAL  INDEPENDIENTE Y  DE FUNCIONARIOS - CSI-F, 
1 - COLECTIVO PROFESIONAL DE POLICIA MUNICIPAL, 
5 - COMISIONES OBRERAS</t>
  </si>
  <si>
    <t>5 - COMISIONES OBRERAS, 
1 - SINDICATO LIBRE DE TRANSPORTES</t>
  </si>
  <si>
    <t>VALORIZA SM-JARDINERIA FUENLABRADA ZONA 3</t>
  </si>
  <si>
    <t>16 - COMISIONES OBRERAS, 
4 - SINDICATO LIBRE DE TRANSPORTES, 
2 - UNION GENERAL DE TRABAJADORES</t>
  </si>
  <si>
    <t>18/10/2023</t>
  </si>
  <si>
    <t>2 - COLECTIVO PROFESIONAL POLICIA MUNICIPAL</t>
  </si>
  <si>
    <t>4 - COMISIONES OBRERAS, 
2 - FETICO, 
4 - UNION GENERAL DE TRABAJADORES</t>
  </si>
  <si>
    <t>7 - COMISIONES OBRERAS, 
4 - SINDICATO ESPAÑOL DE PILOTOS DE LÍNEAS AÉREAS, 
7 - UNION SINDICAL OBRERA</t>
  </si>
  <si>
    <t>14 - SINDICATO AUTONOMO DE TRABAJADORES DE EMPRESAS DE SEGURIDAD</t>
  </si>
  <si>
    <t>4 - NO SINDICADOS (99)</t>
  </si>
  <si>
    <t>10 - COMISIONES OBRERAS, 
4 - CONFEDERACION GENERAL DEL TRABAJO, 
1 - NO SINDICADOS (99), 
1 - NO SINDICADOS (99), 
6 - UNION GENERAL DE TRABAJADORES</t>
  </si>
  <si>
    <t>7 - COMISIONES OBRERAS, 
7 - UNION GENERAL DE TRABAJADORES</t>
  </si>
  <si>
    <t>8 - COMISIONES OBRERAS, 
3 - CONFEDERACION GENERAL DEL TRABAJO, 
4 - NO SINDICADOS (99), 
3 - UNION GENERAL DE TRABAJADORES</t>
  </si>
  <si>
    <t>08/05/2024</t>
  </si>
  <si>
    <t>3 - UNION GENERAL DE TRABAJADORES, 
3 - VALORIAN (ANTES FASGA)</t>
  </si>
  <si>
    <t>4 - ALTERNATIVA SINDICAL TRABAJADORES, 
4 - COMISIONES OBRERAS, 
2 - UNION GENERAL DE TRABAJADORES</t>
  </si>
  <si>
    <t>3 - NO SINDICADOS (99), 
1 - UNION GENERAL DE TRABAJADORES</t>
  </si>
  <si>
    <t>5 - CENTRAL SINDICAL  INDEPENDIENTE Y  DE FUNCIONARIOS - CSI-F, 
2 - COMISIONES OBRERAS, 
7 - UNION GENERAL DE TRABAJADORES</t>
  </si>
  <si>
    <t>09/08/2024</t>
  </si>
  <si>
    <t>5 - FETICO, 
9 - UNION GENERAL DE TRABAJADORES</t>
  </si>
  <si>
    <t>05/06/2024</t>
  </si>
  <si>
    <t>6 - CENTRAL SINDICAL  INDEPENDIENTE Y  DE FUNCIONARIOS - CSI-F, 
2 - COALICION SINDICAL INDEPENDIENTE DE TRABAJADORES, 
2 - COMISIONES OBRERAS</t>
  </si>
  <si>
    <t>8 - COMISIONES OBRERAS</t>
  </si>
  <si>
    <t>5 - CENTRAL SINDICAL  INDEPENDIENTE Y  DE FUNCIONARIOS - CSI-F, 
5 - COMISIONES OBRERAS, 
2 - SINDICATO AUTONOMO DE TRABAJADORES DE EMPRESAS DE SEGURIDAD, 
6 - SINDICATO DE SEGURIDAD PRIVADA, 
6 - UNION GENERAL DE TRABAJADORES</t>
  </si>
  <si>
    <t>6 - CENTRAL SINDICAL  INDEPENDIENTE Y  DE FUNCIONARIOS - CSI-F, 
7 - COMISIONES OBRERAS, 
1 - UNION GENERAL DE TRABAJADORES</t>
  </si>
  <si>
    <t>13 - COMISIONES OBRERAS, 
9 - SINDICATO DE TRABAJADORES DE REPSOL, 
4 - UNION GENERAL DE TRABAJADORES</t>
  </si>
  <si>
    <t>11 - CENTRAL SINDICAL  INDEPENDIENTE Y  DE FUNCIONARIOS - CSI-F, 
7 - COMISIONES OBRERAS</t>
  </si>
  <si>
    <t>2 - COMISIONES OBRERAS, 
8 - CONFEDERACION GENERAL DEL TRABAJO</t>
  </si>
  <si>
    <t>PARCIAL 6915</t>
  </si>
  <si>
    <t>14 - COMISIONES OBRERAS</t>
  </si>
  <si>
    <t>14 - UNION SINDICAL OBRERA</t>
  </si>
  <si>
    <t>2 - PROGRESO Y AUTONOMIA</t>
  </si>
  <si>
    <t>6 - COMISIONES OBRERAS, 
7 - CONFEDERACION GENERAL DEL TRABAJO, 
9 - UNION GENERAL DE TRABAJADORES</t>
  </si>
  <si>
    <t>PARCIAL 5516</t>
  </si>
  <si>
    <t>2 - COMISIONES OBRERAS, 
4 - SINDICATO DE LA ELEVACIÓN</t>
  </si>
  <si>
    <t>7 - COMISIONES OBRERAS, 
7 - SINDICATO DE ENFERMERIA</t>
  </si>
  <si>
    <t>2 - COMISIONES OBRERAS, 
1 - UNION GENERAL DE TRABAJADORES, 
7 - VALORIAN (ANTES FASGA)</t>
  </si>
  <si>
    <t>5 - Asociación de Técnicos y Profesionales del Sector Aeroespacial, 
9 - COMISIONES OBRERAS, 
4 - UNION GENERAL DE TRABAJADORES</t>
  </si>
  <si>
    <t>9 - COMISIONES OBRERAS, 
14 - NO SINDICADOS (99), 
1 - UNION GENERAL DE TRABAJADORES</t>
  </si>
  <si>
    <t>2 - COMISIONES OBRERAS, 
4 - NO SINDICADOS (99), 
4 - SOMOS SINDICALISTAS</t>
  </si>
  <si>
    <t>3 - COMISIONES OBRERAS, 
5 - SINDICATO DE LA ELEVACIÓN, 
2 - UNION GENERAL DE TRABAJADORES</t>
  </si>
  <si>
    <t>4 - UNION SINDICAL OBRERA</t>
  </si>
  <si>
    <t>22 - UNION SINDICAL OBRERA</t>
  </si>
  <si>
    <t>4 - SINDICATO LIBRE DE TRANSPORTES, 
6 - UNION GENERAL DE TRABAJADORES</t>
  </si>
  <si>
    <t>27/04/2024</t>
  </si>
  <si>
    <t>10 - FEDERACION DE SINDICATOS INDEPENDIENTES DE ENSEÑANZADEL ESTADO ESPAÑOL</t>
  </si>
  <si>
    <t>24/05/2024</t>
  </si>
  <si>
    <t>4 - UNION GENERAL DE TRABAJADORES, 
2 - COMISIONES OBRERAS, 
2 - NO SINDICADOS (99), 
2 - SINDICATO INDEPENDIENTE DE TRANSPORTES</t>
  </si>
  <si>
    <t>4 - ALTERNATIVA SINDICAL DE TRABAJADORES DE SEGURIDAD PRIVADA, 
3 - COMISIONES OBRERAS, 
8 - SINDICATO AUTONOMO DE TRABAJADORES DE EMPRESAS DE SEGURIDAD, 
5 - UNION GENERAL DE TRABAJADORES, 
2 - UNION INDEPENDIENTE DE TRABAJADORES, 
2 - UNION SINDICAL OBRERA</t>
  </si>
  <si>
    <t>22/05/2024</t>
  </si>
  <si>
    <t>23/05/2024</t>
  </si>
  <si>
    <t>3 - COMISIONES OBRERAS, 
3 - CONFEDERACION GENERAL DEL TRABAJO, 
11 - UNION GENERAL DE TRABAJADORES, 
5 - UNION SINDICAL OBRERA</t>
  </si>
  <si>
    <t>3 - CENTRAL SINDICAL  INDEPENDIENTE Y  DE FUNCIONARIOS - CSI-F, 
3 - COMISIONES OBRERAS, 
1 - SINDICATO LIBRE DE TRANSPORTES, 
3 - UNION GENERAL DE TRABAJADORES</t>
  </si>
  <si>
    <t>PRENSA IBERICA 361</t>
  </si>
  <si>
    <t>2 - SINDICATO INDEPENDIENTE DE COMUNICACION Y DIFUSION</t>
  </si>
  <si>
    <t>30/05/2024</t>
  </si>
  <si>
    <t>7 - COMISIONES OBRERAS, 
3 - UNION GENERAL DE TRABAJADORES</t>
  </si>
  <si>
    <t>4 - SIINDICATO DE ENFERMERIA, 
4 - CENTRAL SINDICAL  INDEPENDIENTE Y  DE FUNCIONARIOS - CSI-F, 
10 - COMISIONES OBRERAS</t>
  </si>
  <si>
    <t>5 - AGRUPACION DE INDEPENDIENTES IBERICA, 
1 - UNION SINDICAL OBRERA</t>
  </si>
  <si>
    <t>4 - FETICO, 
2 - UNION GENERAL DE TRABAJADORES</t>
  </si>
  <si>
    <t>8 - COMISIONES OBRERAS, 
7 - SINDICATO DE TRABAJADORES DE REPSOL, 
3 - UNION GENERAL DE TRABAJADORES</t>
  </si>
  <si>
    <t>8 - COMISIONES OBRERAS, 
10 - UNION GENERAL DE TRABAJADORES</t>
  </si>
  <si>
    <t>7 - COMISIONES OBRERAS, 
2 - SINDICALISTAS DE BASE, 
5 - UNION GENERAL DE TRABAJADORES</t>
  </si>
  <si>
    <t>LICUAS-JARDINERIA ALCOBENDAS LOTE 4</t>
  </si>
  <si>
    <t>18/05/2024</t>
  </si>
  <si>
    <t>3 - SINDICATO LIBRE DE TRANSPORTES, 
3 - UNION GENERAL DE TRABAJADORES</t>
  </si>
  <si>
    <t>2 - CENTRAL SINDICAL  INDEPENDIENTE Y  DE FUNCIONARIOS - CSI-F, 
2 - UNION GENERAL DE TRABAJADORES</t>
  </si>
  <si>
    <t>3 - COALICION SINDICAL INDEPENDIENTE DE TRABAJADORES, 
6 - COMISIONES OBRERAS, 
2 - CONFEDERACION GENERAL DEL TRABAJO, 
10 - SINDICATO INDEPENDIENTE DE TRABAJADORES DEL CANAL DE ISABEL II, 
1 - SINDICATO TRABAJADORES UNIDOS CANAL ISABEL II, 
4 - UNION GENERAL DE TRABAJADORES</t>
  </si>
  <si>
    <t>2 - SINDICATO LIBRE DE TRANSPORTES, 
4 - UNION GENERAL DE TRABAJADORES</t>
  </si>
  <si>
    <t>2 - COMISIONES OBRERAS, 
4 - UNION SINDICAL OBRERA</t>
  </si>
  <si>
    <t>11 - COMISIONES OBRERAS, 
13 - UNION GENERAL DE TRABAJADORES</t>
  </si>
  <si>
    <t>20/04/2024</t>
  </si>
  <si>
    <t>17/05/2024</t>
  </si>
  <si>
    <t>4 - CENTRAL SINDICAL  INDEPENDIENTE Y  DE FUNCIONARIOS - CSI-F, 
2 - COMISIONES OBRERAS</t>
  </si>
  <si>
    <t>7 - CENTRAL SINDICAL  INDEPENDIENTE Y  DE FUNCIONARIOS - CSI-F, 
1 - COALICION SINDICAL INDEPENDIENTE DE TRABAJADORES, 
3 - COMISIONES OBRERAS, 
3 - SINDICATO DE COALICIÓN INDEPENDIENTE DE TRABAJADORES DEL AYUNTAMIENTO DE MADRID</t>
  </si>
  <si>
    <t>07/07/2023</t>
  </si>
  <si>
    <t>COLECTIVIDADES RAMIRO -CAFETERIA MINISTERIO DCHOS SOCIALES</t>
  </si>
  <si>
    <t>LOSAN  HERMES-BURGUER KING XANADU</t>
  </si>
  <si>
    <t>AGENCIA ESPAÑOLA  SEGURIDAD FERROVIARIA-FUN</t>
  </si>
  <si>
    <t>LAUS FARMA</t>
  </si>
  <si>
    <t>EDUGEST Y ZAHIR INFANCIA UTE-ESCUELA INFANTIL LA COLINA</t>
  </si>
  <si>
    <t>CUALTIS SL LEGANES</t>
  </si>
  <si>
    <t>MINISTERIO  CULTURA Y DEPORTE - SERVICIOS CENTRALES-LABORALES</t>
  </si>
  <si>
    <t>4 - CENTRAL SINDICAL  INDEPENDIENTE Y  DE FUNCIONARIOS - CSI-F, 
7 - COMISIONES OBRERAS, 
2 - CONFEDERACION GENERAL DEL TRABAJO, 
3 - SINDICATO UNICO DE TRABAJADORES SOLIDARIDAD OBRERA, 
7 - UNION GENERAL DE TRABAJADORES</t>
  </si>
  <si>
    <t>MUSEO NACIONAL CENTRO ARTE REINA SOFIA-LAB</t>
  </si>
  <si>
    <t>4 - CENTRAL SINDICAL  INDEPENDIENTE Y  DE FUNCIONARIOS - CSI-F, 
4 - COMISIONES OBRERAS, 
4 - CONFEDERACION GENERAL DEL TRABAJO, 
5 - UNION GENERAL DE TRABAJADORES</t>
  </si>
  <si>
    <t>CHAPACAR</t>
  </si>
  <si>
    <t>MINISTERIO ASUNTOS EXTERIORES-SERV EXTERIOR MARRUECOS-FUN</t>
  </si>
  <si>
    <t>1 - ANPE, SINDICATO INDEPENDIENTE, 
4 - CENTRAL SINDICAL  INDEPENDIENTE Y  DE FUNCIONARIOS - CSI-F, 
4 - COMISIONES OBRERAS, 
3 - SINDICATO DE TRABAJADORES DE LA ENSE, 
1 - UNION GENERAL DE TRABAJADORES</t>
  </si>
  <si>
    <t>REGISTRO DE LA PROPIEDAD Nº 1 POZUELO DE ALARCON</t>
  </si>
  <si>
    <t>1 - CONFEDERACION SINDICAL INDEPENDIENTE DE FUNCIONARIOS</t>
  </si>
  <si>
    <t>RODILLA - OFICINAS</t>
  </si>
  <si>
    <t>AVALORA TECNOLOGIAS DE LA INFORMACION</t>
  </si>
  <si>
    <t>ESPECIALIDADES ELECTRICAS LAUSAN</t>
  </si>
  <si>
    <t>28/12/2022</t>
  </si>
  <si>
    <t>AYUNTAMIENTO ROBLEDO DE CHAVELA-LAB</t>
  </si>
  <si>
    <t>RESIDENCIA VISTA ALEGRE</t>
  </si>
  <si>
    <t>3 - PROGRESO Y AUTONOMIA, 2 - UNION GENERAL DE TRABAJADORES</t>
  </si>
  <si>
    <t>SANIVIDA - SAD GETAFE</t>
  </si>
  <si>
    <t>5 - ORGANIZACIÓN SINDICAL DE ACCION DIRECTA</t>
  </si>
  <si>
    <t>PHARMACEUTICAL PRODUCT DEVELOPMENT SPAIN</t>
  </si>
  <si>
    <t>CAMARA DE COMERCIO DE ESPAÑA</t>
  </si>
  <si>
    <t>6 - UNION GENERAL DE TRABAJADORES, 3 - COMISIONES OBRERAS</t>
  </si>
  <si>
    <t>AUTOCARES AGRUPABUS</t>
  </si>
  <si>
    <t>AYUNTAMIENTO PARLA-FUN</t>
  </si>
  <si>
    <t>3 - CENTRAL SINDICAL INDEPENDIENTE Y DE FUNCIONARIOS CSIF, 4 - COLECTIVO PROFESIONAL POLICIA MUNICIPAL, 3 - COALICION SINDICAL INDEPENDIENTE DE TRABAJADORES, 3 - UNION GENERAL DE TRABAJADORES</t>
  </si>
  <si>
    <t>MECWINS</t>
  </si>
  <si>
    <t>ACCIONA - LIMPIEZA TRENES AEROPUERTO T4</t>
  </si>
  <si>
    <t>09/12/2022</t>
  </si>
  <si>
    <t>CONFORAMA-GETAFE</t>
  </si>
  <si>
    <t>COMPAÑIA DEL TROPICO - CAFE Y TAPAS</t>
  </si>
  <si>
    <t>INMUNOLOGIA Y GENETICA APLICADA</t>
  </si>
  <si>
    <t>LABORATORIOS EFFIK</t>
  </si>
  <si>
    <t>E.I. VIB MONTEMAR</t>
  </si>
  <si>
    <t>MILBBY AGRUPACION DE TIENDAS MADRID</t>
  </si>
  <si>
    <t>DOMICILIA-CENTRO DE DIA CONCEPCION ARENAL</t>
  </si>
  <si>
    <t>90102032012015</t>
  </si>
  <si>
    <t>BOFROST</t>
  </si>
  <si>
    <t>SERVEO SERVICIOS - ALMACEN DE CHAMARTIN</t>
  </si>
  <si>
    <t>1 - COMISIONES OBRERAS, 
3 - CONFEDERACION GENERAL DEL TRABAJO, 
1 - UNION SINDICAL OBRERA</t>
  </si>
  <si>
    <t>99000555011981</t>
  </si>
  <si>
    <t>AB AZUCARERA IBERIA</t>
  </si>
  <si>
    <t>AYUNTAMIENTO DE PARLA-LAB</t>
  </si>
  <si>
    <t>2 - CENTRAL SINDICAL  INDEPENDIENTE Y  DE FUNCIONARIOS - CSI-F, 
2 - COMISIONES OBRERAS, 
5 - CONFEDERACION GENERAL DEL TRABAJO, 
8 - UNION GENERAL DE TRABAJADORES</t>
  </si>
  <si>
    <t>TALLERES CAMECAR</t>
  </si>
  <si>
    <t>90014623012004</t>
  </si>
  <si>
    <t>TOTAL ENERGIES MARKETING ESPAÑA</t>
  </si>
  <si>
    <t>ASOCIACION INMOM - RESIDENCIA LA ATALAYA</t>
  </si>
  <si>
    <t>99002255011981</t>
  </si>
  <si>
    <t>ZENITRAM</t>
  </si>
  <si>
    <t>PARCIAL 4957-21</t>
  </si>
  <si>
    <t>WORLEY PARSONS ESPAÑA</t>
  </si>
  <si>
    <t>AYUNTAMIENTO NUEVO BAZTAN-LAB</t>
  </si>
  <si>
    <t>2 - CENTRAL SINDICAL  INDEPENDIENTE Y  DE FUNCIONARIOS - CSI-F, 
2 - COMISIONES OBRERAS, 
1 - UNION GENERAL DE TRABAJADORES</t>
  </si>
  <si>
    <t>09/01/2023</t>
  </si>
  <si>
    <t>FINA GARCIA</t>
  </si>
  <si>
    <t>05/01/2023</t>
  </si>
  <si>
    <t>JYSK MADRID-POL. IND.</t>
  </si>
  <si>
    <t>ROCA SANITARIO</t>
  </si>
  <si>
    <t>1 - COLECTIVO OBRERO POPULAR, 
6 - COMISIONES OBRERAS, 
2 - UNION GENERAL DE TRABAJADORES</t>
  </si>
  <si>
    <t>REGISTRO DE LA PROPIEDAD Nº 18 MADRID</t>
  </si>
  <si>
    <t>AYTO DE HOYO DE MANZANARES-LAB</t>
  </si>
  <si>
    <t>03/01/2023</t>
  </si>
  <si>
    <t>RESIDENCIA AMAVIR SAN AGUSTIN DE GUADALIX</t>
  </si>
  <si>
    <t>04/01/2023</t>
  </si>
  <si>
    <t>RESIDENCIA VIRGEN DEL PILAR</t>
  </si>
  <si>
    <t>MITIE FACILITIES SERVICE</t>
  </si>
  <si>
    <t>SCHENKER LOGISTICS - S FDO HENARES</t>
  </si>
  <si>
    <t>ITVERSIA GESTION</t>
  </si>
  <si>
    <t>AYTO SAN LORENZO DEL ESCORIAL-FUN</t>
  </si>
  <si>
    <t>3 - CENTRAL SINDICAL INDEPENDIENTE Y DE FUNCIONARIOS CSIF, 2 - UNION GENERAL DE TRABAJADORES</t>
  </si>
  <si>
    <t>AYTO SAN LORENZO DEL ESCORIAL-LAB</t>
  </si>
  <si>
    <t>AYTO PARACUELLOS DEL JARAMA-FUN</t>
  </si>
  <si>
    <t>5 - UNION GENERAL DE TRABAJADORES, 1 - COLECTIVO PROFESIONAL POLICIA MUNICIPAL, 2 - CENTRAL SINDICAL INDEPENDIENTE Y DE FUNCIONARIOS CSIF</t>
  </si>
  <si>
    <t>90002092011981</t>
  </si>
  <si>
    <t>RENAULT ESPAÑA COMERCIAL</t>
  </si>
  <si>
    <t>1 - COMISIONES OBRERAS, 
5 - SINDICATO DE CUADROS DE RENAULT, 
3 - UNION GENERAL DE TRABAJADORES</t>
  </si>
  <si>
    <t>PARCIAL 4386-20</t>
  </si>
  <si>
    <t>CENTRO ALZHEIMER REINA SOFIA</t>
  </si>
  <si>
    <t>GREDOS SAN DIEGO SCOOP-SERVICIOS CENTRALES</t>
  </si>
  <si>
    <t>MULTIANAU - L2 COMPLEJO POLICIAL CARABANCHEL</t>
  </si>
  <si>
    <t>14/12/2022</t>
  </si>
  <si>
    <t>BROCOLI -UNIVERSIDAD EUROPEA DE MADRID</t>
  </si>
  <si>
    <t>AYUNTAMIENTO DE CERCEDILLA-LAB</t>
  </si>
  <si>
    <t>27/12/2022</t>
  </si>
  <si>
    <t>FERSAY ELECTRONICA</t>
  </si>
  <si>
    <t>GROUNDLINK ESPAÑA-LIMPIEZA AVIONES RYANAIR</t>
  </si>
  <si>
    <t>30/12/2022</t>
  </si>
  <si>
    <t>RANGO 10 - ACTA MADFOR</t>
  </si>
  <si>
    <t>CA IT MANAGEMENT SOLUTIONS SPAIN</t>
  </si>
  <si>
    <t>AYUNTAMIENTO DE TORRELODONES - LAB</t>
  </si>
  <si>
    <t>6 - COMISIONES OBRERAS, 
2 - UNION GENERAL DE TRABAJADORES</t>
  </si>
  <si>
    <t>21/12/2022</t>
  </si>
  <si>
    <t>LOGISDOC SERVEIS INTEGRAL - HOSPITAL PUERTA DE HIERRO</t>
  </si>
  <si>
    <t>2 - ALTERNATIVA SINDICAL TRABAJADORES, 
5 - COMISIONES DE BASE, 
1 - COMISIONES OBRERAS, 
1 - SINDICATO PARA LA DEFENSA DE LA SOLIDARIDAD DE LOS TRABAJADORES EN ESPAÑA</t>
  </si>
  <si>
    <t>AYUNTAMIENTO DE GETAFE - FUN</t>
  </si>
  <si>
    <t>4 -  COMISIONES OBRERAS, 2 - UNION DE POLICIA MUNICIPAL, 6 - CENTRAL SINDICAL INDEPENDIENTE Y DE FUNCIONARIOS, 5 - UNION GENERAL DE TRABAJADORES</t>
  </si>
  <si>
    <t>ES CRUCE DE ESPEJA</t>
  </si>
  <si>
    <t>30/11/2022</t>
  </si>
  <si>
    <t>CAIXABANK MADRID TERRITORIAL</t>
  </si>
  <si>
    <t>3 - COALICION DE SINDICATOS, 
9 - COMISIONES OBRERAS, 
3 - SINDICAT AUTONOM DE TREBALLADORS D'ESTALVI, 
11 - SINDICATO DE EMPLEADOS DE LA CAJA DE AHORROS Y PENSIONES DE BARCELONA, 
3 - UNION GENERAL DE TRABAJADORES</t>
  </si>
  <si>
    <t>23/12/2022</t>
  </si>
  <si>
    <t>CASINO GRAN VIA</t>
  </si>
  <si>
    <t>4 - COMISIONES OBRERAS, 
9 - UNION GENERAL DE TRABAJADORES</t>
  </si>
  <si>
    <t>MEGINO-ES CIUDAD DEL AUTOMOVIL</t>
  </si>
  <si>
    <t>HIGIENICA DE BIOSANITARIOS</t>
  </si>
  <si>
    <t>GALPGEST-ES MOSTOLES</t>
  </si>
  <si>
    <t>22/12/2022</t>
  </si>
  <si>
    <t>ESCUELA INFANTIL DOÑA FRANCISQUITA</t>
  </si>
  <si>
    <t>29/12/2022</t>
  </si>
  <si>
    <t>E.S. ESECISA</t>
  </si>
  <si>
    <t>PARCIAL 2612-19</t>
  </si>
  <si>
    <t>BEON MEDIA</t>
  </si>
  <si>
    <t>4 - CONFEDERACIÓN GENERAL DEL TRABAJO</t>
  </si>
  <si>
    <t>LOGISTA STRATOR</t>
  </si>
  <si>
    <t>AYUNTAMIENTO DE CERCEDILLA-FUN</t>
  </si>
  <si>
    <t>3 - COLECTIVO PROFESIONAL POLICIA MUNICIPAL</t>
  </si>
  <si>
    <t>AYUNTAMIENTO DE VALDEMORILLO-LAB</t>
  </si>
  <si>
    <t>3 - CENTRAL SINDICAL  INDEPENDIENTE Y  DE FUNCIONARIOS - CSI-F, 
1 - COMISIONES OBRERAS, 
1 - UNION GENERAL DE TRABAJADORES</t>
  </si>
  <si>
    <t>19/12/2022</t>
  </si>
  <si>
    <t>AYUNTAMIENTO PARACUELLOS DEL JARAMA-LAB</t>
  </si>
  <si>
    <t>3 - CENTRAL SINDICAL  INDEPENDIENTE Y  DE FUNCIONARIOS - CSI-F, 
1 - COMISIONES OBRERAS, 
5 - UNION GENERAL DE TRABAJADORES</t>
  </si>
  <si>
    <t>AYUNTAMIENTO DE LA CABRERA-FUN</t>
  </si>
  <si>
    <t>GALPGEST-ES ALCOBENDAS N-I</t>
  </si>
  <si>
    <t>28007062011991</t>
  </si>
  <si>
    <t>AYUNTAMIENTO SOTO DEL REAL-LAB</t>
  </si>
  <si>
    <t>AISA AUTOMNIBUS INTERURBANOS</t>
  </si>
  <si>
    <t>3 - COMISIONES OBRERAS, 
7 - SINDICATO LIBRE DE TRANSPORTES, 
3 - UNION GENERAL DE TRABAJADORES</t>
  </si>
  <si>
    <t>28100030012011</t>
  </si>
  <si>
    <t>AYUNTAMIENTO DE NAVALAFUENTE-LAB</t>
  </si>
  <si>
    <t>90103312012019</t>
  </si>
  <si>
    <t>LOGIRAIL - MESA ENCLAVAMIENTO SANTA CATALINA</t>
  </si>
  <si>
    <t>AYUNTAMIENTO DE GETAFE-LAB</t>
  </si>
  <si>
    <t>1 - CENTRAL SINDICAL  INDEPENDIENTE Y  DE FUNCIONARIOS - CSI-F, 
6 - COMISIONES OBRERAS, 
6 - UNION GENERAL DE TRABAJADORES</t>
  </si>
  <si>
    <t>28100152012011</t>
  </si>
  <si>
    <t>MANCOMUNIDAD VEGA DEL GUADALIX</t>
  </si>
  <si>
    <t>AYUNTAMIENTO DE TRES CANTOS-FUN</t>
  </si>
  <si>
    <t>3 - COMISIONES OBRERAS, 
2 - COLECTIVO PROFESIONAL POLICIA MUNICIPAL, 
2 - UNION GENERAL DE TRABAJADORES, 1 - CENTRAL SINDICAL INDEPENDIENTE Y DE FUNCIONARIOS CSIF, 1 - UNION DE POLICIA MUNICIPAL</t>
  </si>
  <si>
    <t>AYUNTAMIENTO DE TRES CANTOS-LAB</t>
  </si>
  <si>
    <t>AYUNTAMIENTO SOTO DEL REAL-FUN</t>
  </si>
  <si>
    <t>2 - COLECTIVO PROFESIONAL POLICIA MUNICIPAL, 
2 - COALICION SINDICAL INDEPENDIENTE DE TRABAJADORES</t>
  </si>
  <si>
    <t>CAIXABANK, SA - TERRITORIAL MADRID</t>
  </si>
  <si>
    <t>2 - COMISIONES OBRERAS, 
6 - SINDICATO DE EMPLEADOS DE LA CAJA DE AHORROS Y PENSIONES DE BARCELONA, 
5 - UNION GENERAL DE TRABAJADORES</t>
  </si>
  <si>
    <t>SERVEO - ALMACEN DE ATOCHA</t>
  </si>
  <si>
    <t>4 - COMISIONES OBRERAS, 
2 - CONFEDERACION GENERAL DEL TRABAJO, 
3 - UNION SINDICAL OBRERA</t>
  </si>
  <si>
    <t xml:space="preserve">TECNILOGICA ECOSISTEMAS </t>
  </si>
  <si>
    <t>19 - CONFEDERACION GENERAL DEL TRABAJO, 
8 - UNION GENERAL DE TRABAJADORES</t>
  </si>
  <si>
    <t>HARTFORD</t>
  </si>
  <si>
    <t>21 - UNION GENERAL DE TRABAJADORES</t>
  </si>
  <si>
    <t>GOISAN</t>
  </si>
  <si>
    <t>INTENANCE CAPITAL</t>
  </si>
  <si>
    <t>RESTAURANTE PUBLIC</t>
  </si>
  <si>
    <t>APART HOTEL TRIBUNAL</t>
  </si>
  <si>
    <t>ADALID</t>
  </si>
  <si>
    <t>PARCIAL 4953-21</t>
  </si>
  <si>
    <t>DIVERSEY ESPAÑA</t>
  </si>
  <si>
    <t>HOTEL PUERTA DE TOLEDO</t>
  </si>
  <si>
    <t>ALPHABET ESPAÑA FLEET MANAGEMENT</t>
  </si>
  <si>
    <t>NEC IBERICA</t>
  </si>
  <si>
    <t>90000622011981</t>
  </si>
  <si>
    <t>BANCO DE ESPAÑA</t>
  </si>
  <si>
    <t>12 - AGRUPACION GRUPO DIRECTIVO, 
3 - COMISIONES OBRERAS, 
8 - SINDICATO AUTONOMO DE TRABAJADORES DEL BANCO DE ESPAÑA, 
2 - UNION GENERAL DE TRABAJADORES</t>
  </si>
  <si>
    <t>ACEINSA MOVILIDAD</t>
  </si>
  <si>
    <t>1 - UNION SINDICAL INDEPENDIENTE DE CONSERVACION</t>
  </si>
  <si>
    <t>RENAULT ESPAÑA COMERCIAL - TORRES DE LA ALAMEDA</t>
  </si>
  <si>
    <t>4 - COMISIONES OBRERAS, 
2 - SINDICATO DE CUADROS DE RENAULT, 
3 - UNION GENERAL DE TRABAJADORES</t>
  </si>
  <si>
    <t>CARRIER TRANSICOLD ESPAÑA</t>
  </si>
  <si>
    <t>90012013011998</t>
  </si>
  <si>
    <t>IBERDROLA GENERACION NUCLEAR - EDIFICIO IBERDROLA MADRID</t>
  </si>
  <si>
    <t>2 - ASOCIACION SINDICAL DE CUADROS DE IBERDROLA, 
3 - UNION GENERAL DE TRABAJADORES</t>
  </si>
  <si>
    <t>LYMA GETAFE MUNICIPAL</t>
  </si>
  <si>
    <t>2 - COMISIONES OBRERAS, 
3 - CONFEDERACION GENERAL DEL TRABAJO, 
12 - UNION GENERAL DE TRABAJADORES</t>
  </si>
  <si>
    <t>28100035012012</t>
  </si>
  <si>
    <t>GREDOS SAN DIEGO - CENTRO DE VISITANTES DEL PARQUE NACIONAL</t>
  </si>
  <si>
    <t>ES PUJANA Y LORENZO</t>
  </si>
  <si>
    <t>AUTOCLUB MUTUA MADRILEÑA</t>
  </si>
  <si>
    <t>HOYA LENS IBERIA</t>
  </si>
  <si>
    <t>4 - FETICO, 
5 - UNION GENERAL DE TRABAJADORES</t>
  </si>
  <si>
    <t>RESIDENCIA HOGAR AFANIAS TORRELAGUNA</t>
  </si>
  <si>
    <t>2 - COMISIONES OBRERAS, 
1 - FEDERACION DE SINDICATOS INDEPENDIENTES DE ENSEÑANZADEL ESTADO ESPAÑOL</t>
  </si>
  <si>
    <t>VORWERK ESPAÑA MANGEMENT</t>
  </si>
  <si>
    <t>MEGINO - ES LEGANES CENTRO</t>
  </si>
  <si>
    <t>RESIDENCIA SAN DIEGO Y SAN NICOLAS</t>
  </si>
  <si>
    <t>CONTESTA TELESERVICIOS - SAN MAXIMO</t>
  </si>
  <si>
    <t>MITIE FACILITIES SERVICES-ANAYA</t>
  </si>
  <si>
    <t>SILICIA SERVICIOS INTEGRALES</t>
  </si>
  <si>
    <t>4 - UNION GENERAL DE TRABAJADORES, 
5 - UNION SINDICAL OBRERA</t>
  </si>
  <si>
    <t>ANOVO IBERICA MADRID</t>
  </si>
  <si>
    <t>E.I. EL BARBERILLO DE LAVAPIES</t>
  </si>
  <si>
    <t>16/12/2022</t>
  </si>
  <si>
    <t>CIFASA EFA VALDEMILANOS</t>
  </si>
  <si>
    <t>COMEDORES FUENTES RIAÑO-CP JOSE HIERRO</t>
  </si>
  <si>
    <t>SERVICATERING-COMEDOR ACADEMIA CENTRAL DE DEFENSA</t>
  </si>
  <si>
    <t>IMAN TEMPORING ETT</t>
  </si>
  <si>
    <t>3 - UNION Y EMPLEO</t>
  </si>
  <si>
    <t>IBERDROLA REDES ESPAÑA-EDIFICIO IBERDROLA MADRID</t>
  </si>
  <si>
    <t>EXTRA SOFTWARE</t>
  </si>
  <si>
    <t>2 - NO SINDICADOS (99), 
3 - NO SINDICADOS (99)</t>
  </si>
  <si>
    <t>ROGASA CONSTRUCCIONES Y CONTRATAS</t>
  </si>
  <si>
    <t>IBERDROLA RENOVABLES ENERGIA</t>
  </si>
  <si>
    <t>4 - ASOCIACION SINDICAL DE CUADROS DE IBERDROLA, 
3 - COMISIONES OBRERAS, 
2 - SINDICATO INDEPENDIENTE DE LA ENERGIA, 
4 - UNION GENERAL DE TRABAJADORES</t>
  </si>
  <si>
    <t>SERLINGO-URJC CAMPUS DE VICALVARO</t>
  </si>
  <si>
    <t>MARKOIL-ES LA ARGANDEÑA</t>
  </si>
  <si>
    <t>29/11/2022</t>
  </si>
  <si>
    <t>CARREFORUR MARKET ALUCHE</t>
  </si>
  <si>
    <t>28011901012002</t>
  </si>
  <si>
    <t>IVECO ESPAÑA</t>
  </si>
  <si>
    <t>10 - COMISIONES OBRERAS, 
6 - CONFEDERACION GENERAL DEL TRABAJO, 
11 - UNION GENERAL DE TRABAJADORES</t>
  </si>
  <si>
    <t>90008172011993</t>
  </si>
  <si>
    <t>IBERDROLA GENERACION MADRID-EDIFICIO IBERDROLA</t>
  </si>
  <si>
    <t>2 - ASOCIACION SINDICAL DE CUADROS DE IBERDROLA, 
1 - COMISIONES OBRERAS, 
1 - SINDICATO INDEPENDIENTE DE LA ENERGIA, 
1 - UNION GENERAL DE TRABAJADORES</t>
  </si>
  <si>
    <t>IBERDROLA GENERACION ESPAÑA MADRID</t>
  </si>
  <si>
    <t>3 - ASOCIACION SINDICAL DE CUADROS DE IBERDROLA, 
3 - COMISIONES OBRERAS, 
1 - SINDICATO INDEPENDIENTE DE LA ENERGIA, 
2 - UNION GENERAL DE TRABAJADORES</t>
  </si>
  <si>
    <t>VITALIA HOME-RESIDENCIA VITALIA GRIÑON</t>
  </si>
  <si>
    <t>28002765011982</t>
  </si>
  <si>
    <t>FRUTOS SECOS MEDINA</t>
  </si>
  <si>
    <t>TELECYL</t>
  </si>
  <si>
    <t>ALLIANCE FRANÇAISE DE MADRID</t>
  </si>
  <si>
    <t>SHELL-ES GOYA</t>
  </si>
  <si>
    <t>01/12/2022</t>
  </si>
  <si>
    <t>CONTACT CENTER V.I.</t>
  </si>
  <si>
    <t>MEGINO-ALCORCON</t>
  </si>
  <si>
    <t>IZARO FILMS</t>
  </si>
  <si>
    <t>4 - FEDERACION DE ASOCIACION SINDICALES DE GRANDES ALMACENES, 
5 - FETICO</t>
  </si>
  <si>
    <t>28103392012022</t>
  </si>
  <si>
    <t>AYUNTAMIENTO GALAPAGAR-LAB</t>
  </si>
  <si>
    <t>1 - CENTRAL SINDICAL  INDEPENDIENTE Y  DE FUNCIONARIOS - CSI-F, 
2 - NO CONSTA, 
2 - UNION GENERAL DE TRABAJADORES</t>
  </si>
  <si>
    <t>AYUNTAMIENTO GALAPAGAR-FUN</t>
  </si>
  <si>
    <t>4 - UNION GENERAL DE TRABAJADORES, 
2 - CENTRAL SINDICAL INDEPENDIENTE Y DE FUNCIONARIOS - CSIF, 
2 - NO CONSTA, 
1 - COLECTIVO PROFESIONAL POLICIA MUNICIPAL</t>
  </si>
  <si>
    <t>IBERDROLA INGENIERIA Y CONSTRUCCION - LUARCA</t>
  </si>
  <si>
    <t>IBERDROLA CLIENTES</t>
  </si>
  <si>
    <t>4 - ASOCIACION SINDICAL DE CUADROS DE IBERDROLA, 
4 - COMISIONES OBRERAS, 
4 - UNION GENERAL DE TRABAJADORES, 
1 - UNION SINDICAL OBRERA</t>
  </si>
  <si>
    <t>SANIVIDA-SAD LEGANES</t>
  </si>
  <si>
    <t>28001175011982</t>
  </si>
  <si>
    <t>GECOL CENTRO</t>
  </si>
  <si>
    <t>AYUNTAMIENTO GUADARRAMA-FUN</t>
  </si>
  <si>
    <t>2 - GRUPO INDEPENDIENTE, 
2 - COLECTIVO PROFESIONAL POLICIA MUNICIPAL, 
1 - CENTRAL SINDICAL INDEPENDIENTE Y DE FUNCIONARIOS - CSIF</t>
  </si>
  <si>
    <t>ENCUADERNACION HUERTAS</t>
  </si>
  <si>
    <t>IBERDROLA DISTRIBUCION-EDIFICIO IBERDROLA</t>
  </si>
  <si>
    <t>4 - ASOCIACION SINDICAL DE CUADROS DE IBERDROLA, 
2 - COMISIONES OBRERAS, 
2 - SINDICATO INDEPENDIENTE DE LA ENERGIA, 
4 - UNION GENERAL DE TRABAJADORES, 
1 - UNION SINDICAL OBRERA</t>
  </si>
  <si>
    <t>IBERDROLA RENOVABLES INTERNACIONAL</t>
  </si>
  <si>
    <t>3 - ASOCIACION SINDICAL DE CUADROS DE IBERDROLA, 
2 - UNION GENERAL DE TRABAJADORES</t>
  </si>
  <si>
    <t>IBERDROLA ENERGIA INTERNACIONAL</t>
  </si>
  <si>
    <t>1 - ASOCIACION SINDICAL DE CUADROS DE IBERDROLA</t>
  </si>
  <si>
    <t>IBERDROLA GENERACION TERMICA-EDIFICIO IBERDROLA</t>
  </si>
  <si>
    <t>IBERDROLA CLIENTES INTERNACIONAL-EDIFICIO IBERDROLA</t>
  </si>
  <si>
    <t>I-DE MADRID 28HD IBERDROLA LEGANES</t>
  </si>
  <si>
    <t>1 - COMISIONES OBRERAS, 
1 - CONFEDERACION GENERAL DEL TRABAJO, 
1 - SINDICATO INDEPENDIENTE DE LA ENERGIA, 
4 - UNION GENERAL DE TRABAJADORES, 
2 - UNION SINDICAL OBRERA</t>
  </si>
  <si>
    <t>IBERDROLA-MADRID RESTO</t>
  </si>
  <si>
    <t>1 - ASOCIACION SINDICAL DE CUADROS DE IBERDROLA, 
1 - COMISIONES OBRERAS, 
1 - SINDICATO INDEPENDIENTE DE LA ENERGIA, 
1 - UNION GENERAL DE TRABAJADORES, 
1 - UNION SINDICAL OBRERA</t>
  </si>
  <si>
    <t>IBERDROLA MELANCOLICOS- TEIDE</t>
  </si>
  <si>
    <t>2 - ASOCIACION SINDICAL DE CUADROS DE IBERDROLA, 
3 - COMISIONES OBRERAS, 
1 - CONFEDERACION GENERAL DEL TRABAJO, 
2 - SINDICATO INDEPENDIENTE DE LA ENERGIA, 
5 - UNION GENERAL DE TRABAJADORES</t>
  </si>
  <si>
    <t>IBERDROLA - RESTO CENTROS MADRID</t>
  </si>
  <si>
    <t>7 - ASOCIACION SINDICAL DE CUADROS DE IBERDROLA, 
5 - SINDICATO INDEPENDIENTE DE LA ENERGIA, 
1 - UNION SINDICAL OBRERA</t>
  </si>
  <si>
    <t>ESTACION DE SERVICIO SAN ANTONIO</t>
  </si>
  <si>
    <t>IBERDROLA ESPAÑA -EDIF IBERDROLA MADRID</t>
  </si>
  <si>
    <t>3 - ASOCIACION SINDICAL DE CUADROS DE IBERDROLA, 
2 - COMISIONES OBRERAS, 
4 - SINDICATO INDEPENDIENTE DE LA ENERGIA, 
2 - UNION GENERAL DE TRABAJADORES, 
2 - UNION SINDICAL OBRERA</t>
  </si>
  <si>
    <t>JOMAGAR ROTO-OFFSET</t>
  </si>
  <si>
    <t>CLIMATER INSTALACIONES</t>
  </si>
  <si>
    <t>COLEGIO NUESTRA SEÑORA DE FATIMA</t>
  </si>
  <si>
    <t>CELUX</t>
  </si>
  <si>
    <t>GETAFE NORTE SERVICIOS DEPORTIVOS</t>
  </si>
  <si>
    <t>FCC CONSTRUCCION-ALMACENES GENERALES</t>
  </si>
  <si>
    <t>FRATERNIDAD MUPRESPA MCCSS Nº 275</t>
  </si>
  <si>
    <t>ESCUELA INFANTIL LAS AMAPOLAS</t>
  </si>
  <si>
    <t>ARTES GRAFICAS HUERTAS</t>
  </si>
  <si>
    <t>CLECE - COLEGIOS PUBLICOS DE SAN BLAS</t>
  </si>
  <si>
    <t>REQUENA Y ALMAGRO S.L</t>
  </si>
  <si>
    <t>RESIDENCIA AMAVIR  ARGANZUELA</t>
  </si>
  <si>
    <t>25/05/2022</t>
  </si>
  <si>
    <t>AYUNTAMIENTO NAVALAGAMELLA-LAB</t>
  </si>
  <si>
    <t>PALLETWAYS IBERIA</t>
  </si>
  <si>
    <t>4 - NO SINDICADOS (99), 
1 - UNION GENERAL DE TRABAJADORES</t>
  </si>
  <si>
    <t>13/12/2022</t>
  </si>
  <si>
    <t>3 - COMISIONES OBRERAS, 
5 - SINDICATO DE EMPLEADOS DE LA CAJA DE AHORROS Y PENSIONES DE BARCELONA, 
1 - UNION GENERAL DE TRABAJADORES</t>
  </si>
  <si>
    <t>CARREFOUR MARKET LAVAPIES</t>
  </si>
  <si>
    <t>8 - FETICO, 
1 - UNION GENERAL DE TRABAJADORES</t>
  </si>
  <si>
    <t>SNAPPET ESPAÑA</t>
  </si>
  <si>
    <t>17/12/2022</t>
  </si>
  <si>
    <t>FRANCHISING CALZEDONIA ESPAÑA</t>
  </si>
  <si>
    <t>IBERDROLA DISTRIBUCION MADRID - RESTO</t>
  </si>
  <si>
    <t>2 - SINDICATO INDEPENDIENTE DE LA ENERGIA, 
2 - UNION GENERAL DE TRABAJADORES, 
1 - UNION SINDICAL OBRERA</t>
  </si>
  <si>
    <t>EMARSA</t>
  </si>
  <si>
    <t>BODEGAS CABALLERO (ALBASANZ)</t>
  </si>
  <si>
    <t>TRANSPORTE  DE VIAJEROS ROSAMAR</t>
  </si>
  <si>
    <t>90101762012014</t>
  </si>
  <si>
    <t>KUTXABANK</t>
  </si>
  <si>
    <t>4 - ASOCIACION LABORAL DE EMPLEADOS, 
4 - ASOCIACION SINDICAL PROFESIONAL DE LA BANCA, 
5 - COMISIONES OBRERAS</t>
  </si>
  <si>
    <t>ENSEÑANZA PUBLICA NO UNIVERSITARIA DAT NORTE-FUN</t>
  </si>
  <si>
    <t>9 - COMISIONES OBRERAS, 8 - ANPE SINDICATO INDEPENDIENTE, 
6 - CENTRAL SINDICAL INDEPENDIENTE Y DE FUNCIONARIOS CSIF, 3 - CONFEDERACION GENERAL DEL TRABAJO, 3 - UNION GENERAL DE TRABAJADORES</t>
  </si>
  <si>
    <t>ISALUD HEALTH SERVICES</t>
  </si>
  <si>
    <t>COVIBAR SOCD COOP MADRILEÑA</t>
  </si>
  <si>
    <t>KONECTA MEDIACION</t>
  </si>
  <si>
    <t>5 - COMISIONES OBRERAS, 
3 - CONFEDERACION GENERAL DEL TRABAJO, 
1 - UNION GENERAL DE TRABAJADORES</t>
  </si>
  <si>
    <t>90015962012006</t>
  </si>
  <si>
    <t>AXION - INFRAESTRUCTURAS DE TELECOMUNICACIONES</t>
  </si>
  <si>
    <t>INTECSA INDUSTRIAL - EDIFICIO TRIANON</t>
  </si>
  <si>
    <t>ATENTO SPAIN HOLDCO 6</t>
  </si>
  <si>
    <t>28100832012014</t>
  </si>
  <si>
    <t xml:space="preserve">GEROSOL ASISTENCIA </t>
  </si>
  <si>
    <t>9 - CENTRAL SINDICAL  INDEPENDIENTE Y  DE FUNCIONARIOS - CSI-F</t>
  </si>
  <si>
    <t>GRAN HOTEL CONDE DUQUE</t>
  </si>
  <si>
    <t>90011622011998</t>
  </si>
  <si>
    <t>CTC SEOPSA GETAFE</t>
  </si>
  <si>
    <t>2 - COMISIONES DE BASE, 
2 - COMISIONES OBRERAS, 
7 - FETICO, 
2 - UNION SINDICAL OBRERA</t>
  </si>
  <si>
    <t>99016925012009</t>
  </si>
  <si>
    <t>SERINGLOBAL - IKEA S. SEBASTIAN DE LOS REYES</t>
  </si>
  <si>
    <t>OPTA SPORTS</t>
  </si>
  <si>
    <t>GLOBAL 2050</t>
  </si>
  <si>
    <t>CENTRO DE ATENCION TEMPRANA ARANJUEZ</t>
  </si>
  <si>
    <t>AYUNTAMIENTO MORATA DE TAJUÑA-FUN</t>
  </si>
  <si>
    <t>2 - COLECTIVO PROFESIONAL POLICIA MUNICIPAL, 
1 - UNION GENERAL DE TRABAJADORES</t>
  </si>
  <si>
    <t>AYTO VALDEMORILLO - FUN</t>
  </si>
  <si>
    <t>2 - NO SINDICADOS (99), 
1 - COLECTIVO PROFESIONAL POLICIA MUNICIPAL</t>
  </si>
  <si>
    <t>AYUNTAMIENTO DE BUSTARVIEJO - FUN</t>
  </si>
  <si>
    <t>HOTEL PRINCESA PLAZA</t>
  </si>
  <si>
    <t>PREZERO -  LPV RSU VILLANUEVA DE LA CAÑADA</t>
  </si>
  <si>
    <t>SIMA DEPORTES Y OCIO</t>
  </si>
  <si>
    <t>INDUSTRIAS MADRILEÑAS DE LA CARNE</t>
  </si>
  <si>
    <t>ESCUELA INFANTIL EL COLUMPIO</t>
  </si>
  <si>
    <t>COLEGIO NUESTRA SEÑORA DE MORATALAZ</t>
  </si>
  <si>
    <t>28101781012017</t>
  </si>
  <si>
    <t>URBASER - LPV RSU BOADILLA DEL MONTE</t>
  </si>
  <si>
    <t>SHARMA CLIMBING</t>
  </si>
  <si>
    <t>AYUNTAMIENTO LOS MOLINOS - LAB</t>
  </si>
  <si>
    <t xml:space="preserve">COLEGIO OBISPO PERELLO </t>
  </si>
  <si>
    <t>9 - FEDERACION DE SINDICATOS INDEPENDIENTES DE ENSEÑANZA DEL ESTADO ESPAÑOL</t>
  </si>
  <si>
    <t xml:space="preserve">PROTECTUM SEGURIDAD </t>
  </si>
  <si>
    <t>1 - ALTERNATIVA SINDICAL DE TRABAJADORES DE SEGURIDAD PRIVADA, 
5 - COMISIONES OBRERAS, 
2 - UNION GENERAL DE TRABAJADORES, 
1 - UNION SINDICAL OBRERA</t>
  </si>
  <si>
    <t>CAIXABANK-COMITE SANTA LEONOR</t>
  </si>
  <si>
    <t>1 - COMISIONES OBRERAS, 
1 - FEDERACION INDEPENDIENTE BANCARIA, 
1 - SINDICAT AUTONOM DE TREBALLADORS D'ESTALVI, 
4 - SINDICATO DE EMPLEADOS DE LA CAJA DE AHORROS Y PENSIONES DE BARCELONA, 
2 - UNION GENERAL DE TRABAJADORES</t>
  </si>
  <si>
    <t>CENTRO DIAGNOSTICO GRANADA - HOSPITAL MONCLOA</t>
  </si>
  <si>
    <t>CARREFOUR  MARKET CONDE PEÑALVER</t>
  </si>
  <si>
    <t>2 - COMISIONES OBRERAS, 
4 - FETICO, 
3 - UNION GENERAL DE TRABAJADORES</t>
  </si>
  <si>
    <t>GALPGEST PETROGAL-ES SANCHINARRO</t>
  </si>
  <si>
    <t>AYUNTAMIENTO DE VALDEMANCO-LAB</t>
  </si>
  <si>
    <t>ARYZTA BAKERIES IBERIA</t>
  </si>
  <si>
    <t>SERTEGO SERVICIOS MEDIOAMBIENTALES (C/ BRONCE)</t>
  </si>
  <si>
    <t>ES ESMO</t>
  </si>
  <si>
    <t>LIMCAMAR-SANATORIO VIRGEN DEL MAR</t>
  </si>
  <si>
    <t>AMPER SISTEMAS</t>
  </si>
  <si>
    <t>2 - ALTERNATIVA SINDICAL TRABAJADORES, 
2 - COMISIONES OBRERAS, 
5 - UNION GENERAL DE TRABAJADORES</t>
  </si>
  <si>
    <t>ENSEÑANZA PUBLICA NO UNIVERSITARIA DAT OESTE-FUN</t>
  </si>
  <si>
    <t>11 - ANPE SINDICATO INDEPENDIENTE, 
10 - COMISIONES OBRERAS, 
8 - CENTRAL SINDICAL INDEPENDIENTE Y DE FUNCIONARIOS, 
2 - UNION GENERAL DE TRABAJADORES</t>
  </si>
  <si>
    <t>UTE GRUPO IMI CENTRO DE DIA VICALVARO</t>
  </si>
  <si>
    <t>LIMCASA - LIMPIEZA EDIFICIO PUESTO DE MANDO ADIF CHAMARTIN</t>
  </si>
  <si>
    <t>SOMELSA METALICAELECTRONICA</t>
  </si>
  <si>
    <t>PUBLICIS (AVDA PARTENON)</t>
  </si>
  <si>
    <t>TOLSA (CTRA MADRID-RIVAS JARAMA)</t>
  </si>
  <si>
    <t>DXC TECHNOLOGY OUTSOURCING</t>
  </si>
  <si>
    <t>ASTEX SERVICIOS LINGUISTICOS</t>
  </si>
  <si>
    <t>REALIZACIONES Y ESTUDIOS DE INGENIERIA</t>
  </si>
  <si>
    <t>EMVIALSA</t>
  </si>
  <si>
    <t>EMCOYSE, S.L.</t>
  </si>
  <si>
    <t>MAERSK SPAIN</t>
  </si>
  <si>
    <t>CENTRO DE ACOGIDA CATALINA LABOURE</t>
  </si>
  <si>
    <t>AUTOMOTORES MS CONDE (CTRA DE LA FORTUNA)</t>
  </si>
  <si>
    <t>FERRETERÍA DELICIAS</t>
  </si>
  <si>
    <t>RESIDENCIA GEIATRICA EL PARDO DE ARAVACA</t>
  </si>
  <si>
    <t>FIORI  SERVICIOS AUXILIARES</t>
  </si>
  <si>
    <t>FCC EQUAL EDIFICIO IRIS</t>
  </si>
  <si>
    <t>EDENRED ESPAÑA (C/ JUAN ESPLANDIU)</t>
  </si>
  <si>
    <t>LOGIRAIL - INFORMATICA FUENCARRAL</t>
  </si>
  <si>
    <t>INTESA SANPAOLO</t>
  </si>
  <si>
    <t>SPS-HOSPITAL VALLE DEL HENARES</t>
  </si>
  <si>
    <t>CANON MEDICAL SYSTEMS</t>
  </si>
  <si>
    <t>CONFORAMA ALCALA HENARES</t>
  </si>
  <si>
    <t>UTE ACCIONA - PARQUES HISTORICOS</t>
  </si>
  <si>
    <t>5 - CENTRAL SINDICAL  INDEPENDIENTE Y  DE FUNCIONARIOS - CSI-F, 
2 - COMISIONES OBRERAS, 
2 - UNION GENERAL DE TRABAJADORES</t>
  </si>
  <si>
    <t>SANDOZ FARMACEUTICA</t>
  </si>
  <si>
    <t>MESOS GESTION Y SERVICIOS SL</t>
  </si>
  <si>
    <t>5 - COMISIONES OBRERAS, 
8 - UNION SINDICAL OBRERA</t>
  </si>
  <si>
    <t>SERVEO SERVICIOS CENTRALES</t>
  </si>
  <si>
    <t>RIWAL PLATAFORMAS AEREAS</t>
  </si>
  <si>
    <t>12/12/2022</t>
  </si>
  <si>
    <t>REPSOL PETROLEO</t>
  </si>
  <si>
    <t>8 - SINDICATO DE TRABAJADORES DE REPSOL, 
1 - UNION GENERAL DE TRABAJADORES</t>
  </si>
  <si>
    <t>9004411011987</t>
  </si>
  <si>
    <t>REPSOL QUIMICA</t>
  </si>
  <si>
    <t>2 - COMISIONES OBRERAS, 
6 - SINDICATO DE TRABAJADORES DE REPSOL, 
5 - UNION GENERAL DE TRABAJADORES</t>
  </si>
  <si>
    <t>ES MEGINO LA TARAZA</t>
  </si>
  <si>
    <t>F MELERO</t>
  </si>
  <si>
    <t>CENTRAL SINDICAL INDEPENDIENTE DE FUNCIONARIOS</t>
  </si>
  <si>
    <t>BACULOS SA</t>
  </si>
  <si>
    <t>MAHOU SA (C/ TITAN)</t>
  </si>
  <si>
    <t>23 - COMISIONES OBRERAS</t>
  </si>
  <si>
    <t>FUNDACION CEPAIM ACCION INTEGRAL CON MIGRANTES</t>
  </si>
  <si>
    <t>SEPI DESARROLLO EMPRESARIAL SA</t>
  </si>
  <si>
    <t xml:space="preserve">CLECE SEGURIDAD </t>
  </si>
  <si>
    <t>3 - SINDICATO PARA LA DEF3ENSA DE LA SOLIDARIDAD DE LOS TRABAJADORES EN ESPAÑA, 
5 - UNION GENERAL DE TRABAJADORES, 
1 - UNION SINDICAL OBRERA</t>
  </si>
  <si>
    <t>MINDRAY MEDICAL ESPAÑA (ALCOBENDAS)</t>
  </si>
  <si>
    <t>MULTIASISTENCIA, SA (TRES CANTOS)</t>
  </si>
  <si>
    <t>5 - COMISIONES OBRERAS, 
6 - SINDICATO LIBRE DE TRABAJADORES DE MADRID, 
6 - UNION GENERAL DE TRABAJADORES</t>
  </si>
  <si>
    <t>JOHNSON CONTROLS BUILDING TECHNOLOGIES AND SOLUTIONS</t>
  </si>
  <si>
    <t>ADESLAS DENTAL LAS ROZAS</t>
  </si>
  <si>
    <t>ENSEÑANZA PUBLICA NO UNIVERSITARIA DAT MADRID CAPITAL - FUN</t>
  </si>
  <si>
    <t>20 - COMISIONES OBRERAS, 17 - ANPE, 10 - CENTRAL SINDICAL INDEPENDIENTE Y DE FUNCIONARIOS CSIF, 6 - UNION GENERAL DE TRABAJADORES, 4 - CONFEDERACION GENERAL DEL TRABAJO</t>
  </si>
  <si>
    <t>ENSEÑANZA PUBLICA NO UNIVERSITARIA DAT SUR-FUN</t>
  </si>
  <si>
    <t>21 - ANPE, 18 - COMISIONES OBRERAS, 9 - CENTRAL SINDICAL INDEPENDIENTE Y DE FUNCIONARIOS CSIF, 5 - UNION GENERAL DE TRABAJADORES</t>
  </si>
  <si>
    <t>ENSEÑANZA PUBLICA NO UNIVERSITARIA DAT ESTE-FUN</t>
  </si>
  <si>
    <t>11 - ANPE, 13 - COMISIONES OBRERAS, 11 - CENTRAL SINDICAL INDEPENDIENTE Y DE FUNCIONARIOS CSIF, 4 - UNION GENERAL DE TRABAJADORES</t>
  </si>
  <si>
    <t>90005832011988</t>
  </si>
  <si>
    <t>PATENTES TALGO LAS MATAS II</t>
  </si>
  <si>
    <t>6 - CENTRAL SINDICAL  INDEPENDIENTE Y  DE FUNCIONARIOS - CSI-F, 
4 - COMISIONES OBRERAS, 
11 - UNION GENERAL DE TRABAJADORES</t>
  </si>
  <si>
    <t>CARREFOUR MARKET MOSTOLES</t>
  </si>
  <si>
    <t>2 - COMISIONES OBRERAS, 
8 - FETICO, 
3 - UNION GENERAL DE TRABAJADORES</t>
  </si>
  <si>
    <t>RESIDENCIA ALBERTIA MORATALAZ</t>
  </si>
  <si>
    <t>28102195012018</t>
  </si>
  <si>
    <t>HU120 UTE AUSSA&amp;ANRO</t>
  </si>
  <si>
    <t>TYCO INTEGRATED SECURITY SL</t>
  </si>
  <si>
    <t>4 - CENTRAL SINDICAL  INDEPENDIENTE Y  DE FUNCIONARIOS - CSI-F, 
8 - COMISIONES OBRERAS, 
1 - UNION GENERAL DE TRABAJADORES</t>
  </si>
  <si>
    <t>RESIDENCIAL SENIOR 2000-RESIDENCIA ORPEA LA MORALEJA</t>
  </si>
  <si>
    <t xml:space="preserve">ESPASA CALPE-CASA DEL LIBRO </t>
  </si>
  <si>
    <t>1 - SINDICATO UNICO DE TRABAJADORES SOLIDARIDAD OBRERA</t>
  </si>
  <si>
    <t>02/12/2022</t>
  </si>
  <si>
    <t>CENTROS ASISTENCIALES DE TOLEDO-CENTRO GERIATRICO HORTALEZA</t>
  </si>
  <si>
    <t>COLEGIO MADRIGAL SOC COOP-FUENLABRADA</t>
  </si>
  <si>
    <t>16/11/2022</t>
  </si>
  <si>
    <t>SERVICAR 25 TRANSPORTE DE VIAJEROS</t>
  </si>
  <si>
    <t>3 - COMISIONES OBRERAS, 
6 - FEDERACION DE ASOCIACION SINDICALES DE GRANDES ALMACENES</t>
  </si>
  <si>
    <t>90103922012021</t>
  </si>
  <si>
    <t>FINANCIERA EL CORTE INGLES EFC-HERMOSILLA</t>
  </si>
  <si>
    <t>7 - FEDERACION DE ASOCIACIONES SINDICALES, 
2 - FETICO</t>
  </si>
  <si>
    <t>EUROPA GESTION GERIATRICA-RESIDENCIA 3ª EDAD ALAMEDA</t>
  </si>
  <si>
    <t>ESCUELA INFANTIL CHIQUITIN ALCOBENDAS</t>
  </si>
  <si>
    <t>23/11/2022</t>
  </si>
  <si>
    <t>25/11/2022</t>
  </si>
  <si>
    <t>UNIPREX TELEVISION  SL</t>
  </si>
  <si>
    <t>INTERPARTNER ASSISTANCE SERVICIOS ESPAÑA SA</t>
  </si>
  <si>
    <t>05/12/2022</t>
  </si>
  <si>
    <t>FUNDACION CARES  CENTRO ESPECIAL DE EMPLEO</t>
  </si>
  <si>
    <t>AYUNTAMIENTO VALDILECHA-FUN</t>
  </si>
  <si>
    <t>1 -   CENTRAL SINDICAL  INDEPENDIENTE Y  DE FUNCIONARIOS - CSI-F</t>
  </si>
  <si>
    <t>PACADAR</t>
  </si>
  <si>
    <t>COMERCIAL DE LAMINADOS</t>
  </si>
  <si>
    <t xml:space="preserve">UNICAJA BANCO SSCC </t>
  </si>
  <si>
    <t>2 - CENTRAL SINDICAL  INDEPENDIENTE Y  DE FUNCIONARIOS - CSI-F, 
1 - COMISIONES OBRERAS, 
3 - CONFEDERACION INTERSINDICAL DE CAJAS DE AHORRO (CICA o CIC), 
3 - UNION GENERAL DE TRABAJADORES</t>
  </si>
  <si>
    <t>ABANCA PROVINCIAL</t>
  </si>
  <si>
    <t>4 - COMISIONES OBRERAS, 
3 - SINDICATO INDEPENDIENTE DE BANCA Y SERVICIOS FINANCIEROS, 
2 - UNION GENERAL DE TRABAJADORES</t>
  </si>
  <si>
    <t>07/12/2022</t>
  </si>
  <si>
    <t xml:space="preserve">CELIMA-DD MM Y CC PP POZUELO </t>
  </si>
  <si>
    <t>1 - FEDERACION DE SINDICATOS INDEPENDIENTES DE ENSEÑANZADEL ESTADO ESPAÑOL, 
4 - UNION GENERAL DE TRABAJADORES</t>
  </si>
  <si>
    <t xml:space="preserve">CB MEDIA SERVICIOS DE PRODUCCION </t>
  </si>
  <si>
    <t>AYUNTAMIENTO DE RIBATEJADA-LAB</t>
  </si>
  <si>
    <t>TYCO INTEGRATED SECURITY</t>
  </si>
  <si>
    <t>CENTROS ASISENCIALES DE TOLEDO-CENTRO GERIATRICO HORTALEZA</t>
  </si>
  <si>
    <t>SERVICAR 25 TRANSPORTE DE VIAJEROS SL</t>
  </si>
  <si>
    <t>CAIXABANK MADRID CASTELLANA 189</t>
  </si>
  <si>
    <t>5 - COMISIONES OBRERAS, 
2 - FEDERACION INDEPENDIENTE BANCARIA, 
2 - SINDICAT AUTONOM DE TREBALLADORS D'ESTALVI, 
11 - SINDICATO DE EMPLEADOS DE LA CAJA DE AHORROS Y PENSIONES DE BARCELONA, 
3 - UNION GENERAL DE TRABAJADORES</t>
  </si>
  <si>
    <t>MARKET MORATALAZ</t>
  </si>
  <si>
    <t>4 - FETICO, 
1 - UNION GENERAL DE TRABAJADORES</t>
  </si>
  <si>
    <t>ACCIONA AGUA S.A. LOTE GUADARRAMA Y ALTO MANZANARES</t>
  </si>
  <si>
    <t>ABANCA-PROVINCIAL</t>
  </si>
  <si>
    <t>3 - COMISIONES OBRERAS, 
2 - SINDICATO INDEPENDIENTE DE BANCA Y SERVICIOS FINANCIEROS, 
4 - UNION GENERAL DE TRABAJADORES</t>
  </si>
  <si>
    <t>CECABANK</t>
  </si>
  <si>
    <t>4 - COMISIONES OBRERAS, 
5 - FEDERACION INDEPENDIENTE DE TRABAJADORES DEL CREDITO, 
4 - UNION GENERAL DE TRABAJADORES</t>
  </si>
  <si>
    <t>RESIDENCIA PSIQUIATRICA NTRA SRA DE LA PAZ</t>
  </si>
  <si>
    <t>CAIXABANK-SAN MAXIMO</t>
  </si>
  <si>
    <t>2 - COMISIONES OBRERAS, 
1 - FEDERACION INDEPENDIENTE BANCARIA, 
1 - SINDICAT AUTONOM DE TREBALLADORS D'ESTALVI, 
3 - SINDICATO DE EMPLEADOS DE LA CAJA DE AHORROS Y PENSIONES DE BARCELONA, 
2 - UNION GENERAL DE TRABAJADORES</t>
  </si>
  <si>
    <t>10/11/2022</t>
  </si>
  <si>
    <t>INSTITUTO CERVANTES DE CRACOVIA</t>
  </si>
  <si>
    <t>18/11/2022</t>
  </si>
  <si>
    <t>ALCAMPO VAGUADA</t>
  </si>
  <si>
    <t>10 - COMISIONES OBRERAS, 
4 - FETICO, 
3 - UNION GENERAL DE TRABAJADORES</t>
  </si>
  <si>
    <t>TYCO INTEGRATED FIRE Y SECURITY CORPORATION</t>
  </si>
  <si>
    <t>VIAJES EL CORTE INGLES-COMITE CONJUNTO DELEGACIONES MADRID</t>
  </si>
  <si>
    <t>8 - COMISIONES OBRERAS, 
9 - SINDICATO INDEPENDIENTE DE TRABAJADORES DE SEGURIDAD,   PROTECCION Y VIGILANCIA, S.A.</t>
  </si>
  <si>
    <t>SERVEO-ITP AJALVIR</t>
  </si>
  <si>
    <t>COCINAS CENTRALES</t>
  </si>
  <si>
    <t>LINDE GAS</t>
  </si>
  <si>
    <t>HORTA COSLADA-CAMARMA</t>
  </si>
  <si>
    <t>BINGO SALA UNIVERSAL</t>
  </si>
  <si>
    <t>MOTOR ARJONA</t>
  </si>
  <si>
    <t>SANIVIDA CIUDAD LINEAL</t>
  </si>
  <si>
    <t>CAIXABANK-COMITE MADRID LAS ROZAS</t>
  </si>
  <si>
    <t>3 - COMISIONES OBRERAS, 
3 - FEDERACION INDEPENDIENTE BANCARIA, 
1 - SINDICAT AUTONOM DE TREBALLADORS D'ESTALVI, 
4 - SINDICATO DE EMPLEADOS DE LA CAJA DE AHORROS Y PENSIONES DE BARCELONA, 
2 - UNION GENERAL DE TRABAJADORES</t>
  </si>
  <si>
    <t>CARREFOUR MADRID SUR-PABLO NERUDA</t>
  </si>
  <si>
    <t>4 - COMISIONES OBRERAS, 
5 - FETICO</t>
  </si>
  <si>
    <t>90000682011981</t>
  </si>
  <si>
    <t>BIMBO</t>
  </si>
  <si>
    <t>MACROSAD-RESIDENCIA SAN SEBASTIAN DE LOS REYES</t>
  </si>
  <si>
    <t>APPLUS ORGANISMO DE CONTROL</t>
  </si>
  <si>
    <t>24/11/2022</t>
  </si>
  <si>
    <t>VINOSELECCION</t>
  </si>
  <si>
    <t>SACYR-CENTRO DEPORTIVO LA ALHONDIGA</t>
  </si>
  <si>
    <t>FINANCIERA EL CORTE INGLES-HAYA</t>
  </si>
  <si>
    <t>3 - ALTERNATIVA SINDICAL TRABAJADORES, 
8 - FEDERACION DE ASOCIACION SINDICALES DE GRANDES ALMACENES, 
2 - FETICO</t>
  </si>
  <si>
    <t>VIAJES EL CORTE INGLES-AVDA DE  CANTABRIA</t>
  </si>
  <si>
    <t>12 - COMISIONES OBRERAS, 
9 - SINDICATO INDEPENDIENTE DE TRABAJADORES DE SEGURIDAD,   PROTECCION Y VIGILANCIA, S.A.</t>
  </si>
  <si>
    <t>CCOO INDUSTRIA</t>
  </si>
  <si>
    <t>HOMEAWAY SPAIN</t>
  </si>
  <si>
    <t>PARCIAL 7026</t>
  </si>
  <si>
    <t>90015772012006</t>
  </si>
  <si>
    <t>COLEGIO HUERFANOS FERROVIARIOS-RESIDENCIA TERCERA EDAD RAFAEL ALBERTI</t>
  </si>
  <si>
    <t>LIMPIEZAS ALARCON-RENTA CUATRO</t>
  </si>
  <si>
    <t>GFK EMER AD HOC RESEARCH</t>
  </si>
  <si>
    <t>SICOR-AMBITO LIMPIEZA</t>
  </si>
  <si>
    <t>7 - COMISIONES OBRERAS, 
1 - FETICO, 
1 - UNION GENERAL DE TRABAJADORES</t>
  </si>
  <si>
    <t>CIGNA EUROPEAN SERVICE</t>
  </si>
  <si>
    <t>28002422011982</t>
  </si>
  <si>
    <t>JOHN DEERE IBERICA</t>
  </si>
  <si>
    <t>9 - COMISIONES OBRERAS, 
11 - UNION GENERAL DE TRABAJADORES, 
3 - UNION SINDICAL OBRERA</t>
  </si>
  <si>
    <t>ESTACION DE SERVICIO MOLA</t>
  </si>
  <si>
    <t>AYTO DE HUMANES DE MADRID-LAB</t>
  </si>
  <si>
    <t>VIAJES EL CORTE INGLES (SAN SEVERO)</t>
  </si>
  <si>
    <t>6 - COMISIONES OBRERAS, 
11 - SINDICATO PROFESIONAL DE VIAJES</t>
  </si>
  <si>
    <t>28/11/2022</t>
  </si>
  <si>
    <t>28010522011999</t>
  </si>
  <si>
    <t>ESMASA ALCORCON-LPV L INT OFICIOS RETIRADA GRUAS Y PATIOS</t>
  </si>
  <si>
    <t>2 - CONFEDERACION GENERAL DEL TRABAJO, 
1 - SINDICATO DE LIMPIEZAS, MANTENIMIIENTO URBANO Y MEDIO AMBIENTE DE LA COMUNIDAD DE MADRID DE LA CONFEDERACIÓN GENERAL DE TRABAJO, 
2 - SINDICATO UNICO DE TRABAJADORES SOLIDARIDAD OBRERA, 
7 - UNION GENERAL DE TRABAJADORES, 
1 - UNION SINDICAL OBRERA</t>
  </si>
  <si>
    <t>BMW IBERICA</t>
  </si>
  <si>
    <t>ASOCIACION PROPIETARIOS URB. CERRO DE ALARCON</t>
  </si>
  <si>
    <t>LIMPIEZA CLEAN 4 YOU</t>
  </si>
  <si>
    <t>TECNOLOGIA Y SERVICIOS AGRARIOS-TRAGSA</t>
  </si>
  <si>
    <t>5 - CENTRAL SINDICAL  INDEPENDIENTE Y  DE FUNCIONARIOS - CSI-F, 
3 - COMISIONES DE BASE, 
12 - COMISIONES OBRERAS, 
4 - CONFEDERACION GENERAL DEL TRABAJO, 
5 - UNION GENERAL DE TRABAJADORES</t>
  </si>
  <si>
    <t xml:space="preserve">CAIXABANK-COMITE MADRID MANOTERAS </t>
  </si>
  <si>
    <t>4 - COMISIONES OBRERAS, 
1 - CONFEDERACION GENERAL DEL TRABAJO, 
2 - FEDERACION INDEPENDIENTE BANCARIA, 
8 - SINDICATO DE EMPLEADOS DE LA CAJA DE AHORROS Y PENSIONES DE BARCELONA, 
2 - UNION GENERAL DE TRABAJADORES</t>
  </si>
  <si>
    <t>AC HOTEL AVENIDA DE AMERICA</t>
  </si>
  <si>
    <t>CARREFOUR MARKET VALLECAS</t>
  </si>
  <si>
    <t>MADRID DEEP SPACE COMMUNICATIONS COMPLEX (MDSCC) ROBLEDO (ISDEFE)</t>
  </si>
  <si>
    <t>3 - CONFEDERACION GENERAL DEL TRABAJO, 
2 - SOMOS SINDICALISTAS</t>
  </si>
  <si>
    <t>SOLUCIONES TECNICAS MTECH</t>
  </si>
  <si>
    <t>CARREFOUR ALCALA CENTRO</t>
  </si>
  <si>
    <t>4 - COMISIONES OBRERAS, 
4 - FETICO, 
1 - UNION GENERAL DE TRABAJADORES</t>
  </si>
  <si>
    <t>NEXALIA-COLEGIO MIRABAL INTERNACIONAL</t>
  </si>
  <si>
    <t>GALPGEST-ES FUENLABRADA POLIGONO</t>
  </si>
  <si>
    <t>28012172012002</t>
  </si>
  <si>
    <t>AYUNTAMIENTO DE VALDETORRES DE JARAMA-LAB</t>
  </si>
  <si>
    <t>ES SHELL VALDEMORILLO</t>
  </si>
  <si>
    <t>DUROMIT SUELOS AGROALIMENTARIOS</t>
  </si>
  <si>
    <t xml:space="preserve">LEROY MERLIN - LAS ROZAS </t>
  </si>
  <si>
    <t>3 - COMISIONES OBRERAS, 
6 - FETICO</t>
  </si>
  <si>
    <t>EXEO GESTION INTEGRAL</t>
  </si>
  <si>
    <t>IMESAPI LAS ROZAS</t>
  </si>
  <si>
    <t>CARREFOUR VALDELASFUENTES</t>
  </si>
  <si>
    <t>SALVESEN LOGISTICA</t>
  </si>
  <si>
    <t>1 - COMISIONES OBRERAS, 
2 - CONFEDERACION GENERAL DEL TRABAJO, 
6 - UNION GENERAL DE TRABAJADORES</t>
  </si>
  <si>
    <t>IRUBUS-JUAN DE TOLEDO</t>
  </si>
  <si>
    <t>SUPERMERCADOS CHAMPION-CARREFOUR MARKET QUEVEDO</t>
  </si>
  <si>
    <t>3 - COMISIONES OBRERAS, 
1 - FETICO, 
1 - UNION GENERAL DE TRABAJADORES</t>
  </si>
  <si>
    <t>FRIGICOLL</t>
  </si>
  <si>
    <t>FLENDER IBERICA</t>
  </si>
  <si>
    <t>17/11/2022</t>
  </si>
  <si>
    <t>DEMOLICIONES RAFE</t>
  </si>
  <si>
    <t>DACHSER SPAIN LOGISTICS</t>
  </si>
  <si>
    <t>ROBERT BOSCH ESPAÑA</t>
  </si>
  <si>
    <t xml:space="preserve">CARREFOUR TORREJON </t>
  </si>
  <si>
    <t>26/11/2022</t>
  </si>
  <si>
    <t>FCC MEDIO AMBIENTE-LPV DISTRITO USERA</t>
  </si>
  <si>
    <t>FUNDACION TEATRO DE LA ABADIA</t>
  </si>
  <si>
    <t>CARREFOUR EXPRESS (CUATRO CAMINOS)</t>
  </si>
  <si>
    <t>1 - COMISIONES OBRERAS, 
3 - FETICO, 
1 - UNION GENERAL DE TRABAJADORES</t>
  </si>
  <si>
    <t>ESCUELA MATERNA ITALIANA</t>
  </si>
  <si>
    <t>ACREDITA2</t>
  </si>
  <si>
    <t>FREMAP AGRUPACION DE CENTROS</t>
  </si>
  <si>
    <t>5 - CENTRAL SINDICAL  INDEPENDIENTE Y  DE FUNCIONARIOS - CSI-F, 
3 - COMISIONES OBRERAS, 
5 - UNION GENERAL DE TRABAJADORES</t>
  </si>
  <si>
    <t>BALANCO</t>
  </si>
  <si>
    <t>SAMYL IES LOTE 8 MADRID SUR</t>
  </si>
  <si>
    <t>19/11/2022</t>
  </si>
  <si>
    <t>URBASER-LPV DISTRITO LATINA</t>
  </si>
  <si>
    <t>3 - COMISIONES OBRERAS, 
3 - SINDICATO UNICO DE TRABAJADORES SOLIDARIDAD OBRERA, 
7 - UNION GENERAL DE TRABAJADORES</t>
  </si>
  <si>
    <t>ALCAMPO-TORREJON DE ARDOZ</t>
  </si>
  <si>
    <t>2 - COMISIONES OBRERAS, 
7 - FETICO</t>
  </si>
  <si>
    <t>FCC MEDIO AMBIENTE-LPV DISTRITO VILLAVERDE</t>
  </si>
  <si>
    <t>3 - COMISIONES OBRERAS, 
10 - UNION GENERAL DE TRABAJADORES</t>
  </si>
  <si>
    <t>FCC MEDIO AMBIENTE-LPV DISTRITO CARABANCHEL</t>
  </si>
  <si>
    <t>LEROY MERLIN-ALCORCON</t>
  </si>
  <si>
    <t>7 - FETICO, 
6 - UNION SINDICAL OBRERA</t>
  </si>
  <si>
    <t>COLIMBA</t>
  </si>
  <si>
    <t>STEF IBERIA-TORREJON DE ARDOZ</t>
  </si>
  <si>
    <t>REGISTRO PROPIEDAD ARANJUEZ</t>
  </si>
  <si>
    <t>EL CORTE INGLES - OFICINAS CENTRALES HERMOSILLA</t>
  </si>
  <si>
    <t>11 - FEDERACION DE ASOCIACION SINDICALES DE GRANDES ALMACENES, 
12 - FETICO</t>
  </si>
  <si>
    <t>PARCIAL 2433</t>
  </si>
  <si>
    <t>PLANIGER HUMANES</t>
  </si>
  <si>
    <t>AYUNTAMIENTO DE DAGANZO</t>
  </si>
  <si>
    <t>2 - CENTRAL SINDICAL  INDEPENDIENTE Y  DE FUNCIONARIOS - CSI-F, 
6 - COMISIONES OBRERAS, 
1 - CONFEDERACION GENERAL DEL TRABAJO</t>
  </si>
  <si>
    <t>PREVILABOR</t>
  </si>
  <si>
    <t>SEAT MOTOR ESPAÑA</t>
  </si>
  <si>
    <t>9900995011981</t>
  </si>
  <si>
    <t>IVANJE GESTION</t>
  </si>
  <si>
    <t>GERENCIA MUNICIPAL DE URBANISMO AYTO MOSTOLES</t>
  </si>
  <si>
    <t>PATENTES TALGO</t>
  </si>
  <si>
    <t>99004975011981</t>
  </si>
  <si>
    <t>JEVASO</t>
  </si>
  <si>
    <t>CETIR DIAGNOSTICO-HOSPITAL BEATA MARIA ANA</t>
  </si>
  <si>
    <t>EL CORTE INGLES-CC SAN JOSE DE VALDERAS</t>
  </si>
  <si>
    <t>10 - FEDERACION DE ASOCIACION SINDICALES DE GRANDES ALMACENES, 
8 - FETICO, 
3 - UNION GENERAL DE TRABAJADORES</t>
  </si>
  <si>
    <t>99018195012010</t>
  </si>
  <si>
    <t>REGISTRO DE LA PROPIEDAD DE MORALZARZAL</t>
  </si>
  <si>
    <t>LIMPIEZAS ALARCON-LIMPIEZA DE AUTOBUSES Y SEDES DE ALSA</t>
  </si>
  <si>
    <t>OPTIMA-CCPP DE LATINA</t>
  </si>
  <si>
    <t>21/11/2022</t>
  </si>
  <si>
    <t>SERVITELCO-SUMMA 112</t>
  </si>
  <si>
    <t>3 - CONFEDERACION GENERAL DEL TRABAJO, 
2 - UNION GENERAL DE TRABAJADORES</t>
  </si>
  <si>
    <t>90013571012004</t>
  </si>
  <si>
    <t>MICHELIN ESPAÑA Y PORTUGAL</t>
  </si>
  <si>
    <t>CESA</t>
  </si>
  <si>
    <t>22/11/2022</t>
  </si>
  <si>
    <t>TAPA TAPA.PZA STA M MICAELA</t>
  </si>
  <si>
    <t>DIESEL TECHNIC IBERIA</t>
  </si>
  <si>
    <t>11/11/2022</t>
  </si>
  <si>
    <t>MODERNIZACION DE ELEVADORES</t>
  </si>
  <si>
    <t>PARCIAL 3788</t>
  </si>
  <si>
    <t>GRUPO ANAYA</t>
  </si>
  <si>
    <t>FUNDACION CAJAS DE AHORRO CONFEDERADAS</t>
  </si>
  <si>
    <t>DIAGONAL TELEVISIO</t>
  </si>
  <si>
    <t>6 - UNION SINDICAL OBRERA, 
3 - TECNICOS AUDIOVISUALES CINEMATOGRAFICOS DEL ESTADO ESPAÑOL</t>
  </si>
  <si>
    <t>STRYKER IBERICA</t>
  </si>
  <si>
    <t xml:space="preserve">7 - FETICO, </t>
  </si>
  <si>
    <t>OPTIMA-CCPP Y DDMM DE BARAJAS</t>
  </si>
  <si>
    <t>EL CORTE INGLES SERRANO Y OTROS</t>
  </si>
  <si>
    <t>9 - FEDERACION DE ASOCIACION SINDICALES DE GRANDES ALMACENES, 
4 - FETICO</t>
  </si>
  <si>
    <t>OPOTIMA-DDMM DISTRITO BARAJAS</t>
  </si>
  <si>
    <t>TAPA TAPA PLAZA STA ANA</t>
  </si>
  <si>
    <t>EL CORTE INGLES PRECIADOS-CALLAO</t>
  </si>
  <si>
    <t>2 - COMISIONES OBRERAS, 
12 - FEDERACION DE ASOCIACION SINDICALES DE GRANDES ALMACENES, 
9 - FETICO</t>
  </si>
  <si>
    <t>EL CORTE INGLES TOMAS BRETON COMPRAS</t>
  </si>
  <si>
    <t>9 - FEDERACION DE ASOCIACION SINDICALES DE GRANDES ALMACENES, 
7 - FETICO, 
7 - UNION GENERAL DE TRABAJADORES</t>
  </si>
  <si>
    <t>ACCIONA-LIMPIEZA EDIF INFORMATICA RENFE</t>
  </si>
  <si>
    <t>EL CORTE INGLES CC POZUELO</t>
  </si>
  <si>
    <t>9 - FEDERACION DE ASOCIACION SINDICALES DE GRANDES ALMACENES, 
8 - FETICO, 
6 - UNION GENERAL DE TRABAJADORES</t>
  </si>
  <si>
    <t>90103341012019</t>
  </si>
  <si>
    <t>PARADOR DE TURISMO DE CHINCHON</t>
  </si>
  <si>
    <t>EL CORTE INGLES PRINCESA</t>
  </si>
  <si>
    <t>2 - COMISIONES OBRERAS, 
12 - FEDERACION DE ASOCIACION SINDICALES DE GRANDES ALMACENES, 
4 - FETICO, 
3 - UNION GENERAL DE TRABAJADORES</t>
  </si>
  <si>
    <t>EL CORTE INGLES VALDEMORO</t>
  </si>
  <si>
    <t>7 - FEDERACION DE ASOCIACION SINDICALES DE GRANDES ALMACENES, 
6 - FETICO</t>
  </si>
  <si>
    <t>EL CORTE INGLES GOYA</t>
  </si>
  <si>
    <t>2 - CONFEDERACION GENERAL DEL TRABAJO, 
12 - FEDERACION DE ASOCIACION SINDICALES DE GRANDES ALMACENES, 
5 - FETICO, 
4 - UNION GENERAL DE TRABAJADORES</t>
  </si>
  <si>
    <t>EL CORTE INGLES SANCHINARRO</t>
  </si>
  <si>
    <t>12 - FEDERACION DE ASOCIACION SINDICALES DE GRANDES ALMACENES, 
8 - FETICO, 
3 - UNION GENERAL DE TRABAJADORES</t>
  </si>
  <si>
    <t>LIMCAMAR-LAS DEHESAS VALDEMINGOMEZ</t>
  </si>
  <si>
    <t>AYTO CADALSO DE LOS VIDRIOS-FUN</t>
  </si>
  <si>
    <t>99010365011900</t>
  </si>
  <si>
    <t>RIBS CC ISLAZUL</t>
  </si>
  <si>
    <t>EL CORTE INGLES SERVICIOS CENTRALES - COMPRAS</t>
  </si>
  <si>
    <t>11 - FEDERACION DE ASOCIACION SINDICALES DE GRANDES ALMACENES, 
6 - FETICO</t>
  </si>
  <si>
    <t>EL CORTE INGLES C/ ALFONSO GOMEZ</t>
  </si>
  <si>
    <t>8 - COMISIONES OBRERAS, 
9 - FEDERACION DE ASOCIACION SINDICALES DE GRANDES ALMACENES, 
6 - FETICO</t>
  </si>
  <si>
    <t>EL CORTE INGLES MENDEZ ALVARO</t>
  </si>
  <si>
    <t>10 - FEDERACION DE ASOCIACION SINDICALES DE GRANDES ALMACENES, 
6 - FETICO, 
1 - UNION GENERAL DE TRABAJADORES</t>
  </si>
  <si>
    <t>EL CORTE INGLES HERRERA ORIA</t>
  </si>
  <si>
    <t>6 - FEDERACION DE ASOCIACION SINDICALES DE GRANDES ALMACENES, 
3 - FETICO</t>
  </si>
  <si>
    <t>EL CORTE INGLES LOGISTICA AVANZADA-VALDEMORO CAD</t>
  </si>
  <si>
    <t>6 - COMISIONES OBRERAS, 
10 - FEDERACION DE ASOCIACION SINDICALES DE GRANDES ALMACENES, 
7 - FETICO</t>
  </si>
  <si>
    <t>EL CORTE INGLES CC ARROYOMOLINOS</t>
  </si>
  <si>
    <t>4 - FETICO, 
7 - SINDICALISTAS DE BASE, 
2 - UNION GENERAL DE TRABAJADORES</t>
  </si>
  <si>
    <t>EL CORTE INGLES CASTELLANA</t>
  </si>
  <si>
    <t>2 - COMISIONES OBRERAS, 
11 - FEDERACION DE ASOCIACION SINDICALES DE GRANDES ALMACENES, 
7 - FETICO, 
3 - SINDICALISTAS DE BASE</t>
  </si>
  <si>
    <t>EL CORTE INGLES ALCALÁ DE HENARES</t>
  </si>
  <si>
    <t>8 - FEDERACION DE ASOCIACION SINDICALES DE GRANDES ALMACENES, 
9 - FETICO</t>
  </si>
  <si>
    <t>EL CORTE INGLES VISTALEGRE</t>
  </si>
  <si>
    <t>SICOR-REPOSICION CARGA DESCARGA Y PLATO</t>
  </si>
  <si>
    <t>5 - FETICO, 
4 - UNION GENERAL DE TRABAJADORES</t>
  </si>
  <si>
    <t>SHELL ES LA CABRERA</t>
  </si>
  <si>
    <t>UTE VALORIZA OHL-LPV LOTE 2 MADRID RETIRO</t>
  </si>
  <si>
    <t>UTE VALORIZA OHL-LIMPIEZA VIARIA LOTE 2 DISTRITO CHAMARTIN</t>
  </si>
  <si>
    <t>2 - COMISIONES OBRERAS, 
3 - SINDICATO DE LIMPIEZAS, MANTENIMIIENTO URBANO Y MEDIO AMBIENTE DE LA COMUNIDAD DE MADRID DE LA CONFEDERACIÓN GENERAL DE TRABAJO, 
8 - UNION GENERAL DE TRABAJADORES</t>
  </si>
  <si>
    <t>UTE VALORIZA OHL-LIMPIEZA VIARIA  LOTE 2 DISTRITO SALAMANCA</t>
  </si>
  <si>
    <t>2 - COMISIONES OBRERAS, 
4 - SINDICATO DE LIMPIEZAS, MANTENIMIIENTO URBANO Y MEDIO AMBIENTE DE LA COMUNIDAD DE MADRID DE LA CONFEDERACIÓN GENERAL DE TRABAJO, 
7 - UNION GENERAL DE TRABAJADORES</t>
  </si>
  <si>
    <t>99015485012007</t>
  </si>
  <si>
    <t>SERVICIOS AUXILIARES ADMINISTRATIVOS Y GEST. DOC. MADRID</t>
  </si>
  <si>
    <t>90102723012017</t>
  </si>
  <si>
    <t>ATLAS SERVICIOS EMPRESARIALES</t>
  </si>
  <si>
    <t>ODEC CENTRO DE CALCULO Y APLICACIONES INFORMATICAS</t>
  </si>
  <si>
    <t>UTE SAN JOSE - EL EJIDILLO</t>
  </si>
  <si>
    <t>2 - COMISIONES OBRERAS, 
2 - UNION GENERAL DE TRABAJADORES, 
5 - UNION SINDICAL OBRERA</t>
  </si>
  <si>
    <t>99010035011996</t>
  </si>
  <si>
    <t>ASCAN SERVICIOS URBANOS</t>
  </si>
  <si>
    <t>URBASER LPV PUENTE DE VALLECAS</t>
  </si>
  <si>
    <t>1 - COMISIONES OBRERAS, 
2 - CONFEDERACION GENERAL DEL TRABAJO, 
2 - SOMOS SINDICALISTAS, 
8 - UNION GENERAL DE TRABAJADORES</t>
  </si>
  <si>
    <t>PREZERO - TETUAN</t>
  </si>
  <si>
    <t>ALCAMPO MORATALAZ</t>
  </si>
  <si>
    <t>5 - COMISIONES OBRERAS, 
10 - FETICO, 
2 - UNION GENERAL DE TRABAJADORES</t>
  </si>
  <si>
    <t>FUNDACION FERROCARRILES ESPAÑOLES-PALACIO FERNAN NUÑEZ</t>
  </si>
  <si>
    <t>MAKRO (ALCALA DE HENARES)</t>
  </si>
  <si>
    <t>CARREFOUR EL PINAR (LAS ROZAS)</t>
  </si>
  <si>
    <t>11 - COMISIONES OBRERAS, 
6 - FETICO</t>
  </si>
  <si>
    <t>AYUNTAMIENTO COLMENAR DE OREJA-FUN</t>
  </si>
  <si>
    <t>1 - UNION DE POLICIA MUNICIPAL</t>
  </si>
  <si>
    <t>URBASER LOTE 5 VILLA DE VALLECAS</t>
  </si>
  <si>
    <t>URBASER LPV MONCLOA ARAVACA</t>
  </si>
  <si>
    <t>3 - COMISIONES OBRERAS, 
2 - SINDICATO UNICO DE TRABAJADORES SOLIDARIDAD OBRERA, 
4 - UNION GENERAL DE TRABAJADORES</t>
  </si>
  <si>
    <t>EL CORTE INGLES (CAMPO DE LAS NACIONES)</t>
  </si>
  <si>
    <t>6 - FEDERACION DE ASOCIACION SINDICALES DE GRANDES ALMACENES, 
11 - FETICO</t>
  </si>
  <si>
    <t>COLEGIO CUMBRE OXFORD</t>
  </si>
  <si>
    <t>ZENER PLUS</t>
  </si>
  <si>
    <t>14/11/2022</t>
  </si>
  <si>
    <t>NERTUS MANTENIMIENTO FERROVIARIO (SANTA CATALINA)</t>
  </si>
  <si>
    <t>CENTRO  MANTENIMIENTO DE ALTA VELOCIDAD (FUENCARRAL)</t>
  </si>
  <si>
    <t>5 - CENTRAL SINDICAL  INDEPENDIENTE Y  DE FUNCIONARIOS - CSI-F, 
4 - UNION GENERAL DE TRABAJADORES</t>
  </si>
  <si>
    <t>EL CORTE INGLES-TOMAS BRETON</t>
  </si>
  <si>
    <t>6 - FEDERACION DE ASOCIACION SINDICALES DE GRANDES ALMACENES, 
7 - FETICO</t>
  </si>
  <si>
    <t>UTE LV LOTE VI BARAJAS</t>
  </si>
  <si>
    <t>UTE LV LOTE IV CIUDAD LINEAL</t>
  </si>
  <si>
    <t>90007432011986</t>
  </si>
  <si>
    <t>PIRELLI NEUMATICOS SA</t>
  </si>
  <si>
    <t>99005635011900</t>
  </si>
  <si>
    <t>RECURSOS EN LA RED</t>
  </si>
  <si>
    <t>SDAD ESPAÑA MONTAJES INDUSTRIALES-SEMI DIVISION 706</t>
  </si>
  <si>
    <t>SEDYM AUXILIAR DE SERVICIOS GENERALES</t>
  </si>
  <si>
    <t>IKEA SAN SEBASTIAN DE LOS REYES</t>
  </si>
  <si>
    <t>ALCAMPO-FUENLABRADA</t>
  </si>
  <si>
    <t>3 - COMISIONES OBRERAS, 
10 - FETICO</t>
  </si>
  <si>
    <t>SERVICATERING-RESIDENCIA MILITAR ALCAZAR</t>
  </si>
  <si>
    <t>UNIPLAY</t>
  </si>
  <si>
    <t>1 - COMISIONES OBRERAS, 
1 - CONFEDERACION GENERAL DEL TRABAJO, 
3 - UNION GENERAL DE TRABAJADORES</t>
  </si>
  <si>
    <t>PREZERO SAU-LPV DISTRITO CHAMBERI</t>
  </si>
  <si>
    <t>UTE LV LOTE IV HORTALEZA</t>
  </si>
  <si>
    <t>CARREFOUR ALCALA DE HENARES</t>
  </si>
  <si>
    <t>4 - COMISIONES OBRERAS, 
3 - CONFEDERACION GENERAL DEL TRABAJO, 
2 - FETICO</t>
  </si>
  <si>
    <t>GESECOPLAR-ORPEA MIRASIERRA</t>
  </si>
  <si>
    <t>PREZERO ESPAÑA-LPV DISTRITO CENTRO LOTE I</t>
  </si>
  <si>
    <t>5 - COMISIONES OBRERAS, 
12 - UNION GENERAL DE TRABAJADORES</t>
  </si>
  <si>
    <t>UTE LV LOTE IV-SAN BLAS</t>
  </si>
  <si>
    <t>ALCAMPO PIO XII</t>
  </si>
  <si>
    <t>3 - COMISIONES OBRERAS, 
8 - FETICO, 
2 - UNION GENERAL DE TRABAJADORES</t>
  </si>
  <si>
    <t>FNAC TORREJON</t>
  </si>
  <si>
    <t>1 - COMISIONES DE BASE, 
2 - NO SINDICADOS (99)</t>
  </si>
  <si>
    <t>TELECOR-GOYA 115</t>
  </si>
  <si>
    <t>1 - FEDERACION DE ASOCIACION SINDICALES DE GRANDES ALMACENES, 
4 - FETICO</t>
  </si>
  <si>
    <t>MAKRO (ALCOBENDAS)</t>
  </si>
  <si>
    <t>2 - COMISIONES OBRERAS, 
3 - FETICO, 
4 - UNION GENERAL DE TRABAJADORES</t>
  </si>
  <si>
    <t>URBASER LPV DISTRITO VICALVARO LOTE 5</t>
  </si>
  <si>
    <t>URBASER-LPV MORATALAZ</t>
  </si>
  <si>
    <t>2 - COMISIONES OBRERAS, 
1 - CONFEDERACION GENERAL DEL TRABAJO, 
6 - UNION GENERAL DE TRABAJADORES</t>
  </si>
  <si>
    <t>GRUPONET SOLUCIONES DE TELECOMUNICACION</t>
  </si>
  <si>
    <t>CC CARREFOUR-SAN FERNANDO DE HENARES</t>
  </si>
  <si>
    <t>9 - COMISIONES OBRERAS, 
4 - FETICO</t>
  </si>
  <si>
    <t>90102752012017</t>
  </si>
  <si>
    <t>SICOR SERVICIOS INTEGRALES (C RETAMA)</t>
  </si>
  <si>
    <t>ITV BARBASTRO</t>
  </si>
  <si>
    <t>18/11/2021</t>
  </si>
  <si>
    <t>ALCAMPO LEGANES</t>
  </si>
  <si>
    <t>4 - COMISIONES OBRERAS, 
9 - FETICO</t>
  </si>
  <si>
    <t>PARCIAL 5520</t>
  </si>
  <si>
    <t>SYNEOS HEALTH CLINICAL SPAIN</t>
  </si>
  <si>
    <t>PARCIAL 3628</t>
  </si>
  <si>
    <t>CEESUR LIMPIEZA</t>
  </si>
  <si>
    <t>URBASER-LPV FUENCARRAL EL PARDO LOTE 3</t>
  </si>
  <si>
    <t>2 - COMISIONES OBRERAS, 
6 - SOLIDARIDAD OBRERA INDEPENDIENTE, 
5 - UNION GENERAL DE TRABAJADORES</t>
  </si>
  <si>
    <t>TALGO CENTRO MANTENIMIENTO LAS MATAS 1</t>
  </si>
  <si>
    <t>28013922012007</t>
  </si>
  <si>
    <t>SEITT R4 AUTOPISTA MADRID SUR</t>
  </si>
  <si>
    <t>3 - CENTRAL SINDICAL  INDEPENDIENTE Y  DE FUNCIONARIOS - CSI-F, 
1 - COMISIONES OBRERAS, 
1 - UNION SINDICAL OBRERA</t>
  </si>
  <si>
    <t>CARREFOUR-ALCOBENDAS</t>
  </si>
  <si>
    <t>5 - COMISIONES OBRERAS, 
6 - FETICO, 
4 - UNION GENERAL DE TRABAJADORES, 
2 - UNION SINDICAL OBRERA</t>
  </si>
  <si>
    <t>ALCAMPO-ALCORCON</t>
  </si>
  <si>
    <t>6 - COMISIONES OBRERAS, 
7 - FETICO</t>
  </si>
  <si>
    <t>VALDEPINTO</t>
  </si>
  <si>
    <t>MAKRO LEGANES</t>
  </si>
  <si>
    <t>15/11/2022</t>
  </si>
  <si>
    <t>FUNDACION BOBATH</t>
  </si>
  <si>
    <t>CARREFOUR-SAN SEBASTIAN DE LOS REYES</t>
  </si>
  <si>
    <t>2 - COMISIONES OBRERAS, 
1 - FEDERACION DE ASOCIACION SINDICALES DE GRANDES ALMACENES, 
10 - FETICO</t>
  </si>
  <si>
    <t>TRAVELGENIO</t>
  </si>
  <si>
    <t>RESTAURANTE CLUB JARAMA RACE</t>
  </si>
  <si>
    <t>ALCAMPO-GETAFE</t>
  </si>
  <si>
    <t>EL CORTE INGLES-SFERA RED DE CENTROS</t>
  </si>
  <si>
    <t>6 - FETICO, 
5 - SINDICATO REGIONAL FASGA CENTRO, 
2 - UNION GENERAL DE TRABAJADORES</t>
  </si>
  <si>
    <t>PROA PROMOCION DE ACTIVIDADES DEPORTIVAS</t>
  </si>
  <si>
    <t>COLEGIO SANTA MARIA DEL CAMINO</t>
  </si>
  <si>
    <t>COMEDORES FUENTES RIAÑO-CD HANS CHRISTIAN ANDERSEN</t>
  </si>
  <si>
    <t>CROWE ACCELERA MANAGEMENT</t>
  </si>
  <si>
    <t>NEFAB</t>
  </si>
  <si>
    <t>UNITECNIC SERVICIOS INTEGRALES</t>
  </si>
  <si>
    <t>ADESLAS DENTAL PARLA</t>
  </si>
  <si>
    <t>UTE TILO MADRID-ABROÑIGAL</t>
  </si>
  <si>
    <t>ATHISA-SERVICIOS DE DESINFECCION, DESRATIZACION Y DESINSECTACION RENFE NAVE 23</t>
  </si>
  <si>
    <t>UTE ALCANTARILLADO MADRID LOTE D</t>
  </si>
  <si>
    <t>HEALTH DIAGNOSTIC HOLDING-HOSPITAL RUBER INTERNACIONAL  LABORATORIO</t>
  </si>
  <si>
    <t>FCC MEDIO AMBIENTE - EDIFICIO IRIS</t>
  </si>
  <si>
    <t>28004722011987</t>
  </si>
  <si>
    <t>GEFCO ESPAÑA (ALCOBENDAS)</t>
  </si>
  <si>
    <t>DELGADO SELECCIÓN</t>
  </si>
  <si>
    <t>SOLER Y CAMPOS</t>
  </si>
  <si>
    <t>MSC RAMON DE LA CRUZ</t>
  </si>
  <si>
    <t>COLEGIO SAN PABLO CEU MONTEPRINCIPE</t>
  </si>
  <si>
    <t>RIELLO ENERDATA</t>
  </si>
  <si>
    <t>SACYR-HOSPITAL UNIVERSITARIO DEL HENARES</t>
  </si>
  <si>
    <t>4 - COMISIONES OBRERAS, 
3 - MOVIMIENTO ASAMBLEARIO DE TRABAJADORES DE SANIDAD, 
2 - UNION SINDICAL OBRERA</t>
  </si>
  <si>
    <t>SERVICATERING-CAFETERIA MINECO</t>
  </si>
  <si>
    <t>RESIDENCIA LAS PRADERAS</t>
  </si>
  <si>
    <t>JOHN CRANE IBERICA</t>
  </si>
  <si>
    <t>CITD ENGINEERING TECNOLOGY SL</t>
  </si>
  <si>
    <t>GALPEST ES COBEÑA</t>
  </si>
  <si>
    <t>1 - COLECTIVO OBRERO POPULAR, 
2 - COMISIONES OBRERAS, 
2 - UNION GENERAL DE TRABAJADORES</t>
  </si>
  <si>
    <t>SIMA-CENTRO DEPORTIVO MUNICIPAL JUAN DE DIOS ROMAN</t>
  </si>
  <si>
    <t>PRINTEOS</t>
  </si>
  <si>
    <t>SHELL EXPLOTACION DE SERVICIOS-MANZANARES</t>
  </si>
  <si>
    <t>10/07/2023</t>
  </si>
  <si>
    <t>AGENCIA ESPAÑOLA COOPERACION Y DESARROLLO (LABORALES)</t>
  </si>
  <si>
    <t>COLEGIO NTRA. SRA. DE LA MERCED</t>
  </si>
  <si>
    <t>FOOD CORNER-RESTAURANTE BAZAAR</t>
  </si>
  <si>
    <t>AYUNTAMIENTO DE MAJADAHONDA (FUNCIONARIOS)</t>
  </si>
  <si>
    <t>2 - CENTRAL SINDICAL  INDEPENDIENTE Y  DE FUNCIONARIOS - CSI-F, 
1 - COALICION SINDICAL INDEPENDIENTE DE TRABAJADORES, 
5 - COLECTIVO PROFESIONAL DE POLICIA MUNICIPAL, 
4 - COMISIONES OBRERAS, 
1 - UNION GENERAL DE TRABAJADORES</t>
  </si>
  <si>
    <t>28012562012003</t>
  </si>
  <si>
    <t>CANDISPE</t>
  </si>
  <si>
    <t>MUSASHI SPAIN</t>
  </si>
  <si>
    <t>CRITERIA RECURSOS HUMANOS</t>
  </si>
  <si>
    <t>TARNOS</t>
  </si>
  <si>
    <t>91050000000003</t>
  </si>
  <si>
    <t>7 - CENTRAL SINDICAL  INDEPENDIENTE Y  DE FUNCIONARIOS - CSI-F, 
6 - COMISIONES OBRERAS, 
6 - FEDECA, 
4 - UNION GENERAL DE TRABAJADORES</t>
  </si>
  <si>
    <t>PELAYO MUTUA DE SEGUROS</t>
  </si>
  <si>
    <t>CHUBB EUROPEAN GROUP SE SUCURSAL EN ESPAÑA</t>
  </si>
  <si>
    <t>PARCIAL 6959</t>
  </si>
  <si>
    <t>MINISTERIO DE JUSTICIA (FUNCIONARIOS)</t>
  </si>
  <si>
    <t>11/07/2023</t>
  </si>
  <si>
    <t>APORTACIONES ESPECIALES</t>
  </si>
  <si>
    <t>JOIRMA HISPANIA-MCDONALDS PINTO</t>
  </si>
  <si>
    <t>MINISTERIO INDUSTRIA, ENERGIA Y TURISMO-SS CC Y PERIFERICOS Y RESTO-FUN</t>
  </si>
  <si>
    <t>8 - CENTRAL SINDICAL  INDEPENDIENTE Y  DE FUNCIONARIOS - CSI-F, 
5 - COMISIONES OBRERAS, 
8 - FEDECA, 
2 - UNION GENERAL DE TRABAJADORES</t>
  </si>
  <si>
    <t>MINISTERIO ASUNTOS EXTERIORES-SERV EXTERIOR REINO UNIDO-FUN</t>
  </si>
  <si>
    <t xml:space="preserve">
VECTALIA RAIL-LIMP TRENES TARVIA SANTA CATALINA</t>
  </si>
  <si>
    <t>MULTISERVICIOS AEROPORTUARIOS MASA-ZONA MODULAR 2</t>
  </si>
  <si>
    <t>2 - COMISIONES OBRERAS, 
5 - UNION GENERAL DE TRABAJADORES, 
2 - UNION SINDICAL OBRERA</t>
  </si>
  <si>
    <t>99008665011994</t>
  </si>
  <si>
    <t>INTERNATIONAL MAIL SPAIN-SPRING</t>
  </si>
  <si>
    <t>AECID AG ESPAÑOLA COOP INTERNACIONAL PARA EL DESARROLLO-FUN</t>
  </si>
  <si>
    <t>5 - CENTRAL SINDICAL  INDEPENDIENTE Y  DE FUNCIONARIOS - CSI-F, 
6 - UNION GENERAL DE TRABAJADORES</t>
  </si>
  <si>
    <t>NOROTO NORAUTO-PARLA</t>
  </si>
  <si>
    <t xml:space="preserve">HANSON HISPANIA </t>
  </si>
  <si>
    <t>CENTROS COMERCIALES CARREFOUR-GETAFE</t>
  </si>
  <si>
    <t>6 - COMISIONES OBRERAS, 
3 - FETICO</t>
  </si>
  <si>
    <t>OTTO BOCK IBERICA</t>
  </si>
  <si>
    <t>ARGABUS-CAMINO DEL VALLE</t>
  </si>
  <si>
    <t>12/07/2023</t>
  </si>
  <si>
    <t>28005952011990</t>
  </si>
  <si>
    <t>CENTRO DESARROLLO TECNOLOGICO INDUSTRIAL-CDTI</t>
  </si>
  <si>
    <t>INSIGHT TECHNOLOGY SOLUTIONS</t>
  </si>
  <si>
    <t xml:space="preserve">COPISA-CPI  INDUSTRIAL ENGINEERING </t>
  </si>
  <si>
    <t>CENTRO DE TRATAMIENTOS DE SUPERFICIE</t>
  </si>
  <si>
    <t>HEPECA</t>
  </si>
  <si>
    <t>RITUALS COSMETICS ESPAÑA-RITUALS TIENDAS MADRID</t>
  </si>
  <si>
    <t>5 - UNION GENERAL DE TRABAJADORES, 
4 - VALORIAN (ANTES FASGA)</t>
  </si>
  <si>
    <t>TECNILATEX</t>
  </si>
  <si>
    <t>SOFTWARE A.G. ESPAÑA</t>
  </si>
  <si>
    <t>RESIDENCIA ROSALBA</t>
  </si>
  <si>
    <t>2 - CENTRAL SINDICAL  INDEPENDIENTE Y  DE FUNCIONARIOS - CSI-F, 
1 - COMISIONES OBRERAS, 
1 - UNION GENERAL DE TRABAJADORES</t>
  </si>
  <si>
    <t>AGENCIA ESPAÑOLA DE PROTECCION DE DATOS-FUN</t>
  </si>
  <si>
    <t>OPTIVISION-SOLOPTICAL XANADU</t>
  </si>
  <si>
    <t>AYTO POZUELO DE ALARCON-LAB</t>
  </si>
  <si>
    <t>2 - CENTRAL SINDICAL  INDEPENDIENTE Y  DE FUNCIONARIOS - CSI-F, 
6 - COMISIONES OBRERAS, 
5 - UNION GENERAL DE TRABAJADORES</t>
  </si>
  <si>
    <t>LUZ MADRID OESTE UTE-HERMANOS GRANDA</t>
  </si>
  <si>
    <t>SUSE SOFTWARE SOLUTIONS SPAIN</t>
  </si>
  <si>
    <t>PARCIAL 5321</t>
  </si>
  <si>
    <t>13/07/2023</t>
  </si>
  <si>
    <t>LUANJU CLIMATIZACION INDUSTRIAL</t>
  </si>
  <si>
    <t>INDUSTRIAS DEL REBARBADO</t>
  </si>
  <si>
    <t>ALL FOUNDS TECH SOLUTIONS</t>
  </si>
  <si>
    <t>MUSEO NACIONAL CENTRO DE ARTE REINA SOFIA-FUN</t>
  </si>
  <si>
    <t>14/07/2023</t>
  </si>
  <si>
    <t>OPEN TEXT SOFTWARE</t>
  </si>
  <si>
    <t>28103051012021</t>
  </si>
  <si>
    <t>LAGARDERE TRAVEL RETAIL-ISLA GRACIOSA</t>
  </si>
  <si>
    <t>AUTOS JUANJO</t>
  </si>
  <si>
    <t>GRAN CENTRO GETAFE-M-505 ARANJUEZ</t>
  </si>
  <si>
    <t>17/07/2023</t>
  </si>
  <si>
    <t>IMPULSA ASES CONSULT Y FORMACION</t>
  </si>
  <si>
    <t>CIMISA MECANIZADOS</t>
  </si>
  <si>
    <t>SERV FUNERARIOS MONTERO-CENTROS -50 TRABAJAD</t>
  </si>
  <si>
    <t>CH ROBINSON INTERNATIONAL SPAIN</t>
  </si>
  <si>
    <t xml:space="preserve">
FABRICACION Y MONTAJES MECANICOS-GETAFE</t>
  </si>
  <si>
    <t>3 - NO SINDICADOS (99), 
2 - UNION GENERAL DE TRABAJADORES</t>
  </si>
  <si>
    <t>ACCIONA FACILITY SERVICES-EDIF CIUDAD DE BARCELONA</t>
  </si>
  <si>
    <t xml:space="preserve">IBERSYS SEGURIDAD Y SALUD- ALCORCON </t>
  </si>
  <si>
    <t>TARVIA MANTENIMIENTO FERROVIARIO</t>
  </si>
  <si>
    <t>SINEOX  RAIL-CASAS DE MIRAVETE</t>
  </si>
  <si>
    <t>6 - COMISIONES OBRERAS, 
5 - GRUPO DE TRABAJADORES SOLIDARIOS, 
10 - UNION GENERAL DE TRABAJADORES</t>
  </si>
  <si>
    <t xml:space="preserve">CANDEA INDUSTRIAS PLASTICAS </t>
  </si>
  <si>
    <t xml:space="preserve">RUTRONIK ESPAÑA </t>
  </si>
  <si>
    <t>LIMPIEZAS ALARCON-CORTEFIEL</t>
  </si>
  <si>
    <t>PLANIGER-RESIDENCIA AMAVIR HUMANES</t>
  </si>
  <si>
    <t>LIMPIEZAS ALARCON-PARADOR ALCALA DE HENARES</t>
  </si>
  <si>
    <t>TECNICAS DE EMBALAJE DE MADERA</t>
  </si>
  <si>
    <t>AGENCIA ESTATAL DE INVESTIGACION-FUN</t>
  </si>
  <si>
    <t>3 - CENTRAL SINDICAL  INDEPENDIENTE Y  DE FUNCIONARIOS - CSI-F, 
2 - COMISIONES OBRERAS, 
3 - UNION GENERAL DE TRABAJADORES, 
1 - UNION SINDICAL OBRERA</t>
  </si>
  <si>
    <t>AUTO ANDALUCIA MADRID ALQUILER DE VEHICULOS</t>
  </si>
  <si>
    <t>3 - SINDICATO LIBRE DE TRANSPORTES, 
2 - UNION GENERAL DE TRABAJADORES</t>
  </si>
  <si>
    <t>PARCIAL  4172-20</t>
  </si>
  <si>
    <t>SANTANDER ASSURANCE SOLUTIONS</t>
  </si>
  <si>
    <t>INMAREPRO</t>
  </si>
  <si>
    <t>4 - COMISIONES OBRERAS, 
1 - FETICO</t>
  </si>
  <si>
    <t>INTERCENTROS BALLESOL-FRANCISCO DE ROJAS</t>
  </si>
  <si>
    <t>HOTEL CIUDAD DE MOSTOLES</t>
  </si>
  <si>
    <t>AREAS RESTAURACION AEROP BARAJAS-OFIC TERMINAL 2</t>
  </si>
  <si>
    <t>ACCIONA FAC SERV-LIMPIEZA EDIFIC CARACOLAS RENFE OPERADORA</t>
  </si>
  <si>
    <t>20/07/2023</t>
  </si>
  <si>
    <t>AYTO DE EL ALAMO-FUN</t>
  </si>
  <si>
    <t>ADESLAS DENTAL-VISTA ALEGRE</t>
  </si>
  <si>
    <t>PRONOVIAS</t>
  </si>
  <si>
    <t>AYTO TORRES DE LA ALAMEDA-FUN</t>
  </si>
  <si>
    <t>CASTROMIL-BOLIVIA</t>
  </si>
  <si>
    <t>GOLMASA</t>
  </si>
  <si>
    <t>INTEGRACION TECNOLOGICA EMPRESARIAL</t>
  </si>
  <si>
    <t>ASCAUTO</t>
  </si>
  <si>
    <t>90004762011981</t>
  </si>
  <si>
    <t>SEAT- SOC ESPAÑ DE AUTOMOVILES</t>
  </si>
  <si>
    <t>TROUW NUTRITION ESPAÑA-GRIÑON</t>
  </si>
  <si>
    <t>19/07/2023</t>
  </si>
  <si>
    <t>POBEL</t>
  </si>
  <si>
    <t>90017963012010</t>
  </si>
  <si>
    <t xml:space="preserve">
DIA RETAIL-CENTRO ONLINE-BARREIROS</t>
  </si>
  <si>
    <t>1 - COMISIONES OBRERAS, 
1 - FETICO, 
3 - UNION GENERAL DE TRABAJADORES</t>
  </si>
  <si>
    <t>PARCIAL 4314-22</t>
  </si>
  <si>
    <t>RAMLIZ- RESIDENCIA BELLASVISTAS</t>
  </si>
  <si>
    <t>UTE 2 HALCONES MADRID BARAJAS</t>
  </si>
  <si>
    <t>21/07/2023</t>
  </si>
  <si>
    <t>LYRECO ESPAÑA</t>
  </si>
  <si>
    <t>UNIMAT PREVENCION SOCIEDAD DE PREVENCION</t>
  </si>
  <si>
    <t>MOTOR MECHA-SS DE LOS REYES</t>
  </si>
  <si>
    <t>24/07/2023</t>
  </si>
  <si>
    <t>RPC ENVASES</t>
  </si>
  <si>
    <t>THYSSENKRUPP AIRPORT SYSTEMS</t>
  </si>
  <si>
    <t>FUNDACION PABLO IGLESIAS</t>
  </si>
  <si>
    <t xml:space="preserve">ANDRES CLEMENTE-ARGANDA </t>
  </si>
  <si>
    <t>ZTE ESPAÑA</t>
  </si>
  <si>
    <t xml:space="preserve">TRABLISA INTEGRATED SECURITY-GUNNEBO </t>
  </si>
  <si>
    <t>PYSCO PRODUCTOS Y SERVICIOS DE CONFORT</t>
  </si>
  <si>
    <t>GOVEPS</t>
  </si>
  <si>
    <t>VIBRACHOC</t>
  </si>
  <si>
    <t>PRIVALIA VENTA DIRECTA-ALCALA</t>
  </si>
  <si>
    <t>SERVIOCIO BE ONE FITNESS Y SPORTS-S M DE LA VEGA</t>
  </si>
  <si>
    <t>RENAULT RETAIL GROUP MADRID</t>
  </si>
  <si>
    <t>22/07/2023</t>
  </si>
  <si>
    <t>25/07/2023</t>
  </si>
  <si>
    <t>SKYWAY AIR NAVIGATION SERVICES</t>
  </si>
  <si>
    <t>CABALLERO 2000 -
LA GLORIA DE MONTERA</t>
  </si>
  <si>
    <t>LA ADRABAR-RESID VIRGEN DE LA NUEVA</t>
  </si>
  <si>
    <t>INSTALACIONES LUIS URBINA- DISPENS GASOIL ADIF FUENCARRAL+A2:F5</t>
  </si>
  <si>
    <t>26/07/2023</t>
  </si>
  <si>
    <t>CESAL ONG</t>
  </si>
  <si>
    <t>90015532012005</t>
  </si>
  <si>
    <t>CIA ACOTRAL</t>
  </si>
  <si>
    <t>2 - CENTRAL SINDICAL  INDEPENDIENTE Y  DE FUNCIONARIOS - CSI-F, 
11 - COMISIONES OBRERAS, 
2 - SINDICATO PARA LA DEFENSA DE LA SOLIDARIDAD DE LOS TRABAJADORES EN ESPAÑA, 
2 - UNION GENERAL DE TRABAJADORES</t>
  </si>
  <si>
    <t>28006802011991</t>
  </si>
  <si>
    <t>SULQUISA</t>
  </si>
  <si>
    <t>OPTILOGIC</t>
  </si>
  <si>
    <t>1 - ALTERNATIVA SINDICAL TRABAJADORES</t>
  </si>
  <si>
    <t>INDUSTRIAS CABEZAS</t>
  </si>
  <si>
    <t>MARKOIL E.S. GETAFE JOHN LENNON</t>
  </si>
  <si>
    <t>FERPER</t>
  </si>
  <si>
    <t>MINISTERIO DE DERECHOS SOCIALES Y AGENDA 2030 (FUNCIONARIOS)</t>
  </si>
  <si>
    <t>7 - CENTRAL SINDICAL  INDEPENDIENTE Y  DE FUNCIONARIOS - CSI-F, 
7 - COMISIONES OBRERAS, 
3 - UNION GENERAL DE TRABAJADORES</t>
  </si>
  <si>
    <t>COINMETAL</t>
  </si>
  <si>
    <t>MINISTERIO DE IGUALDAD (FUNCIONARIOS)</t>
  </si>
  <si>
    <t>2 - CENTRAL SINDICAL  INDEPENDIENTE Y  DE FUNCIONARIOS - CSI-F, 
4 - COMISIONES OBRERAS, 
3 - UNION GENERAL DE TRABAJADORES</t>
  </si>
  <si>
    <t>MINISTERIO DE TRANSPORTES MOVILIDAD Y AGENDA URBANA (FUNCIONARIOS)</t>
  </si>
  <si>
    <t>9 - CENTRAL SINDICAL  INDEPENDIENTE Y  DE FUNCIONARIOS - CSI-F, 
2 - COALICION SINDICAL INDEPENDIENTE DE TRABAJADORES, 
3 - COMISIONES OBRERAS, 
6 - FEDECA, 
3 - UNION GENERAL DE TRABAJADORES</t>
  </si>
  <si>
    <t>MINISTERIO DE ASUNTOS EXTERIORES - SERVICIO EXTERIOR DE COLOMBIA (FUNCIONARIOS)</t>
  </si>
  <si>
    <t>1 - ANPE, SINDICATO INDEPENDIENTE, 
2 - CENTRAL SINDICAL  INDEPENDIENTE Y  DE FUNCIONARIOS - CSI-F, 
2 - COMISIONES OBRERAS</t>
  </si>
  <si>
    <t>28/07/2023</t>
  </si>
  <si>
    <t>JARMAUTO</t>
  </si>
  <si>
    <t>PIERRE VACANCES - EUROBUILDING 2</t>
  </si>
  <si>
    <t>IMPAOR</t>
  </si>
  <si>
    <t>99012735011900</t>
  </si>
  <si>
    <t>OPERADOR LOGISTICO NECOMAR</t>
  </si>
  <si>
    <t>PARCIAL 5217</t>
  </si>
  <si>
    <t>27/07/2023</t>
  </si>
  <si>
    <t>CASINO DE JUEGO GRAN MADRID SERVICIOS</t>
  </si>
  <si>
    <t>COLECTIVIDADES RAMIRO - POLIDEP MUNICIPAL ALCOBENDAS JOSE CABALLERO</t>
  </si>
  <si>
    <t>ILUMINACION DISANO</t>
  </si>
  <si>
    <t>OPUS MADRID</t>
  </si>
  <si>
    <t>MINIST DE LA PRESIDENCIA REL CON LAS CORTES Y MEM DEMOCRATICA (LABORALES)</t>
  </si>
  <si>
    <t>2 - CENTRAL SINDICAL  INDEPENDIENTE Y  DE FUNCIONARIOS - CSI-F, 
3 - COMISIONES OBRERAS, 
3 - UNION GENERAL DE TRABAJADORES, 
1 - UNION SINDICAL OBRERA</t>
  </si>
  <si>
    <t>NERTUS MANTENIMIENTO FERROVIARIO Y SERVICIOS - PTA ATOCHA</t>
  </si>
  <si>
    <t>MINIST DE LA PRESIDENCIA REL CON LAS CORTES Y MEM DEMOCRATICA (FUNCIONARIOS)</t>
  </si>
  <si>
    <t>10 - CENTRAL SINDICAL  INDEPENDIENTE Y  DE FUNCIONARIOS - CSI-F, 
6 - COMISIONES OBRERAS, 
5 - UNION GENERAL DE TRABAJADORES</t>
  </si>
  <si>
    <t>28001682011986</t>
  </si>
  <si>
    <t>FIAT CHRYSLER AUTOMOVILES</t>
  </si>
  <si>
    <t>3 - UNION GENERAL DE TRABAJADORES, 
1 - VALORIAN (ANTES FASGA)</t>
  </si>
  <si>
    <t>PARCIAL 4586</t>
  </si>
  <si>
    <t>01/08/2023</t>
  </si>
  <si>
    <t>ASOCIACION DE DISMINUIDOS FISICOS DE  MOSTOLES - ADISFIM</t>
  </si>
  <si>
    <t>31/07/2023</t>
  </si>
  <si>
    <t>ROALMAROIL</t>
  </si>
  <si>
    <t>CORPLEX</t>
  </si>
  <si>
    <t>E S FUENTE LA REINA</t>
  </si>
  <si>
    <t>3 - SOLIDARIDAD Y UNIDAD DE LOS TRABAJADORES</t>
  </si>
  <si>
    <t>BARCEL EURO INVERSIONES - ITV GETAFE</t>
  </si>
  <si>
    <t>MECANICOS ASOCIADOS - ANTONIO GUARDIOLA</t>
  </si>
  <si>
    <t>INTERVENTO 2</t>
  </si>
  <si>
    <t>02/08/2023</t>
  </si>
  <si>
    <t>PISOTON - DIEZ OPORTUNIDADES</t>
  </si>
  <si>
    <t>EXCELLENT PREMIUN SERVICES - HOTEL PRAGA</t>
  </si>
  <si>
    <t>03/08/2023</t>
  </si>
  <si>
    <t>MADERAS FRUTOS RELAÑO</t>
  </si>
  <si>
    <t>MADERAS DAGANZO</t>
  </si>
  <si>
    <t>ARCIHA DE SERVICIOS</t>
  </si>
  <si>
    <t>1 - UNION GENERAL DE TRABAJADORES, 
2 - UNION INDEPENDIENTE DE TRABAJADORES, 
2 - UNION SINDICAL OBRERA</t>
  </si>
  <si>
    <t>3 - CENTRAL SINDICAL  INDEPENDIENTE Y  DE FUNCIONARIOS - CSI-F, 
4 - COLECTIVO PROFESIONAL DE POLICIA MUNICIPAL, 
1 - COMISIONES OBRERAS, 
2 - UNION DE POLICIA MUNICIPAL, 
3 - UNION GENERAL DE TRABAJADORES</t>
  </si>
  <si>
    <t>07/08/2023</t>
  </si>
  <si>
    <t>10/08/2023</t>
  </si>
  <si>
    <t>TOAMASINA</t>
  </si>
  <si>
    <t>MINISTERIO ASUNTOS EXTERIORES UE Y COOPERACION -
SERVICIO EXTERIOR  DE BRASIL (FUNCIONARIOS)</t>
  </si>
  <si>
    <t>11/08/2023</t>
  </si>
  <si>
    <t>90101742012014</t>
  </si>
  <si>
    <t>13 - FETICO</t>
  </si>
  <si>
    <t>CIMODIN-VERDECORA CENTROS MADRID</t>
  </si>
  <si>
    <t>MINISTERIO  ASUNTOS EXTERIORES-SERVICIO EXTERIOR ITALIA (FUNCIONARIOS)</t>
  </si>
  <si>
    <t>16/08/2023</t>
  </si>
  <si>
    <t>CULMINA PROJECT -HOTEL ABBA MADRID</t>
  </si>
  <si>
    <t>NOROTO-
NORAUTO  MAJADAHONDA</t>
  </si>
  <si>
    <t>15/08/2023</t>
  </si>
  <si>
    <t>17/08/2023</t>
  </si>
  <si>
    <t>MALDEASA</t>
  </si>
  <si>
    <t>91070000000003</t>
  </si>
  <si>
    <t>1 - ANPE, SINDICATO INDEPENDIENTE, 
1 - CENTRAL SINDICAL  INDEPENDIENTE Y  DE FUNCIONARIOS - CSI-F, 
1 - COMISIONES OBRERAS, 
2 - UNION GENERAL DE TRABAJADORES</t>
  </si>
  <si>
    <t>MINISTERIO ASUNTOS EXTERIORES-SERVICIO EXTERIOR ANDORRA (FUNCIONARIOS)</t>
  </si>
  <si>
    <t>HIERROS Y TUBOS LORCA SL</t>
  </si>
  <si>
    <t>4 - COMISIONES OBRERAS, 
9 - UNION SINDICAL OBRERA</t>
  </si>
  <si>
    <t>23/08/2023</t>
  </si>
  <si>
    <t>24/08/2023</t>
  </si>
  <si>
    <t>MINISTERIO TRANSPORTES MOVILIDAD Y AGENDA URBANA-LAB</t>
  </si>
  <si>
    <t>5 - CENTRAL SINDICAL  INDEPENDIENTE Y  DE FUNCIONARIOS - CSI-F, 
2 - COALICION SINDICAL INDEPENDIENTE DE TRABAJADORES, 
3 - COMISIONES OBRERAS, 
7 - UNION GENERAL DE TRABAJADORES</t>
  </si>
  <si>
    <t>MEMORA SERVICIOS FUNERARIOS- COSLADA</t>
  </si>
  <si>
    <t>AEMET-AGENCIA ESTATAL  METEOROLOGIA SSCC (FUNCIONARIOS)</t>
  </si>
  <si>
    <t>25/08/2023</t>
  </si>
  <si>
    <t>28/08/2023</t>
  </si>
  <si>
    <t>LATERAL SANTA ANA</t>
  </si>
  <si>
    <t>29/08/2023</t>
  </si>
  <si>
    <t>30/08/2023</t>
  </si>
  <si>
    <t>SERVICIOS SEMAT</t>
  </si>
  <si>
    <t>01/09/2023</t>
  </si>
  <si>
    <t>05/09/2023</t>
  </si>
  <si>
    <t>GENERAL LOGISTICS SYSTEM SPAIN-INGENIERO TORRES QUEVEDO</t>
  </si>
  <si>
    <t>14 - COMISIONES OBRERAS, 
7 - UNION GENERAL DE TRABAJADORES</t>
  </si>
  <si>
    <t>AQUAMBIENTE SERVICIOS PARA EL SECTOR DEL AGUA-RIVAS</t>
  </si>
  <si>
    <t>04/09/2023</t>
  </si>
  <si>
    <t>WARWICKHALL-RESIDENCIA LOS LLANOS</t>
  </si>
  <si>
    <t>SACYR FACILITIES-IES LOTE 7 NORTE II</t>
  </si>
  <si>
    <t>SAMYL-IES LOTE 10 MADRID ESTE I</t>
  </si>
  <si>
    <t>07/09/2023</t>
  </si>
  <si>
    <t>ATREYU BLOTA CARTO-EI TESOROS</t>
  </si>
  <si>
    <t>1 - COMISIONES OBRERAS, 
2 - UNION SINDICAL OBRERA</t>
  </si>
  <si>
    <t>SENNDER IBERIA</t>
  </si>
  <si>
    <t>SAMYL-IES LOTE 13 MADRID OESTE II</t>
  </si>
  <si>
    <t>06/09/2023</t>
  </si>
  <si>
    <t>BALYMA-IES LOTE 9 MADRID SUR II</t>
  </si>
  <si>
    <t>PANSFOOD-CAFETERIAS AEROPUERTO MADRID BARAJAS</t>
  </si>
  <si>
    <t>5 - COMISIONES OBRERAS, 
3 - NO SINDICADOS (99), 
1 - UNION GENERAL DE TRABAJADORES</t>
  </si>
  <si>
    <t>02/09/2023</t>
  </si>
  <si>
    <t>TXAPELA-RTE MADRID ANG</t>
  </si>
  <si>
    <t>FRATERNIDAD MUPRESPA MCSS Nº 275-CERVANTES</t>
  </si>
  <si>
    <t>PARCIAL 4735</t>
  </si>
  <si>
    <t>ARALIA SERV SOC-INTERCENTROS BALLESOL- RESIDENCIA OLAVIDE</t>
  </si>
  <si>
    <t>08/09/2023</t>
  </si>
  <si>
    <t>PRIM-MARCELINO CAMACHO</t>
  </si>
  <si>
    <t>VINCCI HOTELES-HOTEL VINCCI SOMA</t>
  </si>
  <si>
    <t>FUND EDUCACION Y EVANGELIO-COLEGIO LUZ CASANOVA EMBAJADORES</t>
  </si>
  <si>
    <t>COLEGIOS LAUDE-LAUDE FONTENEBRO SCHOOL</t>
  </si>
  <si>
    <t>ADIENT SEATING SPAIN</t>
  </si>
  <si>
    <t>FEITUSA PROMOCIONES AUDIOVISUALES</t>
  </si>
  <si>
    <t xml:space="preserve">MINISTERIO DEL INTERIOR-SSCC Y PERIFERICOS Y RESTO DE ORG DEPEND (FUNCIONARIOS)
</t>
  </si>
  <si>
    <t>3 - ASOCIACION PROFESIONAL DE FUNCIONARIOS DE PRISIONES, 
7 - ASOCIACIÓN PROFESIONAL DE TRABAJADORES PENITENCIARIOS TU ABANDONO ME PUEDE MATAR, 
7 - CENTRAL SINDICAL  INDEPENDIENTE Y  DE FUNCIONARIOS - CSI-F, 
9 - COALICION DE SINDICATOS, 
5 - COMISIONES OBRERAS</t>
  </si>
  <si>
    <t>ARIES INGENIERIA Y SISTEMAS</t>
  </si>
  <si>
    <t>SEUR GEOPOST - UNIDAD DE NEGOCIO INTERNACIONAL</t>
  </si>
  <si>
    <t>MACRO COMUNIDAD CIUDAD RESIDENCIAL ALTAMIRA</t>
  </si>
  <si>
    <t>INCOSA - SERVICIOS AUXILIARES HUMANES</t>
  </si>
  <si>
    <t>28012942012004</t>
  </si>
  <si>
    <t>AYUNTAMIENTO DE BUITRAGO DE LOZOYA - LAB</t>
  </si>
  <si>
    <t>10/09/2023</t>
  </si>
  <si>
    <t>11/09/2023</t>
  </si>
  <si>
    <t>SONY EUROPA BV, SPAIN BRANCH</t>
  </si>
  <si>
    <t>ESPACIO DIGITAL EDITORIAL</t>
  </si>
  <si>
    <t>SATLINK</t>
  </si>
  <si>
    <t>PETIT FORESTER ESPAÑA</t>
  </si>
  <si>
    <t>LIMPIEZAS ALARCON -
ILUSTRE COLEGIO DE ABOGADOS DE MADRID</t>
  </si>
  <si>
    <t>KANGAL ACCESS</t>
  </si>
  <si>
    <t>5 - SINDICATO PARA LA DEFENSA DE LA SOLIDARIDAD DE LOS TRABAJADORES EN ESPAÑA</t>
  </si>
  <si>
    <t>ITV VILLAVICIOSA</t>
  </si>
  <si>
    <t>HAYWARD IBERICA</t>
  </si>
  <si>
    <t>28100711012015</t>
  </si>
  <si>
    <t>ATOS IT IBERIA</t>
  </si>
  <si>
    <t>12/09/2023</t>
  </si>
  <si>
    <t>13/09/2023</t>
  </si>
  <si>
    <t>ASOCIACION PADRES  MADRES Y PROFESORES  SI PUEDO - CEE LOS ALAMOS</t>
  </si>
  <si>
    <t>ZAHIR INFANCIA - E I CASIOPEA</t>
  </si>
  <si>
    <t>COLEGIO SAN EULOGIO</t>
  </si>
  <si>
    <t>CLINICA LONDRES</t>
  </si>
  <si>
    <t>PARCIAL 6485</t>
  </si>
  <si>
    <t>IMPLIKA EDUCACION</t>
  </si>
  <si>
    <t>FUNDACION EDUCATIVA ACI-SAGRADO CORAZON DE JESUS</t>
  </si>
  <si>
    <t>DAIKIN EUROPE SUCURSAL EN ESPAÑA</t>
  </si>
  <si>
    <t>SERCLYM - COLEGIO MAYOR JUAN LUIS VIVES</t>
  </si>
  <si>
    <t xml:space="preserve">
B.M., SL</t>
  </si>
  <si>
    <t>2 - COMISIONES OBRERAS, 
1 - NO SINDICADOS (99), 
2 - NO SINDICADOS (99), 
4 - UNION GENERAL DE TRABAJADORES</t>
  </si>
  <si>
    <t>14/09/2023</t>
  </si>
  <si>
    <t>13 - UNION Y EMPLEO</t>
  </si>
  <si>
    <t>PARCIAL 4191</t>
  </si>
  <si>
    <t>PLK CHICHEN IBERIA-POPEYES</t>
  </si>
  <si>
    <t>3 - COMISIONES OBRERAS, 
3 - FETICO, 
10 - UNION GENERAL DE TRABAJADORES</t>
  </si>
  <si>
    <t>DESARROLLOS EDUCATIVOS - E.I. LA CHULAPONA</t>
  </si>
  <si>
    <t>ADECCO TT</t>
  </si>
  <si>
    <t>REGIS-TR LAS ROZAS</t>
  </si>
  <si>
    <t>15/09/2023</t>
  </si>
  <si>
    <t>COLEGIO SAGRADO CORAZON PADRE PULGAR</t>
  </si>
  <si>
    <t>GRUMADI</t>
  </si>
  <si>
    <t>DEKRA TESTING AND CERTIFICATION</t>
  </si>
  <si>
    <t>ALANTRA WEALTH MANAGEMENT AGENCIA DE VALORES</t>
  </si>
  <si>
    <t>PARCIAL 6973</t>
  </si>
  <si>
    <t>90102312012016</t>
  </si>
  <si>
    <t>DEALZ - PEPCO AGRUPACIÓN DE CENTROS</t>
  </si>
  <si>
    <t>KAEFER SERVICIOS INDUSTRIALES</t>
  </si>
  <si>
    <t>INDACO</t>
  </si>
  <si>
    <t>SAN PABLO COMUNICACIÓN</t>
  </si>
  <si>
    <t>2 - COMISIONES OBRERAS, 
1 - UNION SINDICAL OBRERA</t>
  </si>
  <si>
    <t>URBIA INTERMEDIACION INGENIERIA Y SERVICIOS-SANTA ISABEL- MUSEO REINA SOFIA</t>
  </si>
  <si>
    <t>18/09/2023</t>
  </si>
  <si>
    <t>ENSIA EXPERT</t>
  </si>
  <si>
    <t>3 - SINDICATO INDEPENDIENTE DE PROFESIONALES AERONAUTICOS</t>
  </si>
  <si>
    <t>4 - COMISIONES OBRERAS, 
8 - SINDICATO INDEPENDIENTE DE LA CAJA DE AHORROS DEL MEDITERRÁNEOA, 
1 - UNION GENERAL DE TRABAJADORES</t>
  </si>
  <si>
    <t>19/09/2023</t>
  </si>
  <si>
    <t>CARL ZEISS MEDITEC IBERIA</t>
  </si>
  <si>
    <t>OSIATIS-ECONOCOM SERVICIOS</t>
  </si>
  <si>
    <t>RESTAURANTE BOTIN</t>
  </si>
  <si>
    <t>HERIPA</t>
  </si>
  <si>
    <t>14/10/2023</t>
  </si>
  <si>
    <t>MINISTERIO  ASUNTOS EXTERIORES-SERVICIO EXTERIOR SUIZA (FUNCIONARIOS)</t>
  </si>
  <si>
    <t>LIMCASA-
DEP CIRCULACION Y TELECOS ADIF MADRID</t>
  </si>
  <si>
    <t>NAVAS ESCUELAS INFANTILES-EI TRIS TRAS</t>
  </si>
  <si>
    <t>APRAMP-ASOCIAC PARA PREVENCION Y REINSERCION MUJER PROST</t>
  </si>
  <si>
    <t>ES ESVISA I Y II</t>
  </si>
  <si>
    <t>ISS FACILITY SERVICES-LIMP LABORATORIOS ROVI</t>
  </si>
  <si>
    <t>SERV AUXILIARES MANTENIMIENTO-CENTRO COMERCIAL MADRID RIO</t>
  </si>
  <si>
    <t>UMIVALE ACTIVA MUTUA COLAB SS Nº 3-PASEO CASTELLANA</t>
  </si>
  <si>
    <t>20/09/2023</t>
  </si>
  <si>
    <t xml:space="preserve">UMIVALE ACTIVA MUTUA COLAB SS Nº 15-CAPITAN HAYA </t>
  </si>
  <si>
    <t>SERLINGO-UNIVERSIDAD REY JUAN CARLOS-CAMPUS</t>
  </si>
  <si>
    <t>RED HAT</t>
  </si>
  <si>
    <t>8 - COMISIONES OBRERAS, 
5 - NO SINDICADOS (99)</t>
  </si>
  <si>
    <t>RECAMBIOS VALLECAS</t>
  </si>
  <si>
    <t>BMS HEAVY CRANES IBERICA</t>
  </si>
  <si>
    <t xml:space="preserve">SAMYL-LIMPIEZA BOMBEROS AYUNTAMIENTO MADRID </t>
  </si>
  <si>
    <t>TECHEM ENERGY SERVICES</t>
  </si>
  <si>
    <t>6 - COMISIONES OBRERAS, 
3 - NO SINDICADOS (99)</t>
  </si>
  <si>
    <t>ANAVI HOSTELERIA</t>
  </si>
  <si>
    <t>ILUNION SOCIOSANITARIOS-CENTRO DIA ARGANZUELA</t>
  </si>
  <si>
    <t>PARCIAL 6004</t>
  </si>
  <si>
    <t>ONTIME CORPORATE UNION</t>
  </si>
  <si>
    <t>ASPY PREVENCION COSLADA</t>
  </si>
  <si>
    <t>3 - COLECTIVO INDEPENDIENTE DE TRABAJADORES DE PREVENCION Y SALUD, 
3 - COMISIONES OBRERAS, 
3 - UNION GENERAL DE TRABAJADORES</t>
  </si>
  <si>
    <t>NIPPON GASES ESPAÑA</t>
  </si>
  <si>
    <t>21/09/2023</t>
  </si>
  <si>
    <t>MEDWAY OPERADOR FERROVIARIO DE MERCANCIAS</t>
  </si>
  <si>
    <t>4 - ASOCIACIÓN SINDICAL INDEPENDIENTE DE MAQUINISTAS FERROVIARIOS, 
5 - SINDICATO ESPAÑOL DE MAQUINISTAS Y AYUDANTES FERROVIARIOS</t>
  </si>
  <si>
    <t>INDAUXI</t>
  </si>
  <si>
    <t>GRUPO ITEVELESA - COLLADO VILLALBA</t>
  </si>
  <si>
    <t>LIMCASA-LIMPIEZA INFRAESTRUCT ADIF MADRID</t>
  </si>
  <si>
    <t>TIGER STORE SPAIN</t>
  </si>
  <si>
    <t>2 - COMISIONES DE BASE, 
7 - UNION GENERAL DE TRABAJADORES</t>
  </si>
  <si>
    <t>PARCIAL 6721</t>
  </si>
  <si>
    <t>BYMYCAR MADRID</t>
  </si>
  <si>
    <t>2 - COMISIONES OBRERAS, 
2 - UNION SINDICAL OBRERA</t>
  </si>
  <si>
    <t>DISMODA COMERCIO DISTRIBUCION-PARFOIS RED  TIENDAS</t>
  </si>
  <si>
    <t>10 - UNION GENERAL DE TRABAJADORES, 
3 - VALORIAN (ANTES FASGA)</t>
  </si>
  <si>
    <t>22/09/2023</t>
  </si>
  <si>
    <t>SERGAFRAN</t>
  </si>
  <si>
    <t>URBASER LPV -RSU MANZANARES EL REAL</t>
  </si>
  <si>
    <t>NOR PREVENCION-IBERSYS</t>
  </si>
  <si>
    <t>DECOEXSA</t>
  </si>
  <si>
    <t>CARGO NOW</t>
  </si>
  <si>
    <t>LIMPIEZAS CRESPO-CORREOS LOTE 12</t>
  </si>
  <si>
    <t>CPI INTEGRATED SERVICES</t>
  </si>
  <si>
    <t>ARGACOLOR</t>
  </si>
  <si>
    <t>SAFILO ESPAÑA</t>
  </si>
  <si>
    <t>APADEMA</t>
  </si>
  <si>
    <t>UNIVERSAL PAY ENTIDAD DE PAGO</t>
  </si>
  <si>
    <t>AIRBUS DEFENCE AND SPACE-AV ARAGON</t>
  </si>
  <si>
    <t>5 - AGRUPACION DE TRABAJADORES DE PRISIONES, 
2 - COMISIONES OBRERAS, 
1 - CONFEDERACION GENERAL DEL TRABAJO, 
1 - UNION GENERAL DE TRABAJADORES</t>
  </si>
  <si>
    <t>24/02/2022</t>
  </si>
  <si>
    <t>TALENT SAVIOR TRAINING</t>
  </si>
  <si>
    <t>25/09/2023</t>
  </si>
  <si>
    <t>SERVICENOW SPAIN</t>
  </si>
  <si>
    <t>ACCOR HOTELES ESPAÑA-HOTEL PULLMAN MADRID</t>
  </si>
  <si>
    <t>28003062011984</t>
  </si>
  <si>
    <t>PSOE-GRUPO PARLAMENTARIO SOCIALISTA CCGG</t>
  </si>
  <si>
    <t>FUND EDUC MARIAN DOMINGO LAZARO-COLEG SANTA ANA Y SAN RAFAEL</t>
  </si>
  <si>
    <t>MANIOBRAS MERCANCIAS-UTE 
UTE MANIOBRAS ABROÑIGAL-SANTA CATALINA-VICALVARO</t>
  </si>
  <si>
    <t>3 - CENTRAL SINDICAL  INDEPENDIENTE Y  DE FUNCIONARIOS - CSI-F, 
3 - COMISIONES OBRERAS, 
7 - CONFEDERACION GENERAL DEL TRABAJO, 
2 - ESPACIO DE PARTICIPACIÓN SINDICAL, 
3 - SINDICATO UNICO DE TRABAJADORES SOLIDARIDAD OBRERA, 
1 - SOMOS SINDICALISTAS, 
3 - UNION GENERAL DE TRABAJADORES, 
1 - UNION SINDICAL OBRERA</t>
  </si>
  <si>
    <t>26/09/2023</t>
  </si>
  <si>
    <t>CLARINS PARIS</t>
  </si>
  <si>
    <t>ASOCIACION LAKOMA MADRID</t>
  </si>
  <si>
    <t>COVISIAN ESPAÑA</t>
  </si>
  <si>
    <t>28102791012020</t>
  </si>
  <si>
    <t>MONDELEZ ESPAÑA COMMERCIAL-FUERZA VENTAS</t>
  </si>
  <si>
    <t xml:space="preserve">ATRESMEDIA TECH-ISLA GRACIOSA </t>
  </si>
  <si>
    <t>23/09/2023</t>
  </si>
  <si>
    <t>90016793012008</t>
  </si>
  <si>
    <t>DELICIAS DE LA DEHESA-GINOS ZIELO</t>
  </si>
  <si>
    <t>UTE GERENCIA INFORMATICA DE LA SEGURIDAD SOCIAL</t>
  </si>
  <si>
    <t>27/09/2023</t>
  </si>
  <si>
    <t>MINISTERIO JUSTICIA-GERENCIA ÓRGANOS CENTRALES-FUNCIONARIOS</t>
  </si>
  <si>
    <t>4 - CENTRAL SINDICAL  INDEPENDIENTE Y  DE FUNCIONARIOS - CSI-F, 
7 - COMISIONES OBRERAS, 
3 - NO SINDICADOS (99), 
7 - SINDICATO TRABAJADORES DE LA ADMINISTRACION DE JUSTICIA, 
2 - UNION GENERAL DE TRABAJADORES</t>
  </si>
  <si>
    <t>FUNDACION ASISPA - VINCULOS PREV SOLEDAD</t>
  </si>
  <si>
    <t>DSV AIR SEA - AVDA MARCELINO CAMACHO</t>
  </si>
  <si>
    <t>28/09/2023</t>
  </si>
  <si>
    <t>INSTITUTO CENSORES JURADOS CUENTAS DE ESPAÑA</t>
  </si>
  <si>
    <t>HIERROS LA MINA</t>
  </si>
  <si>
    <t>HIERROS COLMENAR</t>
  </si>
  <si>
    <t>90103713012020</t>
  </si>
  <si>
    <t>CASUAL BEER AND FOOD-TONY ROMAS PLAZA NORTE 2</t>
  </si>
  <si>
    <t>FUND EDUC SANTO DOMINGO-COLEGIO STELLA MARIS FESD</t>
  </si>
  <si>
    <t>CONFORAMA S.SEBASTIAN DE LOS REYES</t>
  </si>
  <si>
    <t>APLEONA IBERICA</t>
  </si>
  <si>
    <t>CLEMATIS BACH TRANSPORTATION</t>
  </si>
  <si>
    <t>29/09/2023</t>
  </si>
  <si>
    <t>PERFILES BLANCO</t>
  </si>
  <si>
    <t>DINERS CLUB SPAIN</t>
  </si>
  <si>
    <t>CONSUEGRA</t>
  </si>
  <si>
    <t>EPSON IBERICA</t>
  </si>
  <si>
    <t>PREVING CONSULTORES</t>
  </si>
  <si>
    <t>LICUAS</t>
  </si>
  <si>
    <t>CEMETAL</t>
  </si>
  <si>
    <t>2889</t>
  </si>
  <si>
    <t>02/10/2023</t>
  </si>
  <si>
    <t>PARTIDO SOCIALISTA OBRERO ESPAÑOL - MADRID PSM</t>
  </si>
  <si>
    <t>2888</t>
  </si>
  <si>
    <t>CATALANA OCCIDENTE</t>
  </si>
  <si>
    <t>2887</t>
  </si>
  <si>
    <t>FUNDACION / ASOCIACION AFANIAS - CENTRO EXPERIMENTAL POZUELO</t>
  </si>
  <si>
    <t>1 - COMISIONES OBRERAS, 
4 - FEDERACION DE SINDICATOS INDEPENDIENTES DE ENSEÑANZADEL ESTADO ESPAÑOL</t>
  </si>
  <si>
    <t>2886</t>
  </si>
  <si>
    <t>ESCUELA DE ORGANIZACION INDUSTRIAL</t>
  </si>
  <si>
    <t>8 - COALICION SINDICAL INDEPENDIENTE DE TRABAJADORES</t>
  </si>
  <si>
    <t>2885</t>
  </si>
  <si>
    <t>JESUS HERNANDO</t>
  </si>
  <si>
    <t>2884</t>
  </si>
  <si>
    <t>90015832012007</t>
  </si>
  <si>
    <t>FUNDACION SECRETARIADO GITANO</t>
  </si>
  <si>
    <t>2883</t>
  </si>
  <si>
    <t>ENSEÑANZA Y CULTURA - COLEGIO SENARA</t>
  </si>
  <si>
    <t>2882</t>
  </si>
  <si>
    <t>BABYTECA - ESCUELA INFANTIL TAMARAL</t>
  </si>
  <si>
    <t>2881</t>
  </si>
  <si>
    <t>CONTESTA SERVICIOS AUXILIARES - ANTONIO LOPEZ</t>
  </si>
  <si>
    <t>2880</t>
  </si>
  <si>
    <t>APLICACIONES INDUSTRIALES DE CUERO Y CAUCHO</t>
  </si>
  <si>
    <t>2897</t>
  </si>
  <si>
    <t>PUNTO FA MANGO</t>
  </si>
  <si>
    <t>5 - COMISIONES OBRERAS, 
9 - FETICO, 
2 - UNION GENERAL DE TRABAJADORES, 
1 - VALORIAN (ANTES FASGA)</t>
  </si>
  <si>
    <t>2896</t>
  </si>
  <si>
    <t xml:space="preserve">MAI TOURS </t>
  </si>
  <si>
    <t>2895</t>
  </si>
  <si>
    <t>ANTARES HOTEL- H EUROSTARS MONTE REAL</t>
  </si>
  <si>
    <t>2894</t>
  </si>
  <si>
    <t>90014043012002</t>
  </si>
  <si>
    <t>AIRBUS HELICOPTERS ESPAÑA</t>
  </si>
  <si>
    <t>5 - COMISIONES OBRERAS, 
4 - SINDICATO INDEPENDIENTE DE PROFESIONALES AERONAUTICOS</t>
  </si>
  <si>
    <t>2893</t>
  </si>
  <si>
    <t xml:space="preserve">
ASOC ESPAÑOLA CONTRA  CANCER MADRID</t>
  </si>
  <si>
    <t>2892</t>
  </si>
  <si>
    <t>03/10/2023</t>
  </si>
  <si>
    <t>FUNDACION ANDE RESIDENCIA SAN MARTIN</t>
  </si>
  <si>
    <t>2891</t>
  </si>
  <si>
    <t>ILUSTRE COLEGIO DE PROCURADORES DE MADRID</t>
  </si>
  <si>
    <t>2890</t>
  </si>
  <si>
    <t>SISTEMAS PARA CAPTURAR Y NORMALIZAR</t>
  </si>
  <si>
    <t>FUNDACION NUMEN</t>
  </si>
  <si>
    <t>PARCIAL 2  6214</t>
  </si>
  <si>
    <t>PARCIAL 0001</t>
  </si>
  <si>
    <t>2899</t>
  </si>
  <si>
    <t>04/10/2023</t>
  </si>
  <si>
    <t>PLANIGER -  RESIDENCIA AMAVIR USERA</t>
  </si>
  <si>
    <t>2898</t>
  </si>
  <si>
    <t>UPAMA</t>
  </si>
  <si>
    <t>2912</t>
  </si>
  <si>
    <t>05/10/2023</t>
  </si>
  <si>
    <t>TONGIL</t>
  </si>
  <si>
    <t>2911</t>
  </si>
  <si>
    <t>RESA-RODILLA MENDEZ ALVARO</t>
  </si>
  <si>
    <t>2910</t>
  </si>
  <si>
    <t>GRUPO EMPRESARIAL RACE</t>
  </si>
  <si>
    <t>2 - CONFEDERACION DE SINDICATOS DE TRABAJADORES DE LA ENSEÑANZA, 
3 - UNION GENERAL DE TRABAJADORES</t>
  </si>
  <si>
    <t>2909</t>
  </si>
  <si>
    <t>BRICOLAJE BRICOMAN-OBRAMAT LEGANES</t>
  </si>
  <si>
    <t>2908</t>
  </si>
  <si>
    <t>METALGAR</t>
  </si>
  <si>
    <t>2907</t>
  </si>
  <si>
    <t>INVERSIONES GOAC CHAMARTIN-HOTEL CHAMARTIN THEONE</t>
  </si>
  <si>
    <t>2906</t>
  </si>
  <si>
    <t>DELICIAS DE LA DEHESA-VIPSMART PINAR DE LAS ROZAS</t>
  </si>
  <si>
    <t>2905</t>
  </si>
  <si>
    <t>INTEGRA CEE-MANT EDIF DE GOB Y EQUID SOC Y EMPLEO AYTO MADRID</t>
  </si>
  <si>
    <t>2904</t>
  </si>
  <si>
    <t>UMIVALE MUTUA COLABORADORA SS Nº 3-ALCORCON</t>
  </si>
  <si>
    <t>2903</t>
  </si>
  <si>
    <t xml:space="preserve">UMIVALE MUTUA COLABORADORA SS Nº 3- PASEO DE LAS ACACIAS </t>
  </si>
  <si>
    <t>2902</t>
  </si>
  <si>
    <t>28000735011981</t>
  </si>
  <si>
    <t>CHEF FRUIT</t>
  </si>
  <si>
    <t>BRUKER ESPAÑOLA</t>
  </si>
  <si>
    <t>2900</t>
  </si>
  <si>
    <t>EAT GOOD FEEL GOOD-HONEST GREEN</t>
  </si>
  <si>
    <t>2926</t>
  </si>
  <si>
    <t>06/10/2023</t>
  </si>
  <si>
    <t>SANYRES-RESIDENCIA ORPEA PUNTA GALEA</t>
  </si>
  <si>
    <t>2925</t>
  </si>
  <si>
    <t>UTE SOTOFRESNO-RESIDENCIA SOTO FRESNOS</t>
  </si>
  <si>
    <t>2924</t>
  </si>
  <si>
    <t>FUNDACION HAZLOPOSIBLE</t>
  </si>
  <si>
    <t>2923</t>
  </si>
  <si>
    <t>REPSOL GENERACION ELECTRICA</t>
  </si>
  <si>
    <t>2922</t>
  </si>
  <si>
    <t>PROFINE IBERIA</t>
  </si>
  <si>
    <t>6 - NO SINDICADOS (99), 
3 - UNION GENERAL DE TRABAJADORES</t>
  </si>
  <si>
    <t>2921</t>
  </si>
  <si>
    <t>CLIMETAL</t>
  </si>
  <si>
    <t>2920</t>
  </si>
  <si>
    <t>MERCANZA</t>
  </si>
  <si>
    <t>2919</t>
  </si>
  <si>
    <t>ACCOR HOTELES ESPAÑA-NOVOTEL MADRID CAMPO NACIONES</t>
  </si>
  <si>
    <t>2918</t>
  </si>
  <si>
    <t>CREACIONES MARSANZ</t>
  </si>
  <si>
    <t>2 - CENTRAL SINDICAL  INDEPENDIENTE Y  DE FUNCIONARIOS - CSI-F, 
5 - COMISIONES OBRERAS, 
2 - CONFEDERACION DE SINDICATOS UNITARIOS DE TRABAJADORES</t>
  </si>
  <si>
    <t>2917</t>
  </si>
  <si>
    <t xml:space="preserve">MARCIAL PONS LIBRERO </t>
  </si>
  <si>
    <t>2916</t>
  </si>
  <si>
    <t>GRUPO MANSERCO-CAFETERIA TANATORIO SUR</t>
  </si>
  <si>
    <t>2915</t>
  </si>
  <si>
    <t>AREAS TIENDAS AEROPUERTO BARAJAS</t>
  </si>
  <si>
    <t>2914</t>
  </si>
  <si>
    <t>ASOC EDUC AMBIENTAL Y DEL CONSUMIDOR-ADEAC</t>
  </si>
  <si>
    <t>2913</t>
  </si>
  <si>
    <t>PARCIAL 4581</t>
  </si>
  <si>
    <t>FUNDACION GIL GAYARRE</t>
  </si>
  <si>
    <t>2929</t>
  </si>
  <si>
    <t>LICEO CONSUL</t>
  </si>
  <si>
    <t>2928</t>
  </si>
  <si>
    <t>FUNDACION INLADE</t>
  </si>
  <si>
    <t>2927</t>
  </si>
  <si>
    <t>CTC EXTERNALIZACION</t>
  </si>
  <si>
    <t>4 - COMISIONES OBRERAS, 
3 - NO SINDICADOS (99), 
10 - UNION SINDICAL OBRERA</t>
  </si>
  <si>
    <t>ACISA AERONAVAL DE CONT E INSTALACIONES</t>
  </si>
  <si>
    <t>2946</t>
  </si>
  <si>
    <t>09/10/2023</t>
  </si>
  <si>
    <t>MEGAMEDIA TELEVISION</t>
  </si>
  <si>
    <t>2945</t>
  </si>
  <si>
    <t>STEF IBERIA-ALCALA DE HENARES</t>
  </si>
  <si>
    <t>3 - COMISIONES OBRERAS, 
1 - CONFEDERACION GENERAL DEL TRABAJO, 
3 - UNION GENERAL DE TRABAJADORES, 
2 - UNION SINDICAL OBRERA</t>
  </si>
  <si>
    <t>2944</t>
  </si>
  <si>
    <t>METALURGICA MADRILEÑA</t>
  </si>
  <si>
    <t>2943</t>
  </si>
  <si>
    <t>TELEFONICA GLOBAL TECHNOLOGY</t>
  </si>
  <si>
    <t>2 - COMISIONES OBRERAS, 
4 - FEDERACIÓN DE SINDICATOS DE COMUNICACIÓN SUMADOS, 
3 - UNION GENERAL DE TRABAJADORES</t>
  </si>
  <si>
    <t>2942</t>
  </si>
  <si>
    <t>JUAN XXIII DE ENSEÑANZA-CENTRO ENSEÑANZA VILLA DE ALCORCON</t>
  </si>
  <si>
    <t>5 - FEDERACION DE SINDICATOS INDEPENDIENTES DE AVIACION</t>
  </si>
  <si>
    <t>2941</t>
  </si>
  <si>
    <t>UNISYS CONSULTING</t>
  </si>
  <si>
    <t>2940</t>
  </si>
  <si>
    <t>2939</t>
  </si>
  <si>
    <t>FUNDAC EDUC STO DOMINGO-COLEGIO NUESTRA SEÑORA LORETO</t>
  </si>
  <si>
    <t>2938</t>
  </si>
  <si>
    <t>FUENLLANA C CULTURAL PEDRALTA-COLEGIO FUENLLANA</t>
  </si>
  <si>
    <t>4 - FEDERACION DE SINDICATOS INDEPENDIENTES DE ENSEÑANZADEL ESTADO ESPAÑOL, 
5 - UNION SINDICAL OBRERA</t>
  </si>
  <si>
    <t>2937</t>
  </si>
  <si>
    <t>ESPRINET IBERICA</t>
  </si>
  <si>
    <t>2936</t>
  </si>
  <si>
    <t>CONSEJO GNRAL COLEG OFICIALES FARMACEUTICOS</t>
  </si>
  <si>
    <t>2935</t>
  </si>
  <si>
    <t>COLEGIO VIRGEN DE LA VEGA</t>
  </si>
  <si>
    <t>2934</t>
  </si>
  <si>
    <t>COLEGIO ESTUDIANTES LAS TABLAS</t>
  </si>
  <si>
    <t>4 - COMISIONES OBRERAS, 
5 - FEDERACION DE SINDICATOS INDEPENDIENTES DE ENSEÑANZADEL ESTADO ESPAÑOL</t>
  </si>
  <si>
    <t>2933</t>
  </si>
  <si>
    <t>ASOC ESPAÑOLA FAMILIAS PERSONAS SORDOCEGUERA</t>
  </si>
  <si>
    <t>2932</t>
  </si>
  <si>
    <t>CAROLL IBERIA</t>
  </si>
  <si>
    <t>2931</t>
  </si>
  <si>
    <t>ATHLON CAR LEASE SPAIN-BRUSELAS</t>
  </si>
  <si>
    <t>2930</t>
  </si>
  <si>
    <t>QIPERT UGH GLOBAL</t>
  </si>
  <si>
    <t>2952</t>
  </si>
  <si>
    <t>SALZILLO SERV INTEGR-C A TOMAS Y VALIENTE</t>
  </si>
  <si>
    <t>2951</t>
  </si>
  <si>
    <t>PEPSICO IBERIA SERVICIOS CENTRALES</t>
  </si>
  <si>
    <t>2950</t>
  </si>
  <si>
    <t>INTERNATIONAL HOUSE MADRID</t>
  </si>
  <si>
    <t>2949</t>
  </si>
  <si>
    <t>10/10/2023</t>
  </si>
  <si>
    <t>INTEL CORPORACION IBERIA</t>
  </si>
  <si>
    <t>2948</t>
  </si>
  <si>
    <t>2947</t>
  </si>
  <si>
    <t>GREDOS SAN DIEGO S COOP-C EDUC
AMBIENTAL CASERIO DE HENARES</t>
  </si>
  <si>
    <t>2967</t>
  </si>
  <si>
    <t>11/10/2023</t>
  </si>
  <si>
    <t xml:space="preserve">SERVEO SERVICIOS-FERROVIAL-AIRBUS </t>
  </si>
  <si>
    <t>5 - COMISIONES OBRERAS, 
2 - CONFEDERACION GENERAL DEL TRABAJO, 
2 - UNION GENERAL DE TRABAJADORES</t>
  </si>
  <si>
    <t>2966</t>
  </si>
  <si>
    <t>28103002012021</t>
  </si>
  <si>
    <t>VALEO SERVICE ESPAÑA</t>
  </si>
  <si>
    <t>2965</t>
  </si>
  <si>
    <t>PIZARRAS BERNARDOS</t>
  </si>
  <si>
    <t>2964</t>
  </si>
  <si>
    <t>GUIJARRO HERMANOS</t>
  </si>
  <si>
    <t>2963</t>
  </si>
  <si>
    <t>VERTIV SPAIN-COMERCIO METAL EQUIPOS ELECTRONICOS</t>
  </si>
  <si>
    <t>2962</t>
  </si>
  <si>
    <t>ELATE</t>
  </si>
  <si>
    <t>2961</t>
  </si>
  <si>
    <t>GRAND OPTICAL ESPAÑA -GRANDVISION SPAIN GRUPO OPTICO</t>
  </si>
  <si>
    <t>1 - FETICO, 
7 - UNION GENERAL DE TRABAJADORES, 
5 - VALORIAN (ANTES FASGA)</t>
  </si>
  <si>
    <t>2960</t>
  </si>
  <si>
    <t>FIDELIS SERV INTEGR-HOSPITAL UNIVERSITARIO PUERTA DE HIERRO</t>
  </si>
  <si>
    <t>8 - COMISIONES DE BASE, 
5 - UNION GENERAL DE TRABAJADORES</t>
  </si>
  <si>
    <t>2958</t>
  </si>
  <si>
    <t>LEXER SERVICIOS INTEGRALES RECUPERACIÓN</t>
  </si>
  <si>
    <t>2957</t>
  </si>
  <si>
    <t>FED REGIONAL ASOCIACIONES VECINALES DE MADRID</t>
  </si>
  <si>
    <t>2956</t>
  </si>
  <si>
    <t>COLEGIO PASTEUR ARROYOMOLINOS</t>
  </si>
  <si>
    <t>2955</t>
  </si>
  <si>
    <t>FUND EDUC JESUITINAS MARÍA VIRGEN-COLEGIO JESUITINAS MARÍA VIRGEN</t>
  </si>
  <si>
    <t>2954</t>
  </si>
  <si>
    <t>FUND EDUC CATOLICA-COLEGIO DE JESUS-FEC</t>
  </si>
  <si>
    <t>3 - COMISIONES OBRERAS, 
2 - FEDERACION DE SINDICATOS INDEPENDIENTES DE ENSEÑANZADEL ESTADO ESPAÑOL</t>
  </si>
  <si>
    <t>2953</t>
  </si>
  <si>
    <t>ACULCO ASOC SOCIOCULTURAL Y DE COOPERACION</t>
  </si>
  <si>
    <t>2959</t>
  </si>
  <si>
    <t>UNIGLOBAL AGENCIA DE SEGUROS VINCULADA</t>
  </si>
  <si>
    <t>2984</t>
  </si>
  <si>
    <t>13/10/2023</t>
  </si>
  <si>
    <t xml:space="preserve">SENER MOBILITY-TRES CANTOS </t>
  </si>
  <si>
    <t>2983</t>
  </si>
  <si>
    <t>GUADIELA-COLEGIO MIRAMADRID</t>
  </si>
  <si>
    <t>12 - FEDERACION DE SINDICATOS INDEPENDIENTES DE ENSEÑANZADEL ESTADO ESPAÑOL, 
1 - UNION GENERAL DE TRABAJADORES</t>
  </si>
  <si>
    <t>2982</t>
  </si>
  <si>
    <t>FUNDACION ESCOLAPIAS MONTAL-COLEGIO INMACULADA</t>
  </si>
  <si>
    <t>2981</t>
  </si>
  <si>
    <t>OPTIVISION ALAMEDA-SOLOPTICAL XANADU</t>
  </si>
  <si>
    <t>2980</t>
  </si>
  <si>
    <t>PARROQUIA SAN VICTOR- EI SAN VICTOR</t>
  </si>
  <si>
    <t>2979</t>
  </si>
  <si>
    <t>NUESTRA SEÑORA ESCUELAS PIAS-COLEG NUESTRA SEÑORA ESCUELAS PIAS</t>
  </si>
  <si>
    <t>2978</t>
  </si>
  <si>
    <t>NEW YORKER SPAIN-TRES AGUAS</t>
  </si>
  <si>
    <t>2977</t>
  </si>
  <si>
    <t xml:space="preserve">THE LAUDE TECHNOLOGY COMPANY </t>
  </si>
  <si>
    <t>2976</t>
  </si>
  <si>
    <t>RHENUS LOGISTICS</t>
  </si>
  <si>
    <t>2 - COMISIONES OBRERAS, 
6 - UNION GENERAL DE TRABAJADORES, 
1 - UNION SINDICAL OBRERA</t>
  </si>
  <si>
    <t>2975</t>
  </si>
  <si>
    <t>SOFTWARE ONE</t>
  </si>
  <si>
    <t>2974</t>
  </si>
  <si>
    <t>HALEON SPAIN</t>
  </si>
  <si>
    <t>2973</t>
  </si>
  <si>
    <t>VODAFONE INTELLIGENT SOLUTIONS ESPAÑA</t>
  </si>
  <si>
    <t>3 - COMISIONES OBRERAS, 
2 - SINDICATO DE TRABAJADORES DE COMUNICACION</t>
  </si>
  <si>
    <t>2972</t>
  </si>
  <si>
    <t>PROMOC FORMAC LAS PALMAS-ESCUELA INFANTIL SUEÑOS</t>
  </si>
  <si>
    <t>2971</t>
  </si>
  <si>
    <t>CONFORAMA ESPAÑA ALCORCON</t>
  </si>
  <si>
    <t>2970</t>
  </si>
  <si>
    <t>COMIS NACIONAL MERCADOS COMPETENCIA-FUN</t>
  </si>
  <si>
    <t>2969</t>
  </si>
  <si>
    <t xml:space="preserve">
HNA HERMANDAD NACIONAL ARQUITECTOS SERV CORPORATIVOS</t>
  </si>
  <si>
    <t>4 - NO SINDICADOS (99), 
5 - UNION GENERAL DE TRABAJADORES</t>
  </si>
  <si>
    <t>2968</t>
  </si>
  <si>
    <t>CLASS MANUFACTURING</t>
  </si>
  <si>
    <t>2987</t>
  </si>
  <si>
    <t>16/10/2023</t>
  </si>
  <si>
    <t>2988</t>
  </si>
  <si>
    <t>2 - FEDERACION DE SINDICATOS INDEPENDIENTES DE ENSEÑANZADEL ESTADO ESPAÑOL, 
2 - UNION GENERAL DE TRABAJADORES, 
1 - UNION SINDICAL OBRERA</t>
  </si>
  <si>
    <t>2986</t>
  </si>
  <si>
    <t>26/10/2023</t>
  </si>
  <si>
    <t>COLEGIO SANTISIMO SACRAMENTO</t>
  </si>
  <si>
    <t>2985</t>
  </si>
  <si>
    <t>COLEGIO SAN VIATOR</t>
  </si>
  <si>
    <t>HH DE LA CARIDAD DEL SAGRADO CORAZON-
COLEGIO NTRA. SRA. DEL CARMEN</t>
  </si>
  <si>
    <t>2994</t>
  </si>
  <si>
    <t>17/10/2023</t>
  </si>
  <si>
    <t>CENTRO CULTURAL Y DEPORTIVO TAJAMAR-COLEGIO TAJAMAR</t>
  </si>
  <si>
    <t>2993</t>
  </si>
  <si>
    <t>REVOCOAT IBERICA</t>
  </si>
  <si>
    <t>2992</t>
  </si>
  <si>
    <t>PREVISONOR</t>
  </si>
  <si>
    <t>2991</t>
  </si>
  <si>
    <t>COLEGIO NTRA. SRA. DE LAS VICTORIAS</t>
  </si>
  <si>
    <t>2990</t>
  </si>
  <si>
    <t>2989</t>
  </si>
  <si>
    <t>PARCIAL 5583</t>
  </si>
  <si>
    <t>ASOCIACION ESPAÑOLA CONTRA EL CANCER SSCC</t>
  </si>
  <si>
    <t>MOTOR MECHA-PILAR DE ZARAGOZA</t>
  </si>
  <si>
    <t>GRUPO MANSERCO-CCPP Y DDMM S AGUSTIN DE GUADALIX</t>
  </si>
  <si>
    <t>3002</t>
  </si>
  <si>
    <t>2999</t>
  </si>
  <si>
    <t>1 - SINDICATO DE TRIPULANTES AUXILIARES DE VUELO DE LINEAS AEREAS, 
4 - SINDICATO ESPAÑOL DE PILOTOS DE LÍNEAS AÉREAS, 
4 - UNION GENERAL DE TRABAJADORES, 
4 - UNION SINDICAL OBRERA</t>
  </si>
  <si>
    <t>2998</t>
  </si>
  <si>
    <t>CC OO DEL HABITAT DE MADRID</t>
  </si>
  <si>
    <t>2997</t>
  </si>
  <si>
    <t>CAFESTORE-CAFETERIA CONGRESO DIPUTADOS</t>
  </si>
  <si>
    <t>2996</t>
  </si>
  <si>
    <t xml:space="preserve">FUNDACION RAIS-HOGAR </t>
  </si>
  <si>
    <t>2995</t>
  </si>
  <si>
    <t>DOBRAM SYSTEMS</t>
  </si>
  <si>
    <t>3001</t>
  </si>
  <si>
    <t>3000</t>
  </si>
  <si>
    <t>AERONOVA-AIR EUROPA EXPRESS</t>
  </si>
  <si>
    <t xml:space="preserve">AIRCALL TELECOM
</t>
  </si>
  <si>
    <t xml:space="preserve">ALMOAUTO
</t>
  </si>
  <si>
    <t>PLANIGER-RESIDENCIA AMAVIR PUENTE DE VALLECAS</t>
  </si>
  <si>
    <t>3011</t>
  </si>
  <si>
    <t>19/10/2023</t>
  </si>
  <si>
    <t>FERPER-LAS ROZAS</t>
  </si>
  <si>
    <t>12/10/2023</t>
  </si>
  <si>
    <t>3010</t>
  </si>
  <si>
    <t>RESIDENCIAL SENIOR 2000-RESIDENCIA ORPEA II</t>
  </si>
  <si>
    <t>3009</t>
  </si>
  <si>
    <t>CUALTIS</t>
  </si>
  <si>
    <t>3008</t>
  </si>
  <si>
    <t>TRAGSA-EL ENCIN ALCALA DE HENARES</t>
  </si>
  <si>
    <t>3007</t>
  </si>
  <si>
    <t>PROBAL XXI-COLEGIO BALMES</t>
  </si>
  <si>
    <t>3006</t>
  </si>
  <si>
    <t>AIRBUS ESPAÑA-AIRBUS OPERATIONS GETAFE</t>
  </si>
  <si>
    <t>2 - AGRUPACION DE TRABAJADORES DE PRISIONES, 
9 - COMISIONES OBRERAS, 
3 - CONFEDERACION GENERAL DEL TRABAJO, 
11 - SINDICATO INDEPENDIENTE DE PROFESIONALES AERONAUTICOS</t>
  </si>
  <si>
    <t>3005</t>
  </si>
  <si>
    <t xml:space="preserve">
ON VENTANAS ENERGY SAVER WINDOWS</t>
  </si>
  <si>
    <t>3004</t>
  </si>
  <si>
    <t>90006342011990</t>
  </si>
  <si>
    <t>NORAUTO-PARLA NATURA</t>
  </si>
  <si>
    <t>3003</t>
  </si>
  <si>
    <t>MANTLE SPAIN</t>
  </si>
  <si>
    <t>3027</t>
  </si>
  <si>
    <t>20/10/2023</t>
  </si>
  <si>
    <t>UTE ENERGIA Y MANTENIMIENTO-HOSPITAL LA PRINCESA</t>
  </si>
  <si>
    <t>3026</t>
  </si>
  <si>
    <t>SISTEMAS ENERGETICOS LOMA DEL REPOSO</t>
  </si>
  <si>
    <t>3025</t>
  </si>
  <si>
    <t>SIEMENS RAIL AUTOMATION</t>
  </si>
  <si>
    <t>3024</t>
  </si>
  <si>
    <t>SERVEO SERVICIOS-HOSPITAL SEVERO OCHOA</t>
  </si>
  <si>
    <t>3023</t>
  </si>
  <si>
    <t>28005842011990</t>
  </si>
  <si>
    <t>THALES ALENIA SPACE ESPAÑA</t>
  </si>
  <si>
    <t>3022</t>
  </si>
  <si>
    <t>TEKA INDUSTRIAL-ALCALA DE HENARES</t>
  </si>
  <si>
    <t>3021</t>
  </si>
  <si>
    <t xml:space="preserve">PAMARES SERVICIOS INTEGRALES </t>
  </si>
  <si>
    <t>3020</t>
  </si>
  <si>
    <t>STIGA-SERV TECNICOS INVESTIG GENERAL</t>
  </si>
  <si>
    <t>3019</t>
  </si>
  <si>
    <t>MICROSOFT IBERICA</t>
  </si>
  <si>
    <t>17 - COMISIONES OBRERAS, 
4 - UNION GENERAL DE TRABAJADORES</t>
  </si>
  <si>
    <t>3018</t>
  </si>
  <si>
    <t>ECOLIMPIEZAS FACILITY SERVICES-EUROSTAR SUITES</t>
  </si>
  <si>
    <t>3017</t>
  </si>
  <si>
    <t xml:space="preserve">ELICUAS--CONSERVACION PAVIMENTOS LOTE 4 </t>
  </si>
  <si>
    <t>3016</t>
  </si>
  <si>
    <t>COURIR IBERIA</t>
  </si>
  <si>
    <t>3015</t>
  </si>
  <si>
    <t>28004552011990</t>
  </si>
  <si>
    <t>CONSEJO DE ESTADO-LAB</t>
  </si>
  <si>
    <t>3014</t>
  </si>
  <si>
    <t>ATOS HOLDING IBERIA</t>
  </si>
  <si>
    <t>2 - COMISIONES DE BASE, 
3 - COMISIONES OBRERAS</t>
  </si>
  <si>
    <t>3013</t>
  </si>
  <si>
    <t>ASCENDUM MAQUINARIA-CASTAÑO</t>
  </si>
  <si>
    <t>3012</t>
  </si>
  <si>
    <t xml:space="preserve">AIRPHARM </t>
  </si>
  <si>
    <t>PARCIAL 6941</t>
  </si>
  <si>
    <t>90013552012002</t>
  </si>
  <si>
    <t>STELLANTIS  FINANCIAL SERVICE</t>
  </si>
  <si>
    <t>3045</t>
  </si>
  <si>
    <t>23/10/2023</t>
  </si>
  <si>
    <t>4 - COMISIONES OBRERAS, 
13 - VALORIAN (ANTES FASGA)</t>
  </si>
  <si>
    <t>3044</t>
  </si>
  <si>
    <t>3043</t>
  </si>
  <si>
    <t>RESIDENCIA MONTE HERMOSO-CERCEDILLA</t>
  </si>
  <si>
    <t>3042</t>
  </si>
  <si>
    <t>SERVIHABITAT SERVICIOS INMOBILIARIOS</t>
  </si>
  <si>
    <t>5 - CENTRAL SINDICAL  INDEPENDIENTE Y  DE FUNCIONARIOS - CSI-F, 
4 - COMISIONES OBRERAS</t>
  </si>
  <si>
    <t>3041</t>
  </si>
  <si>
    <t>GOOD JOB BUSINESS-TRUCCO PRINCESA</t>
  </si>
  <si>
    <t>3040</t>
  </si>
  <si>
    <t>3039</t>
  </si>
  <si>
    <t>NH CENTRAL RESERVATION OFFICE</t>
  </si>
  <si>
    <t>3038</t>
  </si>
  <si>
    <t>EL CORTE MILITAR</t>
  </si>
  <si>
    <t>3037</t>
  </si>
  <si>
    <t>SAR QUAVITAE SERVICIOS ASISTENCIALES -
DOMUS VI CENTRO INTEGRADO EL RETIRO</t>
  </si>
  <si>
    <t>3036</t>
  </si>
  <si>
    <t>COLEGIO SAGRADA FAMILIA</t>
  </si>
  <si>
    <t>4 - FEDERACION DE SINDICATOS INDEPENDIENTES DE ENSEÑANZADEL ESTADO ESPAÑOL, 
5 - UNION GENERAL DE TRABAJADORES</t>
  </si>
  <si>
    <t>3035</t>
  </si>
  <si>
    <t>CLECE BASE AEREA GETAFE</t>
  </si>
  <si>
    <t>3034</t>
  </si>
  <si>
    <t>99000995011982</t>
  </si>
  <si>
    <t>CENTRO DE EDUCACION SUPERIOR CARDENAL CISNEROS</t>
  </si>
  <si>
    <t>4 - NO SINDICADOS (99), 
1 - UNION GENERAL DE TRABAJADORES, 
4 - UNION SINDICAL OBRERA</t>
  </si>
  <si>
    <t>3033</t>
  </si>
  <si>
    <t>1 - COMISIONES OBRERAS, 
1 - CONFEDERACION GENERAL DEL TRABAJO, 
2 - PLATAFORMA SINDICAL INDEPENDIENTE AVANZA INTERURBANOS, 
2 - SINDICATO INDEPENDIENTE DE TRANSPORTES, 
2 - SINDICATO LIBRE DE TRANSPORTES, 
5 - UNION SINDICAL OBRERA</t>
  </si>
  <si>
    <t>3032</t>
  </si>
  <si>
    <t>ATOS HOLDING IBERIA-ALBARRACIN</t>
  </si>
  <si>
    <t>4 - COMISIONES DE BASE, 
5 - COMISIONES OBRERAS, 
2 - CONFEDERACION GENERAL DEL TRABAJO, 
6 - UNION GENERAL DE TRABAJADORES</t>
  </si>
  <si>
    <t>3031</t>
  </si>
  <si>
    <t>CAETANO MOVIL</t>
  </si>
  <si>
    <t>3030</t>
  </si>
  <si>
    <t>ADIP PROYECTO ALPEDRETE</t>
  </si>
  <si>
    <t>3029</t>
  </si>
  <si>
    <t>PARCIAL 3706</t>
  </si>
  <si>
    <t>RACE COMPLEJO DEPORTIVO</t>
  </si>
  <si>
    <t>PARCIAL 4355</t>
  </si>
  <si>
    <t>GRUPO HEFAME (HERMANDAD FARMACEUTICA DEL MEDITERRANEO)</t>
  </si>
  <si>
    <t>PARCIAL 4680</t>
  </si>
  <si>
    <t>ELDU ELECTROAPLICACIONES</t>
  </si>
  <si>
    <t>3028</t>
  </si>
  <si>
    <t>ACCIONA MEDIO AMBIENTE - ZONAS VERDES GETAFE</t>
  </si>
  <si>
    <t>VIAJES EL CORTE INGLES-SAN SEVERO</t>
  </si>
  <si>
    <t>ERROR-INCIDENCIA INFORMATICA</t>
  </si>
  <si>
    <t>INTERNATIONAL BUSINESS LIMOUSINES-HISPANIDAD</t>
  </si>
  <si>
    <t>3061</t>
  </si>
  <si>
    <t>24/10/2023</t>
  </si>
  <si>
    <t>CENTRO CULTURAL SALMANTINO</t>
  </si>
  <si>
    <t>3060</t>
  </si>
  <si>
    <t>COLEGIO NUESTRA SEÑORA DE LAS DELICIAS</t>
  </si>
  <si>
    <t>3059</t>
  </si>
  <si>
    <t>ALVIBACK-MCDONALD'S ALCOBENDAS JUNCAL</t>
  </si>
  <si>
    <t>3058</t>
  </si>
  <si>
    <t>FERRETERIA COSLADA</t>
  </si>
  <si>
    <t>3057</t>
  </si>
  <si>
    <t>ENTIDAD NACIONAL DE ACREDITACION-ENAC</t>
  </si>
  <si>
    <t>3056</t>
  </si>
  <si>
    <t>3055</t>
  </si>
  <si>
    <t>ACCIONA FAC SERV-LIMPIEZA TRENES CERCANIAS PARLA CENTRO</t>
  </si>
  <si>
    <t>3054</t>
  </si>
  <si>
    <t>28006611011991</t>
  </si>
  <si>
    <t>INSTITUTO TECN MATERIAL Y CONSTRUC-NTEMAC</t>
  </si>
  <si>
    <t>3053</t>
  </si>
  <si>
    <t>ACTIA SYSTEMS ESPAÑA</t>
  </si>
  <si>
    <t>21/10/2023</t>
  </si>
  <si>
    <t>3052</t>
  </si>
  <si>
    <t>DECATHLON ESPAÑA-GETAFE</t>
  </si>
  <si>
    <t>1 - COMISIONES OBRERAS, 
4 - SINDICATO GRUPO INDEPENDIENTE DE COLABORADORES DE DECATHLON</t>
  </si>
  <si>
    <t>3051</t>
  </si>
  <si>
    <t>TIBA INTERNACIONAL-TIBA SPAIN</t>
  </si>
  <si>
    <t>3050</t>
  </si>
  <si>
    <t>PEOLSA-CAFETERIA ESC TECN SUP INGENIEROS CAMINOS</t>
  </si>
  <si>
    <t>3049</t>
  </si>
  <si>
    <t>FUNDACION CARES CIEMPOZUELOS</t>
  </si>
  <si>
    <t>3048</t>
  </si>
  <si>
    <t>MENTALIA GUADARRAMA</t>
  </si>
  <si>
    <t>3047</t>
  </si>
  <si>
    <t>AIRBUS DEFENCE AND SPACE-AVIOCAR</t>
  </si>
  <si>
    <t>7 - Asociación de Técnicos y Profesionales del Sector Aeroespacial, 
5 - COMISIONES OBRERAS, 
8 - CONFEDERACION GENERAL DEL TRABAJO, 
15 - SINDICATO INDEPENDIENTE DE PROFESIONALES AERONAUTICOS, 
2 - UNION GENERAL DE TRABAJADORES</t>
  </si>
  <si>
    <t>3046</t>
  </si>
  <si>
    <t>28102332012019</t>
  </si>
  <si>
    <t>AUTOSAE-PINTO</t>
  </si>
  <si>
    <t>SEITT M12- SOC ESTATAL DE INFRAESTRUC DEL TRANSPORTE TERRESTRE</t>
  </si>
  <si>
    <t>3066</t>
  </si>
  <si>
    <t>3065</t>
  </si>
  <si>
    <t>3064</t>
  </si>
  <si>
    <t>ISS FACILITY SERVICES-AIRBUS GETAFE</t>
  </si>
  <si>
    <t>3063</t>
  </si>
  <si>
    <t>VOLVO GROUP ESPAÑA</t>
  </si>
  <si>
    <t xml:space="preserve">5 - COMISIONES OBRERAS, 
4 - </t>
  </si>
  <si>
    <t>3062</t>
  </si>
  <si>
    <t>99002415011982</t>
  </si>
  <si>
    <t>AGROPECUARIA LA ALAMEDA</t>
  </si>
  <si>
    <t>25/10/2023</t>
  </si>
  <si>
    <t>ASOCIACION PARA LA INTEGRACION DEL MENOR PAIDEIA</t>
  </si>
  <si>
    <t>PARCIAL 5625</t>
  </si>
  <si>
    <t>3074</t>
  </si>
  <si>
    <t>3073</t>
  </si>
  <si>
    <t>90015672012005</t>
  </si>
  <si>
    <t>NAVANTIA</t>
  </si>
  <si>
    <t>3072</t>
  </si>
  <si>
    <t>3071</t>
  </si>
  <si>
    <t xml:space="preserve">AUTOS VELASCO </t>
  </si>
  <si>
    <t>3070</t>
  </si>
  <si>
    <t>4 - CONFEDERACION GENERAL DEL TRABAJO, 
5 - FETICO</t>
  </si>
  <si>
    <t>3069</t>
  </si>
  <si>
    <t xml:space="preserve">
JARMAUTO-RIVAS</t>
  </si>
  <si>
    <t>3068</t>
  </si>
  <si>
    <t>3067</t>
  </si>
  <si>
    <t>REPAGAS-HUMANES</t>
  </si>
  <si>
    <t>3075</t>
  </si>
  <si>
    <t>FALWICK INNOVATION - CAFETERIA FAC GEOGRAFIA E HISTORIA</t>
  </si>
  <si>
    <t>APPLE STORE PUERTA DEL SOL</t>
  </si>
  <si>
    <t>SERV INTEGR LIMPIEZA NET - EDIF GENERALI SEGUROS ORENSE</t>
  </si>
  <si>
    <t>FCC MEDIO AMBIENTE - TORRE PICASSO</t>
  </si>
  <si>
    <t>ESCUELA COMARCAL ARZOBISPO MORCILLO</t>
  </si>
  <si>
    <t>BANCO FINANTIA - SUC EN ESPAÑA</t>
  </si>
  <si>
    <t>3087</t>
  </si>
  <si>
    <t>3086</t>
  </si>
  <si>
    <t>27/10/2023</t>
  </si>
  <si>
    <t>3085</t>
  </si>
  <si>
    <t>3084</t>
  </si>
  <si>
    <t>3083</t>
  </si>
  <si>
    <t>MARTIN MACIA-COLEGIO SAN MARTIN</t>
  </si>
  <si>
    <t>3082</t>
  </si>
  <si>
    <t>PLADUR GYPSUM</t>
  </si>
  <si>
    <t>3081</t>
  </si>
  <si>
    <t>3080</t>
  </si>
  <si>
    <t>3079</t>
  </si>
  <si>
    <t>COLEGIO LOPEZ VICUÑA</t>
  </si>
  <si>
    <t>3078</t>
  </si>
  <si>
    <t>ESTUDIOS GRAFICOS EUROPEOS</t>
  </si>
  <si>
    <t>3077</t>
  </si>
  <si>
    <t>BUS MADRID ALMERIA</t>
  </si>
  <si>
    <t>3076</t>
  </si>
  <si>
    <t>PROYECTA EMPLEO MADRID</t>
  </si>
  <si>
    <t>3088</t>
  </si>
  <si>
    <t>UTE LIMPIEZA DE EDIFICIOS - DEPENDENCIAS MUNICIPALES PARLA</t>
  </si>
  <si>
    <t>PORTEL LOGISTIC TECHNOLOGIES</t>
  </si>
  <si>
    <t>BRICODEPOT ALCALA DE HENARES</t>
  </si>
  <si>
    <t>SIGNO SERVICIOS EDUCATIVOS-COLEGIO NTRA SEÑORA DE LAS MARAVILLAS</t>
  </si>
  <si>
    <t>FLOWSERVE SPAIN</t>
  </si>
  <si>
    <t>KOALA SOLUCIONES EDUCATIVAS-E I LUISA FERNANDA</t>
  </si>
  <si>
    <t>COMEDORES FUENTES RIAÑO-COLEGIO CALVO SOTELO</t>
  </si>
  <si>
    <t>ASOCIACION AMI 3</t>
  </si>
  <si>
    <t>3107</t>
  </si>
  <si>
    <t>30/10/2023</t>
  </si>
  <si>
    <t>FUNDACÍON EDUCATIVA SANTISIMA TRINIDAD
COLEGIO SAN JUAN GARCIA</t>
  </si>
  <si>
    <t>3106</t>
  </si>
  <si>
    <t>HOTEL MELIA PRINCESA</t>
  </si>
  <si>
    <t>3105</t>
  </si>
  <si>
    <t>HELECHOS SOCIEDAD COOPERATIVA MAD</t>
  </si>
  <si>
    <t>3104</t>
  </si>
  <si>
    <t>FUNDACION DOMINGO LAZARO-COLEGIO SANTA MARIA</t>
  </si>
  <si>
    <t>3103</t>
  </si>
  <si>
    <t>90009332011995</t>
  </si>
  <si>
    <t>FERTIBERIA CORPORATE</t>
  </si>
  <si>
    <t>3102</t>
  </si>
  <si>
    <t>EUROGERIATRIA DE SALUD</t>
  </si>
  <si>
    <t>3101</t>
  </si>
  <si>
    <t>CLINICA VIVANTA-HNOS GARCIA NOBLEJAS</t>
  </si>
  <si>
    <t>3100</t>
  </si>
  <si>
    <t>TAYRE AUTOMOCION</t>
  </si>
  <si>
    <t>3099</t>
  </si>
  <si>
    <t>CARTONAJES UNION</t>
  </si>
  <si>
    <t>3098</t>
  </si>
  <si>
    <t>TROQUELES GARROTE</t>
  </si>
  <si>
    <t>3097</t>
  </si>
  <si>
    <t>AYUNTAMIENTO VELILLA SAN ANTONIO - FUN</t>
  </si>
  <si>
    <t>1 - COLECTIVO PROFESIONAL DE POLICIA MUNICIPAL, 
2 - UNION GENERAL DE TRABAJADORES</t>
  </si>
  <si>
    <t>3096</t>
  </si>
  <si>
    <t>SANIVIDA - CENTRO DE DIA DE LOS CARMENES</t>
  </si>
  <si>
    <t>3095</t>
  </si>
  <si>
    <t>FLULLE MADRID</t>
  </si>
  <si>
    <t>3094</t>
  </si>
  <si>
    <t>VALORES UNIDOS VUSA</t>
  </si>
  <si>
    <t>3093</t>
  </si>
  <si>
    <t>MARY KAY</t>
  </si>
  <si>
    <t>3092</t>
  </si>
  <si>
    <t>AFANIAS ESTUDIO 3</t>
  </si>
  <si>
    <t>3091</t>
  </si>
  <si>
    <t>ADESLAS DENTAL VALLECAS</t>
  </si>
  <si>
    <t>3090</t>
  </si>
  <si>
    <t>ABBOTT LABORATORIES - AVDA. BURGOS</t>
  </si>
  <si>
    <t>3089</t>
  </si>
  <si>
    <t>90013993012002</t>
  </si>
  <si>
    <t>MAPFRE ESPAÑA</t>
  </si>
  <si>
    <t>12 - COMISIONES OBRERAS, 
5 - CONFEDERACION GENERAL DEL TRABAJO, 
6 - UNION GENERAL DE TRABAJADORES</t>
  </si>
  <si>
    <t>3119</t>
  </si>
  <si>
    <t>31/10/2023</t>
  </si>
  <si>
    <t>COLEGIO INTERNACIONAL G NICOLI</t>
  </si>
  <si>
    <t>3118</t>
  </si>
  <si>
    <t xml:space="preserve">SERVICIOS VTC TIBUS </t>
  </si>
  <si>
    <t>4 - SINDICATO LIBRE DE TRANSPORTES, 
9 - UNION GENERAL DE TRABAJADORES</t>
  </si>
  <si>
    <t>3117</t>
  </si>
  <si>
    <t>3116</t>
  </si>
  <si>
    <t>VIDRIO CONFORT</t>
  </si>
  <si>
    <t>3115</t>
  </si>
  <si>
    <t>LOGIRAIL (BM HUMANES)</t>
  </si>
  <si>
    <t>3114</t>
  </si>
  <si>
    <t>INTERNATIONAL BUSINESS LIMOUSINES (ALAMEDA DE OSUNA)</t>
  </si>
  <si>
    <t>22/10/2023</t>
  </si>
  <si>
    <t>3113</t>
  </si>
  <si>
    <t>PERSIANAS ROMA</t>
  </si>
  <si>
    <t>3112</t>
  </si>
  <si>
    <t>INDUSTRIA DE RESTAURACION COLECTIVA-CAFETERIA CSIC</t>
  </si>
  <si>
    <t>3111</t>
  </si>
  <si>
    <t>INCOSA-LIMPIEZA TRENES ACTREN STA CATALINA</t>
  </si>
  <si>
    <t>3110</t>
  </si>
  <si>
    <t>3109</t>
  </si>
  <si>
    <t>GRUPO SUPECO MAXOR-MARKET TIRSO DE MOLINA</t>
  </si>
  <si>
    <t>3108</t>
  </si>
  <si>
    <t>GRUPO SUPECO - MAXOR-CARREFOUR MARKET BOADILLA DEL MONTE</t>
  </si>
  <si>
    <t>2 - COMISIONES OBRERAS, 
1 - FETICO, 
2 - UNION GENERAL DE TRABAJADORES</t>
  </si>
  <si>
    <t>Fecha Publicación</t>
  </si>
  <si>
    <t>EUROFIEL CONFECCION</t>
  </si>
  <si>
    <t>3128</t>
  </si>
  <si>
    <t>02/11/2023</t>
  </si>
  <si>
    <t>NUSNI-COLEGIO NUESTRA SEÑORA DE LAS NIEVES</t>
  </si>
  <si>
    <t>3127</t>
  </si>
  <si>
    <t>28006152011990</t>
  </si>
  <si>
    <t>FUNDACION JIMENEZ DIAZ UTE</t>
  </si>
  <si>
    <t>2 - ASOCIACION MEDICOS Y TITULADOS SUPERIORES DE MADRID, 
4 - CENTRAL SINDICAL  INDEPENDIENTE Y  DE FUNCIONARIOS - CSI-F, 
8 - COMISIONES OBRERAS, 
2 - SINDICATO DE ENFERMERIA, 
11 - UNION GENERAL DE TRABAJADORES</t>
  </si>
  <si>
    <t>3126</t>
  </si>
  <si>
    <t>DOMICILIA GRUPO NORTE-ALIADOS POR LA INTEGRACION-E.I. CARACOL COL COL</t>
  </si>
  <si>
    <t>3125</t>
  </si>
  <si>
    <t>PROFESSIONAL SOFTWARE</t>
  </si>
  <si>
    <t>3124</t>
  </si>
  <si>
    <t>1 - SINDICATO PROFESIONAL DE SEGUROS</t>
  </si>
  <si>
    <t>3123</t>
  </si>
  <si>
    <t>EMPRESA PUBLICA UNIDAD CENTRAL DE RADIODIAGNOSTICO</t>
  </si>
  <si>
    <t>1 - COALICION SINDICAL INDEPENDIENTE DE TRABAJADORES</t>
  </si>
  <si>
    <t>3122</t>
  </si>
  <si>
    <t>99001315011981</t>
  </si>
  <si>
    <t>AHUMADOS DOMINGUEZ</t>
  </si>
  <si>
    <t>3121</t>
  </si>
  <si>
    <t>AGRUPACION GINECOLOGICA ESPAÑOLA</t>
  </si>
  <si>
    <t>28/10/2023</t>
  </si>
  <si>
    <t>3120</t>
  </si>
  <si>
    <t>28102031012018</t>
  </si>
  <si>
    <t>URBASER-LPV-RSU EL ALAMO</t>
  </si>
  <si>
    <t>CORREDURIA SEGUROS CORPORATIVOS  ECI - PRINCESA</t>
  </si>
  <si>
    <t>3143</t>
  </si>
  <si>
    <t>03/11/2023</t>
  </si>
  <si>
    <t>90002660011981</t>
  </si>
  <si>
    <t>IBERIA LAE OPERADORA-NUEVA ZONA INDUSTRIAL LA MUÑOZA</t>
  </si>
  <si>
    <t>4 - ASOCIACION SINDICAL ESPAÑOLA DE TECNICOS DE MANTENIMIENTO AERONAUTICOS, 
6 - COMISIONES OBRERAS, 
1 - CONFEDERACION GENERAL DEL TRABAJO, 
10 - UNION GENERAL DE TRABAJADORES, 
4 - UNION SINDICAL OBRERA</t>
  </si>
  <si>
    <t>3142</t>
  </si>
  <si>
    <t>IBERIA LAE OPERADORA-AEROPUERTO DE BARAJAS</t>
  </si>
  <si>
    <t>1 - ASOCIACION SINDICAL ESPAÑOLA DE TECNICOS DE MANTENIMIENTO AERONAUTICOS, 
3 - COALICION DE SINDICATOS, 
10 - COMISIONES OBRERAS, 
3 - CONFEDERACION GENERAL DEL TRABAJO, 
8 - UNION GENERAL DE TRABAJADORES, 
2 - UNION SINDICAL OBRERA</t>
  </si>
  <si>
    <t>3141</t>
  </si>
  <si>
    <t>AYTO PERALES DE TAJUÑA - FUN</t>
  </si>
  <si>
    <t>3140</t>
  </si>
  <si>
    <t>3139</t>
  </si>
  <si>
    <t>90002650011982</t>
  </si>
  <si>
    <t>3 - CANDIDATURA INDEPENDIENTE DE TCP, 
4 - COMISIONES OBRERAS, 
6 - SINDICATO DE TRIPULANTES AUXILIARES DE VUELO DE LINEAS AEREAS, 
9 - SINDICATO ESPAÑOL DE PILOTOS DE LÍNEAS AÉREAS, 
4 - SINDICATO INDEPENDIENTE DE TRIPULANTES DE CABINA DE PASAJEROS DE LINEA AEREAS, 
1 - SINDICATO PARA LA DEFENSA DE LA SOLIDARIDAD DE LOS TRABAJADORES EN ESPAÑA, 
4 - UNION GENERAL DE TRABAJADORES</t>
  </si>
  <si>
    <t>3138</t>
  </si>
  <si>
    <t>28101942012017</t>
  </si>
  <si>
    <t>FRANGOSA SERVICIOS</t>
  </si>
  <si>
    <t>3137</t>
  </si>
  <si>
    <t>02/11/2375</t>
  </si>
  <si>
    <t>28101952012017</t>
  </si>
  <si>
    <t>INSERTA SERVICIOS CONPLEMENTARIOS</t>
  </si>
  <si>
    <t>3136</t>
  </si>
  <si>
    <t>90104283012023</t>
  </si>
  <si>
    <t>FONDITEL PENSIONES ENTIDAD GESTORA FONDOS PENSIONES</t>
  </si>
  <si>
    <t>3135</t>
  </si>
  <si>
    <t>DHL PARCEL IBERICA-CAMPEZO</t>
  </si>
  <si>
    <t>3134</t>
  </si>
  <si>
    <t>CONSTRUCCIONES SAN AGUSTIN 2000</t>
  </si>
  <si>
    <t>3133</t>
  </si>
  <si>
    <t>ARCHICOFRADIA SACRAMENTAL DE SANTA MARIA</t>
  </si>
  <si>
    <t>3132</t>
  </si>
  <si>
    <t>SHERCO OUTSOURCING-AVDA TOREROS</t>
  </si>
  <si>
    <t>3131</t>
  </si>
  <si>
    <t>QUALITY SERVICIOS E IMAGEN</t>
  </si>
  <si>
    <t>3130</t>
  </si>
  <si>
    <t>PLANIGER-RESID MAYORES AMAVIR LA GAVIA</t>
  </si>
  <si>
    <t>3129</t>
  </si>
  <si>
    <t>PANIFICADORA HERMANOS SERRANO</t>
  </si>
  <si>
    <t>LICUAS-ALCANTARILLADO PERIFERICOS</t>
  </si>
  <si>
    <t>IBERIA LAE  OPERADORA-IBERIA VUELO-PILOTOS Y TRIPULANTES</t>
  </si>
  <si>
    <t>06/11/2023</t>
  </si>
  <si>
    <t>3153</t>
  </si>
  <si>
    <t>MARKOIL - E.S. ISLA AZUL</t>
  </si>
  <si>
    <t>3152</t>
  </si>
  <si>
    <t>JUNQUERA E HIJOS</t>
  </si>
  <si>
    <t>3151</t>
  </si>
  <si>
    <t>FERTIBERIA-SEDE CENTRAL</t>
  </si>
  <si>
    <t>3150</t>
  </si>
  <si>
    <t>EDAD DORADA MENSAJEROS DE LA PAZ -
RESIDENCIA DOLORES SORIA</t>
  </si>
  <si>
    <t>3149</t>
  </si>
  <si>
    <t>COMERCIAL CBG</t>
  </si>
  <si>
    <t>3148</t>
  </si>
  <si>
    <t>GENERAL LOGISTICS SYSTEMS SPAIN - COSLADA</t>
  </si>
  <si>
    <t>3147</t>
  </si>
  <si>
    <t>3146</t>
  </si>
  <si>
    <t>CAETANO SERVICIOS DE AUTOMOCION</t>
  </si>
  <si>
    <t>3145</t>
  </si>
  <si>
    <t>BME GROUP SERVICES - LEALTAD</t>
  </si>
  <si>
    <t>3144</t>
  </si>
  <si>
    <t>ALONSO QUIJANO - RESIDENCIA GERIATRICA STA. MATILDE</t>
  </si>
  <si>
    <t>SAR RESIDENCIAL Y ASISTENCIAL RESIDENCIA DOMUS VI CIUDAD DE MOSTOLES</t>
  </si>
  <si>
    <t>CLINICAS VIVANTA - SAN FCO. DE SALES</t>
  </si>
  <si>
    <t>3156</t>
  </si>
  <si>
    <t>07/11/2023</t>
  </si>
  <si>
    <t>COLEGIO MAYOR UNIVERSITARIO SANTILLANA</t>
  </si>
  <si>
    <t>3155</t>
  </si>
  <si>
    <t>FUNDACION UNED</t>
  </si>
  <si>
    <t>3166</t>
  </si>
  <si>
    <t>TENDAM RETAIL TIENDAS MADRID</t>
  </si>
  <si>
    <t>9 - COMISIONES OBRERAS, 
1 - FETICO, 
11 - UNION GENERAL DE TRABAJADORES, 
4 - VALORIAN (ANTES FASGA)</t>
  </si>
  <si>
    <t>3165</t>
  </si>
  <si>
    <t>08/11/2023</t>
  </si>
  <si>
    <t>QUIRON SALUD SPS SAN CAMILO</t>
  </si>
  <si>
    <t>3164</t>
  </si>
  <si>
    <t>TWILIO SPAIN</t>
  </si>
  <si>
    <t>3163</t>
  </si>
  <si>
    <t>ZARA ESPAÑA</t>
  </si>
  <si>
    <t>3 - ALTERNATIVA SINDICAL DE CLASE, 
4 - COMISIONES OBRERAS, 
11 - CONFEDERACION GENERAL DEL TRABAJO, 
3 - FETICO, 
4 - UNION GENERAL DE TRABAJADORES</t>
  </si>
  <si>
    <t>3162</t>
  </si>
  <si>
    <t>NORVIK PRESTADORA DE SERVICIOS INTEGRALES</t>
  </si>
  <si>
    <t>3 - UNION GENERAL DE TRABAJADORES, 
6 - UNION SINDICAL OBRERA</t>
  </si>
  <si>
    <t>3161</t>
  </si>
  <si>
    <t>90016242012007</t>
  </si>
  <si>
    <t>HIJOS DE RIVERA</t>
  </si>
  <si>
    <t>3160</t>
  </si>
  <si>
    <t>ENPLAST</t>
  </si>
  <si>
    <t>3159</t>
  </si>
  <si>
    <t>3158</t>
  </si>
  <si>
    <t>ASOCIACION EDUCATICA CALASANZ
ESCUELA INFANTIL TRIANGULO</t>
  </si>
  <si>
    <t>3157</t>
  </si>
  <si>
    <t>ARGABUS</t>
  </si>
  <si>
    <t>CLECE - ASOC PRO HUERFANOS GUARDIA CIVIL COLEGIO MARQUES DE VALLEJO</t>
  </si>
  <si>
    <t>3182</t>
  </si>
  <si>
    <t>10/11/2023</t>
  </si>
  <si>
    <t>PAVIMENTOS</t>
  </si>
  <si>
    <t>3181</t>
  </si>
  <si>
    <t>MEDIOTEC CONSULTORES</t>
  </si>
  <si>
    <t>3180</t>
  </si>
  <si>
    <t>ATENC SOCIAL RESIDENCIAL VALDEMORO-RESID NTRA. SRA. DEL ROSARIO</t>
  </si>
  <si>
    <t>3179</t>
  </si>
  <si>
    <t>GARBIANTI ESPAÑOLA</t>
  </si>
  <si>
    <t>3178</t>
  </si>
  <si>
    <t>COMFICA SOLUCIONES INTEGRALES</t>
  </si>
  <si>
    <t>6 - COMISIONES OBRERAS, 
2 - CONFEDERACION GENERAL DEL TRABAJO, 
1 - UNION GENERAL DE TRABAJADORES</t>
  </si>
  <si>
    <t>3177</t>
  </si>
  <si>
    <t>28013132012005</t>
  </si>
  <si>
    <t>SOCIEDAD DE BOLSAS-BME LAS ROZAS</t>
  </si>
  <si>
    <t>3176</t>
  </si>
  <si>
    <t>21 - COMISIONES OBRERAS</t>
  </si>
  <si>
    <t>3175</t>
  </si>
  <si>
    <t>COOP. MADRILEÑA FERRETEROS-COMAFE</t>
  </si>
  <si>
    <t>3174</t>
  </si>
  <si>
    <t>IBERIA LAE OPERADORA-MADRID CIUDAD</t>
  </si>
  <si>
    <t>12 - COMISIONES OBRERAS, 
6 - UNION GENERAL DE TRABAJADORES, 
3 - UNION SINDICAL OBRERA</t>
  </si>
  <si>
    <t>3173</t>
  </si>
  <si>
    <t>VARENGA MARKETING Y COMUNICACIÓN</t>
  </si>
  <si>
    <t>3172</t>
  </si>
  <si>
    <t>DELEG ESPAÑA FUNDACION BRITISH COUNCIL-BRITISH COUNCIL INFANT SCHOOL EL VISO</t>
  </si>
  <si>
    <t>3171</t>
  </si>
  <si>
    <t>3170</t>
  </si>
  <si>
    <t>ADESLAS DENTA-COLLADO VILLALBA</t>
  </si>
  <si>
    <t>3169</t>
  </si>
  <si>
    <t>99100235012020</t>
  </si>
  <si>
    <t xml:space="preserve">CENTRO VETERIN LA VAGUADA-MEDIVET ACTIVOS-OPEN VERT </t>
  </si>
  <si>
    <t>3168</t>
  </si>
  <si>
    <t>3167</t>
  </si>
  <si>
    <t>ABERCROMBIE &amp; FITCH SPAIN-HOLLISTER GRAN PLAZA 2</t>
  </si>
  <si>
    <t>LVMH IBERIA</t>
  </si>
  <si>
    <t>3M ESPAÑA</t>
  </si>
  <si>
    <t>3196</t>
  </si>
  <si>
    <t>14/11/2023</t>
  </si>
  <si>
    <t>4 - COMISIONES OBRERAS, 
2 - SINDICATO DE LIMPIEZAS, MANTENIMIIENTO URBANO Y MEDIO AMBIENTE DE LA COMUNIDAD DE MADRID DE LA CONFEDERACIÓN GENERAL DE TRABAJO, 
3 - UNION GENERAL DE TRABAJADORES</t>
  </si>
  <si>
    <t>3195</t>
  </si>
  <si>
    <t>TEAM SERV FAC-CORPOR RTVE MADRID-RADIOTELEVISION</t>
  </si>
  <si>
    <t>3 - COMISIONES OBRERAS, 
2 - SOMOS SINDICALISTAS</t>
  </si>
  <si>
    <t>3194</t>
  </si>
  <si>
    <t>COLEGIO ESCUELAS PIAS DE S FERNANDO</t>
  </si>
  <si>
    <t>3193</t>
  </si>
  <si>
    <t>3192</t>
  </si>
  <si>
    <t>13/11/2023</t>
  </si>
  <si>
    <t>ISTHOL ESCUELA DE GOLF EL ESTUDIANTE</t>
  </si>
  <si>
    <t>3191</t>
  </si>
  <si>
    <t>UTE ATREYU MEDITERRANEA-EI SAN SERITO</t>
  </si>
  <si>
    <t>3190</t>
  </si>
  <si>
    <t>01002052011981</t>
  </si>
  <si>
    <t>PEPSICO FOODS AIE-COSLADA</t>
  </si>
  <si>
    <t>3189</t>
  </si>
  <si>
    <t>GESTION T3 HOTELES-HOLIDAY INN LAS TABLAS</t>
  </si>
  <si>
    <t>3188</t>
  </si>
  <si>
    <t>GE ESCUELAS URBANAS-EI PIO PIO</t>
  </si>
  <si>
    <t>3187</t>
  </si>
  <si>
    <t>ENTIDAD URBANISTICA SOMOSAGUAS</t>
  </si>
  <si>
    <t>09/11/2023</t>
  </si>
  <si>
    <t>3186</t>
  </si>
  <si>
    <t>COMSA AUXLIIARY SOLUTIONS-DEPENDENCIAS CONSEJO DE ESTADO</t>
  </si>
  <si>
    <t>3185</t>
  </si>
  <si>
    <t>COLEGIO ALCALA</t>
  </si>
  <si>
    <t>3184</t>
  </si>
  <si>
    <t>UNIDAD DE DIALISIS MADRID OESTE-B BRAUN AVITIUM SERV RENALES</t>
  </si>
  <si>
    <t>3183</t>
  </si>
  <si>
    <t>ABERCROMBIE &amp; FITCH-HOLLISTER PLAZA NORTE 2</t>
  </si>
  <si>
    <t xml:space="preserve">
LIMPIEZAS CAMACHO-CP MOSTOLES LOTE I</t>
  </si>
  <si>
    <t>3203</t>
  </si>
  <si>
    <t>28015142012010</t>
  </si>
  <si>
    <t>3202</t>
  </si>
  <si>
    <t>LIMPIEZAS CAMACHO-CCPP MOSTOLES LOTE II</t>
  </si>
  <si>
    <t>2 - COMISIONES OBRERAS, 
1 - SINDICATO DE LIMPIEZAS, MANTENIMIIENTO URBANO Y MEDIO AMBIENTE DE LA COMUNIDAD DE MADRID DE LA CONFEDERACIÓN GENERAL DE TRABAJO, 
2 - UNION GENERAL DE TRABAJADORES</t>
  </si>
  <si>
    <t>3201</t>
  </si>
  <si>
    <t>SACYR FACILITIES-METROSUR</t>
  </si>
  <si>
    <t>2 - COMISIONES OBRERAS, 
2 - SINDICATO DE LIMPIEZAS, MANTENIMIIENTO URBANO Y MEDIO AMBIENTE DE LA COMUNIDAD DE MADRID DE LA CONFEDERACIÓN GENERAL DE TRABAJO, 
1 - UNION GENERAL DE TRABAJADORES</t>
  </si>
  <si>
    <t>3200</t>
  </si>
  <si>
    <t>TALLERES SAN PABLO 41</t>
  </si>
  <si>
    <t>3199</t>
  </si>
  <si>
    <t>ACCIONA FACILITY SERVICES-STELLANTIS</t>
  </si>
  <si>
    <t>3198</t>
  </si>
  <si>
    <t>3197</t>
  </si>
  <si>
    <t>ATELODIS</t>
  </si>
  <si>
    <t>SOC ESPAÑOLA FUTBOL PROFESIONAL-EMILIO VARGAS</t>
  </si>
  <si>
    <t>AMERICAN AIRLINES-OFIC T4 AEROPUERTO ADOLFO SUAREZ MADRID</t>
  </si>
  <si>
    <t>90103412012019</t>
  </si>
  <si>
    <t>LA LIGA NACIONAL FUTBOL PROFESIONAL</t>
  </si>
  <si>
    <t>3209</t>
  </si>
  <si>
    <t>15/11/2023</t>
  </si>
  <si>
    <t>FUND EDUC SAN JOSÉ DE CLUNY-COLEGIO (POZUELO)</t>
  </si>
  <si>
    <t>3208</t>
  </si>
  <si>
    <t>OTIS MOBILITY-OTIS MOBILITY PDC</t>
  </si>
  <si>
    <t>9 - SINDICATO DE LA ELEVACIÓN</t>
  </si>
  <si>
    <t>3207</t>
  </si>
  <si>
    <t>ITV GENERAL DE SERVICIOS-COSLADA</t>
  </si>
  <si>
    <t>3206</t>
  </si>
  <si>
    <t>SERV EDUC LAS TABLAS-COLEGIO EL VALLE III LAS TABLAS</t>
  </si>
  <si>
    <t>3205</t>
  </si>
  <si>
    <t xml:space="preserve">METTLER-TOLEDO </t>
  </si>
  <si>
    <t>3204</t>
  </si>
  <si>
    <t xml:space="preserve">HERMANOS SOTO RODRIGUEZ </t>
  </si>
  <si>
    <t>3227</t>
  </si>
  <si>
    <t>URBASER-LPV-RSU COLMENAREJO</t>
  </si>
  <si>
    <t>3226</t>
  </si>
  <si>
    <t>16/11/2023</t>
  </si>
  <si>
    <t>3225</t>
  </si>
  <si>
    <t>MONRONDAVA-RESTAURANTE PUBLIC</t>
  </si>
  <si>
    <t>3224</t>
  </si>
  <si>
    <t>INV PROTECCION</t>
  </si>
  <si>
    <t>4 - UNION GENERAL DE TRABAJADORES, 
1 - UNION SINDICAL OBRERA</t>
  </si>
  <si>
    <t>3223</t>
  </si>
  <si>
    <t>IDC QUIRON HOSPITALES Y SANIDAD-HOSPITAL QUIRON SUR</t>
  </si>
  <si>
    <t>3222</t>
  </si>
  <si>
    <t xml:space="preserve">VIKING SPRINKLER </t>
  </si>
  <si>
    <t>3221</t>
  </si>
  <si>
    <t>28100271012013</t>
  </si>
  <si>
    <t>LOGISTERS LOGISTICA-ID LOGISTIC IBERIA-PLATAF FRIO ALCAMPO</t>
  </si>
  <si>
    <t>3220</t>
  </si>
  <si>
    <t>CTDI</t>
  </si>
  <si>
    <t>2 - CONFEDERACION GENERAL DEL TRABAJO, 
3 - NO SINDICADOS (99), 
4 - UNION GENERAL DE TRABAJADORES</t>
  </si>
  <si>
    <t>3219</t>
  </si>
  <si>
    <t>FUNERARIA GRUPO RENACER</t>
  </si>
  <si>
    <t>3218</t>
  </si>
  <si>
    <t>99010715011997</t>
  </si>
  <si>
    <t>CENTRO SUPERIOR DE DISEÑO DE MODA DE MADRID FUNDISMA</t>
  </si>
  <si>
    <t>3217</t>
  </si>
  <si>
    <t>FUNDACION DIAGRAMA-HOGAR LOS YEBENES</t>
  </si>
  <si>
    <t>3216</t>
  </si>
  <si>
    <t>ENCLAVAMIENTOS Y SEÑALIZACION FERROVIARIAS</t>
  </si>
  <si>
    <t>3215</t>
  </si>
  <si>
    <t>90103552012019</t>
  </si>
  <si>
    <t>EMPRESA NACIONAL RESIDUOS RADIACTIVOS</t>
  </si>
  <si>
    <t>5 - NO SINDICADOS (99), 
4 - UNION GENERAL DE TRABAJADORES</t>
  </si>
  <si>
    <t>3214</t>
  </si>
  <si>
    <t>EDITORIAL CENTRAL CATEQUISTA SALESIANA-JOAQUIN TURINA</t>
  </si>
  <si>
    <t>3213</t>
  </si>
  <si>
    <t>COLEGIO DIVINA PASTORA-GETAFE</t>
  </si>
  <si>
    <t>3212</t>
  </si>
  <si>
    <t>GARNICA FAC SERV-SEDE CENTRAL DEUTSCHE BANK</t>
  </si>
  <si>
    <t>3211</t>
  </si>
  <si>
    <t>ADESLAS DENTAL-SAN FERNANDO DE HENARES</t>
  </si>
  <si>
    <t>3210</t>
  </si>
  <si>
    <t>VHM SERVICIOS SOCIOSANITARIOS-RESID VALDELUZ LAS MERCEDES</t>
  </si>
  <si>
    <t xml:space="preserve">REAL ILUSTRE CONGREG SANTIS SACRAMENTO Y SANTO ENTIERRO MADRID MUTUALID PREV SOCIAL
RICS-SANEN MUTUA </t>
  </si>
  <si>
    <t>3228</t>
  </si>
  <si>
    <t>VIABAL MANTENIM Y CONSERVACION-ALCALÁ DE HENARES</t>
  </si>
  <si>
    <t>3240</t>
  </si>
  <si>
    <t>17/11/2023</t>
  </si>
  <si>
    <t xml:space="preserve">IVC EVIDENSIA-SU VETERINARIO </t>
  </si>
  <si>
    <t>3239</t>
  </si>
  <si>
    <t>MONTAJES DE REDES Y ALUMBRADO</t>
  </si>
  <si>
    <t>3238</t>
  </si>
  <si>
    <t>ONET IBERIA SOLUCIONES-LIMP MUSEO FERROCARRIL Y FUNDACION FERROCARRILES ESPAÑOLES</t>
  </si>
  <si>
    <t>3237</t>
  </si>
  <si>
    <t>RESIDENCIA ASISTIDA SAN CAMILO</t>
  </si>
  <si>
    <t>3236</t>
  </si>
  <si>
    <t>RUIPAN</t>
  </si>
  <si>
    <t>3235</t>
  </si>
  <si>
    <t>COLEGIO SALESIANO EL PILAR-SOTO DEL REAL</t>
  </si>
  <si>
    <t>3234</t>
  </si>
  <si>
    <t>28000415011982</t>
  </si>
  <si>
    <t>VERDURAS CURRO</t>
  </si>
  <si>
    <t>3233</t>
  </si>
  <si>
    <t>INCOSA INGEN SANITIZAC Y CONSERVAC-LIMP TRENES ACTREN FUENCARRAL</t>
  </si>
  <si>
    <t>3232</t>
  </si>
  <si>
    <t>MEGAPLAS</t>
  </si>
  <si>
    <t>3231</t>
  </si>
  <si>
    <t>FRATERNIDAD MUPRESPA MCSS Nº 275-CANOVAS CASTILLO</t>
  </si>
  <si>
    <t>3230</t>
  </si>
  <si>
    <t>COMERCIAL DISTRIBUIDORA LA MONTAÑA</t>
  </si>
  <si>
    <t>3229</t>
  </si>
  <si>
    <t>AQUAMBIENTE SERV SECTOR DEL AGUA</t>
  </si>
  <si>
    <t>PARCIAL 6409</t>
  </si>
  <si>
    <t>AMIDATA</t>
  </si>
  <si>
    <t>3252</t>
  </si>
  <si>
    <t>20/11/2023</t>
  </si>
  <si>
    <t>INDRA BPO SERVICIOS-MIGUEL YUSTE</t>
  </si>
  <si>
    <t>19 - COMISIONES OBRERAS, 
2 - UNION GENERAL DE TRABAJADORES</t>
  </si>
  <si>
    <t>3251</t>
  </si>
  <si>
    <t>UNIVERSIDAD POLITECNICA DE MADRID (PDI LABORAL)</t>
  </si>
  <si>
    <t>5 - CENTRAL SINDICAL  INDEPENDIENTE Y  DE FUNCIONARIOS - CSI-F, 
13 - COMISIONES OBRERAS, 
5 - UNION GENERAL DE TRABAJADORES</t>
  </si>
  <si>
    <t>3250</t>
  </si>
  <si>
    <t>99100305082023</t>
  </si>
  <si>
    <t>TELSON SERVICIOS AUDIOVISUALES</t>
  </si>
  <si>
    <t>3249</t>
  </si>
  <si>
    <t>T 500 PURATOS</t>
  </si>
  <si>
    <t>3248</t>
  </si>
  <si>
    <t>RUNNYMEDE COLLEGE</t>
  </si>
  <si>
    <t>3247</t>
  </si>
  <si>
    <t>LEDSC4</t>
  </si>
  <si>
    <t>3246</t>
  </si>
  <si>
    <t>SERVICIOS FUNERARIOS SAN SEBASTIAN Y SAN BLAS</t>
  </si>
  <si>
    <t>3245</t>
  </si>
  <si>
    <t>RHENUS AIR &amp; OCEAN</t>
  </si>
  <si>
    <t>3244</t>
  </si>
  <si>
    <t>LABORATORIOS NORMON</t>
  </si>
  <si>
    <t>6 - CENTRAL SINDICAL  INDEPENDIENTE Y  DE FUNCIONARIOS - CSI-F, 
13 - COMISIONES OBRERAS, 
6 - UNION SINDICAL OBRERA</t>
  </si>
  <si>
    <t>3243</t>
  </si>
  <si>
    <t>SAGRADO CORAZON REPARADORAS-COLEG SAGRADO CORAZON REPARADORAS</t>
  </si>
  <si>
    <t>3242</t>
  </si>
  <si>
    <t>INTERNACIONAL BUSSINESS MACHINES</t>
  </si>
  <si>
    <t>3241</t>
  </si>
  <si>
    <t>HORGRUPAN</t>
  </si>
  <si>
    <t>2 - NO SINDICADOS (99), 
7 - UNION SINDICAL OBRERA</t>
  </si>
  <si>
    <t>3260</t>
  </si>
  <si>
    <t>UNIVERSIDAD POLITECNICA DE MADRID (PAS LABORAL)</t>
  </si>
  <si>
    <t>5 - CENTRAL SINDICAL  INDEPENDIENTE Y  DE FUNCIONARIOS - CSI-F, 
1 - COALICION SINDICAL INDEPENDIENTE DE TRABAJADORES, 
7 - COMISIONES OBRERAS, 
3 - CONFEDERACION GENERAL DEL TRABAJO, 
3 - UNION GENERAL DE TRABAJADORES, 
2 - UNION PARA TODOS</t>
  </si>
  <si>
    <t>3259</t>
  </si>
  <si>
    <t>3258</t>
  </si>
  <si>
    <t>28005962011990</t>
  </si>
  <si>
    <t>CIRCULO DE BELLAS ARTES</t>
  </si>
  <si>
    <t>2 - COMISIONES OBRERAS, 
3 - SINDICATO DE PERIODISTAS DE MADRID</t>
  </si>
  <si>
    <t>3257</t>
  </si>
  <si>
    <t>ANTONIO PUIG</t>
  </si>
  <si>
    <t>2 - COMISIONES OBRERAS, 
8 - UNION GENERAL DE TRABAJADORES, 
3 - UNION SINDICAL OBRERA</t>
  </si>
  <si>
    <t>3256</t>
  </si>
  <si>
    <t>ARTEVIDA  CENTROS RESIDENCIALES - RESIDENCIA Y CENTRO DE DIA ORPEA LAS ROZAS</t>
  </si>
  <si>
    <t>3255</t>
  </si>
  <si>
    <t>CORRUGADOS GETAFE</t>
  </si>
  <si>
    <t xml:space="preserve">2 - , 
7 - </t>
  </si>
  <si>
    <t>3254</t>
  </si>
  <si>
    <t>ACCIONA FACILITY SERVICES - RESTOS</t>
  </si>
  <si>
    <t>3253</t>
  </si>
  <si>
    <t>COLEGIO SAN LUIS FELCA</t>
  </si>
  <si>
    <t>TSM MULTIASISTENCIA</t>
  </si>
  <si>
    <t>3263</t>
  </si>
  <si>
    <t>21/11/2023</t>
  </si>
  <si>
    <t xml:space="preserve">GOLF LA MORALEJA </t>
  </si>
  <si>
    <t>3262</t>
  </si>
  <si>
    <t>8 - COMISIONES OBRERAS, 
3 - CONFEDERACION GENERAL DEL TRABAJO, 
3 - SINDICATO DE TRABAJADORES DE COMUNICACION, 
2 - UNION GENERAL DE TRABAJADORES, 
7 - UNION SINDICAL OBRERA</t>
  </si>
  <si>
    <t>3261</t>
  </si>
  <si>
    <t>TRANSCOM WORLDWIDE SPAIN</t>
  </si>
  <si>
    <t>BALYMA-IES LOTE 2 MADRID CAPITAL (II)</t>
  </si>
  <si>
    <t>3274</t>
  </si>
  <si>
    <t>22/11/2023</t>
  </si>
  <si>
    <t>COLEGIO SAN JOAQUIN Y SANTA ANA</t>
  </si>
  <si>
    <t>3272</t>
  </si>
  <si>
    <t>ADVANCED COMPUTER TRADING</t>
  </si>
  <si>
    <t>3271</t>
  </si>
  <si>
    <t xml:space="preserve">SANDVIK ESPAÑOLA </t>
  </si>
  <si>
    <t>3270</t>
  </si>
  <si>
    <t>3269</t>
  </si>
  <si>
    <t>MONDIAL RELAY SNC SUCURSAL EN ESPAÑA</t>
  </si>
  <si>
    <t>3268</t>
  </si>
  <si>
    <t>OPTIMA FAC SERV-HOSPITAL UNIVERSITARIO GETAFE</t>
  </si>
  <si>
    <t>3267</t>
  </si>
  <si>
    <t>AUTOS TARAUTO</t>
  </si>
  <si>
    <t>3266</t>
  </si>
  <si>
    <t>SERVIAIDE SOCIEDAD UNIPERSONAL</t>
  </si>
  <si>
    <t>3265</t>
  </si>
  <si>
    <t>SHUCO IBERIA</t>
  </si>
  <si>
    <t>3264</t>
  </si>
  <si>
    <t>SACYR FACILITIES SAU-AEROPUERTO ADOLFO SUAREZ T 1,2,3</t>
  </si>
  <si>
    <t>2 - COMISIONES OBRERAS, 
1 - PROGRESO Y AUTONOMIA, 
4 - SINDICATO DE LIMPIEZAS, MANTENIMIIENTO URBANO Y MEDIO AMBIENTE DE LA COMUNIDAD DE MADRID DE LA CONFEDERACIÓN GENERAL DE TRABAJO, 
6 - UNION SINDICAL OBRERA</t>
  </si>
  <si>
    <t>3273</t>
  </si>
  <si>
    <t>HOTEL RESIDENCIA LIABENY-CAFETERIA LIABENY</t>
  </si>
  <si>
    <t>3288</t>
  </si>
  <si>
    <t>23/11/2023</t>
  </si>
  <si>
    <t>INDUSTRIA RESTAUR COLECT-CAFETERIA SERRANO 150 CSIC</t>
  </si>
  <si>
    <t>3287</t>
  </si>
  <si>
    <t>DESARROLLOS EDUCATIVOS-EI LA VERBENA DE LA PALOMA</t>
  </si>
  <si>
    <t>3286</t>
  </si>
  <si>
    <t>FRATERNIDAD MUPRESPA MCSS Nº 275-MADRE DE DIOS</t>
  </si>
  <si>
    <t>3285</t>
  </si>
  <si>
    <t>FORMULARIOS QUIMICOS</t>
  </si>
  <si>
    <t>3284</t>
  </si>
  <si>
    <t>RYANAIR DAC OFICINA DE REPRESENTACION-VUELO</t>
  </si>
  <si>
    <t>5 - COMISIONES OBRERAS, 
6 - SINDICATO ESPAÑOL DE PILOTOS DE LÍNEAS AÉREAS, 
6 - UNION SINDICAL OBRERA</t>
  </si>
  <si>
    <t>3283</t>
  </si>
  <si>
    <t>ASOC ARANJUEZ PERS DISCAPACIDAD INTELECTUAL-C ATENCION TEMPRANA</t>
  </si>
  <si>
    <t>3282</t>
  </si>
  <si>
    <t>COCEMFE</t>
  </si>
  <si>
    <t>3281</t>
  </si>
  <si>
    <t>TECNOTRON</t>
  </si>
  <si>
    <t>3280</t>
  </si>
  <si>
    <t>GRUPO CASER-AVDA. BURGOS</t>
  </si>
  <si>
    <t>12 - AGRUPACIÓN INDEPENDIENTE DE PROFESIONALES DE CASER, 
2 - COMISIONES OBRERAS, 
5 - CONFEDERACION GENERAL DEL TRABAJO, 
4 - UNION GENERAL DE TRABAJADORES</t>
  </si>
  <si>
    <t>3279</t>
  </si>
  <si>
    <t>ALGECO CONSTRUCCIONES MODULARES-FUENTE EL SAZ</t>
  </si>
  <si>
    <t>1 - COMISIONES OBRERAS, 
1 - SINDICATO PARA LA DEFENSA DE LA SOLIDARIDAD DE LOS TRABAJADORES EN ESPAÑA, 
3 - UNION GENERAL DE TRABAJADORES</t>
  </si>
  <si>
    <t>3278</t>
  </si>
  <si>
    <t>ALCAMPO-SANTIAGO COMPOSTELA OFIC VAGUADA</t>
  </si>
  <si>
    <t>2 - COMISIONES OBRERAS, 
10 - FETICO, 
11 - UNION GENERAL DE TRABAJADORES</t>
  </si>
  <si>
    <t>3277</t>
  </si>
  <si>
    <t>90007632011992</t>
  </si>
  <si>
    <t>ALCAMPO MONTECARMELO</t>
  </si>
  <si>
    <t>3276</t>
  </si>
  <si>
    <t>SUSHITA</t>
  </si>
  <si>
    <t>5 - COMISIONES OBRERAS, 
4 - FETICO</t>
  </si>
  <si>
    <t>3275</t>
  </si>
  <si>
    <t>DURR SYSTEMS SPAIN-MEDITERRANEO</t>
  </si>
  <si>
    <t>01/03/2022</t>
  </si>
  <si>
    <t>03/03/2022</t>
  </si>
  <si>
    <t xml:space="preserve">HIJAS SAGRADA FAMILIA DE NAZARET
COLEGIO NAZARET
</t>
  </si>
  <si>
    <t>17/02/2022</t>
  </si>
  <si>
    <t>21/02/2022</t>
  </si>
  <si>
    <t>VOLVO CAR ESPAÑA JOSE LAZARO GALDEA</t>
  </si>
  <si>
    <t>NAVAS ESCUELAS INFANTILES-
E.I. CAMPANILLA</t>
  </si>
  <si>
    <t>3310</t>
  </si>
  <si>
    <t>UNIVERSAL SUPPORT</t>
  </si>
  <si>
    <t>3309</t>
  </si>
  <si>
    <t>24/11/2023</t>
  </si>
  <si>
    <t>TELEFONICA COMPRAS ELECTRONICAS</t>
  </si>
  <si>
    <t>3308</t>
  </si>
  <si>
    <t>SERGANA-CAFETERIA UNIVERSIDAD DE DERECHO DE LA UAM</t>
  </si>
  <si>
    <t>3307</t>
  </si>
  <si>
    <t>3306</t>
  </si>
  <si>
    <t>3305</t>
  </si>
  <si>
    <t xml:space="preserve">SAARGUMMI IBERICA </t>
  </si>
  <si>
    <t>1 - COMISIONES OBRERAS, 
2 - SINDICATO LIBRE DE TRABAJADORES DE MADRID, 
6 - UNION GENERAL DE TRABAJADORES</t>
  </si>
  <si>
    <t>3304</t>
  </si>
  <si>
    <t>3303</t>
  </si>
  <si>
    <t>SERVINFORM- JULIAN CAMARILLO</t>
  </si>
  <si>
    <t>4 - ALTERNATIVA SINDICAL DE CLASE, 
9 - COMISIONES OBRERAS, 
3 - CONFEDERACION GENERAL DEL TRABAJO, 
7 - UNION GENERAL DE TRABAJADORES</t>
  </si>
  <si>
    <t>3302</t>
  </si>
  <si>
    <t>3301</t>
  </si>
  <si>
    <t>MOTOR TRES CANTOS</t>
  </si>
  <si>
    <t>3300</t>
  </si>
  <si>
    <t>SEALCO</t>
  </si>
  <si>
    <t>3299</t>
  </si>
  <si>
    <t>SERVILAND GESTION URBANISTICA</t>
  </si>
  <si>
    <t>3298</t>
  </si>
  <si>
    <t>INSTITUTO ARQUEOLOGICO ALEMAN</t>
  </si>
  <si>
    <t>3297</t>
  </si>
  <si>
    <t>ELITE DENTAL</t>
  </si>
  <si>
    <t>3296</t>
  </si>
  <si>
    <t>3295</t>
  </si>
  <si>
    <t>EMUN ELEVADORES</t>
  </si>
  <si>
    <t>3294</t>
  </si>
  <si>
    <t>99009735011996</t>
  </si>
  <si>
    <t>EL DESEO PC</t>
  </si>
  <si>
    <t>3293</t>
  </si>
  <si>
    <t>CUMMINS SPAIN</t>
  </si>
  <si>
    <t>3292</t>
  </si>
  <si>
    <t>ADECCO OUTSOURCING-CABALLERIZAS</t>
  </si>
  <si>
    <t>3291</t>
  </si>
  <si>
    <t>28008125011993</t>
  </si>
  <si>
    <t>COMUN PROPIET RESIDENCIAL ENTREPINOS</t>
  </si>
  <si>
    <t>3290</t>
  </si>
  <si>
    <t>AIR LIQUIDE ESPAÑA-SAN NORBERTO</t>
  </si>
  <si>
    <t xml:space="preserve">DIARIO CINCO DIAS </t>
  </si>
  <si>
    <t>SISTEMA TARJETAS Y MEDIOS PAGO-JOSE BARDASANO BAOS</t>
  </si>
  <si>
    <t>PARCIAL7160-22</t>
  </si>
  <si>
    <t>ULLASTRES GESTION DE INSTALACIONES</t>
  </si>
  <si>
    <t>REALE  ITES ESP</t>
  </si>
  <si>
    <t>ICU MEDICAL PROD FARMACEUTICOS Y HOSPITALARIOS</t>
  </si>
  <si>
    <t>3338</t>
  </si>
  <si>
    <t>27/11/2023</t>
  </si>
  <si>
    <t>28101011012016</t>
  </si>
  <si>
    <t>3337</t>
  </si>
  <si>
    <t>SELSA-AREA GOBIERNO MEDIOAMB Y MOVIL</t>
  </si>
  <si>
    <t>3336</t>
  </si>
  <si>
    <t>STICHTING EUROPEAN CLIMATE FONDATION</t>
  </si>
  <si>
    <t>3335</t>
  </si>
  <si>
    <t xml:space="preserve">SERPISTA </t>
  </si>
  <si>
    <t>3334</t>
  </si>
  <si>
    <t>SAN JUAN ABAD</t>
  </si>
  <si>
    <t>3333</t>
  </si>
  <si>
    <t>28012352012004</t>
  </si>
  <si>
    <t>PEPSICO FOODS AIE-LEGANES</t>
  </si>
  <si>
    <t>3332</t>
  </si>
  <si>
    <t>OCU EDICIONES</t>
  </si>
  <si>
    <t>3331</t>
  </si>
  <si>
    <t>MANCOMUNIDAD DE SERVICIOS SOCIALES PANTUEÑA</t>
  </si>
  <si>
    <t>3330</t>
  </si>
  <si>
    <t>LISI AUTOMOTIVE KNIPPING ESPAÑA</t>
  </si>
  <si>
    <t>3 - COMISIONES OBRERAS, 
5 - UNION GENERAL DE TRABAJADORES, 
1 - UNION SINDICAL OBRERA</t>
  </si>
  <si>
    <t>3329</t>
  </si>
  <si>
    <t>LIMPIEZAS UNIDAS- UNIV CEU SAN PABLO CENTROS C. MADRID</t>
  </si>
  <si>
    <t>3328</t>
  </si>
  <si>
    <t>INSTITUTO CERVANTES TANGER-ABORALES</t>
  </si>
  <si>
    <t>3327</t>
  </si>
  <si>
    <t>IBERCAJA BANCO-MADRID Y PROVINCIA</t>
  </si>
  <si>
    <t>8 - ASOCIACION PROFESIONAL DE EMPLEADOS DE LA CONFEDERACION ESPAÑOLA DE CAJAS DE AHORRO, 
2 - ASOCIACION SINDICAL INDEPENDIENTE DE PROFESIONALES DEL AHORRO, 
5 - ASOCIACIÓN DE CUADROS DE IBERCAJA, 
3 - COMISIONES OBRERAS, 
3 - UNION GENERAL DE TRABAJADORES</t>
  </si>
  <si>
    <t>3326</t>
  </si>
  <si>
    <t>3325</t>
  </si>
  <si>
    <t>28004531011988</t>
  </si>
  <si>
    <t>1 - CENTRAL SINDICAL  INDEPENDIENTE Y  DE FUNCIONARIOS - CSI-F, 
7 - COALICION SINDICAL INDEPENDIENTE DE TRABAJADORES, 
5 - COMISIONES OBRERAS</t>
  </si>
  <si>
    <t>3324</t>
  </si>
  <si>
    <t>91011000000005</t>
  </si>
  <si>
    <t>7 - CENTRAL SINDICAL  INDEPENDIENTE Y  DE FUNCIONARIOS - CSI-F, 
10 - COALICION SINDICAL INDEPENDIENTE DE TRABAJADORES, 
6 - COMISIONES OBRERAS</t>
  </si>
  <si>
    <t>3323</t>
  </si>
  <si>
    <t>28011522012002</t>
  </si>
  <si>
    <t>FUNDACION HOSPITAL ALCORCON</t>
  </si>
  <si>
    <t>7 - ASOCIACION MEDICOS Y TITULADOS SUPERIORES DE MADRID, 
4 - COALICION SINDICAL INDEPENDIENTE DE TRABAJADORES, 
4 - COMISIONES OBRERAS, 
7 - SINDICATO DE ENFERMERIA, 
4 - UNION GENERAL DE TRABAJADORES</t>
  </si>
  <si>
    <t>3322</t>
  </si>
  <si>
    <t>COLEGIO NUESTRA SEÑORA DEL RECUERDO</t>
  </si>
  <si>
    <t>1 - COMISIONES OBRERAS, 
12 - FEDERACION DE SINDICATOS INDEPENDIENTES DE ENSEÑANZADEL ESTADO ESPAÑOL</t>
  </si>
  <si>
    <t>3321</t>
  </si>
  <si>
    <t>AYTO  CHAPINERIA-FUNCIONARIOS</t>
  </si>
  <si>
    <t>3320</t>
  </si>
  <si>
    <t>SOC COOP COSABER-COLEG BERNADETTE</t>
  </si>
  <si>
    <t>3319</t>
  </si>
  <si>
    <t>AYTO PERALES DE TAJUÑA - LAB</t>
  </si>
  <si>
    <t>3318</t>
  </si>
  <si>
    <t>FUNDACION EDUCATIVA AMOR DE DIOS</t>
  </si>
  <si>
    <t>3317</t>
  </si>
  <si>
    <t>AVANZA MOVILIDAD INTEGRAL-COLLADO VILLALBA</t>
  </si>
  <si>
    <t>2 - ACCIÓN SINDICAL DE TRABAJADORES, 
1 - SINDICATO LIBRE DE TRANSPORTES, 
7 - UNION GENERAL DE TRABAJADORES, 
3 - UNION SINDICAL OBRERA</t>
  </si>
  <si>
    <t>3316</t>
  </si>
  <si>
    <t>GRUPO TRANSAHER</t>
  </si>
  <si>
    <t>3315</t>
  </si>
  <si>
    <t xml:space="preserve">ACCIONA FS-HOSPITAL INFANTA SOFIA </t>
  </si>
  <si>
    <t>4 - ALTERNATIVA SINDICAL DE CLASE, 
1 - UNION GENERAL DE TRABAJADORES</t>
  </si>
  <si>
    <t>3314</t>
  </si>
  <si>
    <t xml:space="preserve">AVIS ALQUILE UN COCHE </t>
  </si>
  <si>
    <t>3313</t>
  </si>
  <si>
    <t>CARE4CHRONICS</t>
  </si>
  <si>
    <t>3312</t>
  </si>
  <si>
    <t>3311</t>
  </si>
  <si>
    <t>90010192011996</t>
  </si>
  <si>
    <t>DANONE-TRES CANTOS</t>
  </si>
  <si>
    <t>1 - CENTRAL SINDICAL  INDEPENDIENTE Y  DE FUNCIONARIOS - CSI-F, 
4 - COMISIONES OBRERAS, 
4 - UNION GENERAL DE TRABAJADORES</t>
  </si>
  <si>
    <t>ARCI NATURE INTERVENCION SOCIAL-PROGRAMA  ATENCION CONTINUA</t>
  </si>
  <si>
    <t>CONSEJERIA SANIDAD-SERVICIOS CENTRALES-FUN</t>
  </si>
  <si>
    <t>CONSEJERIA SANIDAD-SERVICIOS CENTRALES-LAB</t>
  </si>
  <si>
    <t>30/11/2023</t>
  </si>
  <si>
    <t>3400</t>
  </si>
  <si>
    <t>01/12/2023</t>
  </si>
  <si>
    <t>GRUPO COMUNICACION Y SONIDO</t>
  </si>
  <si>
    <t>3399</t>
  </si>
  <si>
    <t>28/12/2023</t>
  </si>
  <si>
    <t>3398</t>
  </si>
  <si>
    <t xml:space="preserve">CRISTALERIAS BERLANAS </t>
  </si>
  <si>
    <t>29/11/2023</t>
  </si>
  <si>
    <t>3397</t>
  </si>
  <si>
    <t>28/11/2023</t>
  </si>
  <si>
    <t>3396</t>
  </si>
  <si>
    <t>ARCTIC IRE</t>
  </si>
  <si>
    <t>3395</t>
  </si>
  <si>
    <t xml:space="preserve">CODERE NEWCO </t>
  </si>
  <si>
    <t>21/12/2023</t>
  </si>
  <si>
    <t>3394</t>
  </si>
  <si>
    <t>COLECTIVIDADES RAMIRO-CAFETERIA FAC. FILOSOFIA Y LETRAS UAM</t>
  </si>
  <si>
    <t>3393</t>
  </si>
  <si>
    <t>CIFE CENTRO INICIATIVAS FORMACION EMPLEO AYTO FUENLABRADA</t>
  </si>
  <si>
    <t>3392</t>
  </si>
  <si>
    <t xml:space="preserve">ADAMA AGRICULTURE ESPAÑA </t>
  </si>
  <si>
    <t>3391</t>
  </si>
  <si>
    <t xml:space="preserve">ACCIONA FAC SERV-LIMP TRENES REGION CERRO NEGRO-SS REYES </t>
  </si>
  <si>
    <t xml:space="preserve">HIGIENICA DE BIOSANITARIOS </t>
  </si>
  <si>
    <t>CARACOL MAGICO-ESCUELA INFANTIL EL CASERIO</t>
  </si>
  <si>
    <t>3390</t>
  </si>
  <si>
    <t>1 - CENTRAL SINDICAL  INDEPENDIENTE Y  DE FUNCIONARIOS - CSI-F, 
5 - COLECTIVO PROFESIONAL DE POLICIA MUNICIPAL, 
9 - COMISIONES OBRERAS, 
1 - SINDICATO UNICO DE TRABAJADORES SOLIDARIDAD OBRERA, 
7 - UNION GENERAL DE TRABAJADORES</t>
  </si>
  <si>
    <t>3389</t>
  </si>
  <si>
    <t>SANOMA SANTILLANA EDUCACION -VALDEMORO</t>
  </si>
  <si>
    <t>3388</t>
  </si>
  <si>
    <t>HOSPITAL QUIRON POZUELO ALARCON</t>
  </si>
  <si>
    <t>5 - COMISIONES OBRERAS, 
1 - SINDICATO DE ENFERMERIA, 
15 - UNION GENERAL DE TRABAJADORES</t>
  </si>
  <si>
    <t>3387</t>
  </si>
  <si>
    <t>AYTO BATRES-LABORALES</t>
  </si>
  <si>
    <t>3386</t>
  </si>
  <si>
    <t>SANIVIDA-AYUDA A DOMICILIO SAN SEBASTIAN DE LOS REYES</t>
  </si>
  <si>
    <t>3385</t>
  </si>
  <si>
    <t>FUNDACION RENAL IÑIGO ALVAREZ DE TOLEDO</t>
  </si>
  <si>
    <t>7 - COMISIONES OBRERAS, 
6 - SINDICATO DE ENFERMERIA</t>
  </si>
  <si>
    <t>3384</t>
  </si>
  <si>
    <t xml:space="preserve">VILLENA ARTES GRAFICAS </t>
  </si>
  <si>
    <t>3383</t>
  </si>
  <si>
    <t>28003812011984</t>
  </si>
  <si>
    <t>SOCIEDAD ESPAÑOLA DE CONTRATAS-BOYER</t>
  </si>
  <si>
    <t>3382</t>
  </si>
  <si>
    <t>28100381012014</t>
  </si>
  <si>
    <t>MIELE</t>
  </si>
  <si>
    <t>3381</t>
  </si>
  <si>
    <t>RUTA DE LOS PANTANOS</t>
  </si>
  <si>
    <t>3380</t>
  </si>
  <si>
    <t>FRANCISCO LARREA</t>
  </si>
  <si>
    <t>3379</t>
  </si>
  <si>
    <t>NOR PREVENCION-IBERSYS ALCALA</t>
  </si>
  <si>
    <t>3378</t>
  </si>
  <si>
    <t>28101901012017</t>
  </si>
  <si>
    <t>PREZERO ESPAÑA-LPV Y RSU SAN MARTIN DE VALDEIGLESIAS</t>
  </si>
  <si>
    <t>3377</t>
  </si>
  <si>
    <t>AYTO  QUIJORNA-LABORALES</t>
  </si>
  <si>
    <t>3376</t>
  </si>
  <si>
    <t>3375</t>
  </si>
  <si>
    <t>AYTO COLMENAR VIEJO-LABORALES</t>
  </si>
  <si>
    <t>3374</t>
  </si>
  <si>
    <t>DESTINIA</t>
  </si>
  <si>
    <t>3373</t>
  </si>
  <si>
    <t>DERRIBOS EXCAVACIONES Y CONSTRUCCIONES DE LA SIERRA</t>
  </si>
  <si>
    <t>3372</t>
  </si>
  <si>
    <t>ES CONCORDY</t>
  </si>
  <si>
    <t>3371</t>
  </si>
  <si>
    <t>91040000000005</t>
  </si>
  <si>
    <t>C MADRID-DIRECCION ASIST OESTE- HOSPITAL MOSTOLES-FUNCIONARIOS</t>
  </si>
  <si>
    <t>3 - CENTRAL SINDICAL  INDEPENDIENTE Y  DE FUNCIONARIOS - CSI-F, 
3 - COALICION SINDICAL INDEPENDIENTE DE TRABAJADORES, 
7 - COMISIONES OBRERAS, 
7 - NO SINDICADOS (99), 
6 - SINDICATO DE ENFERMERIA, 
3 - UNION GENERAL DE TRABAJADORES</t>
  </si>
  <si>
    <t>3370</t>
  </si>
  <si>
    <t>MONDELEZ ESPAÑA</t>
  </si>
  <si>
    <t>4 - COMISIONES OBRERAS, 
9 - NO SINDICADOS (99)</t>
  </si>
  <si>
    <t>3369</t>
  </si>
  <si>
    <t>28010272011998</t>
  </si>
  <si>
    <t>ASERPINTO-AYTO DE PINTO</t>
  </si>
  <si>
    <t>3368</t>
  </si>
  <si>
    <t>ESSENTRA COMPONENTS</t>
  </si>
  <si>
    <t>3367</t>
  </si>
  <si>
    <t>28000922011981</t>
  </si>
  <si>
    <t>METRO DE MADRID</t>
  </si>
  <si>
    <t>4 - COMISIONES OBRERAS, 
3 - SINDICATO DE TECNICOS DE METRO DE MADRID, 
3 - SINDICATO LIBRE METRO SUBURBANO, 
2 - SINDICATO UNICO DE TRABAJADORES SOLIDARIDAD OBRERA, 
5 - UNION GENERAL DE TRABAJADORES</t>
  </si>
  <si>
    <t>3366</t>
  </si>
  <si>
    <t>PRIMERA LINEA VISUAL</t>
  </si>
  <si>
    <t>3365</t>
  </si>
  <si>
    <t>C MADRID-DIRECCION ASIST SUR-HOSPITAL SEVERO OCHOA</t>
  </si>
  <si>
    <t>4 - CENTRAL SINDICAL  INDEPENDIENTE Y  DE FUNCIONARIOS - CSI-F, 
6 - COALICION SINDICAL INDEPENDIENTE DE TRABAJADORES, 
7 - COMISIONES OBRERAS, 
9 - NO SINDICADOS (99), 
8 - SINDICATO DE ENFERMERIA, 
5 - UNION GENERAL DE TRABAJADORES</t>
  </si>
  <si>
    <t>3364</t>
  </si>
  <si>
    <t>MECALUX SERVIS</t>
  </si>
  <si>
    <t>3363</t>
  </si>
  <si>
    <t>99001125011982</t>
  </si>
  <si>
    <t>VERDNATURA LEVANTE</t>
  </si>
  <si>
    <t>3362</t>
  </si>
  <si>
    <t>MADESE DISTRIBUCION-ES ACACIAS</t>
  </si>
  <si>
    <t>3361</t>
  </si>
  <si>
    <t>OFICINA CENTRAL INSTITUTO MUNICIPAL SUELO MOSTOLES</t>
  </si>
  <si>
    <t>3360</t>
  </si>
  <si>
    <t>C MADRID-HOSPITAL GREGORIO MARAÑON-LABORALES</t>
  </si>
  <si>
    <t>1 - CENTRAL SINDICAL  INDEPENDIENTE Y  DE FUNCIONARIOS - CSI-F, 
6 - COALICION SINDICAL INDEPENDIENTE DE TRABAJADORES, 
5 - COMISIONES OBRERAS, 
2 - NO SINDICADOS (99), 
6 - SINDICATO DE ENFERMERIA, 
5 - UNION GENERAL DE TRABAJADORES</t>
  </si>
  <si>
    <t>3359</t>
  </si>
  <si>
    <t>BME GROUP SERVICES-LAS ROZAS</t>
  </si>
  <si>
    <t>3358</t>
  </si>
  <si>
    <t>CREACIONES MIRTO</t>
  </si>
  <si>
    <t>3357</t>
  </si>
  <si>
    <t>RESTAURANTE HORCHER</t>
  </si>
  <si>
    <t>3356</t>
  </si>
  <si>
    <t xml:space="preserve">
IMESAPI-PI SAN MARCOS</t>
  </si>
  <si>
    <t>3355</t>
  </si>
  <si>
    <t>HIJAS DEL PATROCINIO DE MARIA-COLEGIO PATROCINIO DE MARIA</t>
  </si>
  <si>
    <t>3354</t>
  </si>
  <si>
    <t>3353</t>
  </si>
  <si>
    <t>PETIRROJO-ESCUELA INFANTIL PETIRROJO</t>
  </si>
  <si>
    <t>3352</t>
  </si>
  <si>
    <t>ARTEVIDA  CENTROS RESIDENCIALES-RESIDENCIA ORPEA SAN BLAS</t>
  </si>
  <si>
    <t>3351</t>
  </si>
  <si>
    <t xml:space="preserve">C MADRID-DIRECCION ASIST ESTE-FUNCIONARIOS HOSPITAL UNIVERSIT RAMON Y CAJAL-FUNCIONARIOS </t>
  </si>
  <si>
    <t>4 - CENTRAL SINDICAL  INDEPENDIENTE Y  DE FUNCIONARIOS - CSI-F, 
3 - COALICION DE SINDICATOS, 
4 - COALICION SINDICAL INDEPENDIENTE DE TRABAJADORES, 
7 - COMISIONES OBRERAS, 
11 - NO SINDICADOS (99), 
8 - SINDICATO DE ENFERMERIA, 
6 - UNION GENERAL DE TRABAJADORES</t>
  </si>
  <si>
    <t>FUNDAC HOSPITAL S FCO DE PAULA-RESIDENCIA S FRANCISCO DE PAULA</t>
  </si>
  <si>
    <t>3350</t>
  </si>
  <si>
    <t>C MADRID-DIRECCION ASIST CENTRO-HOSPITAL UNIVERSIT 12 DE OCTUBRE-FUNCIONARIOS</t>
  </si>
  <si>
    <t>6 - CENTRAL SINDICAL  INDEPENDIENTE Y  DE FUNCIONARIOS - CSI-F, 
5 - COALICION DE SINDICATOS, 
7 - COALICION SINDICAL INDEPENDIENTE DE TRABAJADORES, 
12 - COMISIONES OBRERAS, 
13 - NO SINDICADOS (99), 
11 - SINDICATO DE ENFERMERIA, 
7 - UNION GENERAL DE TRABAJADORES</t>
  </si>
  <si>
    <t>3349</t>
  </si>
  <si>
    <t>C MADRID-HOSPITAL VIRGEN DE LA POVEDA-LABORALES</t>
  </si>
  <si>
    <t>6 - COALICION SINDICAL INDEPENDIENTE DE TRABAJADORES, 
7 - COMISIONES OBRERAS</t>
  </si>
  <si>
    <t>3348</t>
  </si>
  <si>
    <t>90012283012000</t>
  </si>
  <si>
    <t>UNIDE SOCIEDAD COOPERATIVA-VALDEMORO</t>
  </si>
  <si>
    <t>3347</t>
  </si>
  <si>
    <t>EPIROC MINERIA E INGENIERIA CIVIL</t>
  </si>
  <si>
    <t>3346</t>
  </si>
  <si>
    <t>AYTO FUENTIDUEÑA TAJO-LABORALES</t>
  </si>
  <si>
    <t>3345</t>
  </si>
  <si>
    <t>C MADRID-DIRECCION ASIST NOROESTE-HOSPITAL PUERTA DE HIERRO-FUNCIONARIOS</t>
  </si>
  <si>
    <t>3 - CENTRAL SINDICAL  INDEPENDIENTE Y  DE FUNCIONARIOS - CSI-F, 
8 - COALICION SINDICAL INDEPENDIENTE DE TRABAJADORES, 
8 - COMISIONES OBRERAS, 
5 - FEDERACION DE SINDICATOS DE EDUCACION Y SANIDAD, 
10 - NO SINDICADOS (99), 
5 - UNION GENERAL DE TRABAJADORES</t>
  </si>
  <si>
    <t>3344</t>
  </si>
  <si>
    <t>C MADRID-DIRECCION ASIST NORTE-HOSPITAL LA PAZ-FUNCIONARIOS</t>
  </si>
  <si>
    <t>6 - CENTRAL SINDICAL  INDEPENDIENTE Y  DE FUNCIONARIOS - CSI-F, 
11 - COALICION SINDICAL INDEPENDIENTE DE TRABAJADORES, 
8 - COMISIONES OBRERAS, 
9 - FEDERACION DE SINDICATOS DE EDUCACION Y SANIDAD, 
8 - NO SINDICADOS (99), 
4 - TRABAJADORES EN RED DE LA PAZ - AREA NORTE, 
3 - UNION GENERAL DE TRABAJADORES</t>
  </si>
  <si>
    <t>3343</t>
  </si>
  <si>
    <t>GRUPO ALCALA INDUSTRIAL</t>
  </si>
  <si>
    <t>3342</t>
  </si>
  <si>
    <t>TEDEC-MEIJI FARMA-MEIJI PHARMASPAIN</t>
  </si>
  <si>
    <t>7 - COMISIONES OBRERAS, 
2 - NO SINDICADOS (99)</t>
  </si>
  <si>
    <t>25/11/2023</t>
  </si>
  <si>
    <t>3341</t>
  </si>
  <si>
    <t>PRIMARK TIENDAS-PRIMARK LA GAVIA</t>
  </si>
  <si>
    <t>3340</t>
  </si>
  <si>
    <t>3339</t>
  </si>
  <si>
    <t>FOVASA-CCPP Y DDMM MAJADAHONDA</t>
  </si>
  <si>
    <t>TRANSPORTE INTEGRAL PAQUETERIA TIPSA S. FERNANDO DE HENARES</t>
  </si>
  <si>
    <t>ESCUELA INFANTIL LOS SOBRINOS DEL CAPITAN GRANT</t>
  </si>
  <si>
    <t>05/12/2023</t>
  </si>
  <si>
    <t>3478</t>
  </si>
  <si>
    <t>11/12/2023</t>
  </si>
  <si>
    <t>LABORATORIOS EXPANSCIENCE</t>
  </si>
  <si>
    <t>3477</t>
  </si>
  <si>
    <t>MARTIN VECINO</t>
  </si>
  <si>
    <t>3476</t>
  </si>
  <si>
    <t xml:space="preserve">PANIFICADORA VILLAVERDE ALTO </t>
  </si>
  <si>
    <t>3475</t>
  </si>
  <si>
    <t>ITISFUN-MC DONALD'S ALCOBENDAS</t>
  </si>
  <si>
    <t>3474</t>
  </si>
  <si>
    <t>INSTITUTO CERVANTES EL CAIRO</t>
  </si>
  <si>
    <t>04/12/2023</t>
  </si>
  <si>
    <t>3473</t>
  </si>
  <si>
    <t>ABACO ESTUDIOS DE MERCADO</t>
  </si>
  <si>
    <t>3472</t>
  </si>
  <si>
    <t>07/12/2023</t>
  </si>
  <si>
    <t>SAGO PACKAGING</t>
  </si>
  <si>
    <t>3471</t>
  </si>
  <si>
    <t>3470</t>
  </si>
  <si>
    <t>3469</t>
  </si>
  <si>
    <t>LIBERTY SEGUROS-PASEO DOCE ESTRELLAS</t>
  </si>
  <si>
    <t>3468</t>
  </si>
  <si>
    <t>LA MALLORQUINA</t>
  </si>
  <si>
    <t>3467</t>
  </si>
  <si>
    <t>KOALA SOLUCIONES EDUCATIVAS-EI EL NARANJO</t>
  </si>
  <si>
    <t>3466</t>
  </si>
  <si>
    <t>99012605012000</t>
  </si>
  <si>
    <t>ICONO SPAIN GROUP</t>
  </si>
  <si>
    <t>3465</t>
  </si>
  <si>
    <t>FUNDACIÓN 1º DE MAYO</t>
  </si>
  <si>
    <t>3464</t>
  </si>
  <si>
    <t xml:space="preserve">
ES EL BATAN</t>
  </si>
  <si>
    <t>3463</t>
  </si>
  <si>
    <t>AYTO TORRELAGUNA-FUNCIONARIOS</t>
  </si>
  <si>
    <t>3462</t>
  </si>
  <si>
    <t>ACERINOX EUROPA-CARPINTEROS</t>
  </si>
  <si>
    <t>3461</t>
  </si>
  <si>
    <t>VESTAS EOLICA-OFICINAS MADRID</t>
  </si>
  <si>
    <t>3460</t>
  </si>
  <si>
    <t>C MADRID-HOSPITAL UNIVERS LA PAZ-CANTOBLANCO Y CARLOS III LAB - PERSONAL TRANSFERIDO</t>
  </si>
  <si>
    <t>31 - NO SINDICADOS (99)</t>
  </si>
  <si>
    <t>3459</t>
  </si>
  <si>
    <t>SERVICIOS DEPORTIVOS HUMAN SPORT</t>
  </si>
  <si>
    <t>3458</t>
  </si>
  <si>
    <t>SANOFI AVENTIS</t>
  </si>
  <si>
    <t>3457</t>
  </si>
  <si>
    <t>LEROY MERLIN COMPACT COLMENAR</t>
  </si>
  <si>
    <t>3456</t>
  </si>
  <si>
    <t>KONICA MINOLTA BUSINESS SOLUTIONS SPAIN</t>
  </si>
  <si>
    <t>3455</t>
  </si>
  <si>
    <t>LEROY MERLIN PLATAFORMA LOGISTICA GETAFE</t>
  </si>
  <si>
    <t>3454</t>
  </si>
  <si>
    <t>HOSPITAL FUENLABRADA-ENTE PUBLICO HOSP UNIVERS FUENLABRADA</t>
  </si>
  <si>
    <t>2 - CENTRAL SINDICAL  INDEPENDIENTE Y  DE FUNCIONARIOS - CSI-F, 
1 - COALICION SINDICAL INDEPENDIENTE DE TRABAJADORES, 
4 - COMISIONES OBRERAS, 
3 - NO SINDICADOS (99), 
4 - SINDICATO DE ENFERMERIA, 
11 - UNION GENERAL DE TRABAJADORES</t>
  </si>
  <si>
    <t>3453</t>
  </si>
  <si>
    <t>HOTEL URSO</t>
  </si>
  <si>
    <t>3452</t>
  </si>
  <si>
    <t>NECOMAR</t>
  </si>
  <si>
    <t>3451</t>
  </si>
  <si>
    <t>04000682011987</t>
  </si>
  <si>
    <t>LAFARGE CEMENTOS-HOLCIM ESPAÑA</t>
  </si>
  <si>
    <t>3450</t>
  </si>
  <si>
    <t>C MADRID-HOSPITAL CANTOBLANCO-LABORALES</t>
  </si>
  <si>
    <t>3 - COALICION SINDICAL INDEPENDIENTE DE TRABAJADORES, 
8 - COMISIONES OBRERAS, 
2 - UNION GENERAL DE TRABAJADORES</t>
  </si>
  <si>
    <t>3449</t>
  </si>
  <si>
    <t>GRUPORAGA-JARDINES VILLAVICIOSA DE ODON</t>
  </si>
  <si>
    <t>3448</t>
  </si>
  <si>
    <t>FRESAR INFRAESTRUCTURAS</t>
  </si>
  <si>
    <t>3447</t>
  </si>
  <si>
    <t xml:space="preserve">RELOJES ROLEX ESPAÑA </t>
  </si>
  <si>
    <t>3446</t>
  </si>
  <si>
    <t>AREAS ATOCHA</t>
  </si>
  <si>
    <t>3445</t>
  </si>
  <si>
    <t>CODERE SERVICIOS</t>
  </si>
  <si>
    <t>3444</t>
  </si>
  <si>
    <t>C MADRID-HOSPITAL GUADARRAMA SERMAS CONSEJERIA SANIDAD</t>
  </si>
  <si>
    <t>4 - CENTRAL SINDICAL  INDEPENDIENTE Y  DE FUNCIONARIOS - CSI-F, 
4 - COALICION SINDICAL INDEPENDIENTE DE TRABAJADORES, 
4 - COMISIONES OBRERAS, 
1 - UNION GENERAL DE TRABAJADORES</t>
  </si>
  <si>
    <t>3443</t>
  </si>
  <si>
    <t>FUNDACION GARCIAL GIL-AMAS SOCIAL</t>
  </si>
  <si>
    <t>3442</t>
  </si>
  <si>
    <t>CARPA SERVICIOS Y CONSERV-CDM FORUS BARCELO</t>
  </si>
  <si>
    <t>02/12/2023</t>
  </si>
  <si>
    <t>3440</t>
  </si>
  <si>
    <t>PREZERO ESPAÑA-LPV DISTRITO CENTRO LOTE 1</t>
  </si>
  <si>
    <t>6 - COMISIONES OBRERAS, 
11 - UNION GENERAL DE TRABAJADORES</t>
  </si>
  <si>
    <t>3439</t>
  </si>
  <si>
    <t>LEROY MERLIN SLU-GETAFE</t>
  </si>
  <si>
    <t>3438</t>
  </si>
  <si>
    <t>SAGLAS OBRAS Y SERVICIOS</t>
  </si>
  <si>
    <t>3437</t>
  </si>
  <si>
    <t>GERMANS BOADA</t>
  </si>
  <si>
    <t>3436</t>
  </si>
  <si>
    <t>28002182011986</t>
  </si>
  <si>
    <t xml:space="preserve">GATE GOURMET SPAIN </t>
  </si>
  <si>
    <t>6 - COMISIONES OBRERAS, 
4 - UNION GENERAL DE TRABAJADORES, 
6 - UNION SINDICAL OBRERA</t>
  </si>
  <si>
    <t>3435</t>
  </si>
  <si>
    <t>AQUAMBIENTE SERVICIOS SECTOR DEL AGUA-EDAR VALDEMORILLO</t>
  </si>
  <si>
    <t>3434</t>
  </si>
  <si>
    <t>INCOPE CONSULTORES</t>
  </si>
  <si>
    <t>3433</t>
  </si>
  <si>
    <t>EUROP ASSISTANCE SUCURSAL EN ESPAÑA</t>
  </si>
  <si>
    <t>1 - COMISIONES OBRERAS, 
2 - CONFEDERACION GENERAL DEL TRABAJO, 
4 - FETICO, 
2 - UNION GENERAL DE TRABAJADORES</t>
  </si>
  <si>
    <t>3432</t>
  </si>
  <si>
    <t>CEJAL LIMPIEZAS-JUZGADOS LOTE 1</t>
  </si>
  <si>
    <t>3431</t>
  </si>
  <si>
    <t>MOSAMO-GONZALEZ CHACON ARANJUEZ</t>
  </si>
  <si>
    <t>2 - COMISIONES OBRERAS, 
1 - CONFEDERACION GENERAL DE CUADROS</t>
  </si>
  <si>
    <t>3430</t>
  </si>
  <si>
    <t>ALBERTIA SERVICIOS SOCIOSANITARIOS UTE 2-RESIDENCIA LAS VEGAS</t>
  </si>
  <si>
    <t>3429</t>
  </si>
  <si>
    <t>28010622011999</t>
  </si>
  <si>
    <t>MANCOMUNIDAD DE SERVICIOS SOCIALES 2016</t>
  </si>
  <si>
    <t>3428</t>
  </si>
  <si>
    <t>COMP.ESP.SEGUROS CREDITOS A LA EXPORTACION</t>
  </si>
  <si>
    <t>7 - COMISIONES OBRERAS, 
4 - CONFEDERACION GENERAL DEL TRABAJO, 
2 - UNION GENERAL DE TRABAJADORES</t>
  </si>
  <si>
    <t>3427</t>
  </si>
  <si>
    <t>COLEGIO SAN JUAN BAUTISTA</t>
  </si>
  <si>
    <t>5 - FEDERACION DE SINDICATOS INDEPENDIENTES DE ENSEÑANZADEL ESTADO ESPAÑOL, 
4 - UNION GENERAL DE TRABAJADORES</t>
  </si>
  <si>
    <t>3426</t>
  </si>
  <si>
    <t>ALKORA EBS CORREDURIA DE SEGUROS Y REASEGUROS</t>
  </si>
  <si>
    <t>5 - VALORIAN (ANTES FASGA)</t>
  </si>
  <si>
    <t>3425</t>
  </si>
  <si>
    <t>INDRA SISTEMAS-ARANJUEZ</t>
  </si>
  <si>
    <t>10 - COMISIONES OBRERAS, 
3 - CONFEDERACION GENERAL DEL TRABAJO, 
8 - UNION GENERAL DE TRABAJADORES</t>
  </si>
  <si>
    <t>3424</t>
  </si>
  <si>
    <t>28100033012011</t>
  </si>
  <si>
    <t>GETAFE INICIATIVAS</t>
  </si>
  <si>
    <t>3423</t>
  </si>
  <si>
    <t xml:space="preserve">CHEQUE GOURMET-CHEQUE DEJEUNER ESPAÑA </t>
  </si>
  <si>
    <t>3422</t>
  </si>
  <si>
    <t>CARTONAJES UNION-GRIÑON</t>
  </si>
  <si>
    <t>3421</t>
  </si>
  <si>
    <t>3420</t>
  </si>
  <si>
    <t>C MADRID-HOSPITAL DR R LAFORA</t>
  </si>
  <si>
    <t>1 - CENTRAL SINDICAL  INDEPENDIENTE Y  DE FUNCIONARIOS - CSI-F, 
3 - COALICION SINDICAL INDEPENDIENTE DE TRABAJADORES, 
5 - COMISIONES OBRERAS, 
1 - NO SINDICADOS (99), 
1 - SINDICATO DE ENFERMERIA, 
2 - UNION GENERAL DE TRABAJADORES</t>
  </si>
  <si>
    <t>3419</t>
  </si>
  <si>
    <t>3418</t>
  </si>
  <si>
    <t>FRIDEC</t>
  </si>
  <si>
    <t>3417</t>
  </si>
  <si>
    <t>ASEPEYO MUTUA CCSS 151-ASEPEYO ELOY GONZALO</t>
  </si>
  <si>
    <t>1 - UNION GENERAL DE TRABAJADORES, 
4 - VALORIAN (ANTES FASGA)</t>
  </si>
  <si>
    <t>3416</t>
  </si>
  <si>
    <t>UNIQLO ESPAÑA-GRAN VIA</t>
  </si>
  <si>
    <t>3415</t>
  </si>
  <si>
    <t>UNIDE SOCIEDAD COOPERATIVA-UNIDE MERCAMADRID</t>
  </si>
  <si>
    <t>3414</t>
  </si>
  <si>
    <t>DAIMLER GROUP SERVICES MADRID</t>
  </si>
  <si>
    <t>15 - NO SINDICADOS (99), 
6 - UNION GENERAL DE TRABAJADORES</t>
  </si>
  <si>
    <t>3413</t>
  </si>
  <si>
    <t>TRANSFORMADORES ELENA</t>
  </si>
  <si>
    <t>3412</t>
  </si>
  <si>
    <t>90006282011989</t>
  </si>
  <si>
    <t>LUFTHANSA LINEAS AEREAS ALEMANAS EN ESPAÑA</t>
  </si>
  <si>
    <t>3411</t>
  </si>
  <si>
    <t>TOLL MANUFACTURING SERVICES -ALCOBENDAS</t>
  </si>
  <si>
    <t>3410</t>
  </si>
  <si>
    <t>ALCAMPO TRES CANTOS</t>
  </si>
  <si>
    <t>3409</t>
  </si>
  <si>
    <t>C MADRID SERMAS-JUNTA PERSONAL SURESTE-FUNCIONARIOS</t>
  </si>
  <si>
    <t>7 - CENTRAL SINDICAL  INDEPENDIENTE Y  DE FUNCIONARIOS - CSI-F, 
3 - COALICION DE SINDICATOS, 
6 - COALICION SINDICAL INDEPENDIENTE DE TRABAJADORES, 
8 - COMISIONES OBRERAS, 
9 - NO SINDICADOS (99), 
8 - SINDICATO DE ENFERMERIA, 
6 - UNION GENERAL DE TRABAJADORES</t>
  </si>
  <si>
    <t>3408</t>
  </si>
  <si>
    <t>SPS-HOSPITAL UNIVERS QUIRON SALUD MADRID</t>
  </si>
  <si>
    <t>3407</t>
  </si>
  <si>
    <t>SIG COMBLIBLOC-QUINTANAPALLA</t>
  </si>
  <si>
    <t>3406</t>
  </si>
  <si>
    <t>TUBOS DOMINGUEZ</t>
  </si>
  <si>
    <t>3404</t>
  </si>
  <si>
    <t>LOZANO TRANSPORTES</t>
  </si>
  <si>
    <t>3403</t>
  </si>
  <si>
    <t>SANATORIO PSIQUIATRICO ESQUERDO</t>
  </si>
  <si>
    <t>3402</t>
  </si>
  <si>
    <t>INVESTIGACION Y CONTROL DE CALIDAD-INCOSA</t>
  </si>
  <si>
    <t>3401</t>
  </si>
  <si>
    <t>ENCAMINA</t>
  </si>
  <si>
    <t>AYTO VALDELAGUNA-LABORALES</t>
  </si>
  <si>
    <t>EL GATO AUTOBUSES</t>
  </si>
  <si>
    <t xml:space="preserve">SCALEFAST </t>
  </si>
  <si>
    <t>PARCIAL 5690</t>
  </si>
  <si>
    <t>PARCIAL 5136</t>
  </si>
  <si>
    <t>PARCIAL 0785</t>
  </si>
  <si>
    <t>PARCIAL 2147</t>
  </si>
  <si>
    <t>PARCIAL 6525</t>
  </si>
  <si>
    <t>12/12/2023</t>
  </si>
  <si>
    <t>3490</t>
  </si>
  <si>
    <t>ZAHIR INFANCIA-EEI POZO DEL TIO RAIMUNDO</t>
  </si>
  <si>
    <t>3489</t>
  </si>
  <si>
    <t>MAZ MATEPSS-MUTUA MAZ MCSS Nº 11</t>
  </si>
  <si>
    <t>3488</t>
  </si>
  <si>
    <t>IBERMUTUA-RAMIREZ DE ARELLANO</t>
  </si>
  <si>
    <t>6 - CENTRAL SINDICAL  INDEPENDIENTE Y  DE FUNCIONARIOS - CSI-F, 
2 - COMISIONES OBRERAS, 
3 - CONFEDERACION GENERAL DEL TRABAJO, 
2 - UNION GENERAL DE TRABAJADORES</t>
  </si>
  <si>
    <t>3487</t>
  </si>
  <si>
    <t>AUTOS PUERTA DEL SOL</t>
  </si>
  <si>
    <t>3486</t>
  </si>
  <si>
    <t>KIKO CARDS</t>
  </si>
  <si>
    <t>05/11/2023</t>
  </si>
  <si>
    <t>3485</t>
  </si>
  <si>
    <t>SANIVIDA-CENTRO DE DIA ANTONIO MINGOTE</t>
  </si>
  <si>
    <t>3484</t>
  </si>
  <si>
    <t>HIERROS Y ACEROS SANTANDER</t>
  </si>
  <si>
    <t>3483</t>
  </si>
  <si>
    <t>EMPRESA RUIZ</t>
  </si>
  <si>
    <t>3482</t>
  </si>
  <si>
    <t>ASOCIACION GUARANI DE COOPERACION PARAGUAY-ESPAÑA</t>
  </si>
  <si>
    <t>3481</t>
  </si>
  <si>
    <t>CONSTRUCCIONES ALPI-MADRID</t>
  </si>
  <si>
    <t>3480</t>
  </si>
  <si>
    <t>COMPAÑIA DEL TROPICO CAFE Y TE-CIA TROPICO CAFE Y TE ARENAL 20</t>
  </si>
  <si>
    <t>3479</t>
  </si>
  <si>
    <t>AYTO ALCORCON-LABORALES</t>
  </si>
  <si>
    <t>15/12/2023</t>
  </si>
  <si>
    <t>3503</t>
  </si>
  <si>
    <t>13/12/2023</t>
  </si>
  <si>
    <t>90014612012003</t>
  </si>
  <si>
    <t>PHILIPS IBERICA SA DIVISION CORPORATIVA</t>
  </si>
  <si>
    <t>3502</t>
  </si>
  <si>
    <t>RETURNLY TECHNOLOGIES SPAIN</t>
  </si>
  <si>
    <t>3501</t>
  </si>
  <si>
    <t>CARDTRONICS SPAIN</t>
  </si>
  <si>
    <t>3500</t>
  </si>
  <si>
    <t>ASPOR</t>
  </si>
  <si>
    <t>3499</t>
  </si>
  <si>
    <t>3498</t>
  </si>
  <si>
    <t xml:space="preserve">UTE MEDITERRANEA ATREYU-EI LA ENCINA </t>
  </si>
  <si>
    <t>3497</t>
  </si>
  <si>
    <t>AYTO TORREJON DE LA CALZADA-FUN</t>
  </si>
  <si>
    <t>3 - COLECTIVO PROFESIONAL DE POLICIA MUNICIPAL</t>
  </si>
  <si>
    <t>3496</t>
  </si>
  <si>
    <t>WILO IBERICA</t>
  </si>
  <si>
    <t>1 - COMISIONES OBRERAS, 
2 - NO SINDICADOS (99)</t>
  </si>
  <si>
    <t>3495</t>
  </si>
  <si>
    <t>NEX CONTINENTAL HOLDING-ALCALA DE HENARES</t>
  </si>
  <si>
    <t>3494</t>
  </si>
  <si>
    <t>LIMPIEZAS ALARCON-COLEGIO HUERFANOS DE LA ARMADA</t>
  </si>
  <si>
    <t>3493</t>
  </si>
  <si>
    <t>INSTITUTO CERVANTES DE PEKIN</t>
  </si>
  <si>
    <t>3492</t>
  </si>
  <si>
    <t>ALLFUNDS BANK</t>
  </si>
  <si>
    <t>06/12/2023</t>
  </si>
  <si>
    <t>3491</t>
  </si>
  <si>
    <t>INSTITUTO CERVANTES MANCHESTER</t>
  </si>
  <si>
    <t xml:space="preserve">COMERCIAL EDICIONES SM </t>
  </si>
  <si>
    <t>3520</t>
  </si>
  <si>
    <t>14/12/2023</t>
  </si>
  <si>
    <t>LA LIGA GROUP INTERNATIONAL</t>
  </si>
  <si>
    <t>3519</t>
  </si>
  <si>
    <t>3518</t>
  </si>
  <si>
    <t>90103101012018</t>
  </si>
  <si>
    <t>3517</t>
  </si>
  <si>
    <t>METALURGIA PARA TELECOMUNICACION</t>
  </si>
  <si>
    <t>3516</t>
  </si>
  <si>
    <t xml:space="preserve">XEROX ESPAÑOLA </t>
  </si>
  <si>
    <t>3515</t>
  </si>
  <si>
    <t xml:space="preserve">PUTZMEISTER IBERICA </t>
  </si>
  <si>
    <t>3514</t>
  </si>
  <si>
    <t>GREDOS SAN DIEGO SOC COOP-EL ESCORIAL</t>
  </si>
  <si>
    <t>3513</t>
  </si>
  <si>
    <t>ESCUELAS PIAS PROFESIONALES DE ALCALA DE HENARES</t>
  </si>
  <si>
    <t>3512</t>
  </si>
  <si>
    <t>CAFESTORE-AEROPUERTO ADOLFO SUAREZ MADRID-BARAJAS</t>
  </si>
  <si>
    <t>1 - COMISIONES OBRERAS, 
4 - GRUPO DE TRABAJADORES SOLIDARIOS</t>
  </si>
  <si>
    <t>3511</t>
  </si>
  <si>
    <t>AYTO COBEÑA</t>
  </si>
  <si>
    <t>3510</t>
  </si>
  <si>
    <t>AUSOLAN RCS-CAF. FABRICA NACIONAL DE LA MONEDA Y TIMBRE</t>
  </si>
  <si>
    <t>3509</t>
  </si>
  <si>
    <t>COMITE OLIMPICO ESPAÑOL</t>
  </si>
  <si>
    <t>3508</t>
  </si>
  <si>
    <t>OHL SERVICIOS INGESAN-CARRITOS PORTAEQUIP T T1 A T-4</t>
  </si>
  <si>
    <t>1 - PROGRESO Y AUTONOMIA, 
3 - UNION GENERAL DE TRABAJADORES, 
1 - UNION SINDICAL OBRERA</t>
  </si>
  <si>
    <t>3507</t>
  </si>
  <si>
    <t>ASOC DESARR INGEN CTO- ADIC UNIV AUTON CANTOBLANCO</t>
  </si>
  <si>
    <t>3506</t>
  </si>
  <si>
    <t xml:space="preserve">NCR ESPAÑA </t>
  </si>
  <si>
    <t>3505</t>
  </si>
  <si>
    <t>ATTSU ARCONES</t>
  </si>
  <si>
    <t>3504</t>
  </si>
  <si>
    <t xml:space="preserve">GREEN RBCAPITAL PARTNES </t>
  </si>
  <si>
    <t>3548</t>
  </si>
  <si>
    <t>VERIFONE SYSTEMS SPAIN</t>
  </si>
  <si>
    <t>3547</t>
  </si>
  <si>
    <t>TAGESA-JUZGADOS LOTE 2</t>
  </si>
  <si>
    <t>3546</t>
  </si>
  <si>
    <t>3545</t>
  </si>
  <si>
    <t>3544</t>
  </si>
  <si>
    <t>STELLANTIS Y YOU-SEBASTIAN EL CANO</t>
  </si>
  <si>
    <t>3543</t>
  </si>
  <si>
    <t xml:space="preserve">
SEROMAL-ALCOBENDAS</t>
  </si>
  <si>
    <t>3542</t>
  </si>
  <si>
    <t>3541</t>
  </si>
  <si>
    <t>90103522012019</t>
  </si>
  <si>
    <t>SOLUTIONS 30 IBERIA 2017</t>
  </si>
  <si>
    <t>5 - COMISIONES OBRERAS, 
2 - SINDICATO PARA LA DEFENSA DE LA SOLIDARIDAD DE LOS TRABAJADORES EN ESPAÑA</t>
  </si>
  <si>
    <t>3540</t>
  </si>
  <si>
    <t xml:space="preserve">MORENO GARCIA RIBERA </t>
  </si>
  <si>
    <t>3539</t>
  </si>
  <si>
    <t>MARKOIL-ES ARGANDA</t>
  </si>
  <si>
    <t>3538</t>
  </si>
  <si>
    <t>MERCADOS Y ESTILOS DE VIDA</t>
  </si>
  <si>
    <t>3537</t>
  </si>
  <si>
    <t>INSTITUTO CERVANTES ARGEL</t>
  </si>
  <si>
    <t>3536</t>
  </si>
  <si>
    <t>3535</t>
  </si>
  <si>
    <t>CORREOS EXPRESS</t>
  </si>
  <si>
    <t>3534</t>
  </si>
  <si>
    <t>GRUPO UNIGRAF SERVICIOS GENERALES</t>
  </si>
  <si>
    <t>3533</t>
  </si>
  <si>
    <t>EVOLUTION MADRID</t>
  </si>
  <si>
    <t>17 - COMISIONES OBRERAS, 
4 - NO SINDICADOS (99)</t>
  </si>
  <si>
    <t>3532</t>
  </si>
  <si>
    <t xml:space="preserve">
AMERICAN EXPRESS GLOBAL BUSINESS TRAVEL GBT</t>
  </si>
  <si>
    <t>4 - COMISIONES OBRERAS, 
5 - CONFEDERACION GENERAL DEL TRABAJO, 
3 - UNION GENERAL DE TRABAJADORES, 
1 - VALORIAN (ANTES FASGA)</t>
  </si>
  <si>
    <t>3531</t>
  </si>
  <si>
    <t>CYCLE LOGISTICA INDUSTRIAL-PLATAFORMA DIA RETAIL GETAFE</t>
  </si>
  <si>
    <t>3530</t>
  </si>
  <si>
    <t xml:space="preserve">IMAGAR INFORMATICA </t>
  </si>
  <si>
    <t>3529</t>
  </si>
  <si>
    <t>3528</t>
  </si>
  <si>
    <t>REMACIN</t>
  </si>
  <si>
    <t>3527</t>
  </si>
  <si>
    <t>ARALIA-CCPP CIUDAD LINEAL</t>
  </si>
  <si>
    <t>3526</t>
  </si>
  <si>
    <t>SAINSEL SISTEMAS NAVALES</t>
  </si>
  <si>
    <t>3525</t>
  </si>
  <si>
    <t>28015092012010</t>
  </si>
  <si>
    <t>3524</t>
  </si>
  <si>
    <t>90102991012018</t>
  </si>
  <si>
    <t>3523</t>
  </si>
  <si>
    <t>3522</t>
  </si>
  <si>
    <t>3521</t>
  </si>
  <si>
    <t>28009882011997</t>
  </si>
  <si>
    <t>RECYBERICA AMBIENTAL</t>
  </si>
  <si>
    <t xml:space="preserve">
INDUSTRIAS QUIMICAS DEL ADHESIVO QUIADSA</t>
  </si>
  <si>
    <t>2 - COMISIONES OBRERAS, 
1 - CONFEDERACION GENERAL DEL TRABAJO, 
1 - UNION GENERAL DE TRABAJADORES</t>
  </si>
  <si>
    <t>STLIMA LIMPIEZA</t>
  </si>
  <si>
    <t>STLIMA CONSTRUCCION</t>
  </si>
  <si>
    <t>GEY ASSEMBLIES AND SERVICES-CENTRO  PORTLAND VALDERRIBAS</t>
  </si>
  <si>
    <t>COLEGIO NTRA SEÑORA DEL BUEN CONSEJO</t>
  </si>
  <si>
    <t>ALSTOM MOVILIDAD</t>
  </si>
  <si>
    <t>MITIE FACILITIES SERVICES-AENA CONTROL AEREO TORREJON</t>
  </si>
  <si>
    <t>ACCIONA FS- LIMPIEZA TRENES CERCANIAS ATOCHA</t>
  </si>
  <si>
    <t>TK ELEVATORS MANUFACTURING SPAIN</t>
  </si>
  <si>
    <t>SERINOH XXI -ORDEN HOSPITALARIA SAN JUAN DE DIOS</t>
  </si>
  <si>
    <t>ALSTOM TRANSPORTE -PINTO</t>
  </si>
  <si>
    <t>3549</t>
  </si>
  <si>
    <t>AUTOS AGRIMONY BACH TRASPORTATION</t>
  </si>
  <si>
    <t>PARCIAL 0961</t>
  </si>
  <si>
    <t>PARCIAL1904</t>
  </si>
  <si>
    <t>PARCIAL5762</t>
  </si>
  <si>
    <t>LEGENDS HOSPITALITY ESPAÑA-TIENDA OFICIAL REAL MADRID</t>
  </si>
  <si>
    <t>18/12/2023</t>
  </si>
  <si>
    <t>3566</t>
  </si>
  <si>
    <t>QUIRON PREVENCION</t>
  </si>
  <si>
    <t>2 - CENTRAL SINDICAL  INDEPENDIENTE Y  DE FUNCIONARIOS - CSI-F, 
2 - COMISIONES OBRERAS, 
5 - UNION GENERAL DE TRABAJADORES</t>
  </si>
  <si>
    <t>3565</t>
  </si>
  <si>
    <t>ONDOAN SERVICIOS</t>
  </si>
  <si>
    <t>3564</t>
  </si>
  <si>
    <t xml:space="preserve">
OCASO-OFICINAS CENTRALES PRINCESA</t>
  </si>
  <si>
    <t>3563</t>
  </si>
  <si>
    <t>3562</t>
  </si>
  <si>
    <t>CIUDAD DEPORTIVA MUNICIPAL ALCALA</t>
  </si>
  <si>
    <t>3561</t>
  </si>
  <si>
    <t>90011772011998</t>
  </si>
  <si>
    <t>3560</t>
  </si>
  <si>
    <t>ISS FACILITY SERVICES-SUCURSALES CAIXABANK</t>
  </si>
  <si>
    <t>3559</t>
  </si>
  <si>
    <t>COLEGIO LUZ CASANOVA</t>
  </si>
  <si>
    <t>3558</t>
  </si>
  <si>
    <t>HEWLETT PACKARD SERVICIOS ESPAÑA</t>
  </si>
  <si>
    <t>3557</t>
  </si>
  <si>
    <t>GREDOS SAN DIEGO-MORATALAZ</t>
  </si>
  <si>
    <t>3 - ALTERNATIVA SINDICAL DE CLASE, 
2 - UNION GENERAL DE TRABAJADORES</t>
  </si>
  <si>
    <t>3556</t>
  </si>
  <si>
    <t>ANTONIO MORENO-CENTRO PRIMERA ACOGIDA CASA CAMPO</t>
  </si>
  <si>
    <t>3555</t>
  </si>
  <si>
    <t>PUBLICACIONES PROFESIONALES</t>
  </si>
  <si>
    <t>3554</t>
  </si>
  <si>
    <t>PLATAFORMA LOGISTICA MECO</t>
  </si>
  <si>
    <t>3553</t>
  </si>
  <si>
    <t>MEDITERRANEA GESTION SOC Y CULTURAL-EI SANTA CECILIA</t>
  </si>
  <si>
    <t>3552</t>
  </si>
  <si>
    <t>AUTOSAE CENTER</t>
  </si>
  <si>
    <t>3551</t>
  </si>
  <si>
    <t>3550</t>
  </si>
  <si>
    <t>ETERNA ASEGURADORA</t>
  </si>
  <si>
    <t>OCASO-FUENCARRAL</t>
  </si>
  <si>
    <t>KIABI ISLAZUL</t>
  </si>
  <si>
    <t>ASAMBLEA DE COOPERACION POR LA PAZ</t>
  </si>
  <si>
    <t>ALSTOM TRANSPORTE -ANTONIO CABEZON</t>
  </si>
  <si>
    <t>19/12/2023</t>
  </si>
  <si>
    <t>3615</t>
  </si>
  <si>
    <t>20/12/2023</t>
  </si>
  <si>
    <t>3614</t>
  </si>
  <si>
    <t xml:space="preserve">
AYTO COSLADA-LABORALES</t>
  </si>
  <si>
    <t>9 - COMISIONES OBRERAS, 
2 - CONFEDERACION GENERAL DEL TRABAJO, 
6 - UNION GENERAL DE TRABAJADORES</t>
  </si>
  <si>
    <t>3613</t>
  </si>
  <si>
    <t>AYTO BOADILLA DEL MONTE-LABORALES</t>
  </si>
  <si>
    <t>3612</t>
  </si>
  <si>
    <t>3611</t>
  </si>
  <si>
    <t>3610</t>
  </si>
  <si>
    <t>COLEGIO SALESIANO SAN MIGUEL ARCANGEL</t>
  </si>
  <si>
    <t>3609</t>
  </si>
  <si>
    <t>5 - CENTRAL SINDICAL  INDEPENDIENTE Y  DE FUNCIONARIOS - CSI-F, 
4 - COLECTIVO PROFESIONAL DE POLICIA MUNICIPAL, 
4 - COMISIONES OBRERAS</t>
  </si>
  <si>
    <t>3608</t>
  </si>
  <si>
    <t>3607</t>
  </si>
  <si>
    <t>90015812012007</t>
  </si>
  <si>
    <t>ESSILOR ESPAÑA</t>
  </si>
  <si>
    <t>6 - COMISIONES OBRERAS, 
4 - FETICO, 
3 - UNION GENERAL DE TRABAJADORES</t>
  </si>
  <si>
    <t>3606</t>
  </si>
  <si>
    <t>3605</t>
  </si>
  <si>
    <t>SELSA - TORRE KIO</t>
  </si>
  <si>
    <t>3604</t>
  </si>
  <si>
    <t>3603</t>
  </si>
  <si>
    <t>SIGEVAL</t>
  </si>
  <si>
    <t>3602</t>
  </si>
  <si>
    <t>BARQUILLO HOT YOGA</t>
  </si>
  <si>
    <t>3601</t>
  </si>
  <si>
    <t>SPEC</t>
  </si>
  <si>
    <t>3600</t>
  </si>
  <si>
    <t>AYTO ALCALA DE HENARES-FUNCIONARIOS</t>
  </si>
  <si>
    <t>3 - CENTRAL SINDICAL  INDEPENDIENTE Y  DE FUNCIONARIOS - CSI-F, 
5 - COLECTIVO PROFESIONAL DE POLICIA MUNICIPAL, 
6 - COMISIONES OBRERAS, 
2 - CONFEDERACION GENERAL DEL TRABAJO, 
7 - UNION GENERAL DE TRABAJADORES</t>
  </si>
  <si>
    <t>17/12/2023</t>
  </si>
  <si>
    <t>3599</t>
  </si>
  <si>
    <t>UTE GESMANDOE AD RIVAS NATACION III</t>
  </si>
  <si>
    <t>3598</t>
  </si>
  <si>
    <t>AFANIAS - JARDISER</t>
  </si>
  <si>
    <t>3597</t>
  </si>
  <si>
    <t>AYTO ALCALA DE HENARES-LABORALES</t>
  </si>
  <si>
    <t>1 - CENTRAL SINDICAL  INDEPENDIENTE Y  DE FUNCIONARIOS - CSI-F, 
5 - COMISIONES OBRERAS, 
2 - CONFEDERACION GENERAL DEL TRABAJO, 
5 - UNION GENERAL DE TRABAJADORES</t>
  </si>
  <si>
    <t>3596</t>
  </si>
  <si>
    <t xml:space="preserve">INNOVACIONES IMABE </t>
  </si>
  <si>
    <t>3595</t>
  </si>
  <si>
    <t>3594</t>
  </si>
  <si>
    <t xml:space="preserve">GRUPO OM COMUNICACION VISUAL </t>
  </si>
  <si>
    <t>3593</t>
  </si>
  <si>
    <t>FUNDACION INVESTIGACION BIOMEDICA HOSP. UNIV. PUERTA DE HIERRO</t>
  </si>
  <si>
    <t>3592</t>
  </si>
  <si>
    <t>COGNITA HASTINGS SCHOOL</t>
  </si>
  <si>
    <t>BOSCH SERVICE SOLUTIONS</t>
  </si>
  <si>
    <t>CEIP MONCAYO - COLEGIO MONCAYO</t>
  </si>
  <si>
    <t>EZENTIS FIELD FACTORY</t>
  </si>
  <si>
    <t>AYTO BOADILLA DEL MONTE -FUNCIONARIOS</t>
  </si>
  <si>
    <t>RESIDENCIAL LIABENY</t>
  </si>
  <si>
    <t>EPE ALCALA DESARROLLO</t>
  </si>
  <si>
    <t>SAINT GOBAIN PLACO IBERICA - SAN MARTIN DE LA VEGA</t>
  </si>
  <si>
    <t>ONET IBERIA SOLUCIONES -TELEFONICA SIMANCAS</t>
  </si>
  <si>
    <t>LARA BURGER - BURGER KING AV ANDALUCIA</t>
  </si>
  <si>
    <t>PARCIAL 0285</t>
  </si>
  <si>
    <t>3568</t>
  </si>
  <si>
    <t>COLEGIO ESCUELAS SANTISIMO SACRAMENTO</t>
  </si>
  <si>
    <t>3567</t>
  </si>
  <si>
    <t>COLEGIO FRAY LUIS DE LEON</t>
  </si>
  <si>
    <t>3591</t>
  </si>
  <si>
    <t>3590</t>
  </si>
  <si>
    <t>GRUPO MANSERCO - CCPP COSLADA</t>
  </si>
  <si>
    <t>3589</t>
  </si>
  <si>
    <t>AYUNTAMIENTO DE COSLADA - FUNCIONARIOS</t>
  </si>
  <si>
    <t>3 - COALICION SINDICAL INDEPENDIENTE DE TRABAJADORES, 
3 - COLECTIVO PROFESIONAL DE POLICIA MUNICIPAL, 
1 - COMISIONES OBRERAS, 
2 - UNION GENERAL DE TRABAJADORES</t>
  </si>
  <si>
    <t>3588</t>
  </si>
  <si>
    <t>SERVEO SERVICIOS - CENTRO DE ESPECIALIDADES JOSE  MARVA</t>
  </si>
  <si>
    <t>3587</t>
  </si>
  <si>
    <t>CAMPOFRIO FOOD GROUP - DELEGACION COMERCIAL</t>
  </si>
  <si>
    <t>3586</t>
  </si>
  <si>
    <t>OCASO MADRID PROVINCIA - AGRUPACION CENTROS</t>
  </si>
  <si>
    <t>3585</t>
  </si>
  <si>
    <t>MOBILITY AUTOCENTRO</t>
  </si>
  <si>
    <t>3584</t>
  </si>
  <si>
    <t>FUNDACION IMDEA NANOCIENCIA</t>
  </si>
  <si>
    <t>3583</t>
  </si>
  <si>
    <t>IBERMUTUA - AGRUPACION</t>
  </si>
  <si>
    <t>3582</t>
  </si>
  <si>
    <t>CONTRATAS Y SERVICIOS COSERSA</t>
  </si>
  <si>
    <t>3581</t>
  </si>
  <si>
    <t>JABONES PARDO</t>
  </si>
  <si>
    <t>3580</t>
  </si>
  <si>
    <t>MISTRAL 2010</t>
  </si>
  <si>
    <t>3579</t>
  </si>
  <si>
    <t>KYLESTROME - CINES PAZ</t>
  </si>
  <si>
    <t>3578</t>
  </si>
  <si>
    <t>GRAN CENTRO GETAFE</t>
  </si>
  <si>
    <t>3577</t>
  </si>
  <si>
    <t>GLOBAL ENERGY SERVICES</t>
  </si>
  <si>
    <t>3576</t>
  </si>
  <si>
    <t>INDUSTRIAS JULIAN MERINO</t>
  </si>
  <si>
    <t>3575</t>
  </si>
  <si>
    <t>ASPAMA</t>
  </si>
  <si>
    <t>3574</t>
  </si>
  <si>
    <t>COMUNIDAD DE MADRID
CONSEJERIA DE EDUCACION Y JUVENTUD - PROFESORES DE RELIGION</t>
  </si>
  <si>
    <t>3 - ACCION SINDICAL INDEPENDIENTE, 
8 - ANPE, SINDICATO INDEPENDIENTE, 
3 - ASOCIACION PROFESIONAL DE PROFESORES DE RELIGION EN CENTROS ESTATALES, 
4 - FEDERACION DE ENSEÑANZA DE LA UNION SINDICAL OBRERA, 
5 - UNIÓN SINDICAL INDEPENDIENTE DE TRABAJADORES EMPLEADOS PÚBLICOS</t>
  </si>
  <si>
    <t>3573</t>
  </si>
  <si>
    <t>ALSTOM TRANSPORTE - MARTINEZ VILLERGAS</t>
  </si>
  <si>
    <t>3572</t>
  </si>
  <si>
    <t>ALSTOM MOVILIDAD - MARTINEZ VILLERGAS</t>
  </si>
  <si>
    <t>3571</t>
  </si>
  <si>
    <t>AYUNTAMIENTO LOS SANTOS DE LA HUMOSA - LABORALES</t>
  </si>
  <si>
    <t>3570</t>
  </si>
  <si>
    <t>SELCA SISTEMAS ELECTRICOS Y CABLEADOS</t>
  </si>
  <si>
    <t>3569</t>
  </si>
  <si>
    <t>PARADORES DE TURISMO DE ESPAÑA</t>
  </si>
  <si>
    <t>GENERAL DE DOCENCIA Y ENSEÑANZA - COLEGIO CUMBRE</t>
  </si>
  <si>
    <t>3630</t>
  </si>
  <si>
    <t>PROTOINSA SERVICIOS INTEGRALES</t>
  </si>
  <si>
    <t>3629</t>
  </si>
  <si>
    <t>3628</t>
  </si>
  <si>
    <t>3627</t>
  </si>
  <si>
    <t>INMOBILIARIA COLONIAL</t>
  </si>
  <si>
    <t>3626</t>
  </si>
  <si>
    <t>HONEYWELL-MARIA DE PORTUGAL</t>
  </si>
  <si>
    <t>3625</t>
  </si>
  <si>
    <t>3624</t>
  </si>
  <si>
    <t>VALID SOLUCIONES TECNOLOGICAS</t>
  </si>
  <si>
    <t>3623</t>
  </si>
  <si>
    <t xml:space="preserve">HOSECA FOODS </t>
  </si>
  <si>
    <t>3622</t>
  </si>
  <si>
    <t>3621</t>
  </si>
  <si>
    <t>COLEGIO LA PURISIMA</t>
  </si>
  <si>
    <t>3620</t>
  </si>
  <si>
    <t>AYTO CAMARMA DE ESTERUELAS-LABORALES</t>
  </si>
  <si>
    <t>3619</t>
  </si>
  <si>
    <t>FUNDACION DIAGRAMA INTERVENCION PSICOSOCIAL</t>
  </si>
  <si>
    <t>3618</t>
  </si>
  <si>
    <t xml:space="preserve">DELAVAL EQUIPOS </t>
  </si>
  <si>
    <t>3617</t>
  </si>
  <si>
    <t>CEE SAN JUAN DE DIOS</t>
  </si>
  <si>
    <t>3616</t>
  </si>
  <si>
    <t>ALBATROS LOGISTIC</t>
  </si>
  <si>
    <t>SANIVIDA - CENTRO DE DIA GOMEZ ULLA</t>
  </si>
  <si>
    <t>GREDOS SAN DIEGO GSD - LAS ROZAS</t>
  </si>
  <si>
    <t>GREDOS SAN DIEGO - GSD LAS SUERTES</t>
  </si>
  <si>
    <t>3632</t>
  </si>
  <si>
    <t>3631</t>
  </si>
  <si>
    <t>THE PHONE WAREHOUSE</t>
  </si>
  <si>
    <t>PARCIAL 6685</t>
  </si>
  <si>
    <t>RESIDENCIA CALASANZ</t>
  </si>
  <si>
    <t>RESDIDENCIA FUNDACION CATALINA SUAREZ</t>
  </si>
  <si>
    <t>3662</t>
  </si>
  <si>
    <t>22/12/2023</t>
  </si>
  <si>
    <t>UTE CEJISAN PATRIMONIO LOTE 1</t>
  </si>
  <si>
    <t>3661</t>
  </si>
  <si>
    <t>99014585012004</t>
  </si>
  <si>
    <t>TINSA</t>
  </si>
  <si>
    <t>3660</t>
  </si>
  <si>
    <t>TALLERES DE ARTE GRANDA</t>
  </si>
  <si>
    <t>3659</t>
  </si>
  <si>
    <t>TECNICAS DE SONORIZACION</t>
  </si>
  <si>
    <t>3658</t>
  </si>
  <si>
    <t>SOLINTAL LRD</t>
  </si>
  <si>
    <t>3657</t>
  </si>
  <si>
    <t>SERUNION - LEGANES</t>
  </si>
  <si>
    <t>17 - COMISIONES OBRERAS, 
8 - UNION GENERAL DE TRABAJADORES</t>
  </si>
  <si>
    <t>3656</t>
  </si>
  <si>
    <t>COLEGIO SALESIANOS ATOCHA</t>
  </si>
  <si>
    <t>3655</t>
  </si>
  <si>
    <t>RESTAURAVIA FOOD - KFC AGRUPACION DE CENTROS</t>
  </si>
  <si>
    <t>17 - COMISIONES OBRERAS, 
6 - FETICO</t>
  </si>
  <si>
    <t>3654</t>
  </si>
  <si>
    <t>PROLIMSA 2021</t>
  </si>
  <si>
    <t>3653</t>
  </si>
  <si>
    <t>PREFIMETAL</t>
  </si>
  <si>
    <t>3652</t>
  </si>
  <si>
    <t>FUNDACION EDUCATIVA ANA MARIA JANER -
ESCUELA INFANTIL NAZARET</t>
  </si>
  <si>
    <t>3651</t>
  </si>
  <si>
    <t>FUENVIDA SOCIOSANITARIOS - CENTRO DE DIA SANTA ISABEL</t>
  </si>
  <si>
    <t>3650</t>
  </si>
  <si>
    <t>3649</t>
  </si>
  <si>
    <t>EULEN - RESTOS</t>
  </si>
  <si>
    <t>7 - COMISIONES OBRERAS, 
14 - UNION GENERAL DE TRABAJADORES</t>
  </si>
  <si>
    <t>3648</t>
  </si>
  <si>
    <t>ECONOCOM PRODUCTS AND SOLUTIONS</t>
  </si>
  <si>
    <t>3647</t>
  </si>
  <si>
    <t>DOUGLAS - OFICINAS CENTRALES</t>
  </si>
  <si>
    <t>2 - UNION GENERAL DE TRABAJADORES, 
3 - UNION SINDICAL OBRERA</t>
  </si>
  <si>
    <t>3646</t>
  </si>
  <si>
    <t>MALVON FACTORY</t>
  </si>
  <si>
    <t>3645</t>
  </si>
  <si>
    <t>LINDE MATERIAL HANDLING IBERICA</t>
  </si>
  <si>
    <t>3644</t>
  </si>
  <si>
    <t>GREMOBA</t>
  </si>
  <si>
    <t>3643</t>
  </si>
  <si>
    <t>GARBIALDI - JUZGADOS LOTE 3 IML</t>
  </si>
  <si>
    <t>3642</t>
  </si>
  <si>
    <t>CONSTRUCCIONES MODULARES CABISUAR</t>
  </si>
  <si>
    <t>3641</t>
  </si>
  <si>
    <t>CLECE - LIMPIEZA CCPP Y DDMM VILLANUEVA DE LA CAÑADA</t>
  </si>
  <si>
    <t>3640</t>
  </si>
  <si>
    <t>CONSTRUCCIONES LOS ALAMOS</t>
  </si>
  <si>
    <t>3639</t>
  </si>
  <si>
    <t>FUNDACION SANTAMARCA Y SAN RAMON Y SAN ANTONIO
COLEGIO FUNDACION SANTAMARCA</t>
  </si>
  <si>
    <t>3638</t>
  </si>
  <si>
    <t>CLINER - CLINER-OFICINAS EL CORTE INGLES</t>
  </si>
  <si>
    <t>3637</t>
  </si>
  <si>
    <t>AFANIAS - CENTRO OCUPACIONAL LAS VICTORIAS</t>
  </si>
  <si>
    <t>3636</t>
  </si>
  <si>
    <t>CERRAJERIA CARLOS RODRIGUEZ</t>
  </si>
  <si>
    <t>3635</t>
  </si>
  <si>
    <t>AUTOCARPE CONCESIONARIO</t>
  </si>
  <si>
    <t>3634</t>
  </si>
  <si>
    <t>CAMPOFRIO FOOD GROUP</t>
  </si>
  <si>
    <t>3633</t>
  </si>
  <si>
    <t>EDITORIAL JURIDICA SEPIN</t>
  </si>
  <si>
    <t>3679</t>
  </si>
  <si>
    <t>VEOLIA SERVICIOS LECAM</t>
  </si>
  <si>
    <t>3678</t>
  </si>
  <si>
    <t>TK ELEVATOR SPAIN</t>
  </si>
  <si>
    <t>3677</t>
  </si>
  <si>
    <t>26/12/2023</t>
  </si>
  <si>
    <t>RANDY NOVAS ORTIZ - FACULTAD BELLAS ARTES UCM</t>
  </si>
  <si>
    <t>3676</t>
  </si>
  <si>
    <t>16/12/2023</t>
  </si>
  <si>
    <t>ESCUELA INFANTIL LOS COMPAÑEROS</t>
  </si>
  <si>
    <t>3675</t>
  </si>
  <si>
    <t>LACERA-LIMPIEZAS DE TIENDAS INDITEX CAM</t>
  </si>
  <si>
    <t>3674</t>
  </si>
  <si>
    <t>KONE ELEVADORES</t>
  </si>
  <si>
    <t>3673</t>
  </si>
  <si>
    <t>LA MADRIGALEÑA - AGRUPACION</t>
  </si>
  <si>
    <t>3672</t>
  </si>
  <si>
    <t>KOMATSU ESPAÑA</t>
  </si>
  <si>
    <t>3671</t>
  </si>
  <si>
    <t>CONDUCTOS DE VENTILACION</t>
  </si>
  <si>
    <t>3670</t>
  </si>
  <si>
    <t>DESGUACES PLAZA</t>
  </si>
  <si>
    <t>3669</t>
  </si>
  <si>
    <t>CASINO DE MADRID</t>
  </si>
  <si>
    <t>3668</t>
  </si>
  <si>
    <t>COLEGIO RAFAELA YBARRA</t>
  </si>
  <si>
    <t>3667</t>
  </si>
  <si>
    <t>MEDIA MARKT TORREJON DE ARDOZ</t>
  </si>
  <si>
    <t>3666</t>
  </si>
  <si>
    <t>COLEGIO MARYOR CASTILLA</t>
  </si>
  <si>
    <t>3665</t>
  </si>
  <si>
    <t>COLEGIO CALASANZ</t>
  </si>
  <si>
    <t>3664</t>
  </si>
  <si>
    <t>AUDATEX ESPAÑA</t>
  </si>
  <si>
    <t>3663</t>
  </si>
  <si>
    <t>AFC INGENIEROS</t>
  </si>
  <si>
    <t>1 - ORGANIZACIÓN SINDICAL DE ACCION DIRECTA</t>
  </si>
  <si>
    <t>3680</t>
  </si>
  <si>
    <t>EULEN MANTENIMIENTO</t>
  </si>
  <si>
    <t>9 - COMISIONES OBRERAS, 
4 - SINDICATO DE TRABAJADORES DE COMUNICACIÓN</t>
  </si>
  <si>
    <t>COMITE INTERNACIONAL DE RESCATE DE ESPAÑA</t>
  </si>
  <si>
    <t>PARCIAL 0119</t>
  </si>
  <si>
    <t>3697</t>
  </si>
  <si>
    <t>YUSO - MCDONALDS MONTECARMELO</t>
  </si>
  <si>
    <t>3696</t>
  </si>
  <si>
    <t>27/12/2023</t>
  </si>
  <si>
    <t>UNILABS - CENTRAL Y CENTROS EXTRACCION MADRID</t>
  </si>
  <si>
    <t>3695</t>
  </si>
  <si>
    <t>SOCIEDAD ANONIMA ESTATAL DE CAUCION AGRARIA-SAECA</t>
  </si>
  <si>
    <t>3694</t>
  </si>
  <si>
    <t>SERVEO SERVICIOS TRES CANTOS</t>
  </si>
  <si>
    <t>3693</t>
  </si>
  <si>
    <t>ARRAS VENDING DISTRIBUCION</t>
  </si>
  <si>
    <t>3692</t>
  </si>
  <si>
    <t>ROSENDO MILA EL HORNO</t>
  </si>
  <si>
    <t>3691</t>
  </si>
  <si>
    <t>QUIRON PREVENCION ALCOBENDAS</t>
  </si>
  <si>
    <t>3690</t>
  </si>
  <si>
    <t>INVERSIONES NAVEGACION Y SERVICIOS - MCDONALS VENTISQUERO DE LA CONDESA</t>
  </si>
  <si>
    <t>3689</t>
  </si>
  <si>
    <t>ILUNION FUEGO Y CONDUCCION</t>
  </si>
  <si>
    <t>3688</t>
  </si>
  <si>
    <t>GLOBAL ZALMU</t>
  </si>
  <si>
    <t>4 - COMISIONES OBRERAS, 
5 - NO SINDICADOS (99)</t>
  </si>
  <si>
    <t>3687</t>
  </si>
  <si>
    <t>FUNDACION ONCE ATENCION PERSONAS CON SORDOCEGUERA- FOAPS</t>
  </si>
  <si>
    <t>3686</t>
  </si>
  <si>
    <t>E.I.  LA CUNA DE JESUS</t>
  </si>
  <si>
    <t>3685</t>
  </si>
  <si>
    <t>COLEGIO UNIVERSITARIO DE ESTUDIOS FINANCIEROS CUNEF</t>
  </si>
  <si>
    <t>3684</t>
  </si>
  <si>
    <t>CENTRAL DE CATERING SERVICATERING - CAFETERIA FACULTAD INGENIERIA UC3</t>
  </si>
  <si>
    <t>3683</t>
  </si>
  <si>
    <t>28013051012004</t>
  </si>
  <si>
    <t>PREZERO ESPAÑA - LPV RSU SAN AGUSTIN DE GUADALIX</t>
  </si>
  <si>
    <t>3682</t>
  </si>
  <si>
    <t>APADIS</t>
  </si>
  <si>
    <t>3681</t>
  </si>
  <si>
    <t>ABETAL RESTAURACION - MCDONALDS LAS TABLAS REPSOL</t>
  </si>
  <si>
    <t>3703</t>
  </si>
  <si>
    <t>RESIDENCIA Y CTRO. DE DIA ILUNION PARLA</t>
  </si>
  <si>
    <t>4 - SINDICATO NACIONAL DE TRABAJADORES, 
5 - UNION GENERAL DE TRABAJADORES</t>
  </si>
  <si>
    <t>3702</t>
  </si>
  <si>
    <t>MONOLITE FOODS - MCDONALDS TRES CANTOS</t>
  </si>
  <si>
    <t>3701</t>
  </si>
  <si>
    <t>COLEGIO SANTA SUSANA</t>
  </si>
  <si>
    <t>3700</t>
  </si>
  <si>
    <t>COLEGIO SAGRADO CORAZON DE JESUS</t>
  </si>
  <si>
    <t>3699</t>
  </si>
  <si>
    <t>EULEN - LIMPIEZA AXA SEGUROS</t>
  </si>
  <si>
    <t>3698</t>
  </si>
  <si>
    <t>ACCIONA FACILITY SERVICES -LIMPIEZA TRENES CERCANIAS ATOCHA</t>
  </si>
  <si>
    <t>3709</t>
  </si>
  <si>
    <t>29/12/2023</t>
  </si>
  <si>
    <t>ALTHENIA - LIMPIEZA EDIFICIO ADIF TITAN Nº 4</t>
  </si>
  <si>
    <t>3708</t>
  </si>
  <si>
    <t>FEDERACION MADRILEÑA DE DEPORTES PARA DISCAPACITADOS INTELECTUALES
FEMADDI</t>
  </si>
  <si>
    <t>3707</t>
  </si>
  <si>
    <t>28101721012017</t>
  </si>
  <si>
    <t>LAS TABLAS FOOD SERVICES - MCDONALDS LAS TABLAS SHELL</t>
  </si>
  <si>
    <t>3705</t>
  </si>
  <si>
    <t>ECOVERITAS - CALLE LIBERTAD</t>
  </si>
  <si>
    <t>3704</t>
  </si>
  <si>
    <t>ECOVERITAS - ALCORCON</t>
  </si>
  <si>
    <t>3710</t>
  </si>
  <si>
    <t>IKEA IBERICA - TORREJON</t>
  </si>
  <si>
    <t>3716</t>
  </si>
  <si>
    <t>02/01/2024</t>
  </si>
  <si>
    <t>BIMBA Y LOLA</t>
  </si>
  <si>
    <t>3715</t>
  </si>
  <si>
    <t>FUNDACION SAMU-PISO TUTELADO ESPERANZA</t>
  </si>
  <si>
    <t>3714</t>
  </si>
  <si>
    <t>LOJOMA SERV RESTAUR-TELEPIZZA ALCALA</t>
  </si>
  <si>
    <t>3713</t>
  </si>
  <si>
    <t>AYTO  DAGANZO-FUNCIONARIOS</t>
  </si>
  <si>
    <t>3712</t>
  </si>
  <si>
    <t>AYTO BELMONTE DE TAJO-FUNCIONARIOS</t>
  </si>
  <si>
    <t>3711</t>
  </si>
  <si>
    <t>ATOS SPAIN</t>
  </si>
  <si>
    <t>7 - COMISIONES DE BASE, 
3 - COMISIONES OBRERAS, 
5 - CONFEDERACION GENERAL DEL TRABAJO, 
6 - UNION GENERAL DE TRABAJADORES</t>
  </si>
  <si>
    <t>3719</t>
  </si>
  <si>
    <t>03/01/2024</t>
  </si>
  <si>
    <t>3718</t>
  </si>
  <si>
    <t>90002692011984</t>
  </si>
  <si>
    <t>IBERMATICA-HORMIGUERAS</t>
  </si>
  <si>
    <t>23 - UNION GENERAL DE TRABAJADORES</t>
  </si>
  <si>
    <t>3717</t>
  </si>
  <si>
    <t>CRISANLU ARTESANOS</t>
  </si>
  <si>
    <t>MOTOROLA SOLUTIONS ESPAÑA</t>
  </si>
  <si>
    <t>3721</t>
  </si>
  <si>
    <t>04/01/2024</t>
  </si>
  <si>
    <t>MISURI-BINGO CANOE</t>
  </si>
  <si>
    <t>3 - COMISIONES OBRERAS, 
6 - SOMOS SINDICALISTAS</t>
  </si>
  <si>
    <t>3720</t>
  </si>
  <si>
    <t xml:space="preserve">AEMA HISPANICA-CASTELLANA </t>
  </si>
  <si>
    <t>30/12/2023</t>
  </si>
  <si>
    <t>3725</t>
  </si>
  <si>
    <t>05/01/2024</t>
  </si>
  <si>
    <t>3724</t>
  </si>
  <si>
    <t>CALIQUA</t>
  </si>
  <si>
    <t>3723</t>
  </si>
  <si>
    <t>HORTALEZA CAPITAL-BASIC FIT OPORTO</t>
  </si>
  <si>
    <t>3722</t>
  </si>
  <si>
    <t>IRMASOLESPAÑA</t>
  </si>
  <si>
    <t>SERVIC RESTAURAC-MCDONALDS COLMENAR VIEJO</t>
  </si>
  <si>
    <t>3726</t>
  </si>
  <si>
    <t>08/01/2024</t>
  </si>
  <si>
    <t>FUNDACION UNIV  CARLOS III</t>
  </si>
  <si>
    <t>3728</t>
  </si>
  <si>
    <t>09/01/2024</t>
  </si>
  <si>
    <t>CODICE TECHNOLOGIES</t>
  </si>
  <si>
    <t>3727</t>
  </si>
  <si>
    <t>FUNDACION SANTAMARCA, S RAMON Y S ANTONIO-
COLEGIO S RAMON Y S ANTONIO</t>
  </si>
  <si>
    <t>3733</t>
  </si>
  <si>
    <t>NIT LUX</t>
  </si>
  <si>
    <t>3732</t>
  </si>
  <si>
    <t>KAIZEN INSTITUTE CONSULTING SPAIN - OFICINA MADRID</t>
  </si>
  <si>
    <t>3731</t>
  </si>
  <si>
    <t>GROHE ESPAÑA</t>
  </si>
  <si>
    <t>3730</t>
  </si>
  <si>
    <t>CIE - ESCUELA INFANTIL EL MAMUT</t>
  </si>
  <si>
    <t>3729</t>
  </si>
  <si>
    <t>ARA VINC - ALMACEN AMAZON</t>
  </si>
  <si>
    <t>3737</t>
  </si>
  <si>
    <t>10/01/2024</t>
  </si>
  <si>
    <t>COLEGIO NTRA. SRA. DEL SAGRADO CORAZON</t>
  </si>
  <si>
    <t>3736</t>
  </si>
  <si>
    <t>11/01/2024</t>
  </si>
  <si>
    <t>LIMCAMAR - HOSPITAL SANITAS LA MORALEJA</t>
  </si>
  <si>
    <t>3735</t>
  </si>
  <si>
    <t>HOTEL RADISSON BLU MADRID</t>
  </si>
  <si>
    <t>3734</t>
  </si>
  <si>
    <t>RD POST COMUNICACION CERTIFICADA - GAMONAL VALLECAS</t>
  </si>
  <si>
    <t>3751</t>
  </si>
  <si>
    <t>12/01/2024</t>
  </si>
  <si>
    <t>TEAM 4 COLLECTION AND CONSULTING</t>
  </si>
  <si>
    <t>3750</t>
  </si>
  <si>
    <t>SERVEO-LIMPIEZA DEPENDENCIAS IBERIA AEROPUERTO</t>
  </si>
  <si>
    <t>3749</t>
  </si>
  <si>
    <t>PROYECTOS ELECTRICOS MECA</t>
  </si>
  <si>
    <t>3748</t>
  </si>
  <si>
    <t>LIBERBANK IT</t>
  </si>
  <si>
    <t>3747</t>
  </si>
  <si>
    <t>HANSAFLEX IBERICA</t>
  </si>
  <si>
    <t>3746</t>
  </si>
  <si>
    <t xml:space="preserve">FCC INDUSTRIALES E INFRAESTRUCTURAS ENERGETICAS </t>
  </si>
  <si>
    <t>3745</t>
  </si>
  <si>
    <t>SECEGSA</t>
  </si>
  <si>
    <t>3744</t>
  </si>
  <si>
    <t>CONFERENCIA EPISCOPAL</t>
  </si>
  <si>
    <t>3743</t>
  </si>
  <si>
    <t>28001532011983</t>
  </si>
  <si>
    <t>3742</t>
  </si>
  <si>
    <t>CENTRO DE DIA FUENVIDA</t>
  </si>
  <si>
    <t>3741</t>
  </si>
  <si>
    <t>CASA FAMILIAR SAN FRANCISCO DE ASIS</t>
  </si>
  <si>
    <t>3740</t>
  </si>
  <si>
    <t>BOLIVIANA DE AVIACION SUC ESPAÑA</t>
  </si>
  <si>
    <t>3739</t>
  </si>
  <si>
    <t>ALTHENIA - LIMPIEZA DE TRENES CHAMARTIN MADRID</t>
  </si>
  <si>
    <t>3738</t>
  </si>
  <si>
    <t>ACCIONA INDUSTRIAL</t>
  </si>
  <si>
    <t>3761</t>
  </si>
  <si>
    <t>15/01/2024</t>
  </si>
  <si>
    <t>PLAZA SALUD 24 VITHAS</t>
  </si>
  <si>
    <t>5 - SINDICATO DE TRANSPORTES Y COMUNICACIONES DE LA CONFEDERACION GENERAL DE TRABAJO, 
4 - UNION GENERAL DE TRABAJADORES</t>
  </si>
  <si>
    <t>3760</t>
  </si>
  <si>
    <t>COLEGIO MATER PURISSIMA</t>
  </si>
  <si>
    <t>3759</t>
  </si>
  <si>
    <t>VILLA SALUTEN.CD PRADILLO CD PINTORES Y CD PUERTA DEL SUR</t>
  </si>
  <si>
    <t>3758</t>
  </si>
  <si>
    <t>SACYR - AGRUPACION CENTROS DE MENOS DE 50 TRABAJADORES</t>
  </si>
  <si>
    <t>3757</t>
  </si>
  <si>
    <t>FUNDACION CLIENTEARTH DELEGACION EN ESPAÑA</t>
  </si>
  <si>
    <t>3756</t>
  </si>
  <si>
    <t>COLEGIO SANTA Mª. DE LA PROVIDENCIA</t>
  </si>
  <si>
    <t>1 - FEDERACION DE SINDICATOS INDEPENDIENTES DE ENSEÑANZADEL ESTADO ESPAÑOL, 
4 - UNION SINDICAL OBRERA</t>
  </si>
  <si>
    <t>3755</t>
  </si>
  <si>
    <t>CARBO COLLBATALLE</t>
  </si>
  <si>
    <t>3754</t>
  </si>
  <si>
    <t>CADAGUA</t>
  </si>
  <si>
    <t>2 - COMISIONES OBRERAS, 
1 - NO SINDICADOS (99), 
1 - UNION GENERAL DE TRABAJADORES, 
1 - UNION SINDICAL OBRERA</t>
  </si>
  <si>
    <t>3753</t>
  </si>
  <si>
    <t>BME POST TRADE SERVICES</t>
  </si>
  <si>
    <t>3752</t>
  </si>
  <si>
    <t>CHIQUITO RIZ</t>
  </si>
  <si>
    <t>3772</t>
  </si>
  <si>
    <t>16/01/2024</t>
  </si>
  <si>
    <t>2 - FEDERACION DE SINDICATOS INDEPENDIENTES DE ENSEÑANZADEL ESTADO ESPAÑOL, 
1 - UNION GENERAL DE TRABAJADORES, 
2 - UNION SINDICAL OBRERA</t>
  </si>
  <si>
    <t>3771</t>
  </si>
  <si>
    <t>FUNDACION DEL LESIONADO MEDULAR</t>
  </si>
  <si>
    <t>6 - FEDERACION DE SINDICATOS INDEPENDIENTES DE ENSEÑANZADEL ESTADO ESPAÑOL, 
3 - UNION SINDICAL OBRERA</t>
  </si>
  <si>
    <t>3770</t>
  </si>
  <si>
    <t>WALSTEAD ENCUADERNACION Y ACABADOS</t>
  </si>
  <si>
    <t>3769</t>
  </si>
  <si>
    <t>SERVICIOS ESPECIALES -CENTRAL STA CRUZ MARCENADO</t>
  </si>
  <si>
    <t>3768</t>
  </si>
  <si>
    <t xml:space="preserve">GEA REFRIGERACION IBERICA </t>
  </si>
  <si>
    <t>3767</t>
  </si>
  <si>
    <t>COLEGIO JABY</t>
  </si>
  <si>
    <t>3766</t>
  </si>
  <si>
    <t xml:space="preserve">NH HOTELES ESPAÑA </t>
  </si>
  <si>
    <t>3765</t>
  </si>
  <si>
    <t>LCC WIRELESS COMMUNICATIONS SERVICES ESPAÑA</t>
  </si>
  <si>
    <t>3764</t>
  </si>
  <si>
    <t>UNIVERSIDAD ECLESISASTICA SAN DAMASO</t>
  </si>
  <si>
    <t>3763</t>
  </si>
  <si>
    <t>ROOM MATE HOSPITALITY Y LEISURE</t>
  </si>
  <si>
    <t>3762</t>
  </si>
  <si>
    <t>ASOC MUCHACHOS CIUDAD ESCUELA DE FORMACION SOCIOCULTURAL</t>
  </si>
  <si>
    <t>CONGREG SAGRAD CORAZONES-COLEGIO ENRIQUETA AYMER</t>
  </si>
  <si>
    <t>3778</t>
  </si>
  <si>
    <t>17/01/2024</t>
  </si>
  <si>
    <t>28103642012023</t>
  </si>
  <si>
    <t>REAL CLUB PUERTA DE HIERRO</t>
  </si>
  <si>
    <t>3777</t>
  </si>
  <si>
    <t>VOLVO GROUP ESPAÑA-VALDEMORO</t>
  </si>
  <si>
    <t>13/01/2024</t>
  </si>
  <si>
    <t>3776</t>
  </si>
  <si>
    <t>F.TOME S.A</t>
  </si>
  <si>
    <t>3775</t>
  </si>
  <si>
    <t>FUNDACION ESCOLAPIAS MONTAL-COLEGIO NUESTRA SEÑORA DE LAS ESCUELAS PIAS</t>
  </si>
  <si>
    <t>3774</t>
  </si>
  <si>
    <t>DECOLETAJES MECANIZADOS Y CONJUNTOS (DEMECONSA)</t>
  </si>
  <si>
    <t>3773</t>
  </si>
  <si>
    <t>ASOCIACION BARRÓ</t>
  </si>
  <si>
    <t>3790</t>
  </si>
  <si>
    <t>18/01/2024</t>
  </si>
  <si>
    <t>PELAYO SERVICIOS AUXILIARES A I E</t>
  </si>
  <si>
    <t>3789</t>
  </si>
  <si>
    <t>SAGRADA FAMILIA DE URGEL</t>
  </si>
  <si>
    <t>3788</t>
  </si>
  <si>
    <t>MEDIAMARKT-VALLECAS</t>
  </si>
  <si>
    <t>1 - COMISIONES OBRERAS, 
2 - FETICO</t>
  </si>
  <si>
    <t>3787</t>
  </si>
  <si>
    <t>3786</t>
  </si>
  <si>
    <t>J J SHOPS MADRID-JACK JONES</t>
  </si>
  <si>
    <t>3785</t>
  </si>
  <si>
    <t>INTERLENCO</t>
  </si>
  <si>
    <t>3784</t>
  </si>
  <si>
    <t>DIVERINTEGRA</t>
  </si>
  <si>
    <t>3783</t>
  </si>
  <si>
    <t>28103421012022</t>
  </si>
  <si>
    <t xml:space="preserve">DHL PARCEL IBERIA </t>
  </si>
  <si>
    <t>4 - COMISIONES OBRERAS, 
6 - CONFEDERACION GENERAL DEL TRABAJO, 
3 - UNION GENERAL DE TRABAJADORES</t>
  </si>
  <si>
    <t>3782</t>
  </si>
  <si>
    <t>CIES SOC COOP MADRILEÑA-EI EL CORRO DE LA PATATA</t>
  </si>
  <si>
    <t>3781</t>
  </si>
  <si>
    <t>3780</t>
  </si>
  <si>
    <t>CIRCET INFRAEST TELECOM-FUENLABRADA</t>
  </si>
  <si>
    <t>3779</t>
  </si>
  <si>
    <t>ADESLAS DENTAL-ALCOBENDAS</t>
  </si>
  <si>
    <t>3791</t>
  </si>
  <si>
    <t>SIG SAG - JACK JONES</t>
  </si>
  <si>
    <t>Nº ACTA</t>
  </si>
  <si>
    <t>NUTRECO ANIMAL NUTRITION IBERIA</t>
  </si>
  <si>
    <t>PARCIAL 1439</t>
  </si>
  <si>
    <t>09/06/2021</t>
  </si>
  <si>
    <t>14/06/2021</t>
  </si>
  <si>
    <t>CORREOS EXPRESS (CALLE CALIDAD)</t>
  </si>
  <si>
    <t>PARCIAL 5477</t>
  </si>
  <si>
    <t>PARCIAL 5722</t>
  </si>
  <si>
    <t>PARCIAL 6489</t>
  </si>
  <si>
    <t>PARCIAL 6574</t>
  </si>
  <si>
    <t>PARCIAL 6515</t>
  </si>
  <si>
    <t>3805</t>
  </si>
  <si>
    <t>19/01/2024</t>
  </si>
  <si>
    <t>COLEGIO SAGRADA FAMILIA FESD</t>
  </si>
  <si>
    <t>3804</t>
  </si>
  <si>
    <t>BIO RAD LABORATORIES</t>
  </si>
  <si>
    <t>3803</t>
  </si>
  <si>
    <t>TRILLA INDUPLAST IBERICA</t>
  </si>
  <si>
    <t>3802</t>
  </si>
  <si>
    <t>FUNDACION GOTZE</t>
  </si>
  <si>
    <t>3801</t>
  </si>
  <si>
    <t>ISS FACILITU SERVICES - LIMP EDIFICO IBERDROLA</t>
  </si>
  <si>
    <t>3800</t>
  </si>
  <si>
    <t>IRVIA MANTENIMIENTO FERROVIARIO</t>
  </si>
  <si>
    <t>1 - COMISIONES OBRERAS, 
3 - UNION GENERAL DE TRABAJADORES, 
2 - UNION SINDICAL OBRERA</t>
  </si>
  <si>
    <t>3799</t>
  </si>
  <si>
    <t>CLECE - BASE AEREA DE TORREJON DE ARDOZ</t>
  </si>
  <si>
    <t>3798</t>
  </si>
  <si>
    <t>HOTEL BEST OSUNA 2019</t>
  </si>
  <si>
    <t>3797</t>
  </si>
  <si>
    <t>FEDERACION ESPAÑOLA DE CICLISMO</t>
  </si>
  <si>
    <t>3796</t>
  </si>
  <si>
    <t>3795</t>
  </si>
  <si>
    <t>GRAFICAS JOMAGAR</t>
  </si>
  <si>
    <t>3794</t>
  </si>
  <si>
    <t>ASOCIACION EL DESPERTAR</t>
  </si>
  <si>
    <t>3793</t>
  </si>
  <si>
    <t>AMERICAN EXPRESS EUROPE</t>
  </si>
  <si>
    <t>3792</t>
  </si>
  <si>
    <t>ACCIONA AGUA SERVICIO CONTADORES</t>
  </si>
  <si>
    <t>PARCIAL 7391</t>
  </si>
  <si>
    <t>ABAI MANAGEMENT AND CONSULTING</t>
  </si>
  <si>
    <t>--/--/---</t>
  </si>
  <si>
    <t>22/01/2024</t>
  </si>
  <si>
    <t>3814</t>
  </si>
  <si>
    <t>NIMGENETICS GENOMICA Y MEDICINA</t>
  </si>
  <si>
    <t>3813</t>
  </si>
  <si>
    <t>IMESAPI-CONSERVACION ESTRUCTURAS LOTE 1</t>
  </si>
  <si>
    <t>3812</t>
  </si>
  <si>
    <t>HOTEL NH MADRID ATOCHA</t>
  </si>
  <si>
    <t>3811</t>
  </si>
  <si>
    <t>IATA ESPAÑA</t>
  </si>
  <si>
    <t>13 - PROGRESO Y AUTONOMIA</t>
  </si>
  <si>
    <t>3810</t>
  </si>
  <si>
    <t>FCC AQUALIA-ALCANTARILLADO METROPOLITANO LOTE 5</t>
  </si>
  <si>
    <t>3809</t>
  </si>
  <si>
    <t>ZURICH INSURANCE PLC, SUCURSAL EN ESPAÑA</t>
  </si>
  <si>
    <t>3808</t>
  </si>
  <si>
    <t>DESARROLLOS EDUCATIVOS - ESCUELA INFANTIL LA DEL MANOJO DE ROSAS</t>
  </si>
  <si>
    <t>3807</t>
  </si>
  <si>
    <t>ALMOAUTO (ALCORCON)</t>
  </si>
  <si>
    <t>3806</t>
  </si>
  <si>
    <t>VALLELEC MONTAJES ELECTRICOS</t>
  </si>
  <si>
    <t>PARCIAL1028</t>
  </si>
  <si>
    <t>CENTRO DE FORMACION PROFESIONAL - MEDAC FUENLABRADA</t>
  </si>
  <si>
    <t>1 - NO SINDICADOS (99) ,
2 - COMISIONES OBRERAS</t>
  </si>
  <si>
    <t>23/01/2024</t>
  </si>
  <si>
    <t>3830</t>
  </si>
  <si>
    <t>3829</t>
  </si>
  <si>
    <t>3828</t>
  </si>
  <si>
    <t xml:space="preserve">ATLAS COPCO </t>
  </si>
  <si>
    <t>3827</t>
  </si>
  <si>
    <t>3826</t>
  </si>
  <si>
    <t>3825</t>
  </si>
  <si>
    <t>LA INMACULADA MARILLAC</t>
  </si>
  <si>
    <t>3824</t>
  </si>
  <si>
    <t>99008685011994</t>
  </si>
  <si>
    <t>3823</t>
  </si>
  <si>
    <t>INTEGRA CEE-NTT DATA SPAIN</t>
  </si>
  <si>
    <t>3822</t>
  </si>
  <si>
    <t>3821</t>
  </si>
  <si>
    <t>COLEGIO CORAZON DE MARIA</t>
  </si>
  <si>
    <t>3820</t>
  </si>
  <si>
    <t>FUND EDUC MARY WARD-COLEGIO BIENAVENTURADA VIRGEN MARIA</t>
  </si>
  <si>
    <t>3819</t>
  </si>
  <si>
    <t>SERVEO SERVICIOS-RESTO FACTORIA AIRBUS GETAFE</t>
  </si>
  <si>
    <t>1 - COMISIONES OBRERAS, 
4 - CONFEDERACION GENERAL DEL TRABAJO, 
4 - UNION GENERAL DE TRABAJADORES</t>
  </si>
  <si>
    <t>3818</t>
  </si>
  <si>
    <t>CES DON BOSCO</t>
  </si>
  <si>
    <t>3817</t>
  </si>
  <si>
    <t>CAETANO CUZCO</t>
  </si>
  <si>
    <t>3816</t>
  </si>
  <si>
    <t>3815</t>
  </si>
  <si>
    <t>MEFF SOCIEDAD RECTORA MERCADO PRODUCTOS NET</t>
  </si>
  <si>
    <t>FUNDACION SAMU-EL VELLON</t>
  </si>
  <si>
    <t>AUTOCARPE -TALLER</t>
  </si>
  <si>
    <t>AUTOCARPE - COMERCIAL</t>
  </si>
  <si>
    <t xml:space="preserve">PJ ESPAÑA PIZZERIAS-PAPA JOHNS POBLADOS </t>
  </si>
  <si>
    <t>MONTHISA RESIDENCIAL - DELEGACION MADRID</t>
  </si>
  <si>
    <t xml:space="preserve">NAVES INDUSTRIALES FRIGOALIMENTARIAS </t>
  </si>
  <si>
    <t>15 - COMISIONES OBRERAS, 
6 - FETICO</t>
  </si>
  <si>
    <t>24/01/2024</t>
  </si>
  <si>
    <t>3848</t>
  </si>
  <si>
    <t>25/01/2024</t>
  </si>
  <si>
    <t>MAYORAL INTERNATIONAL STORES</t>
  </si>
  <si>
    <t>3847</t>
  </si>
  <si>
    <t>COLEGIO SCIENTIA ALHUCEMA</t>
  </si>
  <si>
    <t>3846</t>
  </si>
  <si>
    <t>FUNDAC EDUC FRANCISCANAS ANA MOGAS-COLEGIO DIVINA PASTORA</t>
  </si>
  <si>
    <t>3845</t>
  </si>
  <si>
    <t>1 - COMISIONES OBRERAS, 
2 - VALORIAN (ANTES FASGA)</t>
  </si>
  <si>
    <t>3844</t>
  </si>
  <si>
    <t>3843</t>
  </si>
  <si>
    <t>BP 365 E.S. MAYORAZGO</t>
  </si>
  <si>
    <t>3842</t>
  </si>
  <si>
    <t>3841</t>
  </si>
  <si>
    <t>3840</t>
  </si>
  <si>
    <t>AYTO VALVERDE DE ALCALA-LAB</t>
  </si>
  <si>
    <t>MONTORO E HIJOS-DELEGACION MADRID</t>
  </si>
  <si>
    <t>3849</t>
  </si>
  <si>
    <t>VITEN SEGURIDAD</t>
  </si>
  <si>
    <t>2 - ALTERNATIVA SINDICAL DE TRABAJADORES DE SEGURIDAD PRIVADA, 
2 - COMISIONES OBRERAS, 
6 - SINDICATO DE TRABAJADORES DE SEGURIDAD Y SERVICIOS, 
1 - UNION GENERAL DE TRABAJADORES, 
2 - UNION SINDICAL OBRERA</t>
  </si>
  <si>
    <t>3839</t>
  </si>
  <si>
    <t>FUNDACION COLEGIO ESTUDIO</t>
  </si>
  <si>
    <t>3838</t>
  </si>
  <si>
    <t>KONECRANES AND DEMAG IBERICA</t>
  </si>
  <si>
    <t>3837</t>
  </si>
  <si>
    <t>INGENIERIA DE INSTRUMENTACION Y CONTROL</t>
  </si>
  <si>
    <t>20/01/2024</t>
  </si>
  <si>
    <t>3836</t>
  </si>
  <si>
    <t>URBASER LPV RSU- LEGANES LOTE 1 DIVERSAS ZONAS</t>
  </si>
  <si>
    <t>3835</t>
  </si>
  <si>
    <t>AREAS - CHAMARTIN</t>
  </si>
  <si>
    <t>3834</t>
  </si>
  <si>
    <t>PROIESCON</t>
  </si>
  <si>
    <t>3833</t>
  </si>
  <si>
    <t>CONFEDERACION ESPAÑOLA DE COOPERATIVAS DE TRABAJO ASOCIADO</t>
  </si>
  <si>
    <t>3832</t>
  </si>
  <si>
    <t>GREDOS SAN DIEGO - GSD GUADARRAMA</t>
  </si>
  <si>
    <t>3831</t>
  </si>
  <si>
    <t>OBRAS ESPECIALES EDIFICACION E INFRAESTRUCTURAS-SERRANO GALVACHE</t>
  </si>
  <si>
    <t>EMERGIA RELIANCE</t>
  </si>
  <si>
    <t>CEVA FREIGHT ESPAÑA</t>
  </si>
  <si>
    <t>BIOSEARCH</t>
  </si>
  <si>
    <t>ANALIZA-CENTRO PRINCIPE DE VERGARA</t>
  </si>
  <si>
    <t>3863</t>
  </si>
  <si>
    <t>26/01/2024</t>
  </si>
  <si>
    <t>SCHUNK IBERICA</t>
  </si>
  <si>
    <t>3862</t>
  </si>
  <si>
    <t>PHARMALOOP</t>
  </si>
  <si>
    <t>2 - COMISIONES OBRERAS, 
7 - NO SINDICADOS (99)</t>
  </si>
  <si>
    <t>3861</t>
  </si>
  <si>
    <t>MIZAR FARMACEUTICA</t>
  </si>
  <si>
    <t>3860</t>
  </si>
  <si>
    <t>FUNDACION SANTA MARIA EDICIONES SM</t>
  </si>
  <si>
    <t>3859</t>
  </si>
  <si>
    <t>28100582012014</t>
  </si>
  <si>
    <t>LOGISTA PUBLICACIONES</t>
  </si>
  <si>
    <t>3858</t>
  </si>
  <si>
    <t>FRATERNIDAD MUPRESPA MCSS Nº 275 - PINTO</t>
  </si>
  <si>
    <t>3857</t>
  </si>
  <si>
    <t>COLEGIO SANTA ISABEL</t>
  </si>
  <si>
    <t>3856</t>
  </si>
  <si>
    <t>ASFALTOS VICALVARO</t>
  </si>
  <si>
    <t>3855</t>
  </si>
  <si>
    <t>CYGNUS AIR</t>
  </si>
  <si>
    <t>3 - SINDICATO ESPAÑOL DE PILOTOS DE LÍNEAS AÉREAS, 
2 - UNION GENERAL DE TRABAJADORES</t>
  </si>
  <si>
    <t>3854</t>
  </si>
  <si>
    <t>ALKEMY IBERIA</t>
  </si>
  <si>
    <t>3853</t>
  </si>
  <si>
    <t>MINISTERIO DE ASUNTOS EXTERIORES U.E. Y COOPERACION - LAB</t>
  </si>
  <si>
    <t>5 - CENTRAL SINDICAL  INDEPENDIENTE Y  DE FUNCIONARIOS - CSI-F, 
3 - COMISIONES OBRERAS, 
1 - UNION GENERAL DE TRABAJADORES</t>
  </si>
  <si>
    <t>3852</t>
  </si>
  <si>
    <t>90013292012001</t>
  </si>
  <si>
    <t>ALCOA INESPAL</t>
  </si>
  <si>
    <t>1 - COMISIONES OBRERAS, 
1 - NO SINDICADOS (99), 
1 - UNION GENERAL DE TRABAJADORES</t>
  </si>
  <si>
    <t>3851</t>
  </si>
  <si>
    <t>ACCIONA FS - LIMP ESTACION SOL CERCANIAS RENFE</t>
  </si>
  <si>
    <t>3850</t>
  </si>
  <si>
    <t>MAISONS DU MONDE ESPAÑA - CC MEGAPARK</t>
  </si>
  <si>
    <t>3870</t>
  </si>
  <si>
    <t>29/01/2024</t>
  </si>
  <si>
    <t>TOMPLA INDUSTRIA INTERNACIONAL DEL SOBRE</t>
  </si>
  <si>
    <t>4 - COMISIONES OBRERAS, 
4 - NO SINDICADOS (99), 
5 - UNION GENERAL DE TRABAJADORES</t>
  </si>
  <si>
    <t>3869</t>
  </si>
  <si>
    <t>PROSEGUR SOLUCIONES</t>
  </si>
  <si>
    <t>3868</t>
  </si>
  <si>
    <t>QUIRON PREVENCION - VALENTIN BEATO</t>
  </si>
  <si>
    <t>3867</t>
  </si>
  <si>
    <t>KREA-GESTION DE CULTURA Y OCIO-MUSEO FEROCARRIL</t>
  </si>
  <si>
    <t>3866</t>
  </si>
  <si>
    <t xml:space="preserve">INSTINTO DEPORTIVO - CENTRO ACUATICO Y DEPORTIVO EL GALEON </t>
  </si>
  <si>
    <t>3865</t>
  </si>
  <si>
    <t>HAITONG BANK SUCURSAL ESPAÑA</t>
  </si>
  <si>
    <t>3 - FEDERACION INDEPENDIENTE DE TRABAJADORES DEL CREDITO</t>
  </si>
  <si>
    <t>3864</t>
  </si>
  <si>
    <t>AENA DESARROLLO INTERNACIONAL</t>
  </si>
  <si>
    <t>PARCIAL 0490</t>
  </si>
  <si>
    <t>3877</t>
  </si>
  <si>
    <t>30/01/2024</t>
  </si>
  <si>
    <t>VTG RAIL EUROPE GMBH SUC.ESPAÑA</t>
  </si>
  <si>
    <t>3876</t>
  </si>
  <si>
    <t>IMPULSO 7 ESTRELLAS</t>
  </si>
  <si>
    <t>3875</t>
  </si>
  <si>
    <t>HILTI ESPAÑOLA</t>
  </si>
  <si>
    <t>3874</t>
  </si>
  <si>
    <t>DISTRIBUIDORES AUTOMATICOS VENDING</t>
  </si>
  <si>
    <t>3873</t>
  </si>
  <si>
    <t>AUTOPREMIER BAVIERA</t>
  </si>
  <si>
    <t>3872</t>
  </si>
  <si>
    <t>ACUSTICA PROFESIONAL APLICADA</t>
  </si>
  <si>
    <t>3871</t>
  </si>
  <si>
    <t>CENTRO SUPERIOR DE FORMACION EUROPA SUR</t>
  </si>
  <si>
    <t>3878</t>
  </si>
  <si>
    <t>MARKOIL ES BP CHEYPER</t>
  </si>
  <si>
    <t>3888</t>
  </si>
  <si>
    <t>31/01/2024</t>
  </si>
  <si>
    <t>LOGIRAIL SME - OVM RESTRINGIDA FUENCARRAL</t>
  </si>
  <si>
    <t>3887</t>
  </si>
  <si>
    <t>GEST VTC SERVICES</t>
  </si>
  <si>
    <t>3886</t>
  </si>
  <si>
    <t>91030000000003</t>
  </si>
  <si>
    <t>SOCIEDAD ESTATAL CORREOS Y TELEGRAFOS - FUN</t>
  </si>
  <si>
    <t>2 - CENTRAL SINDICAL  INDEPENDIENTE Y  DE FUNCIONARIOS - CSI-F, 
3 - COMISIONES OBRERAS, 
1 - CONFEDERACION GENERAL DEL TRABAJO, 
4 - SINDICATO LIBRE DE CORREOS, TELECOMUNICACION Y CAJA POSTAL DE AHORROS DE MADRID, 
3 - UNION GENERAL DE TRABAJADORES</t>
  </si>
  <si>
    <t>3885</t>
  </si>
  <si>
    <t>ATMIRA ESPACIO DE CONSULTORIA</t>
  </si>
  <si>
    <t>3884</t>
  </si>
  <si>
    <t>PROCUBITOS EUROPE DISTRIBUCION</t>
  </si>
  <si>
    <t>3883</t>
  </si>
  <si>
    <t>CENTRO DE EDUCACION INFANTIL MAMA JUANITA</t>
  </si>
  <si>
    <t>3882</t>
  </si>
  <si>
    <t>90014342012003</t>
  </si>
  <si>
    <t>SOCIEDAD ESTATAL CORREOS Y TELEGRAFOS - LAB</t>
  </si>
  <si>
    <t>27/01/2024</t>
  </si>
  <si>
    <t>3881</t>
  </si>
  <si>
    <t>FCC MEDIO AMBIENTE - LPV-RBU LEGANES LOTE 2</t>
  </si>
  <si>
    <t>4 - COMISIONES OBRERAS, 
3 - SINDICATO DE LIMPIEZAS, MANTENIMIIENTO URBANO Y MEDIO AMBIENTE DE LA COMUNIDAD DE MADRID DE LA CONFEDERACIÓN GENERAL DE TRABAJO, 
2 - UNION GENERAL DE TRABAJADORES</t>
  </si>
  <si>
    <t>3880</t>
  </si>
  <si>
    <t>CHARLES RIVER LABORATORIES</t>
  </si>
  <si>
    <t>3879</t>
  </si>
  <si>
    <t>ASISPA 
RESIDENCIAS Y CENTROS DE DIA - CENTROS DE MENOS DE 50 TRABAJADORES</t>
  </si>
  <si>
    <t xml:space="preserve">H SANTOS-HOTEL PRAGA </t>
  </si>
  <si>
    <t>3897</t>
  </si>
  <si>
    <t>02/02/2024</t>
  </si>
  <si>
    <t>SAXONIA ESPAÑA</t>
  </si>
  <si>
    <t>3896</t>
  </si>
  <si>
    <t>FUNDACION SALUD Y COMUNIDAD</t>
  </si>
  <si>
    <t>3895</t>
  </si>
  <si>
    <t xml:space="preserve">COLEGIO ALEMAN DE MADRID </t>
  </si>
  <si>
    <t>3894</t>
  </si>
  <si>
    <t>CARBURANTES RUMY</t>
  </si>
  <si>
    <t>3893</t>
  </si>
  <si>
    <t>28014102012007</t>
  </si>
  <si>
    <t>COMUNIDAD PROPIETARIOS ENCINAR DEL ALBERCHE</t>
  </si>
  <si>
    <t>3892</t>
  </si>
  <si>
    <t>COLEGIO VIRGEN DEL PILAR</t>
  </si>
  <si>
    <t>3891</t>
  </si>
  <si>
    <t>BERLIMED</t>
  </si>
  <si>
    <t>3890</t>
  </si>
  <si>
    <t>TENNANT SALES AND SERVICES SPAIN</t>
  </si>
  <si>
    <t>3889</t>
  </si>
  <si>
    <t>90002162011981</t>
  </si>
  <si>
    <t>FINANZAUTO</t>
  </si>
  <si>
    <t>HADALUNA GESTION EDUCATIVA-EI TREN DE ARGANDA</t>
  </si>
  <si>
    <t>EMSUR MCDONELL</t>
  </si>
  <si>
    <t xml:space="preserve">
AYTO ALCORCON -FUNCIONARIOS</t>
  </si>
  <si>
    <t>AUTOMOVILES MABUSA</t>
  </si>
  <si>
    <t>01/02/2024</t>
  </si>
  <si>
    <t>3907</t>
  </si>
  <si>
    <t>05/02/2024</t>
  </si>
  <si>
    <t>VOLKSWAGEN RENTING</t>
  </si>
  <si>
    <t>7 - ALTERNATIVA SINDICAL DE CLASE, 
4 - COMISIONES OBRERAS, 
2 - UNION GENERAL DE TRABAJADORES</t>
  </si>
  <si>
    <t>3906</t>
  </si>
  <si>
    <t>SEGURA HERMANOS</t>
  </si>
  <si>
    <t>2 - CONFEDERACION GENERAL DEL TRABAJO</t>
  </si>
  <si>
    <t>3905</t>
  </si>
  <si>
    <t>RYANAIR DAC OFICINA DE REPRESENTACION EN ESPAÑA</t>
  </si>
  <si>
    <t>7 - COMISIONES OBRERAS, 
3 - CONFEDERACION GENERAL DEL TRABAJO, 
3 - UNION GENERAL DE TRABAJADORES</t>
  </si>
  <si>
    <t>3904</t>
  </si>
  <si>
    <t>JOYERIA TOUS</t>
  </si>
  <si>
    <t>5 - COMISIONES OBRERAS, 
4 - VALORIAN (ANTES FASGA)</t>
  </si>
  <si>
    <t>3903</t>
  </si>
  <si>
    <t>GLOBAL WIND SERVICE IBERIA</t>
  </si>
  <si>
    <t>3902</t>
  </si>
  <si>
    <t>FORO CONSULTORES INMOBILIARIOS</t>
  </si>
  <si>
    <t>3901</t>
  </si>
  <si>
    <t>COMPANYA CENTRAL LLIBRETERA</t>
  </si>
  <si>
    <t>3900</t>
  </si>
  <si>
    <t xml:space="preserve">BUREAU VERITAS </t>
  </si>
  <si>
    <t>3899</t>
  </si>
  <si>
    <t>ALCOPA AUCTION ESPAÑA</t>
  </si>
  <si>
    <t>3898</t>
  </si>
  <si>
    <t>AEBIA TECNOLOGIA Y SERVICIOS - CENTRO DE MAYORES LA PRINCESA</t>
  </si>
  <si>
    <t>1 - COMISIONES OBRERAS, 
2 - CONFEDERACION GENERAL DEL TRABAJO</t>
  </si>
  <si>
    <t>PARCIAL 5831</t>
  </si>
  <si>
    <t>AECOM SPAIN DCS</t>
  </si>
  <si>
    <t>SIN CONTENIDO</t>
  </si>
  <si>
    <t>DATOS TRASLADADOS A ACTA 1099</t>
  </si>
  <si>
    <t>3912</t>
  </si>
  <si>
    <t>06/02/2024</t>
  </si>
  <si>
    <t>11 - COMISIONES OBRERAS, 
2 - UNION GENERAL DE TRABAJADORES</t>
  </si>
  <si>
    <t>3911</t>
  </si>
  <si>
    <t>OSBORNE RESTAURACION - 11 NUDOS</t>
  </si>
  <si>
    <t>3910</t>
  </si>
  <si>
    <t>MAPFRE VIDA</t>
  </si>
  <si>
    <t>3909</t>
  </si>
  <si>
    <t>PLAMBER ASCENSORES</t>
  </si>
  <si>
    <t>3908</t>
  </si>
  <si>
    <t>COLEGIO CIUDAD DE LOS MUCHACHOS</t>
  </si>
  <si>
    <t>3 - FEDERACION DE SINDICATOS INDEPENDIENTES DE ENSEÑANZADEL ESTADO ESPAÑOL, 
2 - UNION GENERAL DE TRABAJADORES, 
4 - UNION SINDICAL OBRERA</t>
  </si>
  <si>
    <t>PARCIAL 3740</t>
  </si>
  <si>
    <t>NEX CONTINENTAL HOLDING</t>
  </si>
  <si>
    <t>KIDSCO BALANCE - E.I.  KOALA</t>
  </si>
  <si>
    <t>3920</t>
  </si>
  <si>
    <t>07/02/2024</t>
  </si>
  <si>
    <t>MUTUA UNIVERSAL MCSS Nº 10</t>
  </si>
  <si>
    <t>3919</t>
  </si>
  <si>
    <t>MITIE FACILITIES SERVICES - LIMPIEZA SEDES CONSEJERIA VIVIENDA, TRANSPORTES E INFRAESTRUCTURAS</t>
  </si>
  <si>
    <t>3918</t>
  </si>
  <si>
    <t>SENSIA SOLUTIONS</t>
  </si>
  <si>
    <t>3917</t>
  </si>
  <si>
    <t>TALAN CONSULTING ESPAÑA</t>
  </si>
  <si>
    <t>3916</t>
  </si>
  <si>
    <t>MINISTERIO DE ASUNTOS EXTERIORES U.E. Y COOPERACION - SERVICIO EXTERIOR ALEMANIA - FUN</t>
  </si>
  <si>
    <t>4 - CENTRAL SINDICAL  INDEPENDIENTE Y  DE FUNCIONARIOS - CSI-F, 
1 - COMISIONES OBRERAS</t>
  </si>
  <si>
    <t>3915</t>
  </si>
  <si>
    <t>ALGRAN MANUFACTURA SANITARIA</t>
  </si>
  <si>
    <t>3914</t>
  </si>
  <si>
    <t>AZERTIUM IT GLOBAL SERVICES</t>
  </si>
  <si>
    <t>3913</t>
  </si>
  <si>
    <t>INSTITUCION LA SALLE</t>
  </si>
  <si>
    <t>PARCIAL 6624</t>
  </si>
  <si>
    <t>AYUSO 2 ALUMINIOS</t>
  </si>
  <si>
    <t>3927</t>
  </si>
  <si>
    <t>08/02/2024</t>
  </si>
  <si>
    <t>99003385011981</t>
  </si>
  <si>
    <t>MIGUEL MIRANDA</t>
  </si>
  <si>
    <t>3926</t>
  </si>
  <si>
    <t>LUIS MOLINA ACEDO</t>
  </si>
  <si>
    <t>3925</t>
  </si>
  <si>
    <t>HOSPITAL SANITAS VIRGEN DEL MAR</t>
  </si>
  <si>
    <t>6 - SINDICATO DE ENFERMERIA, 
7 - UNION GENERAL DE TRABAJADORES</t>
  </si>
  <si>
    <t>3924</t>
  </si>
  <si>
    <t>2 - COMISIONES OBRERAS, 
16 - SINDICALISTAS DE BASE, 
9 - UNION GENERAL DE TRABAJADORES</t>
  </si>
  <si>
    <t>3923</t>
  </si>
  <si>
    <t>REAL ACADEMIA DE BELLAS ARTES DE SAN FERNANDO</t>
  </si>
  <si>
    <t>3922</t>
  </si>
  <si>
    <t>AVNET IBERIA</t>
  </si>
  <si>
    <t>3921</t>
  </si>
  <si>
    <t>DESARROLLOS DE TECNOLOGIA AVANZADA</t>
  </si>
  <si>
    <t>PARCIAL 1335</t>
  </si>
  <si>
    <t>FAMILY CASH</t>
  </si>
  <si>
    <t>BURGER KING SPAIN-AGRUPACIÓN DE CENTROS</t>
  </si>
  <si>
    <t>3943</t>
  </si>
  <si>
    <t>09/02/2024</t>
  </si>
  <si>
    <t>SACYR SOCIAL-RESIDENCIA Y CENTRO DE DIA COSLADA</t>
  </si>
  <si>
    <t>3942</t>
  </si>
  <si>
    <t>RECREATIVOS FRANCO</t>
  </si>
  <si>
    <t>3941</t>
  </si>
  <si>
    <t>QUIRON PREVENCION-LAS ROZAS</t>
  </si>
  <si>
    <t>3940</t>
  </si>
  <si>
    <t>OPCION 3 S COOP - PROGRAMA ASPA DEL AYTO. DE MADRID</t>
  </si>
  <si>
    <t>3939</t>
  </si>
  <si>
    <t>MONTEORO TRANSACCIONES Y SUBASTAS</t>
  </si>
  <si>
    <t>3938</t>
  </si>
  <si>
    <t>MAPFRE VIDA - GENERAL PERON AGRUPACION</t>
  </si>
  <si>
    <t>3937</t>
  </si>
  <si>
    <t>MAPFRE ESPAÑA-GENERAL PERON</t>
  </si>
  <si>
    <t>3936</t>
  </si>
  <si>
    <t>MANANTIAL GESTION</t>
  </si>
  <si>
    <t>13 - CONFEDERACION GENERAL DEL TRABAJO</t>
  </si>
  <si>
    <t>3935</t>
  </si>
  <si>
    <t>3934</t>
  </si>
  <si>
    <t>FUNDACION MONTEMADRID</t>
  </si>
  <si>
    <t>3 - COMISIONES OBRERAS, 
1 - SINDICATO DE CUADROS Y TÉCNICOS DE LA FUNDACIÓN MONTEMADRID, 
1 - UNION GENERAL DE TRABAJADORES</t>
  </si>
  <si>
    <t>3933</t>
  </si>
  <si>
    <t>3932</t>
  </si>
  <si>
    <t>COMISION ESPAÑOLA DE AYUDA AL REFUGIADO</t>
  </si>
  <si>
    <t>3931</t>
  </si>
  <si>
    <t>COLEGIO NUESTRA SEÑORA DE LA PROVIDENCIA</t>
  </si>
  <si>
    <t>3930</t>
  </si>
  <si>
    <t>COLEGIO DEL SAGRADO CORAZON</t>
  </si>
  <si>
    <t>3929</t>
  </si>
  <si>
    <t>ASOCIACION DE PADRES DE HIJOS CON DISCAPACIDAD INTELECTUAL ASTOR</t>
  </si>
  <si>
    <t>2 - FEDERACION DE SINDICATOS INDEPENDIENTES DE ENSEÑANZADEL ESTADO ESPAÑOL, 
2 - SINDICATO DE TRABAJADORES DE LA ENSE, 
4 - UNION GENERAL DE TRABAJADORES, 
1 - UNION SINDICAL OBRERA</t>
  </si>
  <si>
    <t>3928</t>
  </si>
  <si>
    <t>ABBOTT MEDICAL ESPAÑA</t>
  </si>
  <si>
    <t>3957</t>
  </si>
  <si>
    <t>12/02/2024</t>
  </si>
  <si>
    <t>INTERCENTROS BALLESOL</t>
  </si>
  <si>
    <t>3956</t>
  </si>
  <si>
    <t>WORKCENTER</t>
  </si>
  <si>
    <t>3955</t>
  </si>
  <si>
    <t>SIGNO SERVICIOS EDUCATIVOS-COLEGIO LA SALLE</t>
  </si>
  <si>
    <t>3954</t>
  </si>
  <si>
    <t>SIGNO SERVICIOS EDUCATIVOS - COLEGIO LA SALLE SAGRADO CORAZON</t>
  </si>
  <si>
    <t>3953</t>
  </si>
  <si>
    <t>IMAN CORPORATION</t>
  </si>
  <si>
    <t>3952</t>
  </si>
  <si>
    <t>MAPFRE ESPAÑA SEGUROS GENERALES - DOCTOR ESQUERDO</t>
  </si>
  <si>
    <t>3951</t>
  </si>
  <si>
    <t>LULULEMON ATHLETICA SPAIN - TIENDA SERRANO</t>
  </si>
  <si>
    <t>3950</t>
  </si>
  <si>
    <t>HEUFT HISPANIA</t>
  </si>
  <si>
    <t>3949</t>
  </si>
  <si>
    <t>FCC MEDIO AMBIENTE-OFICINAS CENTRALES</t>
  </si>
  <si>
    <t>3948</t>
  </si>
  <si>
    <t>COLEGIO VILLA DE MOSTOLES</t>
  </si>
  <si>
    <t>5 - COMISIONES OBRERAS, 
4 - FEDERACION DE SINDICATOS INDEPENDIENTES DE ENSEÑANZADEL ESTADO ESPAÑOL</t>
  </si>
  <si>
    <t>3947</t>
  </si>
  <si>
    <t>COLEGIO STA Mª DE LA HISPANIDAD</t>
  </si>
  <si>
    <t>3946</t>
  </si>
  <si>
    <t>CENTRAL DE ENVASADOS</t>
  </si>
  <si>
    <t>2 - FETICO, 
7 - UNION GENERAL DE TRABAJADORES</t>
  </si>
  <si>
    <t>3945</t>
  </si>
  <si>
    <t>28103301012022</t>
  </si>
  <si>
    <t>BP ENERGIA ESPAÑA</t>
  </si>
  <si>
    <t>3944</t>
  </si>
  <si>
    <t>CENTRO DE EDUCACION ESPECIAL CEPRI MAJADAHONDA</t>
  </si>
  <si>
    <t>1 - SINDICATO DE TRABAJADORES DE LA ENSE, 
2 - UNION GENERAL DE TRABAJADORES</t>
  </si>
  <si>
    <t>PARCIAL 3013</t>
  </si>
  <si>
    <t>PARCIAL 1282</t>
  </si>
  <si>
    <t>PARCIAL 6097</t>
  </si>
  <si>
    <t>MAPFRE VIDA - DR ESQUERDO</t>
  </si>
  <si>
    <t>3965</t>
  </si>
  <si>
    <t>13/02/2024</t>
  </si>
  <si>
    <t>ELECNOR SERVICIOS Y PROYECTOS</t>
  </si>
  <si>
    <t>16 - NO SINDICADOS (99), 
7 - UNION GENERAL DE TRABAJADORES</t>
  </si>
  <si>
    <t>3964</t>
  </si>
  <si>
    <t>3 - ALTERNATIVA SINDICAL DE CLASE</t>
  </si>
  <si>
    <t>3963</t>
  </si>
  <si>
    <t>LOGIRAIL SME, SA-OVM CERCANIAS FUENCARRAL</t>
  </si>
  <si>
    <t>3962</t>
  </si>
  <si>
    <t>DUO COLECTIVIDADES</t>
  </si>
  <si>
    <t>3961</t>
  </si>
  <si>
    <t>AXIOME CONCEP IBERICA</t>
  </si>
  <si>
    <t>3960</t>
  </si>
  <si>
    <t>SILARA INVESTMENT</t>
  </si>
  <si>
    <t>3959</t>
  </si>
  <si>
    <t>LULULEMON ATHLETICA SPAIN - CORNER ECI CASTELLANA</t>
  </si>
  <si>
    <t>3958</t>
  </si>
  <si>
    <t>LIONBRIDGE ESPAÑA</t>
  </si>
  <si>
    <t>14/02/2024</t>
  </si>
  <si>
    <t>3971</t>
  </si>
  <si>
    <t>QUAVITAE - RESIDENCIA MAYORES DOMUS VI PARQUE COSLADA</t>
  </si>
  <si>
    <t>3970</t>
  </si>
  <si>
    <t>PINTODIS E. LECLERC PINTO</t>
  </si>
  <si>
    <t>3969</t>
  </si>
  <si>
    <t>EPTISA SERVICIOS DE INGENIERIA</t>
  </si>
  <si>
    <t>3968</t>
  </si>
  <si>
    <t>ATRADIUS CREDITO Y CAUCION SA DE SEGUROS Y REASEGUROS</t>
  </si>
  <si>
    <t>3967</t>
  </si>
  <si>
    <t>3966</t>
  </si>
  <si>
    <t>ARQUISOCIAL -
CENTRO DE DIA LOYOLA DE PALACIO</t>
  </si>
  <si>
    <t>3982</t>
  </si>
  <si>
    <t>15/02/2024</t>
  </si>
  <si>
    <t>SASEGUR</t>
  </si>
  <si>
    <t>5 - ALTERNATIVA SINDICAL DE TRABAJADORES DE SEGURIDAD PRIVADA, 
6 - COMISIONES OBRERAS, 
6 - SINDICATO LIBRE DE SEGURIDAD, 
5 - UNION GENERAL DE TRABAJADORES, 
1 - UNION SINDICAL OBRERA</t>
  </si>
  <si>
    <t>3981</t>
  </si>
  <si>
    <t>SERVEO SERVICIOS - AEROPUERTO ADOLFO SUAREZ T4</t>
  </si>
  <si>
    <t>1 - COMISION DE TRABAJADORES ASAMBLEARIOS, 
1 - COMISIONES OBRERAS, 
4 - PROGRESO Y AUTONOMIA, 
5 - SINDICATO DE LIMPIEZAS, MANTENIMIIENTO URBANO Y MEDIO AMBIENTE DE LA COMUNIDAD DE MADRID DE LA CONFEDERACIÓN GENERAL DE TRABAJO, 
2 - UNION SINDICAL OBRERA</t>
  </si>
  <si>
    <t>3980</t>
  </si>
  <si>
    <t>PHS SERKONTEN</t>
  </si>
  <si>
    <t>3979</t>
  </si>
  <si>
    <t>3978</t>
  </si>
  <si>
    <t>LICAEN - COLEGIO SANTO DOMINGO DE SILOS</t>
  </si>
  <si>
    <t>3977</t>
  </si>
  <si>
    <t>ISTA METERING SERVICES ESPAÑA</t>
  </si>
  <si>
    <t>3976</t>
  </si>
  <si>
    <t>INDRA SISTEMAS</t>
  </si>
  <si>
    <t>3975</t>
  </si>
  <si>
    <t>GRUPO 5 - CENTRO INTEGRAL ATENCION NEUROREHABILITADORA</t>
  </si>
  <si>
    <t>3974</t>
  </si>
  <si>
    <t>FOMENTO DE CENTROS DE ENSEÑANZA - COLEGIO MONTEALTO</t>
  </si>
  <si>
    <t>3973</t>
  </si>
  <si>
    <t>PLANIGER - AMAVIR CENICIENTOS</t>
  </si>
  <si>
    <t>3972</t>
  </si>
  <si>
    <t>GRUPO MANSERCO - CAFETERIA TANATORIO M-30</t>
  </si>
  <si>
    <t>PARCIAL 7205</t>
  </si>
  <si>
    <t>TRANSPORTES CHAPIN</t>
  </si>
  <si>
    <t>3991</t>
  </si>
  <si>
    <t>16/02/2024</t>
  </si>
  <si>
    <t>UPONOR HISPANIA</t>
  </si>
  <si>
    <t>3990</t>
  </si>
  <si>
    <t>90010262011996</t>
  </si>
  <si>
    <t>SASEMAR MADRID SERVICIOS CENTRALES CNCS</t>
  </si>
  <si>
    <t>3989</t>
  </si>
  <si>
    <t>NEMOMARLIN CIUDAD JARDIN</t>
  </si>
  <si>
    <t>3988</t>
  </si>
  <si>
    <t>ANALIZA HOSPITAL MONCLOA</t>
  </si>
  <si>
    <t>3987</t>
  </si>
  <si>
    <t>CORMA MADRID</t>
  </si>
  <si>
    <t>3986</t>
  </si>
  <si>
    <t>FUENVIDA - VILLA SALUTEN CENTRO DE DIA SAN ESTEBAN</t>
  </si>
  <si>
    <t>3985</t>
  </si>
  <si>
    <t>INAREJOS 2010 - RESIDENCIA COBEÑA INAREJOS</t>
  </si>
  <si>
    <t>3984</t>
  </si>
  <si>
    <t>INSTITUTO PARA LA DIVERSIFICACION Y AHORRO ENERGIA - CALLE MADERA</t>
  </si>
  <si>
    <t>3983</t>
  </si>
  <si>
    <t>MANANTIAL INTEGRA</t>
  </si>
  <si>
    <t>5 - SINDICATO DE TRABAJADORES DE LA ENSE</t>
  </si>
  <si>
    <t>2 - COMISIONES OBRERAS, 
3 - SINDICATO DEL SALVAMENTO MARITIMO, 
4 - UNION GENERAL DE TRABAJADORES</t>
  </si>
  <si>
    <t>4006</t>
  </si>
  <si>
    <t>19/02/2024</t>
  </si>
  <si>
    <t>TREATWELL SPAIN</t>
  </si>
  <si>
    <t>4005</t>
  </si>
  <si>
    <t>90016963012008</t>
  </si>
  <si>
    <t>EDP COMERCIALIZADORA-TOTAL ENERGIES CLIENTES</t>
  </si>
  <si>
    <t>1 - CONFEDERACION DE CUADROS</t>
  </si>
  <si>
    <t>4004</t>
  </si>
  <si>
    <t>SERCOM H24</t>
  </si>
  <si>
    <t>2 - COMISIONES OBRERAS, 
8 - UNION GENERAL DE TRABAJADORES, 
3 - UNION INDEPENDIENTE DE TRABAJADORES</t>
  </si>
  <si>
    <t>4003</t>
  </si>
  <si>
    <t xml:space="preserve">
MC MUTUAL MCSS Nº 001 AGRUPACION CENTROS</t>
  </si>
  <si>
    <t>4002</t>
  </si>
  <si>
    <t>FUNDACION BIODIVERSIDAD</t>
  </si>
  <si>
    <t>4001</t>
  </si>
  <si>
    <t>GESTION DE ACTIVIDADES CUTURALES</t>
  </si>
  <si>
    <t>17 - UNION SINDICAL OBRERA</t>
  </si>
  <si>
    <t>4000</t>
  </si>
  <si>
    <t>LACERA SERVICIOS Y MANTENIMIENTO-LIMPIEZA DE FUNDACION EOI</t>
  </si>
  <si>
    <t>3999</t>
  </si>
  <si>
    <t>PLANIGER RESIDENCIA MAYORES AMAVIR ALCALA HENARES</t>
  </si>
  <si>
    <t>3998</t>
  </si>
  <si>
    <t>KUEHNE AND NAGEL</t>
  </si>
  <si>
    <t>3997</t>
  </si>
  <si>
    <t>MANUFACTURAS LOEWE</t>
  </si>
  <si>
    <t>8 - COMISIONES OBRERAS, 
4 - NO SINDICADOS (99), 
5 - UNION GENERAL DE TRABAJADORES</t>
  </si>
  <si>
    <t>3996</t>
  </si>
  <si>
    <t>3995</t>
  </si>
  <si>
    <t>FUNDACION ESADE</t>
  </si>
  <si>
    <t>3994</t>
  </si>
  <si>
    <t>ELZABURU</t>
  </si>
  <si>
    <t>3993</t>
  </si>
  <si>
    <t>DENTAL GONZALO Y LAGUNAS</t>
  </si>
  <si>
    <t>3992</t>
  </si>
  <si>
    <t>SISTEMAS AUTOMATIZADOS DE AGENCIAS DE VIAJES-AMADEUS ESPAÑA SOLUCIONES TECNOLOGICAS</t>
  </si>
  <si>
    <t>4013</t>
  </si>
  <si>
    <t>20/02/2024</t>
  </si>
  <si>
    <t>MC MUTUAL MCSS Nº 001 RODRIGUEZ SAN PEDRO</t>
  </si>
  <si>
    <t>4012</t>
  </si>
  <si>
    <t>FUNDACION EDUCATIVA STO DOMINGO-LA PRESENTACION FESD</t>
  </si>
  <si>
    <t>4011</t>
  </si>
  <si>
    <t>90011303011900</t>
  </si>
  <si>
    <t>CAMPSARED ESTACIONES DE SERVICIO</t>
  </si>
  <si>
    <t>3 - COMISIONES OBRERAS, 
1 - SINDICATO DE TRABAJADORES DE REPSOL, 
1 - UNION GENERAL DE TRABAJADORES</t>
  </si>
  <si>
    <t>4010</t>
  </si>
  <si>
    <t>ESCUELA INFANTIL LOS COMPAÑEROS
E.I. VILLA DE VALLECAS / E.I. JOSE GOMEZ GIL</t>
  </si>
  <si>
    <t>4009</t>
  </si>
  <si>
    <t>CENTROS DOCENTES - COLEGIO ORVALLE</t>
  </si>
  <si>
    <t>4008</t>
  </si>
  <si>
    <t>APLEC INCLUSION MAS IGUALDAD</t>
  </si>
  <si>
    <t>4007</t>
  </si>
  <si>
    <t>ALSTOM TRANSPORTE</t>
  </si>
  <si>
    <t>4017</t>
  </si>
  <si>
    <t>4016</t>
  </si>
  <si>
    <t>21/02/2024</t>
  </si>
  <si>
    <t>4015</t>
  </si>
  <si>
    <t>CLICARS SPAIN</t>
  </si>
  <si>
    <t>5 - SINDICATO PARA LA DEFENSA DE LA SOLIDARIDAD DE LOS TRABAJADORES EN ESPAÑA, 
12 - UNION GENERAL DE TRABAJADORES</t>
  </si>
  <si>
    <t>4014</t>
  </si>
  <si>
    <t>JOHN BEAN TECHNOLOGIES SPAIN</t>
  </si>
  <si>
    <t>FEST - COLEGIO SANTISIMA TRINIDAD ALCORCON</t>
  </si>
  <si>
    <t>DISTRIBUCIONES FROIZ - AGRUPACION</t>
  </si>
  <si>
    <t>4027</t>
  </si>
  <si>
    <t>22/02/2024</t>
  </si>
  <si>
    <t xml:space="preserve">
MULTISERVICIOS AEROPORTUARIOS - LOGISTICA IBE GEST AIRE T2</t>
  </si>
  <si>
    <t>4026</t>
  </si>
  <si>
    <t>ZURICH INSURANCE PLC ESP</t>
  </si>
  <si>
    <t>4025</t>
  </si>
  <si>
    <t>QUAVITAE SERVICIOS ASISTENCIALES - CENTRO DE DIA FRANCISCO DE GOYA</t>
  </si>
  <si>
    <t>4024</t>
  </si>
  <si>
    <t>PROVINCIA PAULA MONTAL -
PROGRAMA PAULA MONTAL</t>
  </si>
  <si>
    <t>4023</t>
  </si>
  <si>
    <t>FISSA FINALIDAD SOCIAL - LIMPIEZA LOTE 2 IMSALUD</t>
  </si>
  <si>
    <t>8 - UNION GENERAL DE TRABAJADORES, 
5 - UNION SINDICAL OBRERA</t>
  </si>
  <si>
    <t>4022</t>
  </si>
  <si>
    <t>EMDO</t>
  </si>
  <si>
    <t>4021</t>
  </si>
  <si>
    <t>BALYMA SERVICIOS INTEGRALES - IES LOTE 2 MADRID CAPITAL (II)</t>
  </si>
  <si>
    <t>4020</t>
  </si>
  <si>
    <t>ARCHER HOTEL PALACE - THE WESTIN PALACE</t>
  </si>
  <si>
    <t>4 - CENTRAL SINDICAL  INDEPENDIENTE Y  DE FUNCIONARIOS - CSI-F, 
5 - COMISIONES OBRERAS, 
1 - UNION GENERAL DE TRABAJADORES, 
3 - UNION SINDICAL OBRERA</t>
  </si>
  <si>
    <t>4019</t>
  </si>
  <si>
    <t>COLEGIO SAN LUIS DE LOS FRANCESES</t>
  </si>
  <si>
    <t xml:space="preserve"> PARCIAL5549</t>
  </si>
  <si>
    <t>ASOCIACION NUEVO FUTURO SIRIO</t>
  </si>
  <si>
    <t>4018</t>
  </si>
  <si>
    <t>PARTIDO POPULAR</t>
  </si>
  <si>
    <t>4041</t>
  </si>
  <si>
    <t>23/02/2024</t>
  </si>
  <si>
    <t>UTE SAN JOSE EL EJIDILLO</t>
  </si>
  <si>
    <t>4040</t>
  </si>
  <si>
    <t>MSJO COLEGIO LA INMACULADA</t>
  </si>
  <si>
    <t>4039</t>
  </si>
  <si>
    <t>SERVISE</t>
  </si>
  <si>
    <t>3 - ALTERNATIVA SINDICAL DE TRABAJADORES DE SEGURIDAD PRIVADA, 
3 - COMISIONES OBRERAS, 
7 - UNION GENERAL DE TRABAJADORES</t>
  </si>
  <si>
    <t>4038</t>
  </si>
  <si>
    <t>COLEGIO SALESIANOS LOYOLA</t>
  </si>
  <si>
    <t>4037</t>
  </si>
  <si>
    <t>SERVICIO ASISTENCIA TECNICA ESPECIALISTAS CALDERAS</t>
  </si>
  <si>
    <t>4036</t>
  </si>
  <si>
    <t>MERCEDES-BENZ FINANCIAL SERVICES ESPAÑA</t>
  </si>
  <si>
    <t>4035</t>
  </si>
  <si>
    <t>HERMANOS MENORES CAPUCHINOS DE ESPAÑA -
COLEGIO SAGRADO CORAZON</t>
  </si>
  <si>
    <t>4034</t>
  </si>
  <si>
    <t>FUNDACION INTERNACIONAL DE EDUCACION -
COLEGIO INTERNACIONAL J.H. NEWMAN</t>
  </si>
  <si>
    <t>4033</t>
  </si>
  <si>
    <t>GRUPO ITEVELESA</t>
  </si>
  <si>
    <t>4032</t>
  </si>
  <si>
    <t>MOTOR ALUCHE</t>
  </si>
  <si>
    <t>4031</t>
  </si>
  <si>
    <t>GRAPE HOSPITALITY OPCO -
IBIS MADRID GETAFE</t>
  </si>
  <si>
    <t>4030</t>
  </si>
  <si>
    <t>CONSTRUCCIONES FERROVIARIAS DE MADRID</t>
  </si>
  <si>
    <t>4029</t>
  </si>
  <si>
    <t>COMERCIAL FERRCASH 2000</t>
  </si>
  <si>
    <t>4028</t>
  </si>
  <si>
    <t>COLEGIO FUNDACION CALDEIRO</t>
  </si>
  <si>
    <t>PARCIAL 4605</t>
  </si>
  <si>
    <t>GRUPO METAL SYSTEM</t>
  </si>
  <si>
    <t>PARCIAL7453</t>
  </si>
  <si>
    <t>CIVITATIS TOURS</t>
  </si>
  <si>
    <t>4057</t>
  </si>
  <si>
    <t>26/02/2024</t>
  </si>
  <si>
    <t>99012845012001</t>
  </si>
  <si>
    <t>VALORIZA SERVICIOS MEDIOAMBIETALES - GRUA Y ORA ALCOBENDAS</t>
  </si>
  <si>
    <t>4056</t>
  </si>
  <si>
    <t>QUIRON PREVENCION TORREJON</t>
  </si>
  <si>
    <t>4055</t>
  </si>
  <si>
    <t>MUTUA RIESGO MARITIMO</t>
  </si>
  <si>
    <t>4054</t>
  </si>
  <si>
    <t>LOGIRAIL-OMV UIC FUENCARRAL</t>
  </si>
  <si>
    <t>4053</t>
  </si>
  <si>
    <t>LIQUID MEDIA</t>
  </si>
  <si>
    <t>4052</t>
  </si>
  <si>
    <t>28008342011994</t>
  </si>
  <si>
    <t>INSTITUTO PARA LA DIVERSIFICACIÓN Y EL AHORRO DE ENERGIA</t>
  </si>
  <si>
    <t>2 - COMISIONES OBRERAS, 
3 - UNION SINDICAL OBRERA</t>
  </si>
  <si>
    <t>4051</t>
  </si>
  <si>
    <t>INDUSTRIAS PLASTICAS PLAYBOL</t>
  </si>
  <si>
    <t>17/02/2024</t>
  </si>
  <si>
    <t>4050</t>
  </si>
  <si>
    <t>FCC MEDIOAMBIENTE-LPV RSU ARGANDA DEL REY</t>
  </si>
  <si>
    <t>4049</t>
  </si>
  <si>
    <t>COLEGIO PUERZA DE MARIA</t>
  </si>
  <si>
    <t>4048</t>
  </si>
  <si>
    <t>CLECE - CENTRO DE DIA MIGUEL DELIBES</t>
  </si>
  <si>
    <t>4047</t>
  </si>
  <si>
    <t>CAPGEMINI ESPAÑA</t>
  </si>
  <si>
    <t>12 - CENTRAL SINDICAL  INDEPENDIENTE Y  DE FUNCIONARIOS - CSI-F, 
7 - COMISIONES DE BASE, 
5 - COMISIONES OBRERAS, 
5 - CONFEDERACION GENERAL DEL TRABAJO, 
2 - UNION GENERAL DE TRABAJADORES</t>
  </si>
  <si>
    <t>4046</t>
  </si>
  <si>
    <t>VEXTER OUTSOURCING</t>
  </si>
  <si>
    <t>4045</t>
  </si>
  <si>
    <t>90007152011991</t>
  </si>
  <si>
    <t>BRITISH AMERICAN TOBACCO  ESPAÑA</t>
  </si>
  <si>
    <t>2 - NO SINDICADOS (99), 
7 - UNION GENERAL DE TRABAJADORES</t>
  </si>
  <si>
    <t>4044</t>
  </si>
  <si>
    <t>AUTOBUSES PRISEI</t>
  </si>
  <si>
    <t>4043</t>
  </si>
  <si>
    <t>ASOCIACION GREMIAL DE AUTOTAXI DE MADRID</t>
  </si>
  <si>
    <t>4042</t>
  </si>
  <si>
    <t>ABAS BUSINESS  SOLUTIONS IBERICA</t>
  </si>
  <si>
    <t>4061</t>
  </si>
  <si>
    <t>27/02/2024</t>
  </si>
  <si>
    <t>LOGISTICA Y TELECOMUNICACION</t>
  </si>
  <si>
    <t>4060</t>
  </si>
  <si>
    <t>INTERMODALIDAD DE LEVANTE</t>
  </si>
  <si>
    <t>4 - ALTERNATIVA SINDICAL, 
2 - COMISIONES OBRERAS, 
3 - CONFEDERACION GENERAL DEL TRABAJO, 
4 - SINDICATO ESPAÑOL DE MAQUINISTAS Y AYUDANTES FERROVIARIOS</t>
  </si>
  <si>
    <t>4059</t>
  </si>
  <si>
    <t>FISSA FINALIDAD SOCIAL - LIMPIEZA LOTE 3 CENTROS IMSALUD</t>
  </si>
  <si>
    <t>4058</t>
  </si>
  <si>
    <t>FUNDACION ACADEMIA DE CINE</t>
  </si>
  <si>
    <t>4073</t>
  </si>
  <si>
    <t>28/02/2024</t>
  </si>
  <si>
    <t>A. PEREZ Y CIA</t>
  </si>
  <si>
    <t>4072</t>
  </si>
  <si>
    <t>STANLEY ENGINEERED FASTENING SPAIN</t>
  </si>
  <si>
    <t>4071</t>
  </si>
  <si>
    <t>WAMOS AIR - MAHONIA</t>
  </si>
  <si>
    <t>15 - NO SINDICADOS (99), 
6 - UNION SINDICAL OBRERA</t>
  </si>
  <si>
    <t>4070</t>
  </si>
  <si>
    <t>SERLINGO - DISTRITOS VILLAVERDE Y VALLECAS</t>
  </si>
  <si>
    <t>4069</t>
  </si>
  <si>
    <t>MEDITERRANEA DE CATERING - HOSPITAL INFANTA LEONOR</t>
  </si>
  <si>
    <t>2 - COMISIONES OBRERAS, 
2 - UNION GENERAL DE TRABAJADORES, 
1 - UNION SINDICAL OBRERA</t>
  </si>
  <si>
    <t>4068</t>
  </si>
  <si>
    <t>4067</t>
  </si>
  <si>
    <t>FUNDACION SUMMA HUMANITATE</t>
  </si>
  <si>
    <t>4066</t>
  </si>
  <si>
    <t>28101051012016</t>
  </si>
  <si>
    <t>FCC MEDIO AMBIENTE - LPV Y RSU VILLALBILLA</t>
  </si>
  <si>
    <t>4065</t>
  </si>
  <si>
    <t>COPITRANS</t>
  </si>
  <si>
    <t>4064</t>
  </si>
  <si>
    <t>CLECE - CEE SOR JUANA INES DE LA CRUZ</t>
  </si>
  <si>
    <t>4063</t>
  </si>
  <si>
    <t>BAKER AN BAKER SPAIN</t>
  </si>
  <si>
    <t>4062</t>
  </si>
  <si>
    <t>ACCORINVEST - NOVOTEL IBIS STYLES MADRID CITY LAS VENTAS</t>
  </si>
  <si>
    <t>4074</t>
  </si>
  <si>
    <t>FINANZAUTO - BASE ARGANDA</t>
  </si>
  <si>
    <t>CIF Empresa</t>
  </si>
  <si>
    <t>****</t>
  </si>
  <si>
    <t>29/02/2024</t>
  </si>
  <si>
    <t>B87320867</t>
  </si>
  <si>
    <t>OLYMPIC CHANNEL SERVICES</t>
  </si>
  <si>
    <t>6 - CENTRAL SINDICAL  INDEPENDIENTE Y  DE FUNCIONARIOS - CSI-F</t>
  </si>
  <si>
    <t>4080</t>
  </si>
  <si>
    <t>B82370321</t>
  </si>
  <si>
    <t>4079</t>
  </si>
  <si>
    <t>B80954373</t>
  </si>
  <si>
    <t>4078</t>
  </si>
  <si>
    <t>A26106013</t>
  </si>
  <si>
    <t>11 - COMISIONES OBRERAS, 
11 - FETICO, 
7 - UNION GENERAL DE TRABAJADORES</t>
  </si>
  <si>
    <t>4077</t>
  </si>
  <si>
    <t>R2800437B</t>
  </si>
  <si>
    <t>7 - FEDERACION DE SINDICATOS INDEPENDIENTES DE ENSEÑANZADEL ESTADO ESPAÑOL, 
2 - UNION SINDICAL OBRERA</t>
  </si>
  <si>
    <t>4076</t>
  </si>
  <si>
    <t>R7800234B</t>
  </si>
  <si>
    <t>6 - FEDERACION DE SINDICATOS INDEPENDIENTES DE ENSEÑANZADEL ESTADO ESPAÑOL, 
3 - UNION GENERAL DE TRABAJADORES</t>
  </si>
  <si>
    <t>4075</t>
  </si>
  <si>
    <t>B60124831</t>
  </si>
  <si>
    <t>PARCIAL 5449</t>
  </si>
  <si>
    <t>HI-IBERIA INGENIERIA Y PROYECTOS</t>
  </si>
  <si>
    <t>SOLUSOFT</t>
  </si>
  <si>
    <t>SECURITAS DIRECT ESPAÑA</t>
  </si>
  <si>
    <t>COLEGIO LA INMACULADA - PP ESCOLAPIOS</t>
  </si>
  <si>
    <t>CLARETIANOS HIJOS DEL CORAZON DE MARIA -
COLEGIO CLARET</t>
  </si>
  <si>
    <t>OPTIMA FACILITY SERVICES - LIMP LOTE 4 IMSALUD</t>
  </si>
  <si>
    <t>4091</t>
  </si>
  <si>
    <t>01/03/2024</t>
  </si>
  <si>
    <t>A79495503</t>
  </si>
  <si>
    <t>SOLDENE MUSICA Y DANZA</t>
  </si>
  <si>
    <t>4090</t>
  </si>
  <si>
    <t>G28477727</t>
  </si>
  <si>
    <t>PARTIDO SOCIALISTA OBRERO ESPAÑOL - 
COMISION EJECTUVA FEDERAL</t>
  </si>
  <si>
    <t>4089</t>
  </si>
  <si>
    <t>B35537836</t>
  </si>
  <si>
    <t>PROMOCION DE LA FORMACION LAS PALMAS -
ESCUELA INFANTIL DON PIMPON</t>
  </si>
  <si>
    <t>4088</t>
  </si>
  <si>
    <t>R2800415H</t>
  </si>
  <si>
    <t>COLEGIO ESCUELAS PIAS</t>
  </si>
  <si>
    <t>3 - FEDERACION DE SINDICATOS INDEPENDIENTES DE ENSEÑANZADEL ESTADO ESPAÑOL, 
1 - UNION GENERAL DE TRABAJADORES, 
1 - UNION SINDICAL OBRERA</t>
  </si>
  <si>
    <t>4087</t>
  </si>
  <si>
    <t>B79184115</t>
  </si>
  <si>
    <t>MERCK LIFE SCIENCE</t>
  </si>
  <si>
    <t>4086</t>
  </si>
  <si>
    <t>A81410227</t>
  </si>
  <si>
    <t>MD ANDERSON INTERNATIONAL CANCER CENTER MADRID</t>
  </si>
  <si>
    <t>4 - COMISIONES OBRERAS, 
9 - SINDICATO DE ENFERMERIA</t>
  </si>
  <si>
    <t>4085</t>
  </si>
  <si>
    <t>A79935607</t>
  </si>
  <si>
    <t>DECATHLON CAR GETAFE</t>
  </si>
  <si>
    <t>4 - COMISIONES OBRERAS, 
5 - CONFEDERACION GENERAL DEL TRABAJO, 
1 - NO SINDICADOS (99), 
7 - SINDICATO GRUPO INDEPENDIENTE DE COLABORADORES DE DECATHLON</t>
  </si>
  <si>
    <t>4084</t>
  </si>
  <si>
    <t>B87700001</t>
  </si>
  <si>
    <t>BREDA CAPITAL - HOTEL BLESS MADRID</t>
  </si>
  <si>
    <t>4083</t>
  </si>
  <si>
    <t>B66186479</t>
  </si>
  <si>
    <t>GPO INGENIERIA Y ARQUITECTURA</t>
  </si>
  <si>
    <t>4082</t>
  </si>
  <si>
    <t>B80682313</t>
  </si>
  <si>
    <t>AGUA FRIA - MADEFLOR</t>
  </si>
  <si>
    <t>4081</t>
  </si>
  <si>
    <t>R2800788H</t>
  </si>
  <si>
    <t>3 - COMISIONES OBRERAS, 
6 - FEDERACION DE SINDICATOS INDEPENDIENTES DE ENSEÑANZADEL ESTADO ESPAÑOL</t>
  </si>
  <si>
    <t>PARCIAL 5314</t>
  </si>
  <si>
    <t>A82730938</t>
  </si>
  <si>
    <t>LABCORP DEVELOPMENT</t>
  </si>
  <si>
    <t>PARCIAL 4654</t>
  </si>
  <si>
    <t>A79280780</t>
  </si>
  <si>
    <t>MOVILCAR</t>
  </si>
  <si>
    <t>4100</t>
  </si>
  <si>
    <t>04/03/2024</t>
  </si>
  <si>
    <t>A80241789</t>
  </si>
  <si>
    <t>SERVEO SERVICIOS</t>
  </si>
  <si>
    <t>4099</t>
  </si>
  <si>
    <t>OPTIMA FACILITY SERVICES - LIMP LOTE 1 IMSALUD</t>
  </si>
  <si>
    <t>4098</t>
  </si>
  <si>
    <t>B85178176</t>
  </si>
  <si>
    <t>LIMPIEZAS Y MANTENIMIENTO SERRANO 112 - REAL CLUB GOLF PUERTA DE HIERRO</t>
  </si>
  <si>
    <t>4097</t>
  </si>
  <si>
    <t>A08276818</t>
  </si>
  <si>
    <t>4096</t>
  </si>
  <si>
    <t>G82287228</t>
  </si>
  <si>
    <t>FRATERNIDAD MUPRESPA MCSS Nº 275 - TORREJON DE ARDOZ</t>
  </si>
  <si>
    <t>4095</t>
  </si>
  <si>
    <t>99011445011900</t>
  </si>
  <si>
    <t>A01516640</t>
  </si>
  <si>
    <t>IPARK SOCIEDAD PARA LA MOVILIDAD</t>
  </si>
  <si>
    <t>4094</t>
  </si>
  <si>
    <t>B30145775</t>
  </si>
  <si>
    <t>MEDITERRANEA DE CATERING-AGRUPACION</t>
  </si>
  <si>
    <t>7 - COMISIONES OBRERAS, 
1 - CONFEDERACION GENERAL DEL TRABAJO, 
12 - UNION GENERAL DE TRABAJADORES, 
3 - UNION SINDICAL OBRERA</t>
  </si>
  <si>
    <t>4093</t>
  </si>
  <si>
    <t>B85615169</t>
  </si>
  <si>
    <t>ZIRCOTECNIC-LAB</t>
  </si>
  <si>
    <t>4092</t>
  </si>
  <si>
    <t>A33123498</t>
  </si>
  <si>
    <t>LACERA SERV Y MANT-LIMPIEZA BANCO DE ESPAÑA ALCALÁ</t>
  </si>
  <si>
    <t>1 - COMISIONES OBRERAS, 
2 - PROGRESO Y AUTONOMIA</t>
  </si>
  <si>
    <t>4111</t>
  </si>
  <si>
    <t>05/03/2024</t>
  </si>
  <si>
    <t>B50616416</t>
  </si>
  <si>
    <t>SAICA NATUR</t>
  </si>
  <si>
    <t>2 - COMISIONES OBRERAS, 
7 - CONFEDERACION GENERAL DEL TRABAJO</t>
  </si>
  <si>
    <t>4110</t>
  </si>
  <si>
    <t>B88355912</t>
  </si>
  <si>
    <t>AZIERTA SERVICIOS FINANCIEROS</t>
  </si>
  <si>
    <t>4109</t>
  </si>
  <si>
    <t>A37002805</t>
  </si>
  <si>
    <t>4108</t>
  </si>
  <si>
    <t>B85934883</t>
  </si>
  <si>
    <t>ZAHIR INFANCIA - ESCUELA INFANTIL EL NARANJO</t>
  </si>
  <si>
    <t>4107</t>
  </si>
  <si>
    <t>U13681630</t>
  </si>
  <si>
    <t>UTE GESTAGUA RUBAU MANTENIMIENTO CYII</t>
  </si>
  <si>
    <t>4106</t>
  </si>
  <si>
    <t>A28944767</t>
  </si>
  <si>
    <t>LOGIRAIL SME - MESA ENCLAVAMIENTO BM CERRO NEGRO AV</t>
  </si>
  <si>
    <t>4105</t>
  </si>
  <si>
    <t>B84660505</t>
  </si>
  <si>
    <t>M. CONDE PREMIUM</t>
  </si>
  <si>
    <t>4104</t>
  </si>
  <si>
    <t>A28854727</t>
  </si>
  <si>
    <t>FCC CONSTRUCCIÓN - REGION CENTRO</t>
  </si>
  <si>
    <t>4103</t>
  </si>
  <si>
    <t>B85926764</t>
  </si>
  <si>
    <t>CHINT ELECTRICS</t>
  </si>
  <si>
    <t>4102</t>
  </si>
  <si>
    <t>P2810700A</t>
  </si>
  <si>
    <t>AYUNTAMIENTO DE PATONES - LAB</t>
  </si>
  <si>
    <t>4101</t>
  </si>
  <si>
    <t>B31585318</t>
  </si>
  <si>
    <t>ALQUIBALAT</t>
  </si>
  <si>
    <t>PARCIAL 5325</t>
  </si>
  <si>
    <t>A47459508</t>
  </si>
  <si>
    <t>DGH ROBOTICA AUTOMATIZACION Y MANTENIMIENTO INDUSTRIAL</t>
  </si>
  <si>
    <t>1 - COMISIONES OBRERAS,</t>
  </si>
  <si>
    <t>4116</t>
  </si>
  <si>
    <t>06/03/2024</t>
  </si>
  <si>
    <t>B78528478</t>
  </si>
  <si>
    <t>PEDRYRAF</t>
  </si>
  <si>
    <t>4115</t>
  </si>
  <si>
    <t>A61895371</t>
  </si>
  <si>
    <t>ISS FACILITY SERVICES</t>
  </si>
  <si>
    <t>10 - COMISIONES OBRERAS, 
15 - UNION GENERAL DE TRABAJADORES, 
2 - UNION SINDICAL OBRERA</t>
  </si>
  <si>
    <t>4114</t>
  </si>
  <si>
    <t>A07031008</t>
  </si>
  <si>
    <t>VIAJES EUROMAR - EUROPLAYAS</t>
  </si>
  <si>
    <t>4113</t>
  </si>
  <si>
    <t>B87163697</t>
  </si>
  <si>
    <t>GRUPO BN EXTERNALIZACION - HOTEL RADISSON</t>
  </si>
  <si>
    <t>4112</t>
  </si>
  <si>
    <t>A28833093</t>
  </si>
  <si>
    <t>FUNDICIONES HUMANES</t>
  </si>
  <si>
    <t>PARCIAL 0909</t>
  </si>
  <si>
    <t>B56654296</t>
  </si>
  <si>
    <t>MAT FRICTION SPAIN</t>
  </si>
  <si>
    <t>4124</t>
  </si>
  <si>
    <t>07/03/2024</t>
  </si>
  <si>
    <t>A26019992</t>
  </si>
  <si>
    <t>AQUALIA LOTE 7 ALCANTARILLADO PERIFERICO</t>
  </si>
  <si>
    <t>4123</t>
  </si>
  <si>
    <t>A28153526</t>
  </si>
  <si>
    <t>ROLEX ESPAÑA</t>
  </si>
  <si>
    <t>4122</t>
  </si>
  <si>
    <t>B80621550</t>
  </si>
  <si>
    <t>INDUSTRIAS METALURGICAS DEL ENGRANAJE</t>
  </si>
  <si>
    <t>4121</t>
  </si>
  <si>
    <t>A28415594</t>
  </si>
  <si>
    <t>4120</t>
  </si>
  <si>
    <t>R2800438J</t>
  </si>
  <si>
    <t>COLEGIO EL AVE MARIA</t>
  </si>
  <si>
    <t>4119</t>
  </si>
  <si>
    <t>G85743284</t>
  </si>
  <si>
    <t>ESCUELA INFANTIL SANTA LUISA</t>
  </si>
  <si>
    <t>4118</t>
  </si>
  <si>
    <t>99000194501198</t>
  </si>
  <si>
    <t>A28197036</t>
  </si>
  <si>
    <t>ABANCA SERVICIOS FINANCIEROS EF SANET</t>
  </si>
  <si>
    <t>4117</t>
  </si>
  <si>
    <t>B82466038</t>
  </si>
  <si>
    <t>CORPORACION FERHUR DE INSTALACIONES Y SISTEMAS CONTRA INCENDIOS</t>
  </si>
  <si>
    <t>4136</t>
  </si>
  <si>
    <t>08/03/2024</t>
  </si>
  <si>
    <t>B81303281</t>
  </si>
  <si>
    <t>GERIATRIA SOCIAL - RESIDENCIA LOS ENEBROS</t>
  </si>
  <si>
    <t>4135</t>
  </si>
  <si>
    <t>A28760692</t>
  </si>
  <si>
    <t>VALORIZA SERVICIOS MEDIOAMBIENTALES  - ZONAS VERDES SAN FERNANDO DE HENARES</t>
  </si>
  <si>
    <t>4134</t>
  </si>
  <si>
    <t>B02272490</t>
  </si>
  <si>
    <t>EIFFAGE ENERGIA - HOSPITAL DE FUENLABRADA</t>
  </si>
  <si>
    <t>4133</t>
  </si>
  <si>
    <t>U16700049</t>
  </si>
  <si>
    <t>UTE RSU LV COLMENAR VIEJO</t>
  </si>
  <si>
    <t>1 - CENTRAL SINDICAL  INDEPENDIENTE Y  DE FUNCIONARIOS - CSI-F, 
1 - COMISIONES OBRERAS, 
2 - SINDICATO DE LIMPIEZAS, MANTENIMIIENTO URBANO Y MEDIO AMBIENTE DE LA COMUNIDAD DE MADRID DE LA CONFEDERACIÓN GENERAL DE TRABAJO, 
1 - UNION GENERAL DE TRABAJADORES</t>
  </si>
  <si>
    <t>4132</t>
  </si>
  <si>
    <t>F82050261</t>
  </si>
  <si>
    <t>PIAGET - EI MARIA LUISA GEFAELL</t>
  </si>
  <si>
    <t>4131</t>
  </si>
  <si>
    <t>A79022299</t>
  </si>
  <si>
    <t>EULEN SERVICIOS SOCIOSANITARIOS - 
RESIDENCIA MUNICIPAL VALIDOS MOSTOLES</t>
  </si>
  <si>
    <t>4130</t>
  </si>
  <si>
    <t>E78791886</t>
  </si>
  <si>
    <t>CDAD. PROP. URB. LAS ROCAS</t>
  </si>
  <si>
    <t>4129</t>
  </si>
  <si>
    <t>R7800165H</t>
  </si>
  <si>
    <t>4128</t>
  </si>
  <si>
    <t>B86317443</t>
  </si>
  <si>
    <t>ALARIAM WORLD</t>
  </si>
  <si>
    <t>4127</t>
  </si>
  <si>
    <t>A82504085</t>
  </si>
  <si>
    <t>ASECOMEX LOGISTIC - CALLE RESINA</t>
  </si>
  <si>
    <t>4126</t>
  </si>
  <si>
    <t>ASECOMEX LOGISTIC - COSLADA</t>
  </si>
  <si>
    <t>4151</t>
  </si>
  <si>
    <t>11/03/2024</t>
  </si>
  <si>
    <t>A28061737</t>
  </si>
  <si>
    <t>G.E. HEALTHCARE ESPAÑA</t>
  </si>
  <si>
    <t>4150</t>
  </si>
  <si>
    <t>28102242012018</t>
  </si>
  <si>
    <t>A87299848</t>
  </si>
  <si>
    <t>IMBISA IMPRENTA DE BILLETES</t>
  </si>
  <si>
    <t>4 - COMISIONES OBRERAS, 
2 - ESPACIO DE PARTICIPACIÓN SINDICAL, 
3 - SINDICATO NUEVA PLATAFORMA, 
4 - UNION GENERAL DE TRABAJADORES</t>
  </si>
  <si>
    <t>4149</t>
  </si>
  <si>
    <t>B84667781</t>
  </si>
  <si>
    <t>OCEAN FACILITY SERVICES - RICHARD ELLIS</t>
  </si>
  <si>
    <t>4148</t>
  </si>
  <si>
    <t>A28278596</t>
  </si>
  <si>
    <t>INTERVAN</t>
  </si>
  <si>
    <t>4147</t>
  </si>
  <si>
    <t>W0041725C</t>
  </si>
  <si>
    <t>LUFTHANSA CARGO AG</t>
  </si>
  <si>
    <t>4146</t>
  </si>
  <si>
    <t>B15141054</t>
  </si>
  <si>
    <t>LEGAMO INFRAESTRUCTURA VERDE - JADINERIA MOSTOLES LOTE 2</t>
  </si>
  <si>
    <t>4145</t>
  </si>
  <si>
    <t>A28812618</t>
  </si>
  <si>
    <t>IKEA GOYA - TIENDA URBANA</t>
  </si>
  <si>
    <t>4144</t>
  </si>
  <si>
    <t>B88470448</t>
  </si>
  <si>
    <t>HOTEXLIM - ZLEEP HOTEL MADRID AIRPORT</t>
  </si>
  <si>
    <t>4143</t>
  </si>
  <si>
    <t>a28284586</t>
  </si>
  <si>
    <t>HERRAMIENTAS DE DIAMANTE POMDI</t>
  </si>
  <si>
    <t>4142</t>
  </si>
  <si>
    <t>G85289924</t>
  </si>
  <si>
    <t>FUND. INVEST. BIOMEDICA - HOSP. UNIVERSITARIO NIÑO JESUS</t>
  </si>
  <si>
    <t>º</t>
  </si>
  <si>
    <t>4141</t>
  </si>
  <si>
    <t>G28826055</t>
  </si>
  <si>
    <t>FUNDACION GENERAL UNIVERSIDAD POLITECNICA MADRID</t>
  </si>
  <si>
    <t>4140</t>
  </si>
  <si>
    <t>U10662013</t>
  </si>
  <si>
    <t>CLECE - UTE ACERCA PMR MADRID</t>
  </si>
  <si>
    <t>2 - ALTERNATIVA SINDICAL, 
5 - COMISIONES OBRERAS, 
2 - UNION GENERAL DE TRABAJADORES</t>
  </si>
  <si>
    <t>4139</t>
  </si>
  <si>
    <t>A08332975</t>
  </si>
  <si>
    <t>AQUAMBIENTE SERVICIOS PARA EL SECTOR DEL AGUA - EDAR LA CHINA</t>
  </si>
  <si>
    <t>2 - COMISIONES OBRERAS, 
1 - NO SINDICADOS (99), 
1 - SINDICATO DE LIMPIEZAS, MANTENIMIIENTO URBANO Y MEDIO AMBIENTE DE LA COMUNIDAD DE MADRID DE LA CONFEDERACIÓN GENERAL DE TRABAJO, 
1 - UNION GENERAL DE TRABAJADORES</t>
  </si>
  <si>
    <t>4138</t>
  </si>
  <si>
    <t>A78015880</t>
  </si>
  <si>
    <t>API MOVILIDAD</t>
  </si>
  <si>
    <t>4137</t>
  </si>
  <si>
    <t>B39737440</t>
  </si>
  <si>
    <t>ADES ASISTENCIAL - VILLA SALUTEN CENTRO DE DIA EL ENEBRAL</t>
  </si>
  <si>
    <t>4161</t>
  </si>
  <si>
    <t>12/03/2024</t>
  </si>
  <si>
    <t>A79370599</t>
  </si>
  <si>
    <t>INTERCENTROS BALLESOL - RESIDENCIA PRINCIPE DE VERGARA</t>
  </si>
  <si>
    <t>4160</t>
  </si>
  <si>
    <t>A28464725</t>
  </si>
  <si>
    <t>SOCIEDAD ESTATAL DE GESTION INMOBILIARIA - SEGIPSA</t>
  </si>
  <si>
    <t>4159</t>
  </si>
  <si>
    <t>B82438938</t>
  </si>
  <si>
    <t>CORAL EQUITY E 1999 - HOTEL ME MADRID REINA VICTORIA</t>
  </si>
  <si>
    <t>4158</t>
  </si>
  <si>
    <t>G28275071</t>
  </si>
  <si>
    <t>FUNDACION GIL GAYARRE -
GRANJA SAN JOSE</t>
  </si>
  <si>
    <t>4157</t>
  </si>
  <si>
    <t>B87434049</t>
  </si>
  <si>
    <t>FIVE GUYS - COMITÉ CONJUNTO</t>
  </si>
  <si>
    <t>03/03/2024</t>
  </si>
  <si>
    <t>4156</t>
  </si>
  <si>
    <t>A78958964</t>
  </si>
  <si>
    <t>ASSA ABLOY ENTRANCE SYSTEMS SPAIN</t>
  </si>
  <si>
    <t>4155</t>
  </si>
  <si>
    <t>B28877116</t>
  </si>
  <si>
    <t>LIMPIEZAS ALARCON - CINES EQUINOCCIO</t>
  </si>
  <si>
    <t>4154</t>
  </si>
  <si>
    <t>B28991560</t>
  </si>
  <si>
    <t>4153</t>
  </si>
  <si>
    <t>A46146387</t>
  </si>
  <si>
    <t>4152</t>
  </si>
  <si>
    <t>A28567378</t>
  </si>
  <si>
    <t>EINSA EQUIPOS INDUSTRIALES MANUTENCION</t>
  </si>
  <si>
    <t>TAJADA BARRIO</t>
  </si>
  <si>
    <t>4172</t>
  </si>
  <si>
    <t>S2800237F</t>
  </si>
  <si>
    <t>4171</t>
  </si>
  <si>
    <t>13/03/2024</t>
  </si>
  <si>
    <t>B84818442</t>
  </si>
  <si>
    <t>4170</t>
  </si>
  <si>
    <t>B83584060</t>
  </si>
  <si>
    <t>1 - SINDICATO LIBRE DE TRABAJADORES DE MADRID</t>
  </si>
  <si>
    <t>4169</t>
  </si>
  <si>
    <t>A28075398</t>
  </si>
  <si>
    <t>4168</t>
  </si>
  <si>
    <t>B80820863</t>
  </si>
  <si>
    <t>4167</t>
  </si>
  <si>
    <t>A78480720</t>
  </si>
  <si>
    <t>4166</t>
  </si>
  <si>
    <t>A27178789</t>
  </si>
  <si>
    <t>4165</t>
  </si>
  <si>
    <t>A15139314</t>
  </si>
  <si>
    <t>7 - CENTRAL SINDICAL  INDEPENDIENTE Y  DE FUNCIONARIOS - CSI-F, 
3 - COMISIONES OBRERAS, 
3 - UNION GENERAL DE TRABAJADORES</t>
  </si>
  <si>
    <t>4164</t>
  </si>
  <si>
    <t>A46480547</t>
  </si>
  <si>
    <t>4163</t>
  </si>
  <si>
    <t>B47037577</t>
  </si>
  <si>
    <t>4162</t>
  </si>
  <si>
    <t>A78343977</t>
  </si>
  <si>
    <t>MINISTERIO DE CULTURA Y DEPORTE SERVICIOS CENTRALES (FUNCIONARIOS)</t>
  </si>
  <si>
    <t>PROSAN GESTION</t>
  </si>
  <si>
    <t>CRISTALERIA IBERICA</t>
  </si>
  <si>
    <t>MEBE INDUSTRIAL</t>
  </si>
  <si>
    <t>RECTIBERICA</t>
  </si>
  <si>
    <t>DRAGADOS - OFICINAS CENTRALES</t>
  </si>
  <si>
    <t>SULO IBERICA</t>
  </si>
  <si>
    <t>SAMYL SL
LIMPIEZA I.E.S. LOTE 6-MADRID NORTE (1)</t>
  </si>
  <si>
    <t>GENERAL DE SERVICIOS ITV - ARGANDA</t>
  </si>
  <si>
    <t>OHL SERVICIOS INGESAN - ATRESMEDIA</t>
  </si>
  <si>
    <t>LEROY MERLIN URBAN MADRID</t>
  </si>
  <si>
    <t>6 - CENTRAL SINDICAL  INDEPENDIENTE Y  DE FUNCIONARIOS - CSI-F, 
8 - COMISIONES OBRERAS, 
3 - CONFEDERACION GENERAL DEL TRABAJO, 
6 - UNION GENERAL DE TRABAJADORES</t>
  </si>
  <si>
    <t>4186</t>
  </si>
  <si>
    <t>14/03/2024</t>
  </si>
  <si>
    <t>B88364179</t>
  </si>
  <si>
    <t>SENZA</t>
  </si>
  <si>
    <t>4185</t>
  </si>
  <si>
    <t>B86366770</t>
  </si>
  <si>
    <t>SERCOLIM - COLEGIO MENESIANOS</t>
  </si>
  <si>
    <t>4184</t>
  </si>
  <si>
    <t>G79015251</t>
  </si>
  <si>
    <t>FUNDACION COLECCION THYSSEN BORNEMISZA -
MUSEO THISSEN BORNEMISZA</t>
  </si>
  <si>
    <t>4183</t>
  </si>
  <si>
    <t>A28125078</t>
  </si>
  <si>
    <t>KNORR-BREMSE ESPAÑA</t>
  </si>
  <si>
    <t>1 - COMISIONES OBRERAS, 
8 - SINDICATO FERROVIARIO, 
8 - UNION GENERAL DE TRABAJADORES</t>
  </si>
  <si>
    <t>4182</t>
  </si>
  <si>
    <t>B79083796</t>
  </si>
  <si>
    <t>GALP ES SINESIO DELGADO</t>
  </si>
  <si>
    <t>4181</t>
  </si>
  <si>
    <t>G83003004</t>
  </si>
  <si>
    <t>FUNDACION EDUCACION MARIANISTA DOMINGO LAZARO - COLEGIO AMOROS</t>
  </si>
  <si>
    <t>4180</t>
  </si>
  <si>
    <t>SERVEO SERVICIOS - CD LA FORTUNA</t>
  </si>
  <si>
    <t>4179</t>
  </si>
  <si>
    <t>LEGAMO INFRAESTRUCTURA VERDE -
JARDINERIA DE MOSTOLES LOTE 1</t>
  </si>
  <si>
    <t>4178</t>
  </si>
  <si>
    <t>F83585067</t>
  </si>
  <si>
    <t>ESCUELA INFANTIL LA ALDEA</t>
  </si>
  <si>
    <t>4177</t>
  </si>
  <si>
    <t>A83337733</t>
  </si>
  <si>
    <t>ALAER  AUXILIAR LOGISTICA AEROPORTUARIA</t>
  </si>
  <si>
    <t>4176</t>
  </si>
  <si>
    <t>B72952955</t>
  </si>
  <si>
    <t>GESTION DE MOVILIDAD INTEGRAL GESMOV</t>
  </si>
  <si>
    <t>A08095390</t>
  </si>
  <si>
    <t>AUTOCARES JULIA</t>
  </si>
  <si>
    <t>4174</t>
  </si>
  <si>
    <t>GALPGEST BRAVO MURILLO</t>
  </si>
  <si>
    <t>4173</t>
  </si>
  <si>
    <t>A08175994</t>
  </si>
  <si>
    <t>ACCIONA FACILITY SERVICES - 
LIMP TRENES ESTACION CHAMARTIN</t>
  </si>
  <si>
    <t>PARCIAL 7286</t>
  </si>
  <si>
    <t>R2800746F</t>
  </si>
  <si>
    <t>HNAS HOSPITALARIAS - COMPLEJO ASISTENCIAL BENITO MENNI</t>
  </si>
  <si>
    <t>PARCIAL 0648</t>
  </si>
  <si>
    <t>B40212649</t>
  </si>
  <si>
    <t>SIMA DEPORTES Y OCIO - RIVAS</t>
  </si>
  <si>
    <t>4203</t>
  </si>
  <si>
    <t>15/03/2024</t>
  </si>
  <si>
    <t>SOLIDEO ECO SYSTEMS</t>
  </si>
  <si>
    <t>4202</t>
  </si>
  <si>
    <t>GALPEST - E.S. BOADILLA M-513</t>
  </si>
  <si>
    <t>4201</t>
  </si>
  <si>
    <t>A28238947</t>
  </si>
  <si>
    <t>ELECTROLUX PROFESSIONAL</t>
  </si>
  <si>
    <t>4200</t>
  </si>
  <si>
    <t>28013763012006</t>
  </si>
  <si>
    <t>U16812125</t>
  </si>
  <si>
    <t>UTE RSV LV TORREJON DE ARDOZ</t>
  </si>
  <si>
    <t>2 - COMISIONES OBRERAS, 
6 - CONFEDERACION GENERAL DEL TRABAJO, 
1 - UNION GENERAL DE TRABAJADORES</t>
  </si>
  <si>
    <t>4199</t>
  </si>
  <si>
    <t>A81311573</t>
  </si>
  <si>
    <t>BROAD TELECOM</t>
  </si>
  <si>
    <t>4198</t>
  </si>
  <si>
    <t>U88425012</t>
  </si>
  <si>
    <t>4197</t>
  </si>
  <si>
    <t>B85948065</t>
  </si>
  <si>
    <t>MADRID 407 CONSERVACION</t>
  </si>
  <si>
    <t>4196</t>
  </si>
  <si>
    <t>28101461012016</t>
  </si>
  <si>
    <t>VALORIZA SM - LPV-RSU-MEJORADA DEL CAMPO</t>
  </si>
  <si>
    <t>4195</t>
  </si>
  <si>
    <t>A86000692</t>
  </si>
  <si>
    <t>LASER LEVANTE</t>
  </si>
  <si>
    <t>4194</t>
  </si>
  <si>
    <t>B84564459</t>
  </si>
  <si>
    <t>CREAPRESS SERVICIOS INTEGRALES</t>
  </si>
  <si>
    <t>4193</t>
  </si>
  <si>
    <t>B64076482</t>
  </si>
  <si>
    <t>QUIRON PREVENCION - PRINCIPE DE VERGARA</t>
  </si>
  <si>
    <t>4192</t>
  </si>
  <si>
    <t>Q7800141I</t>
  </si>
  <si>
    <t>COLEGIO AGUSTINIANO</t>
  </si>
  <si>
    <t>4191</t>
  </si>
  <si>
    <t>R2800657E</t>
  </si>
  <si>
    <t>COLEGIO STA. FRANCISCA JAVIER CABRINI</t>
  </si>
  <si>
    <t>4190</t>
  </si>
  <si>
    <t>ACCIONA FS-LIMPIEZA ESTACIONES LINEA C5 CERCANIAS RENFE</t>
  </si>
  <si>
    <t>4189</t>
  </si>
  <si>
    <t>R2800815I</t>
  </si>
  <si>
    <t>COLEGIO VALDELUZ</t>
  </si>
  <si>
    <t>4188</t>
  </si>
  <si>
    <t>B82763277</t>
  </si>
  <si>
    <t>KCI CLINIC SPAIN</t>
  </si>
  <si>
    <t>4187</t>
  </si>
  <si>
    <t>A81496382</t>
  </si>
  <si>
    <t>ADAMA AGRICULTURE ESPAÑA</t>
  </si>
  <si>
    <t>B67522110</t>
  </si>
  <si>
    <t>UTE LOTE 4 CULEBRO A-ALCANTARILLADO PERIFERICO LOTE 4</t>
  </si>
  <si>
    <t>4222</t>
  </si>
  <si>
    <t>18/03/2024</t>
  </si>
  <si>
    <t>SAMYL-CCPP Y DDMM POZUELO DE ALARCON</t>
  </si>
  <si>
    <t>4221</t>
  </si>
  <si>
    <t>A08350621</t>
  </si>
  <si>
    <t>SELSA - 
NEWREST  SERVIA 2</t>
  </si>
  <si>
    <t>4220</t>
  </si>
  <si>
    <t>A78867371</t>
  </si>
  <si>
    <t>GRUPO 5 ACCION Y GESTION SOCIAL - CC  PUERTA ABIERTA</t>
  </si>
  <si>
    <t>4219</t>
  </si>
  <si>
    <t>C28328508</t>
  </si>
  <si>
    <t>UPS- ALVENTO UNITED PARCEL SERVICE ESPAÑA</t>
  </si>
  <si>
    <t>4218</t>
  </si>
  <si>
    <t>B95486338</t>
  </si>
  <si>
    <t>4217</t>
  </si>
  <si>
    <t>G80282841</t>
  </si>
  <si>
    <t>FRANCISCO Y JUAN BAUTISTA TADEO IGLESIAS</t>
  </si>
  <si>
    <t>4216</t>
  </si>
  <si>
    <t>28003982011981</t>
  </si>
  <si>
    <t>A81325987</t>
  </si>
  <si>
    <t>TETRA PAK ENVASES</t>
  </si>
  <si>
    <t>2 - COMISIONES OBRERAS, 
4 - CONFEDERACION GENERAL DEL TRABAJO, 
1 - NO SINDICADOS (99), 
1 - SINDICATO PARA LA DEFENSA DE LA SOLIDARIDAD DE LOS TRABAJADORES EN ESPAÑA, 
3 - UNION GENERAL DE TRABAJADORES, 
2 - UNION SINDICAL OBRERA</t>
  </si>
  <si>
    <t>4215</t>
  </si>
  <si>
    <t>B58937178</t>
  </si>
  <si>
    <t>SANITAS RESIDENCIAL LA FLORIDA</t>
  </si>
  <si>
    <t>4214</t>
  </si>
  <si>
    <t>R7800242E</t>
  </si>
  <si>
    <t>PARROQUIA SAN IGNACIO DE LOYOLA</t>
  </si>
  <si>
    <t>4213</t>
  </si>
  <si>
    <t>LOGIRAIL MESA DE ENCLAVAMIENTO BM AV FUENCARRAL</t>
  </si>
  <si>
    <t>4212</t>
  </si>
  <si>
    <t>90007522011992</t>
  </si>
  <si>
    <t>A28782936</t>
  </si>
  <si>
    <t>ONDA CERO RADIO UNIPREX</t>
  </si>
  <si>
    <t>7 - CENTRAL SINDICAL  INDEPENDIENTE Y  DE FUNCIONARIOS - CSI-F, 
2 - COMISIONES OBRERAS</t>
  </si>
  <si>
    <t>4211</t>
  </si>
  <si>
    <t>A79046892</t>
  </si>
  <si>
    <t>IPL SAGRADO CORAZON</t>
  </si>
  <si>
    <t>4210</t>
  </si>
  <si>
    <t>A28166114</t>
  </si>
  <si>
    <t>TRANSPORTES ALACUBER</t>
  </si>
  <si>
    <t>4209</t>
  </si>
  <si>
    <t>B82568171</t>
  </si>
  <si>
    <t>GRUPO EPELSA</t>
  </si>
  <si>
    <t>4208</t>
  </si>
  <si>
    <t>B67799932</t>
  </si>
  <si>
    <t>ESTRUCTURAS BURTON</t>
  </si>
  <si>
    <t>4207</t>
  </si>
  <si>
    <t>B82535352</t>
  </si>
  <si>
    <t>CLOUD SG SPAIN</t>
  </si>
  <si>
    <t>4206</t>
  </si>
  <si>
    <t>28102261012018</t>
  </si>
  <si>
    <t>W8262988B</t>
  </si>
  <si>
    <t>IAG CARGO LIMITED SUC ESPAÑA</t>
  </si>
  <si>
    <t>4205</t>
  </si>
  <si>
    <t>A28346054</t>
  </si>
  <si>
    <t>ACIERTA ASISTENCIA-LIMPIEZA CENTROS MADRID DESTINO LOTE 2</t>
  </si>
  <si>
    <t>4204</t>
  </si>
  <si>
    <t>B80930480</t>
  </si>
  <si>
    <t>PROTESIS DENTAL LUCIO ALVAREZ</t>
  </si>
  <si>
    <t>INTEGRAL DE VIGILANCIA Y CONTROL - DEPENDENCIAS  CAPN EL PARDO</t>
  </si>
  <si>
    <t>4230</t>
  </si>
  <si>
    <t>19/03/2024</t>
  </si>
  <si>
    <t>B78929056</t>
  </si>
  <si>
    <t>INTEGRAL DE CONEXION Y MONTAJES</t>
  </si>
  <si>
    <t>4229</t>
  </si>
  <si>
    <t>A78849676</t>
  </si>
  <si>
    <t>FOOD DELIVERY BRANDS - TELEPIZZA FABRICA</t>
  </si>
  <si>
    <t>4228</t>
  </si>
  <si>
    <t>U72805468</t>
  </si>
  <si>
    <t>UTE INEM - LOTE 1</t>
  </si>
  <si>
    <t>4227</t>
  </si>
  <si>
    <t>B88166194</t>
  </si>
  <si>
    <t>LIFESCAN SPAIN</t>
  </si>
  <si>
    <t>4226</t>
  </si>
  <si>
    <t>A28347979</t>
  </si>
  <si>
    <t>TECNICOS E INSTALADORES</t>
  </si>
  <si>
    <t>1 - CONFEDERACION GENERAL DEL TRABAJO, 
2 - UNION GENERAL DE TRABAJADORES</t>
  </si>
  <si>
    <t>4225</t>
  </si>
  <si>
    <t>B62949763</t>
  </si>
  <si>
    <t>HOTEL GRILL ALCALA DE HENARES</t>
  </si>
  <si>
    <t>4224</t>
  </si>
  <si>
    <t>A28017176</t>
  </si>
  <si>
    <t>BUHLER</t>
  </si>
  <si>
    <t>4223</t>
  </si>
  <si>
    <t>B81965501</t>
  </si>
  <si>
    <t>TALLERES FERCHAPA</t>
  </si>
  <si>
    <t>20/03/2024</t>
  </si>
  <si>
    <t>B30376982</t>
  </si>
  <si>
    <t>1 - ALTERNATIVA SINDICAL DE TRABAJADORES DE SEGURIDAD PRIVADA, 
1 - COMISIONES OBRERAS, 
2 - SINDICATO AUTONOMO DE TRABAJADORES DE EMPRESAS DE SEGURIDAD, 
1 - UNION GENERAL DE TRABAJADORES, 
1 - UNION INDEPENDIENTE DE TRABAJADORES</t>
  </si>
  <si>
    <t>SURESTE SEGURIDAD -ARGANDA DEL REY</t>
  </si>
  <si>
    <t>4240</t>
  </si>
  <si>
    <t>B13979505</t>
  </si>
  <si>
    <t>EB TRANS IBERICA TRANSPORT ET SERVICE</t>
  </si>
  <si>
    <t>4239</t>
  </si>
  <si>
    <t>G08242463</t>
  </si>
  <si>
    <t>4238</t>
  </si>
  <si>
    <t>B82241506</t>
  </si>
  <si>
    <t>WORLDLINE MS IBERIA</t>
  </si>
  <si>
    <t>4237</t>
  </si>
  <si>
    <t>G84934371</t>
  </si>
  <si>
    <t>4236</t>
  </si>
  <si>
    <t>B28811115</t>
  </si>
  <si>
    <t>4235</t>
  </si>
  <si>
    <t>G78416088</t>
  </si>
  <si>
    <t>COORDINADORA DE ONG PARA EL DESARROLLO</t>
  </si>
  <si>
    <t>4234</t>
  </si>
  <si>
    <t>B87163564</t>
  </si>
  <si>
    <t>4233</t>
  </si>
  <si>
    <t>A28416089</t>
  </si>
  <si>
    <t>TEODORO DEL BARRIO</t>
  </si>
  <si>
    <t>4232</t>
  </si>
  <si>
    <t>B78923711</t>
  </si>
  <si>
    <t>TELCO CUSTOMER CARE AND SOCIAL MEDIA COMPANY</t>
  </si>
  <si>
    <t>4231</t>
  </si>
  <si>
    <t>A82055047</t>
  </si>
  <si>
    <t>MUTUA UNIVERSAL MCSS 10-SANTA CRUZ DE MARCENADO</t>
  </si>
  <si>
    <t>J. MARTIN</t>
  </si>
  <si>
    <t>PARCIAL 6392</t>
  </si>
  <si>
    <t>4241</t>
  </si>
  <si>
    <t>A15108673</t>
  </si>
  <si>
    <t>PULL AND BEAR</t>
  </si>
  <si>
    <t>4 - COMISIONES OBRERAS, 
13 - CONFEDERACION GENERAL DEL TRABAJO</t>
  </si>
  <si>
    <t>FUNDACION EDUCATIVA SANTO DOMINGO-COLEGIO SAN JOSE</t>
  </si>
  <si>
    <t>PARCIAL 7255</t>
  </si>
  <si>
    <t>4255</t>
  </si>
  <si>
    <t>21/03/2024</t>
  </si>
  <si>
    <t>A46609541</t>
  </si>
  <si>
    <t>ACCIONA MEDIO AMBIENTE - JARDINERIA DE COLMENAR VIEJO</t>
  </si>
  <si>
    <t>4254</t>
  </si>
  <si>
    <t>A06000871</t>
  </si>
  <si>
    <t>TRANSFESA LOGISTICS  - CENTRO LOGISTICO CAMPO REAL</t>
  </si>
  <si>
    <t>4253</t>
  </si>
  <si>
    <t>FIVE GUYS SPAIN - SERRANO</t>
  </si>
  <si>
    <t>4252</t>
  </si>
  <si>
    <t>B87215760</t>
  </si>
  <si>
    <t>EMB FOOD</t>
  </si>
  <si>
    <t>4251</t>
  </si>
  <si>
    <t>B81430035</t>
  </si>
  <si>
    <t>COLEGIO LUIS FEITO</t>
  </si>
  <si>
    <t>4250</t>
  </si>
  <si>
    <t>A29558798</t>
  </si>
  <si>
    <t>UNIGEST</t>
  </si>
  <si>
    <t>4249</t>
  </si>
  <si>
    <t>B85345189</t>
  </si>
  <si>
    <t>4248</t>
  </si>
  <si>
    <t>W0061076F</t>
  </si>
  <si>
    <t>COLEGIO BRITANICO</t>
  </si>
  <si>
    <t>7 - COMISIONES OBRERAS, 
6 - FEDERACION DE SINDICATOS INDEPENDIENTES DE ENSEÑANZADEL ESTADO ESPAÑOL</t>
  </si>
  <si>
    <t>4247</t>
  </si>
  <si>
    <t>A28107811</t>
  </si>
  <si>
    <t>AIRBUS SECURE LAND COMMUNICATIONS</t>
  </si>
  <si>
    <t>4246</t>
  </si>
  <si>
    <t>B63666838</t>
  </si>
  <si>
    <t>4245</t>
  </si>
  <si>
    <t>G78271178</t>
  </si>
  <si>
    <t>FUNDACION C.A.M.P.S. - CENTRO ASISTENCIAL MIGUEL MONTALVO</t>
  </si>
  <si>
    <t>4244</t>
  </si>
  <si>
    <t>A81956856</t>
  </si>
  <si>
    <t>CREDIT SUISSE AG SUCURSAL EN ESPAÑA NET</t>
  </si>
  <si>
    <t>4243</t>
  </si>
  <si>
    <t>90015183012004</t>
  </si>
  <si>
    <t>V81380917</t>
  </si>
  <si>
    <t>CETELEM GESTION AIE</t>
  </si>
  <si>
    <t>4242</t>
  </si>
  <si>
    <t>G80714520</t>
  </si>
  <si>
    <t>ASOCIACION PAUTA</t>
  </si>
  <si>
    <t>PARCIAL 4523</t>
  </si>
  <si>
    <t>A33490707</t>
  </si>
  <si>
    <t>PARCIAL 6132</t>
  </si>
  <si>
    <t>B61768461</t>
  </si>
  <si>
    <t>TECNOLOGIA ELECTRONICA Y DESARROLLO INDUSTRIAL</t>
  </si>
  <si>
    <t>NANAS E.I. TREBOL PINTO</t>
  </si>
  <si>
    <t>EDUGEST FORMACION EDUCATIVA - E.I. MUNICIPAL POETA GLORIA FUERTES</t>
  </si>
  <si>
    <t>4274</t>
  </si>
  <si>
    <t>22/03/2024</t>
  </si>
  <si>
    <t>B63879902</t>
  </si>
  <si>
    <t>SERVICIOS AUDIOVISUALES OVERON-GETAFE</t>
  </si>
  <si>
    <t>1 - CONFEDERACION GENERAL DEL TRABAJO, 
4 - UNION GENERAL DE TRABAJADORES</t>
  </si>
  <si>
    <t>4273</t>
  </si>
  <si>
    <t>B16946931</t>
  </si>
  <si>
    <t>SABORES EXPRESS</t>
  </si>
  <si>
    <t>4272</t>
  </si>
  <si>
    <t>H28584431</t>
  </si>
  <si>
    <t>SUPRACOMUNIDAD COLONIA VIRGEN DE LA ESPERANZA</t>
  </si>
  <si>
    <t>4271</t>
  </si>
  <si>
    <t>B08070195</t>
  </si>
  <si>
    <t>MERCK</t>
  </si>
  <si>
    <t>4270</t>
  </si>
  <si>
    <t>B88005749</t>
  </si>
  <si>
    <t>LA MANO TENDIDA SERVICIOS AUXILIARES</t>
  </si>
  <si>
    <t>4269</t>
  </si>
  <si>
    <t>B28260933</t>
  </si>
  <si>
    <t>H.P. PRINTING AND COMPUTING SOLUTIONS</t>
  </si>
  <si>
    <t>4268</t>
  </si>
  <si>
    <t>G83671826</t>
  </si>
  <si>
    <t>FUNDACION CIEN</t>
  </si>
  <si>
    <t>4267</t>
  </si>
  <si>
    <t>G28745313</t>
  </si>
  <si>
    <t>FUNDACION PILAR DE LA MATA</t>
  </si>
  <si>
    <t>4266</t>
  </si>
  <si>
    <t>B40148629</t>
  </si>
  <si>
    <t>FELIX BUQUERIN</t>
  </si>
  <si>
    <t>4265</t>
  </si>
  <si>
    <t>B80790082</t>
  </si>
  <si>
    <t>E.S. MACE</t>
  </si>
  <si>
    <t>4264</t>
  </si>
  <si>
    <t>A28900975</t>
  </si>
  <si>
    <t>FCC AMBITO - CAMINO DE LA MUÑOZA</t>
  </si>
  <si>
    <t>4263</t>
  </si>
  <si>
    <t>B87481222</t>
  </si>
  <si>
    <t>ENJOY WELLNESS FUENLABRADA</t>
  </si>
  <si>
    <t>4262</t>
  </si>
  <si>
    <t>A46138921</t>
  </si>
  <si>
    <t>ELECTRONIC TRAFIC</t>
  </si>
  <si>
    <t>4261</t>
  </si>
  <si>
    <t>A41441122</t>
  </si>
  <si>
    <t>4260</t>
  </si>
  <si>
    <t>B64754534</t>
  </si>
  <si>
    <t>CROWE AUDITORES ESPAÑA</t>
  </si>
  <si>
    <t>4259</t>
  </si>
  <si>
    <t>A34247452</t>
  </si>
  <si>
    <t>CASTILIAN ENTERPRISE UNION</t>
  </si>
  <si>
    <t>6 - COALICION DE SINDICATOS, 
1 - COMISIONES OBRERAS, 
1 - UNION GENERAL DE TRABAJADORES, 
1 - UNION SINDICAL OBRERA</t>
  </si>
  <si>
    <t>4258</t>
  </si>
  <si>
    <t>A46000881</t>
  </si>
  <si>
    <t>ALMACENES SIDEROMETALURGICOS</t>
  </si>
  <si>
    <t>4257</t>
  </si>
  <si>
    <t>90000482011981</t>
  </si>
  <si>
    <t>A28047884</t>
  </si>
  <si>
    <t>AUTOTRANSPORTE TURISTICO ESPAÑOL - BASES MADRID</t>
  </si>
  <si>
    <t>7 - UNION GENERAL DE TRABAJADORES, 
2 - VALORIAN (ANTES FASGA)</t>
  </si>
  <si>
    <t>4256</t>
  </si>
  <si>
    <t>A79347266</t>
  </si>
  <si>
    <t>ADELAS DENTAL HORTALEZA</t>
  </si>
  <si>
    <t>PARCIAL 5098</t>
  </si>
  <si>
    <t>B85143626</t>
  </si>
  <si>
    <t>MOBIUS GESTION</t>
  </si>
  <si>
    <t>20/02/2034</t>
  </si>
  <si>
    <t>PARCIAL 5144</t>
  </si>
  <si>
    <t>B83411652</t>
  </si>
  <si>
    <t>ADEVINTA SPAIN</t>
  </si>
  <si>
    <t>EIFFAGE MADRID CANTERA ORUSCO</t>
  </si>
  <si>
    <t>4286</t>
  </si>
  <si>
    <t>25/03/2024</t>
  </si>
  <si>
    <t>A28138972</t>
  </si>
  <si>
    <t>IPLISA INDUSTRIAS DEL PLASTICO LIQUIDO</t>
  </si>
  <si>
    <t>4285</t>
  </si>
  <si>
    <t>B28534063</t>
  </si>
  <si>
    <t>GDE CONSTRUCCIONES</t>
  </si>
  <si>
    <t>4284</t>
  </si>
  <si>
    <t>A08450892</t>
  </si>
  <si>
    <t>ELECTRICA GÜELL</t>
  </si>
  <si>
    <t>4283</t>
  </si>
  <si>
    <t>A83709873</t>
  </si>
  <si>
    <t>4282</t>
  </si>
  <si>
    <t>N0011225J</t>
  </si>
  <si>
    <t>CASA DE VELAZQUEZ</t>
  </si>
  <si>
    <t>4281</t>
  </si>
  <si>
    <t>B59500843</t>
  </si>
  <si>
    <t>NEWREST ESPAÑA</t>
  </si>
  <si>
    <t>1 - COMISION DE TRABAJADORES ASAMBLEARIOS, 
5 - COMISIONES OBRERAS, 
5 - UNION GENERAL DE TRABAJADORES, 
2 - UNION SINDICAL OBRERA</t>
  </si>
  <si>
    <t>4280</t>
  </si>
  <si>
    <t>G28208239</t>
  </si>
  <si>
    <t>PATRONATO VILLENA E. PROFESIONALES SAGRADO CORAZON DE JESUS - 
COLEGIO SAGRADO CORAZON-LA SALLE</t>
  </si>
  <si>
    <t>4279</t>
  </si>
  <si>
    <t>a28499481</t>
  </si>
  <si>
    <t>CLEMSA</t>
  </si>
  <si>
    <t>4278</t>
  </si>
  <si>
    <t>B67682732</t>
  </si>
  <si>
    <t>PERFECTA GESTION</t>
  </si>
  <si>
    <t>4277</t>
  </si>
  <si>
    <t>R2800752D</t>
  </si>
  <si>
    <t>COLEGIO SAN ALFONSO</t>
  </si>
  <si>
    <t>4276</t>
  </si>
  <si>
    <t>B28306397</t>
  </si>
  <si>
    <t>IVOCLAR VIVADENT</t>
  </si>
  <si>
    <t>4275</t>
  </si>
  <si>
    <t>A28470995</t>
  </si>
  <si>
    <t>AUTOSERVICIO LA NUEVA</t>
  </si>
  <si>
    <t>PARCIAL 6274</t>
  </si>
  <si>
    <t>A28078608</t>
  </si>
  <si>
    <t>MARIA AUXILIADORA -CLINICA DR. LEON</t>
  </si>
  <si>
    <t>PARCIAL 2342</t>
  </si>
  <si>
    <t>A80358955</t>
  </si>
  <si>
    <t>2 - COMISIONES OBRERAS, 
1 - SINDICATO LIBRE DE TRANSPORTES, 
1 - UNION GENERAL DE TRABAJADORES</t>
  </si>
  <si>
    <t>SACYR FACILITIES - HOSPITAL NIÑO JESUS</t>
  </si>
  <si>
    <t>4296</t>
  </si>
  <si>
    <t>26/03/2024</t>
  </si>
  <si>
    <t>A80875636</t>
  </si>
  <si>
    <t>TRANS GLP 98</t>
  </si>
  <si>
    <t>4295</t>
  </si>
  <si>
    <t>B58728585</t>
  </si>
  <si>
    <t>TD SYNNEX</t>
  </si>
  <si>
    <t>4294</t>
  </si>
  <si>
    <t>B28137628</t>
  </si>
  <si>
    <t>APRIM (LEGANES)</t>
  </si>
  <si>
    <t>4293</t>
  </si>
  <si>
    <t>SACYR FACILITIES - SEDES AGENCIA VIVIENDA SOCIAL DE LA CAM</t>
  </si>
  <si>
    <t>4292</t>
  </si>
  <si>
    <t>FUNDACIÓN EDUCATIVA SANTO DOMINGO-CENTRO SUPERIOR DE MUSICA NTRA. SRA. DE LORETO</t>
  </si>
  <si>
    <t>4291</t>
  </si>
  <si>
    <t>NANAS ESCUELAS INFANTILES-EI SANTA MADRE MARAVILLAS</t>
  </si>
  <si>
    <t>4290</t>
  </si>
  <si>
    <t>R2800793H</t>
  </si>
  <si>
    <t>CENTRO MARIA CORREDENTORA</t>
  </si>
  <si>
    <t>4289</t>
  </si>
  <si>
    <t>B01958073</t>
  </si>
  <si>
    <t xml:space="preserve">GUILLERMO FABIAN - TUBEX </t>
  </si>
  <si>
    <t>4288</t>
  </si>
  <si>
    <t>B85372993</t>
  </si>
  <si>
    <t xml:space="preserve">CENTRO EDUCATIVO ABACO - COLEGIO ABACO
</t>
  </si>
  <si>
    <t>3 - FEDERACION DE SINDICATOS INDEPENDIENTES DE ENSEÑANZADEL ESTADO ESPAÑOL, 
6 - UNION GENERAL DE TRABAJADORES</t>
  </si>
  <si>
    <t>4287</t>
  </si>
  <si>
    <t>A78293610</t>
  </si>
  <si>
    <t xml:space="preserve">ANGEL AREVALO
</t>
  </si>
  <si>
    <t>B87522801</t>
  </si>
  <si>
    <t>A78486024</t>
  </si>
  <si>
    <t>TURISMOTOR</t>
  </si>
  <si>
    <t>1- UNION GENERAL DE TRABAJADORES</t>
  </si>
  <si>
    <t>PARCIAL3059</t>
  </si>
  <si>
    <t>16/03/2024</t>
  </si>
  <si>
    <t>4303</t>
  </si>
  <si>
    <t>27/03/2024</t>
  </si>
  <si>
    <t>28103471012023</t>
  </si>
  <si>
    <t>A28541639</t>
  </si>
  <si>
    <t>FCC MEDIO AMBIENTE PINTO</t>
  </si>
  <si>
    <t>4302</t>
  </si>
  <si>
    <t>B42802611</t>
  </si>
  <si>
    <t>HIFLY MADRID</t>
  </si>
  <si>
    <t>4301</t>
  </si>
  <si>
    <t>B84406289</t>
  </si>
  <si>
    <t>OBRAMAT USERA</t>
  </si>
  <si>
    <t>4300</t>
  </si>
  <si>
    <t>28103322012022</t>
  </si>
  <si>
    <t>B87639811</t>
  </si>
  <si>
    <t>ATLANTIS - MALL ENTERTAINMENT CENTRE ACUARIO ARROYOMOLINOS</t>
  </si>
  <si>
    <t>4299</t>
  </si>
  <si>
    <t>90100582012011</t>
  </si>
  <si>
    <t>A84818558</t>
  </si>
  <si>
    <t>CORPORACION RADIOTELEVISION ESPAÑOLA</t>
  </si>
  <si>
    <t>7 - COMISIONES OBRERAS, 
4 - CONFEDERACION GENERAL DEL TRABAJO, 
8 - SINDICATO INDEPENDIENTE DE COMUNICACION Y DIFUSION, 
7 - UNION GENERAL DE TRABAJADORES, 
3 - UNION SINDICAL OBRERA</t>
  </si>
  <si>
    <t>4298</t>
  </si>
  <si>
    <t>B57223570</t>
  </si>
  <si>
    <t>RSG GROUP ESPAÑA</t>
  </si>
  <si>
    <t>4297</t>
  </si>
  <si>
    <t>B47747712</t>
  </si>
  <si>
    <t>GRUPO APRENDE A VIVIR VALLECAS</t>
  </si>
  <si>
    <t>4304</t>
  </si>
  <si>
    <t>01/04/2024</t>
  </si>
  <si>
    <t>OHL SERVICIOS INGESAN - TORRE EMPERADOR CASTELLANA ZONAS COMUNES</t>
  </si>
  <si>
    <t>4311</t>
  </si>
  <si>
    <t>02/04/2024</t>
  </si>
  <si>
    <t>A47379235</t>
  </si>
  <si>
    <t>4310</t>
  </si>
  <si>
    <t>A80093156</t>
  </si>
  <si>
    <t>4309</t>
  </si>
  <si>
    <t>SANITAS MAYORES - ALAMEDA</t>
  </si>
  <si>
    <t>4308</t>
  </si>
  <si>
    <t>A62736681</t>
  </si>
  <si>
    <t>5 - COMISIONES OBRERAS, 
4 - CONFEDERACION GENERAL DEL TRABAJO, 
4 - UNION GENERAL DE TRABAJADORES</t>
  </si>
  <si>
    <t>4307</t>
  </si>
  <si>
    <t>A87045498</t>
  </si>
  <si>
    <t>4306</t>
  </si>
  <si>
    <t>B83602284</t>
  </si>
  <si>
    <t>HORNO LA SANTIAGUESA - Y ALLI LA FORTUNA</t>
  </si>
  <si>
    <t>4305</t>
  </si>
  <si>
    <t>B87915419</t>
  </si>
  <si>
    <t>BORNAN SPORTS TECHNOLOGY</t>
  </si>
  <si>
    <t>CLECE FS - MANTENIMIENTO ENAGAS</t>
  </si>
  <si>
    <t>03/04/2024</t>
  </si>
  <si>
    <t>U72417777</t>
  </si>
  <si>
    <t>PARCIAL 1011</t>
  </si>
  <si>
    <t>4313</t>
  </si>
  <si>
    <t>B09828021</t>
  </si>
  <si>
    <t>RESIDENCIA CASAMAYOR</t>
  </si>
  <si>
    <t>18/04/2024</t>
  </si>
  <si>
    <t>4312</t>
  </si>
  <si>
    <t>B82938572</t>
  </si>
  <si>
    <t>TITANIA COMPAÑIA EDITORIAL</t>
  </si>
  <si>
    <t>9 - SINDICATO DE PERIODISTAS DE MADRID</t>
  </si>
  <si>
    <t>ONET IBERIA SOLUCIONES - HOSPITAL UNIV DEL TAJO</t>
  </si>
  <si>
    <t>WORLDLINE IBERIA</t>
  </si>
  <si>
    <t>FERJAMA - SUPERMERCADOS CASA ELIAS</t>
  </si>
  <si>
    <t>04/04/2024</t>
  </si>
  <si>
    <t>4317</t>
  </si>
  <si>
    <t>B82572413</t>
  </si>
  <si>
    <t>RESIDENCIAL SENIOR 2000 - RESIDENCIA ORPEA PINTO I</t>
  </si>
  <si>
    <t>4316</t>
  </si>
  <si>
    <t>B86474012</t>
  </si>
  <si>
    <t>RECLAMADOR</t>
  </si>
  <si>
    <t>4315</t>
  </si>
  <si>
    <t>B85498350</t>
  </si>
  <si>
    <t>MACHADO GRUPO DE DISTRIBUCION</t>
  </si>
  <si>
    <t>4314</t>
  </si>
  <si>
    <t>B86879178</t>
  </si>
  <si>
    <t>ITV MADRID VILLAVERDE</t>
  </si>
  <si>
    <t>PARCIAL 7362</t>
  </si>
  <si>
    <t>A28013522</t>
  </si>
  <si>
    <t>SHELL ESPAÑA</t>
  </si>
  <si>
    <t>PARCIAL 1223</t>
  </si>
  <si>
    <t>B80071079</t>
  </si>
  <si>
    <t>05/04/2024</t>
  </si>
  <si>
    <t>4346</t>
  </si>
  <si>
    <t>08/04/2024</t>
  </si>
  <si>
    <t>B86757994</t>
  </si>
  <si>
    <t>ICATALIST - COWORKING LAS ROZAS INNOVA</t>
  </si>
  <si>
    <t>4345</t>
  </si>
  <si>
    <t>A85078301</t>
  </si>
  <si>
    <t>VERTI ASEGURADORA CIA SEGUROS Y REASEGUROS</t>
  </si>
  <si>
    <t>4344</t>
  </si>
  <si>
    <t>B48548952</t>
  </si>
  <si>
    <t>E.S. REPSOL VALAES</t>
  </si>
  <si>
    <t>4343</t>
  </si>
  <si>
    <t>A80163611</t>
  </si>
  <si>
    <t>RESIDENCIA ORPEA VALDEMARIN</t>
  </si>
  <si>
    <t>4342</t>
  </si>
  <si>
    <t>G28202802</t>
  </si>
  <si>
    <t>RACE-CIRCUITO DEL JARAMA</t>
  </si>
  <si>
    <t>4341</t>
  </si>
  <si>
    <t>A83151977</t>
  </si>
  <si>
    <t>PLANIGER-RESIDENCIA AMAVIR COLMENAR VIEJO</t>
  </si>
  <si>
    <t>4340</t>
  </si>
  <si>
    <t>MEDITERRANEA DE CATERNIG - OFICINAS CENTRALES</t>
  </si>
  <si>
    <t>4339</t>
  </si>
  <si>
    <t>G86992807</t>
  </si>
  <si>
    <t>FUNDACION SPINOLA - COLEGIO CARDENAL SPINOLA</t>
  </si>
  <si>
    <t>4338</t>
  </si>
  <si>
    <t>B87041760</t>
  </si>
  <si>
    <t>DRIMPAK</t>
  </si>
  <si>
    <t>4337</t>
  </si>
  <si>
    <t>B83603191</t>
  </si>
  <si>
    <t>BABEL SISTEMAS DE LA INFORMACION</t>
  </si>
  <si>
    <t>4336</t>
  </si>
  <si>
    <t>R2800937A</t>
  </si>
  <si>
    <t>4335</t>
  </si>
  <si>
    <t>G86527496</t>
  </si>
  <si>
    <t>FUNDACION PARA LA CONVIVENCIA ASPACIA</t>
  </si>
  <si>
    <t>5 - COMISIONES DE BASE</t>
  </si>
  <si>
    <t>4334</t>
  </si>
  <si>
    <t>B81788309</t>
  </si>
  <si>
    <t>ACHILLES SOUTH EUROPE</t>
  </si>
  <si>
    <t>4333</t>
  </si>
  <si>
    <t>E83658567</t>
  </si>
  <si>
    <t>NOTARIA MONTE ESQUINZA</t>
  </si>
  <si>
    <t>5 - CENTRAL SINDICAL  INDEPENDIENTE Y  DE FUNCIONARIOS - CSI-F</t>
  </si>
  <si>
    <t>PARCIAL 7146</t>
  </si>
  <si>
    <t>A84664986</t>
  </si>
  <si>
    <t>AMBULANCIAS SANIR</t>
  </si>
  <si>
    <t>G78350980</t>
  </si>
  <si>
    <t>4332</t>
  </si>
  <si>
    <t>A78548617</t>
  </si>
  <si>
    <t>F. TOME</t>
  </si>
  <si>
    <t>4331</t>
  </si>
  <si>
    <t>B80407463</t>
  </si>
  <si>
    <t>SEAPLACE</t>
  </si>
  <si>
    <t>4330</t>
  </si>
  <si>
    <t>B31749369</t>
  </si>
  <si>
    <t>MERCURY STEAM ENTERTAINMENT</t>
  </si>
  <si>
    <t>4329</t>
  </si>
  <si>
    <t>A58956756</t>
  </si>
  <si>
    <t>SODAM</t>
  </si>
  <si>
    <t>4328</t>
  </si>
  <si>
    <t>A08066896</t>
  </si>
  <si>
    <t>METALCO</t>
  </si>
  <si>
    <t>4327</t>
  </si>
  <si>
    <t>B83959833</t>
  </si>
  <si>
    <t>LABORATORIO DE GENETICA CLINICA</t>
  </si>
  <si>
    <t>4326</t>
  </si>
  <si>
    <t>W0016111G</t>
  </si>
  <si>
    <t>EUROPEAN SATELLITE SERVICES - CARRETERA DE LA BASE</t>
  </si>
  <si>
    <t>4325</t>
  </si>
  <si>
    <t>R2800546J</t>
  </si>
  <si>
    <t>COMUNIDAD JUDIA DE MADRID - IBN GABIROL</t>
  </si>
  <si>
    <t>4324</t>
  </si>
  <si>
    <t>B85594752</t>
  </si>
  <si>
    <t>MAPAL SOFTWARE</t>
  </si>
  <si>
    <t>4323</t>
  </si>
  <si>
    <t>A83163634</t>
  </si>
  <si>
    <t>COFORGE</t>
  </si>
  <si>
    <t>4322</t>
  </si>
  <si>
    <t>A78015112</t>
  </si>
  <si>
    <t>INGENIERIA DE SANTACION Y CONSERVACION -LIMPIEZA IBM</t>
  </si>
  <si>
    <t>4321</t>
  </si>
  <si>
    <t>B82396235</t>
  </si>
  <si>
    <t>CIOSA COORDINADORA INTEGRAL DE OPTICA</t>
  </si>
  <si>
    <t>4320</t>
  </si>
  <si>
    <t>AUTOTRANSPORTE TURISTICO ESPAÑOL - ENTERPRISE CENTRAL</t>
  </si>
  <si>
    <t>3 - UNION GENERAL DE TRABAJADORES, 
6 - VALORIAN (ANTES FASGA)</t>
  </si>
  <si>
    <t>4319</t>
  </si>
  <si>
    <t>B86821600</t>
  </si>
  <si>
    <t>ACCIONA ESCO</t>
  </si>
  <si>
    <t>PARCIAL 3792</t>
  </si>
  <si>
    <t>A95113361</t>
  </si>
  <si>
    <t>ACCIONA AGUA - SERVICIO CONTADORES</t>
  </si>
  <si>
    <t>4318</t>
  </si>
  <si>
    <t>Q7800029F</t>
  </si>
  <si>
    <t>COLEGIO RAIMUNDO LULIO</t>
  </si>
  <si>
    <t>4359</t>
  </si>
  <si>
    <t>09/04/2024</t>
  </si>
  <si>
    <t>ACIERTA ASISTENCIA - MADRID DESTINO LOTE 3</t>
  </si>
  <si>
    <t>4358</t>
  </si>
  <si>
    <t>A83172254</t>
  </si>
  <si>
    <t xml:space="preserve">GELIM MADRID </t>
  </si>
  <si>
    <t>4357</t>
  </si>
  <si>
    <t>F78302221</t>
  </si>
  <si>
    <t>2 - COMISIONES OBRERAS, 
4 - FEDERACION DE SINDICATOS INDEPENDIENTES DE ENSEÑANZADEL ESTADO ESPAÑOL, 
3 - UNION GENERAL DE TRABAJADORES</t>
  </si>
  <si>
    <t>4356</t>
  </si>
  <si>
    <t>G63026926</t>
  </si>
  <si>
    <t>4355</t>
  </si>
  <si>
    <t>AUTOTRANSPORTE TURISTICO ESPAÑOL-ENTERPRISE ATOCHA</t>
  </si>
  <si>
    <t>4 - UNION GENERAL DE TRABAJADORES, 
1 - VALORIAN (ANTES FASGA)</t>
  </si>
  <si>
    <t>4354</t>
  </si>
  <si>
    <t>B87910535</t>
  </si>
  <si>
    <t>4353</t>
  </si>
  <si>
    <t>A78105822</t>
  </si>
  <si>
    <t>BRALO</t>
  </si>
  <si>
    <t>4352</t>
  </si>
  <si>
    <t>V28809226</t>
  </si>
  <si>
    <t>MUTUALIDAD DE PREVISION SOCIAL DE LA POLICIA</t>
  </si>
  <si>
    <t>4351</t>
  </si>
  <si>
    <t>G80180953</t>
  </si>
  <si>
    <t>ASOC GESTION DOCENTE Y CULTURAL-C.E. PONCE DE LEON</t>
  </si>
  <si>
    <t>5 - COMISIONES OBRERAS, 
2 - FEDERACION DE SINDICATOS INDEPENDIENTES DE ENSEÑANZADEL ESTADO ESPAÑOL, 
2 - UNION SINDICAL OBRERA</t>
  </si>
  <si>
    <t>4350</t>
  </si>
  <si>
    <t>U10662625</t>
  </si>
  <si>
    <t>ALCALABUS SL EMSA SAU Y CASTROMIL SAU UTE</t>
  </si>
  <si>
    <t>4349</t>
  </si>
  <si>
    <t>G20033718</t>
  </si>
  <si>
    <t>ASOCIACION PARA PREVENCION DE ACCIDENTES</t>
  </si>
  <si>
    <t>4348</t>
  </si>
  <si>
    <t>28101021012016</t>
  </si>
  <si>
    <t>B78942877</t>
  </si>
  <si>
    <t>ALAS COURIER</t>
  </si>
  <si>
    <t>4347</t>
  </si>
  <si>
    <t>A48057467</t>
  </si>
  <si>
    <t>W0042504A</t>
  </si>
  <si>
    <t>MUNICH RE SUCURSAL ESPAÑA</t>
  </si>
  <si>
    <t>PARCIAL 0217</t>
  </si>
  <si>
    <t>COOP. ENSEÑANZA JOSE RAMON OTERO-COLEGIO ARTICA</t>
  </si>
  <si>
    <t>FUNDACION CAMILO DE LELLIS</t>
  </si>
  <si>
    <t>ARANDAMOL-CASA JORGE</t>
  </si>
  <si>
    <t>4372</t>
  </si>
  <si>
    <t>10/04/2024</t>
  </si>
  <si>
    <t>B28915551</t>
  </si>
  <si>
    <t>SERVICIOS AUXILIARES SANITARIOS DE URGENCIA</t>
  </si>
  <si>
    <t>SERVEO-IES LOTE 10 MADRID SUR VI</t>
  </si>
  <si>
    <t>4370</t>
  </si>
  <si>
    <t>SAMYL-IES LOTE 8 MADRID SUR I</t>
  </si>
  <si>
    <t>4369</t>
  </si>
  <si>
    <t>B80753494</t>
  </si>
  <si>
    <t>GRAPHITIS IMPRESORES</t>
  </si>
  <si>
    <t>4368</t>
  </si>
  <si>
    <t>B81512907</t>
  </si>
  <si>
    <t>OBRYCAR</t>
  </si>
  <si>
    <t>4367</t>
  </si>
  <si>
    <t>W3030098B</t>
  </si>
  <si>
    <t>SONY EUROPE BV-ALCOBENDAS</t>
  </si>
  <si>
    <t>4366</t>
  </si>
  <si>
    <t>A79201281</t>
  </si>
  <si>
    <t>CAUCHO CELULAR DEL CENTRO</t>
  </si>
  <si>
    <t>4365</t>
  </si>
  <si>
    <t>B87650842</t>
  </si>
  <si>
    <t>IPARVENDING</t>
  </si>
  <si>
    <t>4364</t>
  </si>
  <si>
    <t>R7800078C</t>
  </si>
  <si>
    <t>COLEGIO DIVINO MAESTRO</t>
  </si>
  <si>
    <t>4363</t>
  </si>
  <si>
    <t>B85665669</t>
  </si>
  <si>
    <t>SERLINGO SERV-CENTRO ACOGIDA EL VIVERO</t>
  </si>
  <si>
    <t>4362</t>
  </si>
  <si>
    <t>B80631377</t>
  </si>
  <si>
    <t>HORNO PADRE DAMIAN</t>
  </si>
  <si>
    <t>4361</t>
  </si>
  <si>
    <t xml:space="preserve">SERVEO-IES LOTE 9 MADRID SUR V </t>
  </si>
  <si>
    <t>4360</t>
  </si>
  <si>
    <t>90103840012021</t>
  </si>
  <si>
    <t>Q2867021D</t>
  </si>
  <si>
    <t>SASEMAR FLOTA EPE</t>
  </si>
  <si>
    <t>5 - COMISIONES OBRERAS, 
11 - CONFEDERACION GENERAL DEL TRABAJO, 
7 - UNION GENERAL DE TRABAJADORES</t>
  </si>
  <si>
    <t>PARCIAL6799</t>
  </si>
  <si>
    <t>B88430459</t>
  </si>
  <si>
    <t>BIGMAT ALCALÁ DE HENARES</t>
  </si>
  <si>
    <t>PARCIAL4967</t>
  </si>
  <si>
    <t>G28771616</t>
  </si>
  <si>
    <t>ASOCIACION CENTRO DE APOYO AL MENOR Y LA FAMILIA</t>
  </si>
  <si>
    <t>4381</t>
  </si>
  <si>
    <t>11/04/2024</t>
  </si>
  <si>
    <t>A79395661</t>
  </si>
  <si>
    <t>NOVAMOTOR ROMACAR</t>
  </si>
  <si>
    <t>4380</t>
  </si>
  <si>
    <t>b28853497</t>
  </si>
  <si>
    <t>COLEGIO NUESTRA SEÑORA DE LOS DOLORES</t>
  </si>
  <si>
    <t>1 - COMISIONES OBRERAS, 
1 - FEDERACION DE SINDICATOS INDEPENDIENTES DE ENSEÑANZADEL ESTADO ESPAÑOL, 
3 - UNION GENERAL DE TRABAJADORES</t>
  </si>
  <si>
    <t>4379</t>
  </si>
  <si>
    <t>A48270227</t>
  </si>
  <si>
    <t>BILBOMATICA ALTIA COMPANY</t>
  </si>
  <si>
    <t>4378</t>
  </si>
  <si>
    <t>G28010817</t>
  </si>
  <si>
    <t>MUTUA MMT-SEGUROS</t>
  </si>
  <si>
    <t>4377</t>
  </si>
  <si>
    <t>B79317897</t>
  </si>
  <si>
    <t>SHOWROOM BARRAL</t>
  </si>
  <si>
    <t>4376</t>
  </si>
  <si>
    <t>B81468001</t>
  </si>
  <si>
    <t>ACM ACTIVIDADES DE CARPINTERIA DE MADERA</t>
  </si>
  <si>
    <t>4375</t>
  </si>
  <si>
    <t>B81994071</t>
  </si>
  <si>
    <t>LIMPIEZAS IDEAL</t>
  </si>
  <si>
    <t>4374</t>
  </si>
  <si>
    <t>A28347821</t>
  </si>
  <si>
    <t>LEGO</t>
  </si>
  <si>
    <t>4373</t>
  </si>
  <si>
    <t>A28318012</t>
  </si>
  <si>
    <t>EUROCONTROL</t>
  </si>
  <si>
    <t>PARCIAL3094</t>
  </si>
  <si>
    <t>B84044783</t>
  </si>
  <si>
    <t>4394</t>
  </si>
  <si>
    <t>12/04/2024</t>
  </si>
  <si>
    <t>SERVEO SERVICIOS-CAMINO DE LA MUÑOZA</t>
  </si>
  <si>
    <t>4393</t>
  </si>
  <si>
    <t>B96557376</t>
  </si>
  <si>
    <t>TOTAL QUALITY MANAGEMENT MARKETING</t>
  </si>
  <si>
    <t>1 - COMISIONES OBRERAS, 
4 - NO SINDICADOS (99)</t>
  </si>
  <si>
    <t>4392</t>
  </si>
  <si>
    <t>B82621798</t>
  </si>
  <si>
    <t xml:space="preserve">TRADICIONAL PANADERA </t>
  </si>
  <si>
    <t>1 - COMISIONES OBRERAS, 
4 - CONFEDERACION NACIONAL DE UNION NACIONAL DE TRABAJADORES</t>
  </si>
  <si>
    <t>4391</t>
  </si>
  <si>
    <t>F79427142</t>
  </si>
  <si>
    <t>SOCIEDAD COOPERATIVA MUSGO-EI LAS FLORES</t>
  </si>
  <si>
    <t>4390</t>
  </si>
  <si>
    <t>U56346380</t>
  </si>
  <si>
    <t>UTE SANIVIDA FEDER MUJERES PROGRESISTAS-CD AYAAN HIRSIS ALI</t>
  </si>
  <si>
    <t>4389</t>
  </si>
  <si>
    <t>A78919917</t>
  </si>
  <si>
    <t xml:space="preserve">MOTORAUTO LEGANES </t>
  </si>
  <si>
    <t>4388</t>
  </si>
  <si>
    <t>B84791789</t>
  </si>
  <si>
    <t>PAVIMAR GRAFICAS</t>
  </si>
  <si>
    <t>4387</t>
  </si>
  <si>
    <t>B84499789</t>
  </si>
  <si>
    <t>CORPORATE MOBILE RECYCLING ESPAÑA</t>
  </si>
  <si>
    <t>4386</t>
  </si>
  <si>
    <t>A28126597</t>
  </si>
  <si>
    <t>FOMENTO CENTROS  ENSEÑANZA-COLEGIO LOS OLMOS</t>
  </si>
  <si>
    <t>4385</t>
  </si>
  <si>
    <t>28101451012016</t>
  </si>
  <si>
    <t>B86280070</t>
  </si>
  <si>
    <t>JOHN BEAN TECHNOLOGIES  FOODTECH SPAIN -SAN FERNANDO</t>
  </si>
  <si>
    <t>4384</t>
  </si>
  <si>
    <t>A80875495</t>
  </si>
  <si>
    <t>4383</t>
  </si>
  <si>
    <t>R2800682C</t>
  </si>
  <si>
    <t>COLEGIO SANTO DOMINGO SAVIO</t>
  </si>
  <si>
    <t>3 - COMISIONES OBRERAS, 
3 - FEDERACION DE SINDICATOS INDEPENDIENTES DE ENSEÑANZADEL ESTADO ESPAÑOL, 
3 - NO SINDICADOS (99)</t>
  </si>
  <si>
    <t>4382</t>
  </si>
  <si>
    <t>COBRA INSTALACIONES Y SERVICIOS-COSLADA</t>
  </si>
  <si>
    <t>PARCIAL 4922</t>
  </si>
  <si>
    <t>A80219462</t>
  </si>
  <si>
    <t xml:space="preserve">MANOHAY DENTAL </t>
  </si>
  <si>
    <t>PARCIAL 5034</t>
  </si>
  <si>
    <t>B82841552</t>
  </si>
  <si>
    <t>GRUPO DE INGENIERIA RECONSTRUCCION Y RECAMBIOS JPG</t>
  </si>
  <si>
    <t>GROUPEAD EUROPE-SAN FERNANDO</t>
  </si>
  <si>
    <t>4404</t>
  </si>
  <si>
    <t>15/04/2024</t>
  </si>
  <si>
    <t>B83269241</t>
  </si>
  <si>
    <t>COLECTIVIDADES M MAESTRO-ARROYOMOLINOS</t>
  </si>
  <si>
    <t>4403</t>
  </si>
  <si>
    <t>A28342228</t>
  </si>
  <si>
    <t>CAT ESPAÑA FLETAMIENTOS Y TRANSPORTES</t>
  </si>
  <si>
    <t>4402</t>
  </si>
  <si>
    <t>R7800869E</t>
  </si>
  <si>
    <t>FUNDAC EDUC CATOL-COLEGIO SANTA JOAQUINA VEDRUNA</t>
  </si>
  <si>
    <t>4401</t>
  </si>
  <si>
    <t>B86752110</t>
  </si>
  <si>
    <t>BALYMA SERVICIOS INTEGRALES-IES LOTE 4 MADRID NORTE I</t>
  </si>
  <si>
    <t>4400</t>
  </si>
  <si>
    <t>90001812011981</t>
  </si>
  <si>
    <t>A86484334</t>
  </si>
  <si>
    <t xml:space="preserve">ENAGAS TRANSPORTE-SAN FERNANDO </t>
  </si>
  <si>
    <t>4399</t>
  </si>
  <si>
    <t>R2800781C</t>
  </si>
  <si>
    <t>4398</t>
  </si>
  <si>
    <t>B84561943</t>
  </si>
  <si>
    <t>COLEGIO 67 - COLEGIO ENGAGE</t>
  </si>
  <si>
    <t>2 - COMISIONES OBRERAS, 
2 - FEDERACION DE SINDICATOS INDEPENDIENTES DE ENSEÑANZADEL ESTADO ESPAÑOL, 
1 - UNION SINDICAL OBRERA</t>
  </si>
  <si>
    <t>4397</t>
  </si>
  <si>
    <t>F83221929</t>
  </si>
  <si>
    <t>COLEGIO ARCADIA</t>
  </si>
  <si>
    <t>4396</t>
  </si>
  <si>
    <t>A48010573</t>
  </si>
  <si>
    <t>OHLA - AGRUPAC OBRAS MADRID</t>
  </si>
  <si>
    <t>4395</t>
  </si>
  <si>
    <t>B33382433</t>
  </si>
  <si>
    <t>GAM ESPAÑA SERVICIOS DE MAQUINARIA-SAN FERNANDO</t>
  </si>
  <si>
    <t>PARCIAL 0589</t>
  </si>
  <si>
    <t>A86340098</t>
  </si>
  <si>
    <t>CLECE SEGURIDAD</t>
  </si>
  <si>
    <t>1 - SINDICATO PARA LA DEFENSA DE LA SOLIDARIDAD DE LOS TRABAJADORES EN ESPAÑA, 
2 - UNION GENERAL DE TRABAJADORES, 
1 - UNION INDEPENDIENTE DE TRABAJADORES</t>
  </si>
  <si>
    <t>4418</t>
  </si>
  <si>
    <t>16/04/2024</t>
  </si>
  <si>
    <t>B67481713</t>
  </si>
  <si>
    <t>THE FUTURE IS SUCCESS- HOSPITAL HESTIA MADRID</t>
  </si>
  <si>
    <t>4416</t>
  </si>
  <si>
    <t>B45896487</t>
  </si>
  <si>
    <t>ADEO LOGISTIC IBERIA</t>
  </si>
  <si>
    <t>8 - COMISIONES DE BASE, 
1 - COMISIONES OBRERAS, 
2 - FETICO, 
1 - UNION GENERAL DE TRABAJADORES, 
1 - UNION SINDICAL OBRERA</t>
  </si>
  <si>
    <t>4415</t>
  </si>
  <si>
    <t>U88638549</t>
  </si>
  <si>
    <t>UTE ARGANDA A-3 2020</t>
  </si>
  <si>
    <t>4414</t>
  </si>
  <si>
    <t>B02960045</t>
  </si>
  <si>
    <t>CASABLANCA GRIÑON</t>
  </si>
  <si>
    <t>4413</t>
  </si>
  <si>
    <t>THE FUTURE IS SUCCESS- HOSPITAL HESTIA ESQUERDO</t>
  </si>
  <si>
    <t>4412</t>
  </si>
  <si>
    <t>B85012771</t>
  </si>
  <si>
    <t>EQUIPO EDUCATIVO INTEGRAL - ESCUELA INFANTIL ASERRIN ASERRAN</t>
  </si>
  <si>
    <t>4411</t>
  </si>
  <si>
    <t>B84005131</t>
  </si>
  <si>
    <t>NAEKO HANDLING MADRID</t>
  </si>
  <si>
    <t>4410</t>
  </si>
  <si>
    <t>B78332525</t>
  </si>
  <si>
    <t>COLEGIO RIHONDO</t>
  </si>
  <si>
    <t>4409</t>
  </si>
  <si>
    <t>A28848836</t>
  </si>
  <si>
    <t>DOUGLAS-AGRUPACIÓN CENTROS MADRID</t>
  </si>
  <si>
    <t>4408</t>
  </si>
  <si>
    <t>A28576411</t>
  </si>
  <si>
    <t>COMERCIAL ELECTRO INDUSTRIAL</t>
  </si>
  <si>
    <t>4407</t>
  </si>
  <si>
    <t>B78768827</t>
  </si>
  <si>
    <t>CHANEL - BOUTIQUE CHANEL MADRID</t>
  </si>
  <si>
    <t>4406</t>
  </si>
  <si>
    <t>90000102011999</t>
  </si>
  <si>
    <t>W4121035B</t>
  </si>
  <si>
    <t>AEROVIAS MEXICO</t>
  </si>
  <si>
    <t>4405</t>
  </si>
  <si>
    <t>R2800867J</t>
  </si>
  <si>
    <t>COLEGIO SAN IGNACIO DE  LOYOLA</t>
  </si>
  <si>
    <t>PARCIAL 5220</t>
  </si>
  <si>
    <t>A83677005</t>
  </si>
  <si>
    <t>TATA CONSULTANCY SERVICES ESPAÑA</t>
  </si>
  <si>
    <t>4433</t>
  </si>
  <si>
    <t>17/04/2024</t>
  </si>
  <si>
    <t>B45441953</t>
  </si>
  <si>
    <t>YODEYMA PARFUMS</t>
  </si>
  <si>
    <t>F33007337</t>
  </si>
  <si>
    <t>CAJA RURAL DE ASTURIAS</t>
  </si>
  <si>
    <t>4431</t>
  </si>
  <si>
    <t>B80205933</t>
  </si>
  <si>
    <t>AUTOS QUILES</t>
  </si>
  <si>
    <t>4430</t>
  </si>
  <si>
    <t>G28303790</t>
  </si>
  <si>
    <t>AFANIAS COFOIL PLEGART</t>
  </si>
  <si>
    <t>4429</t>
  </si>
  <si>
    <t>A28896488</t>
  </si>
  <si>
    <t>SISTEMAS MECÁNICOS PARA ELECTRÓNICA</t>
  </si>
  <si>
    <t>4428</t>
  </si>
  <si>
    <t>A48035901</t>
  </si>
  <si>
    <t>TSK ELECTRONICA Y ELECTRICIDAD</t>
  </si>
  <si>
    <t>4427</t>
  </si>
  <si>
    <t>ACIERTA ASISTENCIA - MADRID DESTINO LOTE 1</t>
  </si>
  <si>
    <t>4426</t>
  </si>
  <si>
    <t>A28037042</t>
  </si>
  <si>
    <t>SANITAS SEGUROS - POZUELO</t>
  </si>
  <si>
    <t>4425</t>
  </si>
  <si>
    <t>B58786096</t>
  </si>
  <si>
    <t>NIRCO</t>
  </si>
  <si>
    <t>4424</t>
  </si>
  <si>
    <t>A58511882</t>
  </si>
  <si>
    <t>NH HOTELES - NH PRINCIPE DE VERGARA</t>
  </si>
  <si>
    <t>4423</t>
  </si>
  <si>
    <t>B86486289</t>
  </si>
  <si>
    <t>CONSULTING ASISTENCIAL SOCIOSANITARIO</t>
  </si>
  <si>
    <t>4422</t>
  </si>
  <si>
    <t>Q2863012G</t>
  </si>
  <si>
    <t>COLEGIO REGISTRADORES PROPIEDAD Y MERCANTILES ESPAÑA</t>
  </si>
  <si>
    <t>4421</t>
  </si>
  <si>
    <t>F28336493</t>
  </si>
  <si>
    <t>COOPERATIVA CULTURAL ELFO</t>
  </si>
  <si>
    <t>4420</t>
  </si>
  <si>
    <t>B66650722</t>
  </si>
  <si>
    <t>AZABACHE PROYECTOS - HOTEL H10 PUERTA DE ALCALA</t>
  </si>
  <si>
    <t>4419</t>
  </si>
  <si>
    <t>A79290565</t>
  </si>
  <si>
    <t>CENTRO TECNICO DE AGENTES DE SEGUROS</t>
  </si>
  <si>
    <t>3 - COMISIONES OBRERAS, 
4 - UNION GENERAL DE TRABAJADORES, 
3 - UNION SINDICAL OBRERA, 
3 - VALORIAN (ANTES FASGA)</t>
  </si>
  <si>
    <t>PARCIAL 2193</t>
  </si>
  <si>
    <t>B87697488</t>
  </si>
  <si>
    <t>CERTIFICATION ENTITY FOR RENEWABLE ENERGIES</t>
  </si>
  <si>
    <t>U86193240</t>
  </si>
  <si>
    <t xml:space="preserve">MADRID CITY TOUR
MADRID </t>
  </si>
  <si>
    <t>1 - COMISIONES DE BASE, 
1 - UNION GENERAL DE TRABAJADORES</t>
  </si>
  <si>
    <t>PARCIAL 6840</t>
  </si>
  <si>
    <t>B42996421</t>
  </si>
  <si>
    <t xml:space="preserve">RED OFISAT REGION CENTRO, </t>
  </si>
  <si>
    <t>PARCIAL 5586</t>
  </si>
  <si>
    <t>A28114759</t>
  </si>
  <si>
    <t>RENAULT RETAIL GROUP MADRID-ALCORCON</t>
  </si>
  <si>
    <t>PARCIAL 3743</t>
  </si>
  <si>
    <t>4441</t>
  </si>
  <si>
    <t>G84657295</t>
  </si>
  <si>
    <t xml:space="preserve">FUNDACION SUMMA HUMANITATE-LAS ROZAS </t>
  </si>
  <si>
    <t>4440</t>
  </si>
  <si>
    <t>U88408570</t>
  </si>
  <si>
    <t>UTE CONSERVACIÓN R 4</t>
  </si>
  <si>
    <t>R2800920G</t>
  </si>
  <si>
    <t>CONGREGACION HERMANAS HOSPITALARIAS-COLEGIO JESUS NAZARENO</t>
  </si>
  <si>
    <t>4438</t>
  </si>
  <si>
    <t>G83402669</t>
  </si>
  <si>
    <t>ALEPH TEA</t>
  </si>
  <si>
    <t>4437</t>
  </si>
  <si>
    <t>A39000104</t>
  </si>
  <si>
    <t>EL SARDINERO-HOTEL SARDINERO MADRID</t>
  </si>
  <si>
    <t>4436</t>
  </si>
  <si>
    <t>S2800110E</t>
  </si>
  <si>
    <t>CAMARA DE CUENTAS DE LA COMUNIDAD DE MADRID-FUN</t>
  </si>
  <si>
    <t>4435</t>
  </si>
  <si>
    <t>28101352012016</t>
  </si>
  <si>
    <t>B86471802</t>
  </si>
  <si>
    <t>TELEFONICA GESTION INTEGRAL DE EDIFICIOS Y SERVICIOS</t>
  </si>
  <si>
    <t>4434</t>
  </si>
  <si>
    <t>B83610873</t>
  </si>
  <si>
    <t>AFARVI SISTEMAS</t>
  </si>
  <si>
    <t>19/04/2024</t>
  </si>
  <si>
    <t>B83509364</t>
  </si>
  <si>
    <t xml:space="preserve">CAT ESPAÑA CARGO </t>
  </si>
  <si>
    <t>PARCIAL 7313</t>
  </si>
  <si>
    <t>S7800001E</t>
  </si>
  <si>
    <t>4456</t>
  </si>
  <si>
    <t>4455</t>
  </si>
  <si>
    <t>CONSEJERIA DE ECONOMIA, EMPLEO Y HACIENDA-LAB</t>
  </si>
  <si>
    <t>3 - CENTRAL SINDICAL  INDEPENDIENTE Y  DE FUNCIONARIOS - CSI-F, 
2 - COALICION SINDICAL INDEPENDIENTE DE TRABAJADORES, 
6 - COMISIONES OBRERAS, 
6 - UNION GENERAL DE TRABAJADORES</t>
  </si>
  <si>
    <t>4454</t>
  </si>
  <si>
    <t>B83385575</t>
  </si>
  <si>
    <t>4453</t>
  </si>
  <si>
    <t>B72698327</t>
  </si>
  <si>
    <t>DELCOM DELIVERY</t>
  </si>
  <si>
    <t>4452</t>
  </si>
  <si>
    <t>B65154700</t>
  </si>
  <si>
    <t>VOLKSWAGEN GROUP RETAIL SPAIN</t>
  </si>
  <si>
    <t>4451</t>
  </si>
  <si>
    <t>A80364243</t>
  </si>
  <si>
    <t>CLECE-LIMP SEDES LOEWE COMUNIDAD MADRID</t>
  </si>
  <si>
    <t>4450</t>
  </si>
  <si>
    <t>4 - CENTRAL SINDICAL  INDEPENDIENTE Y  DE FUNCIONARIOS - CSI-F, 
5 - COALICION SINDICAL INDEPENDIENTE DE TRABAJADORES, 
3 - COMISIONES OBRERAS, 
1 - UNION GENERAL DE TRABAJADORES</t>
  </si>
  <si>
    <t>4449</t>
  </si>
  <si>
    <t>SOCIEDAD COOPERATIVA MUSGO-EI ANDERSEN</t>
  </si>
  <si>
    <t>4448</t>
  </si>
  <si>
    <t>CONSEJERIA ECONOMIA, HACIENDA Y EMPLEO-FUN</t>
  </si>
  <si>
    <t>11 - CENTRAL SINDICAL  INDEPENDIENTE Y  DE FUNCIONARIOS - CSI-F, 
5 - COALICION SINDICAL INDEPENDIENTE DE TRABAJADORES, 
5 - COMISIONES OBRERAS, 
6 - UNION GENERAL DE TRABAJADORES</t>
  </si>
  <si>
    <t>4447</t>
  </si>
  <si>
    <t xml:space="preserve">
C FAMILIA, JUVENTUD Y A. SOCIALES-RESID COLMENAR VIEJO-LAB</t>
  </si>
  <si>
    <t>1 - CENTRAL SINDICAL  INDEPENDIENTE Y  DE FUNCIONARIOS - CSI-F, 
7 - COALICION SINDICAL INDEPENDIENTE DE TRABAJADORES, 
5 - UNION GENERAL DE TRABAJADORES</t>
  </si>
  <si>
    <t>4446</t>
  </si>
  <si>
    <t>F28335883</t>
  </si>
  <si>
    <t>4445</t>
  </si>
  <si>
    <t>P2803700J</t>
  </si>
  <si>
    <t>AYTO CENICIENTOS-LAB</t>
  </si>
  <si>
    <t>4444</t>
  </si>
  <si>
    <t>3 - CENTRAL SINDICAL  INDEPENDIENTE Y  DE FUNCIONARIOS - CSI-F, 
5 - COALICION SINDICAL INDEPENDIENTE DE TRABAJADORES, 
6 - COMISIONES OBRERAS, 
3 - UNION GENERAL DE TRABAJADORES</t>
  </si>
  <si>
    <t>4443</t>
  </si>
  <si>
    <t>5 - CENTRAL SINDICAL  INDEPENDIENTE Y  DE FUNCIONARIOS - CSI-F, 
5 - COALICION SINDICAL INDEPENDIENTE DE TRABAJADORES, 
7 - COMISIONES OBRERAS, 
4 - UNION GENERAL DE TRABAJADORES</t>
  </si>
  <si>
    <t>4442</t>
  </si>
  <si>
    <t>B28288512</t>
  </si>
  <si>
    <t>COLEGIO LICEO EUROPEO</t>
  </si>
  <si>
    <t>4459</t>
  </si>
  <si>
    <t>4460</t>
  </si>
  <si>
    <t>G87063285</t>
  </si>
  <si>
    <t>4457</t>
  </si>
  <si>
    <t>2 - CENTRAL SINDICAL  INDEPENDIENTE Y  DE FUNCIONARIOS - CSI-F, 
1 - COALICION SINDICAL INDEPENDIENTE DE TRABAJADORES, 
7 - COMISIONES OBRERAS, 
1 - SINDICATO DE ENFERMERIA, 
2 - UNION GENERAL DE TRABAJADORES</t>
  </si>
  <si>
    <t>4458</t>
  </si>
  <si>
    <t>CONSEJERIA DIGITALIZACIÓN-LAB</t>
  </si>
  <si>
    <t>CONSEJERIA  VIVIENDA, TRANSPORTES E INFRAESTRUCTURAS-LAB</t>
  </si>
  <si>
    <t>FUNDACION CLINICA UNIVERS UNIVERSIDAD REY JUAN CARLOS</t>
  </si>
  <si>
    <t>90103742012020</t>
  </si>
  <si>
    <t>SOC COOP ENSEÑANZA LOS ANGELES-COLEGIO LOS ANGELES</t>
  </si>
  <si>
    <t>CONSEJERIA FAMILA, JUVENTUD Y A. SOCIALES - RESIDENCIA DE MAYORES SANTIAGO RUSIÑOL - LAB</t>
  </si>
  <si>
    <t>CONSEJERIA FAMILIA, JUVENTUD Y A SOCIALES- RESIDENCIA MANOTERAS-LAB</t>
  </si>
  <si>
    <t>CONSEJERIA CULTURA, TURISMO Y DEPORTE - LAB</t>
  </si>
  <si>
    <t>CONSEJERIA DE CULTURA, TURISMO Y DEPORTE - FUN</t>
  </si>
  <si>
    <t>4479</t>
  </si>
  <si>
    <t>B63321251</t>
  </si>
  <si>
    <t>OPCION A GEDES SERVICIOS GENERALES</t>
  </si>
  <si>
    <t>4478</t>
  </si>
  <si>
    <t>22/04/2024</t>
  </si>
  <si>
    <t>B83989301</t>
  </si>
  <si>
    <t>VERTIZE INNOVAMODA</t>
  </si>
  <si>
    <t>4477</t>
  </si>
  <si>
    <t>90017052012008</t>
  </si>
  <si>
    <t>A78476397</t>
  </si>
  <si>
    <t>SUPERCOR-SANCHEZ ROMERO PINNEA MAJADAHONDA</t>
  </si>
  <si>
    <t>4 - FETICO, 
1 - VALORIAN (ANTES FASGA)</t>
  </si>
  <si>
    <t>4476</t>
  </si>
  <si>
    <t>b83589861</t>
  </si>
  <si>
    <t>MANANTIAL INTEGRA FARMA</t>
  </si>
  <si>
    <t>2 - COMISIONES OBRERAS, 
1 - UNION GENERAL DE TRABAJADORES, 
6 - UNION SINDICAL OBRERA</t>
  </si>
  <si>
    <t>4475</t>
  </si>
  <si>
    <t>SUPERCOR-SANCHEZ ROMERO ARTURO SORIA</t>
  </si>
  <si>
    <t>2 - FETICO, 
3 - VALORIAN (ANTES FASGA)</t>
  </si>
  <si>
    <t>4474</t>
  </si>
  <si>
    <t>4473</t>
  </si>
  <si>
    <t>A80106842</t>
  </si>
  <si>
    <t>QUAVITAE SERVICIOS ASISTENCIALES -
RESIDENCIA Y CENTRO DE DIA NUEVO VERSALLES</t>
  </si>
  <si>
    <t>4472</t>
  </si>
  <si>
    <t>B42757831</t>
  </si>
  <si>
    <t>DRIZA GREEN PARTNERS</t>
  </si>
  <si>
    <t>4471</t>
  </si>
  <si>
    <t>PLANIFICA MADRID, PROYECTOS Y OBRAS, MP</t>
  </si>
  <si>
    <t>1 - COALICION SINDICAL INDEPENDIENTE DE TRABAJADORES, 
2 - COMISIONES OBRERAS, 
2 - NO SINDICADOS (99)</t>
  </si>
  <si>
    <t>4470</t>
  </si>
  <si>
    <t>B87619698</t>
  </si>
  <si>
    <t>DONTE GROUP</t>
  </si>
  <si>
    <t>4469</t>
  </si>
  <si>
    <t>COMUNIDAD DE MADRID
CONSEJERIA DE EDUCACION, CIENCIA Y UNIVERSIDADES-LAB</t>
  </si>
  <si>
    <t>3 - CENTRAL SINDICAL  INDEPENDIENTE Y  DE FUNCIONARIOS - CSI-F, 
6 - COALICION SINDICAL INDEPENDIENTE DE TRABAJADORES, 
2 - COMISIONES OBRERAS, 
2 - UNION GENERAL DE TRABAJADORES</t>
  </si>
  <si>
    <t>4468</t>
  </si>
  <si>
    <t>A81089757</t>
  </si>
  <si>
    <t>CRESTAS LA GALETA</t>
  </si>
  <si>
    <t>4467</t>
  </si>
  <si>
    <t>COMUNIDAD DE MADRID
CONSEJERIA DE EDUCACION, CIENCIA Y UNIVERSIDADES - FUN</t>
  </si>
  <si>
    <t>6 - CENTRAL SINDICAL  INDEPENDIENTE Y  DE FUNCIONARIOS - CSI-F, 
10 - COALICION SINDICAL INDEPENDIENTE DE TRABAJADORES, 
5 - COMISIONES OBRERAS, 
4 - UNION GENERAL DE TRABAJADORES</t>
  </si>
  <si>
    <t>4466</t>
  </si>
  <si>
    <t>B86459369</t>
  </si>
  <si>
    <t>BECKMAN COULTER</t>
  </si>
  <si>
    <t>4465</t>
  </si>
  <si>
    <t>COMUNIDAD DE MADRID
CONSEJERIA DE VIVIENDA, TRANSPORTES E INFRAESTRUCTURAS-AGENCIA VIVIENDA SOCIAL-LAB</t>
  </si>
  <si>
    <t>3 - CENTRAL SINDICAL  INDEPENDIENTE Y  DE FUNCIONARIOS - CSI-F, 
2 - COALICION SINDICAL INDEPENDIENTE DE TRABAJADORES, 
2 - COMISIONES DE BASE, 
3 - COMISIONES OBRERAS, 
3 - UNION GENERAL DE TRABAJADORES</t>
  </si>
  <si>
    <t>4464</t>
  </si>
  <si>
    <t>COMUNIDAD DE MADRID
CONSEJERIA FAMILIA, JUVENTUD Y AASS-RPPMM GRAN RESIDENCIA</t>
  </si>
  <si>
    <t>5 - CENTRAL SINDICAL  INDEPENDIENTE Y  DE FUNCIONARIOS - CSI-F, 
3 - COALICION SINDICAL INDEPENDIENTE DE TRABAJADORES, 
1 - COMISIONES OBRERAS, 
2 - MOVIMIENTO ASAMBLEARIO DE TRABAJADORES DE SANIDAD, 
1 - SINDICATO DE ENFERMERIA, 
5 - UNION GENERAL DE TRABAJADORES</t>
  </si>
  <si>
    <t>4463</t>
  </si>
  <si>
    <t>COMUNIDAD DE MADRID
CONSEJERIA PRESIDENCIA, JUSTICIA Y ADMION. LOCAL - LAB</t>
  </si>
  <si>
    <t>5 - COALICION SINDICAL INDEPENDIENTE DE TRABAJADORES, 
1 - COMISIONES DE BASE, 
4 - COMISIONES OBRERAS, 
7 - UNION GENERAL DE TRABAJADORES</t>
  </si>
  <si>
    <t>4462</t>
  </si>
  <si>
    <t>COMUNIDAD DE MADRID
RESIDENCIA DE MAYORES DR. GONZALEZ BUENO - LAB</t>
  </si>
  <si>
    <t>2 - CENTRAL SINDICAL  INDEPENDIENTE Y  DE FUNCIONARIOS - CSI-F, 
7 - COALICION SINDICAL INDEPENDIENTE DE TRABAJADORES, 
1 - COMISIONES OBRERAS, 
1 - SINDICATO DE ENFERMERIA, 
6 - UNION GENERAL DE TRABAJADORES</t>
  </si>
  <si>
    <t>4461</t>
  </si>
  <si>
    <t>A36006666</t>
  </si>
  <si>
    <t>CONSTRUCTORA SAN JOSE</t>
  </si>
  <si>
    <t>4500</t>
  </si>
  <si>
    <t>23/04/2024</t>
  </si>
  <si>
    <t>R2800895A</t>
  </si>
  <si>
    <t>RELIGIOSAS DE LA COMPAÑIA DEL SALVADOR -
COLEGIO MATER SALVATORIS</t>
  </si>
  <si>
    <t>4499</t>
  </si>
  <si>
    <t>B23783509</t>
  </si>
  <si>
    <t>VANDELVIRA y YANTAR - RESTAURANTE LA RAQUETTE</t>
  </si>
  <si>
    <t>4498</t>
  </si>
  <si>
    <t>SUPERCOR -  SANCHEZ ROMERO ZIELO SHOPPING</t>
  </si>
  <si>
    <t>3 - FETICO, 
2 - VALORIAN (ANTES FASGA)</t>
  </si>
  <si>
    <t>4497</t>
  </si>
  <si>
    <t>SUPERCOR - SANCHEZ ROMERO CASTELLO</t>
  </si>
  <si>
    <t>4496</t>
  </si>
  <si>
    <t>B72963226</t>
  </si>
  <si>
    <t>WALSTEAD IBERIA</t>
  </si>
  <si>
    <t>4495</t>
  </si>
  <si>
    <t>U87305900</t>
  </si>
  <si>
    <t>GROUNDFORCE MAD 2015 UTE</t>
  </si>
  <si>
    <t>5 - COMISIONES OBRERAS, 
3 - CONFEDERACION GENERAL DEL TRABAJO, 
3 - SINDICATO LIBRE DE TRANSPORTES, 
11 - UNION GENERAL DE TRABAJADORES, 
1 - UNION SINDICAL OBRERA</t>
  </si>
  <si>
    <t>4494</t>
  </si>
  <si>
    <t>B64610389</t>
  </si>
  <si>
    <t>RBA REVISTAS</t>
  </si>
  <si>
    <t>4493</t>
  </si>
  <si>
    <t>A78847381</t>
  </si>
  <si>
    <t>INDITEC - JARDINERIA POZUELO DE ALARCON</t>
  </si>
  <si>
    <t>4492</t>
  </si>
  <si>
    <t>B63723415</t>
  </si>
  <si>
    <t>FG ACTA GROUP - 
HOTEL ACTA MADFOR</t>
  </si>
  <si>
    <t>4491</t>
  </si>
  <si>
    <t>COMUNIDAD DE MADRID
CONSEJERIA MEDIO AMBIENTE, AGRICULTURA E INTERIOR - LAB</t>
  </si>
  <si>
    <t>2 - CENTRAL SINDICAL  INDEPENDIENTE Y  DE FUNCIONARIOS - CSI-F, 
3 - COALICION SINDICAL INDEPENDIENTE DE TRABAJADORES, 
2 - COMISIONES OBRERAS, 
2 - UNION GENERAL DE TRABAJADORES</t>
  </si>
  <si>
    <t>4490</t>
  </si>
  <si>
    <t>B81419798</t>
  </si>
  <si>
    <t>ESPIRAL GRUPO DE GESTION Y FORMACION</t>
  </si>
  <si>
    <t>4489</t>
  </si>
  <si>
    <t>COMUNIDAD DE MADRID
RESIDENCIA PPMM REINA SOFIA - LAB</t>
  </si>
  <si>
    <t>4 - CENTRAL SINDICAL  INDEPENDIENTE Y  DE FUNCIONARIOS - CSI-F, 
1 - COALICION SINDICAL INDEPENDIENTE DE TRABAJADORES, 
6 - COMISIONES OBRERAS, 
6 - UNION GENERAL DE TRABAJADORES</t>
  </si>
  <si>
    <t>4488</t>
  </si>
  <si>
    <t>COMUNIDAD DE MADRID
CONSEJERIA FAMILIA, JUVENTUD Y A. SOCIALES - FUN</t>
  </si>
  <si>
    <t>5 - CENTRAL SINDICAL  INDEPENDIENTE Y  DE FUNCIONARIOS - CSI-F, 
5 - COALICION SINDICAL INDEPENDIENTE DE TRABAJADORES, 
8 - COMISIONES OBRERAS, 
5 - UNION GENERAL DE TRABAJADORES</t>
  </si>
  <si>
    <t>4487</t>
  </si>
  <si>
    <t>COMUNIDAD DE MADRID
COMITE DE EMPRESA DE ESCUELAS INFANTILES . LAB</t>
  </si>
  <si>
    <t>4 - CENTRAL SINDICAL  INDEPENDIENTE Y  DE FUNCIONARIOS - CSI-F, 
7 - COALICION SINDICAL INDEPENDIENTE DE TRABAJADORES, 
10 - COMISIONES OBRERAS, 
4 - UNION GENERAL DE TRABAJADORES</t>
  </si>
  <si>
    <t>4486</t>
  </si>
  <si>
    <t>COMUNIDAD DE MADRID
COMITE DE EMPRESA DE CENTROS DOCENTES - LAB</t>
  </si>
  <si>
    <t>6 - CENTRAL SINDICAL  INDEPENDIENTE Y  DE FUNCIONARIOS - CSI-F, 
7 - COALICION SINDICAL INDEPENDIENTE DE TRABAJADORES, 
10 - COMISIONES OBRERAS, 
6 - CONFEDERACION GENERAL DEL TRABAJO, 
4 - UNION GENERAL DE TRABAJADORES</t>
  </si>
  <si>
    <t>4485</t>
  </si>
  <si>
    <t>B09700782</t>
  </si>
  <si>
    <t>ATRESEMEDIA SMART TOOLS</t>
  </si>
  <si>
    <t>4484</t>
  </si>
  <si>
    <t>COMUNIDAD DE MADRID
CONSEJERIA FAMILIA, JUVENTUD Y A. SOCIALES - RPPMM FRANCISCO DE VITORIA - LAB</t>
  </si>
  <si>
    <t>2 - CENTRAL SINDICAL  INDEPENDIENTE Y  DE FUNCIONARIOS - CSI-F, 
7 - COALICION SINDICAL INDEPENDIENTE DE TRABAJADORES, 
2 - COMISIONES OBRERAS, 
6 - UNION GENERAL DE TRABAJADORES</t>
  </si>
  <si>
    <t>4483</t>
  </si>
  <si>
    <t>COMUNIDAD DE MADRID
CONSEJERIA TRANSPORTES  VIVIENDA E INFRAESTRUCTURAS - FUN</t>
  </si>
  <si>
    <t>7 - CENTRAL SINDICAL  INDEPENDIENTE Y  DE FUNCIONARIOS - CSI-F, 
7 - COALICION SINDICAL INDEPENDIENTE DE TRABAJADORES, 
4 - COMISIONES OBRERAS, 
3 - UNION GENERAL DE TRABAJADORES</t>
  </si>
  <si>
    <t>4482</t>
  </si>
  <si>
    <t>COMUNIDAD DE MADRID
RESIDENCIA DE MAYORES ARGANDA - LAB</t>
  </si>
  <si>
    <t>1 - AMYTS-SAE y TS MAD-SIE TESSCAM (FEDERACIÓN), 
5 - CENTRAL SINDICAL  INDEPENDIENTE Y  DE FUNCIONARIOS - CSI-F, 
3 - COALICION SINDICAL INDEPENDIENTE DE TRABAJADORES, 
1 - COMISIONES OBRERAS, 
3 - UNION GENERAL DE TRABAJADORES</t>
  </si>
  <si>
    <t>4481</t>
  </si>
  <si>
    <t>CONSEJERIA EDUCACION, CIENCIA Y UNIVERSIDADES - CIUDAD ESCOLAR SAN FERNANDO - LAB</t>
  </si>
  <si>
    <t>3 - CENTRAL SINDICAL  INDEPENDIENTE Y  DE FUNCIONARIOS - CSI-F, 
4 - COALICION SINDICAL INDEPENDIENTE DE TRABAJADORES, 
4 - COMISIONES OBRERAS, 
2 - UNION GENERAL DE TRABAJADORES</t>
  </si>
  <si>
    <t>4480</t>
  </si>
  <si>
    <t>AMAS-CENTROS RESIDENCIALES DE MENORES</t>
  </si>
  <si>
    <t>2 - CENTRAL SINDICAL  INDEPENDIENTE Y  DE FUNCIONARIOS - CSI-F, 
7 - COALICION SINDICAL INDEPENDIENTE DE TRABAJADORES, 
4 - COMISIONES DE BASE, 
6 - COMISIONES OBRERAS, 
4 - UNION GENERAL DE TRABAJADORES</t>
  </si>
  <si>
    <t>COMUNIDAD DE MADRID
AGENCIA DE SEGURIDAD Y EMERGENCIAS MADRID 112 - LAB</t>
  </si>
  <si>
    <t>1 - CENTRAL SINDICAL  INDEPENDIENTE Y  DE FUNCIONARIOS - CSI-F, 
6 - COALICION SINDICAL INDEPENDIENTE DE TRABAJADORES, 
4 - COMISIONES DE BASE, 
3 - COMISIONES OBRERAS, 
3 - UNION GENERAL DE TRABAJADORES</t>
  </si>
  <si>
    <t>4511</t>
  </si>
  <si>
    <t>24/04/2024</t>
  </si>
  <si>
    <t>SERVEO - LIMPIEZA INTERCAMBIADOR MONCLOA</t>
  </si>
  <si>
    <t>4510</t>
  </si>
  <si>
    <t>COMUNIDAD DE MADRID
CONSEJERIA FAMILA, JUVENTUD Y A. SOCIALES - RPPMM NUESTRA SEÑORA DEL CARMEN</t>
  </si>
  <si>
    <t>7 - CENTRAL SINDICAL  INDEPENDIENTE Y  DE FUNCIONARIOS - CSI-F, 
5 - COALICION SINDICAL INDEPENDIENTE DE TRABAJADORES, 
2 - COMISIONES OBRERAS, 
3 - UNION GENERAL DE TRABAJADORES</t>
  </si>
  <si>
    <t>4509</t>
  </si>
  <si>
    <t>COMUNIDAD DE MADRID
CONSEJERIA PRESIDENCIA, JUSTICIA Y ADMINISTRACION LOCAL - FUN</t>
  </si>
  <si>
    <t>7 - CENTRAL SINDICAL  INDEPENDIENTE Y  DE FUNCIONARIOS - CSI-F, 
5 - COALICION SINDICAL INDEPENDIENTE DE TRABAJADORES, 
4 - COMISIONES OBRERAS, 
5 - UNION GENERAL DE TRABAJADORES</t>
  </si>
  <si>
    <t>4508</t>
  </si>
  <si>
    <t>B87985487</t>
  </si>
  <si>
    <t>AUTOS MIRAZ LA BELLA</t>
  </si>
  <si>
    <t>4507</t>
  </si>
  <si>
    <t>B87550794</t>
  </si>
  <si>
    <t>CIN GOVESAN</t>
  </si>
  <si>
    <t>4506</t>
  </si>
  <si>
    <t>COMUNIDAD DE MADRID
CONSEJERIA MEDIO AMBIENTE, AGRICULTURA E INTERIOR - FUN</t>
  </si>
  <si>
    <t>5 - CENTRAL SINDICAL  INDEPENDIENTE Y  DE FUNCIONARIOS - CSI-F, 
13 - COALICION SINDICAL INDEPENDIENTE DE TRABAJADORES, 
5 - COMISIONES OBRERAS, 
2 - UNION GENERAL DE TRABAJADORES</t>
  </si>
  <si>
    <t>4505</t>
  </si>
  <si>
    <t>B80473887</t>
  </si>
  <si>
    <t>PVH STORES SPAIN MODA - CALVIN KLEIN MADRID</t>
  </si>
  <si>
    <t>1 - FETICO, 
8 - UNION GENERAL DE TRABAJADORES</t>
  </si>
  <si>
    <t>4504</t>
  </si>
  <si>
    <t>COMUNIDAD DE MADRID
CONSEJ FAMILIA JUVENTUD Y ASUNTOS SOCIALES - LAB</t>
  </si>
  <si>
    <t>2 - CENTRAL SINDICAL  INDEPENDIENTE Y  DE FUNCIONARIOS - CSI-F, 
5 - COALICION SINDICAL INDEPENDIENTE DE TRABAJADORES, 
8 - COMISIONES OBRERAS, 
6 - UNION GENERAL DE TRABAJADORES</t>
  </si>
  <si>
    <t>4503</t>
  </si>
  <si>
    <t>B95640488</t>
  </si>
  <si>
    <t>BILBO GUARDAS SEGURIDAD</t>
  </si>
  <si>
    <t>5 - COMISIONES OBRERAS, 
3 - UNION GENERAL DE TRABAJADORES, 
1 - UNION SINDICAL OBRERA</t>
  </si>
  <si>
    <t>4502</t>
  </si>
  <si>
    <t>90104112012022</t>
  </si>
  <si>
    <t>B76327519</t>
  </si>
  <si>
    <t>ARTRA SERVICIOS CORPORATIVOS</t>
  </si>
  <si>
    <t>4501</t>
  </si>
  <si>
    <t>B81011470</t>
  </si>
  <si>
    <t>CENTRO EUROPEO ESTUDIOS FORMACION EMPRESARIAL GARRIGUES</t>
  </si>
  <si>
    <t>4525</t>
  </si>
  <si>
    <t>25/04/2024</t>
  </si>
  <si>
    <t>B87782280</t>
  </si>
  <si>
    <t>EL OBRADOR HAMBURGUESA NOSTRA</t>
  </si>
  <si>
    <t>4524</t>
  </si>
  <si>
    <t>SAMYL - LIMPIEZA IES LOTE 3-MADRID CAPITAL III</t>
  </si>
  <si>
    <t>4523</t>
  </si>
  <si>
    <t>SERVEO - LIMPIEZA SEDE PROSEGUR</t>
  </si>
  <si>
    <t>4522</t>
  </si>
  <si>
    <t>B81711384</t>
  </si>
  <si>
    <t>STAGE ENTERTAINMENT ESPAÑA</t>
  </si>
  <si>
    <t>4521</t>
  </si>
  <si>
    <t>COMUNIDAD DE MADRID
AMAS-CE CPDI Y CO CENTROS ATENCION PERSONAS CON DISCAPACIDAD - LAB</t>
  </si>
  <si>
    <t>3 - CENTRAL SINDICAL  INDEPENDIENTE Y  DE FUNCIONARIOS - CSI-F, 
9 - COALICION SINDICAL INDEPENDIENTE DE TRABAJADORES, 
4 - COMISIONES OBRERAS, 
4 - SOLIDARIDAD OBRERA INDEPENDIENTE, 
3 - UNION GENERAL DE TRABAJADORES</t>
  </si>
  <si>
    <t>4520</t>
  </si>
  <si>
    <t>A58022864</t>
  </si>
  <si>
    <t>ACEB MADRID</t>
  </si>
  <si>
    <t>4519</t>
  </si>
  <si>
    <t>A78079654</t>
  </si>
  <si>
    <t>REAL CLUB DE GOLF LA HERRERIA</t>
  </si>
  <si>
    <t>4518</t>
  </si>
  <si>
    <t>B83649632</t>
  </si>
  <si>
    <t>SANIVIDA - SAD FUENLABRADA</t>
  </si>
  <si>
    <t>4517</t>
  </si>
  <si>
    <t>G78764966</t>
  </si>
  <si>
    <t>FEDERACIÓN DE MUJERES PROGRESISTAS</t>
  </si>
  <si>
    <t>3 - COMISIONES DE BASE, 
2 - CONFEDERACION GENERAL DEL TRABAJO</t>
  </si>
  <si>
    <t>4516</t>
  </si>
  <si>
    <t>B45890092</t>
  </si>
  <si>
    <t>DAVOS PROTECCION Y SEGURIDAD</t>
  </si>
  <si>
    <t>3 - SINDICATO DE TRABAJADORES DE SEGURIDAD Y SERVICIOS, 
1 - UNION GENERAL DE TRABAJADORES, 
1 - UNION SINDICAL OBRERA</t>
  </si>
  <si>
    <t>4515</t>
  </si>
  <si>
    <t>A81366973</t>
  </si>
  <si>
    <t>CREDIT SUISSE GESTION SGIIC</t>
  </si>
  <si>
    <t>4514</t>
  </si>
  <si>
    <t>B84076009</t>
  </si>
  <si>
    <t>CONSULNIMA</t>
  </si>
  <si>
    <t>4513</t>
  </si>
  <si>
    <t>B87220042</t>
  </si>
  <si>
    <t>4512</t>
  </si>
  <si>
    <t>B37382066</t>
  </si>
  <si>
    <t>DELICIAS DE LA DEHESA - VIPSMART PINAR DE LAS ROZAS</t>
  </si>
  <si>
    <t>4526</t>
  </si>
  <si>
    <t>1 - CENTRAL SINDICAL  INDEPENDIENTE Y  DE FUNCIONARIOS - CSI-F, 
7 - COALICION SINDICAL INDEPENDIENTE DE TRABAJADORES, 
2 - COMISIONES DE BASE, 
1 - COMISIONES OBRERAS, 
2 - UNION GENERAL DE TRABAJADORES</t>
  </si>
  <si>
    <t>COMUNIDAD DE MADRID
AGENCIA REEDUCACION Y REINSERCION DEL MENOR INFRACTOR - ARRMI - LAB</t>
  </si>
  <si>
    <t>4542</t>
  </si>
  <si>
    <t>26/04/2024</t>
  </si>
  <si>
    <t>A78928371</t>
  </si>
  <si>
    <t>PUBLIESPAÑA</t>
  </si>
  <si>
    <t>4541</t>
  </si>
  <si>
    <t>B86972346</t>
  </si>
  <si>
    <t>PECUNIA CARDS EDE</t>
  </si>
  <si>
    <t>COMUNIDAD DE MADRID
CONSEJERIA DIGITALIZACION - FUN</t>
  </si>
  <si>
    <t>3 - CENTRAL SINDICAL  INDEPENDIENTE Y  DE FUNCIONARIOS - CSI-F, 
6 - COALICION SINDICAL INDEPENDIENTE DE TRABAJADORES</t>
  </si>
  <si>
    <t>4539</t>
  </si>
  <si>
    <t>A28141927</t>
  </si>
  <si>
    <t>GONZALEZ HERMANOS</t>
  </si>
  <si>
    <t>4538</t>
  </si>
  <si>
    <t>R7900053E</t>
  </si>
  <si>
    <t>ORDEN HOSPITALARIA SAN JUAN DE DIOS -
HOSPITAL INFANTIL SAN RAFAEL</t>
  </si>
  <si>
    <t>4537</t>
  </si>
  <si>
    <t>B53874145</t>
  </si>
  <si>
    <t>ESATUR XXI - GALERIA DE LAS COLECCIONES REALES DE MADRID</t>
  </si>
  <si>
    <t>4536</t>
  </si>
  <si>
    <t>B28701340</t>
  </si>
  <si>
    <t>COLEGIOS RAMON Y CAJAL</t>
  </si>
  <si>
    <t>4535</t>
  </si>
  <si>
    <t>VALORIZA SERVICIOS MEDIOAMBIENTALES - JARDINERIA GUADARRAMA</t>
  </si>
  <si>
    <t>4534</t>
  </si>
  <si>
    <t>B81261349</t>
  </si>
  <si>
    <t>COMPUTER SPACE</t>
  </si>
  <si>
    <t>4533</t>
  </si>
  <si>
    <t>00474320Z</t>
  </si>
  <si>
    <t>TERESA HERNANDEZ SERRA -
RESTAURANTE CASA LABRA</t>
  </si>
  <si>
    <t>4532</t>
  </si>
  <si>
    <t>A80249782</t>
  </si>
  <si>
    <t>COLEGIO LOPE DE VEGA</t>
  </si>
  <si>
    <t>4531</t>
  </si>
  <si>
    <t>B84269471</t>
  </si>
  <si>
    <t>IRIS ASSISTANCE</t>
  </si>
  <si>
    <t>4530</t>
  </si>
  <si>
    <t>G28674125</t>
  </si>
  <si>
    <t>AMIGOS DE LA TIERRA ESPAÑA</t>
  </si>
  <si>
    <t>4529</t>
  </si>
  <si>
    <t>G80038672</t>
  </si>
  <si>
    <t>4528</t>
  </si>
  <si>
    <t>G80644156</t>
  </si>
  <si>
    <t>UGT MADRID</t>
  </si>
  <si>
    <t>4527</t>
  </si>
  <si>
    <t>B88526116</t>
  </si>
  <si>
    <t>APOLLONIA TOPOCO - INSTITUTO ODONTOLOGICO</t>
  </si>
  <si>
    <t>4551</t>
  </si>
  <si>
    <t>29/04/2024</t>
  </si>
  <si>
    <t>B86883998</t>
  </si>
  <si>
    <t>GEFRASAN-GESTORA PATRIMONIAL FRANCISCO SANCHA</t>
  </si>
  <si>
    <t>4550</t>
  </si>
  <si>
    <t>B86868593</t>
  </si>
  <si>
    <t>SERLINGO - URJC CAMPUS ARANJUEZ</t>
  </si>
  <si>
    <t>4549</t>
  </si>
  <si>
    <t>B83836205</t>
  </si>
  <si>
    <t>2 - ALTERNATIVA SINDICAL DE TRABAJADORES DE SEGURIDAD PRIVADA, 
4 - COMISIONES OBRERAS, 
1 - PROGRESO SINDICAL DE PROFESIONALES DE SEGURIDAD PRIVADA EN MADRID, 
3 - SINDICATO AUTONOMO DE TRABAJADORES DE EMPRESAS DE SEGURIDAD, 
1 - SINDICATO INDEPENDIENTE DE LA CECA, 
1 - SINDICATO LIBRE DE SEGURIDAD, 
5 - UNION GENERAL DE TRABAJADORES</t>
  </si>
  <si>
    <t>4548</t>
  </si>
  <si>
    <t>FCC CONSTRUCCION - SERVICIOS CENTRALES</t>
  </si>
  <si>
    <t>4547</t>
  </si>
  <si>
    <t>B87789327</t>
  </si>
  <si>
    <t>INMHO MORATALAZ</t>
  </si>
  <si>
    <t>4546</t>
  </si>
  <si>
    <t>Q2800821G</t>
  </si>
  <si>
    <t>COLEGIO MAYOR ELIAS AHUJA</t>
  </si>
  <si>
    <t>4545</t>
  </si>
  <si>
    <t>R2802271C</t>
  </si>
  <si>
    <t>ESCUELA INFANTIL LOS ANGELES</t>
  </si>
  <si>
    <t>4544</t>
  </si>
  <si>
    <t>G83034793</t>
  </si>
  <si>
    <t>ASOCIACION PARA LA GESTION DE INTEGRACION SOCIAL -
CARM MAGALLANES GINSO</t>
  </si>
  <si>
    <t>4543</t>
  </si>
  <si>
    <t>99008475011993</t>
  </si>
  <si>
    <t>B63017677</t>
  </si>
  <si>
    <t>DELUXE CONTENT SERVICES SPAIN</t>
  </si>
  <si>
    <t>4556</t>
  </si>
  <si>
    <t>30/04/2024</t>
  </si>
  <si>
    <t>B83984898</t>
  </si>
  <si>
    <t>YNTEGRA SERVICIOS INTEGRALES</t>
  </si>
  <si>
    <t>4555</t>
  </si>
  <si>
    <t>F84667161</t>
  </si>
  <si>
    <t>TOSANDE COOPERATIVA DE MADRID - 
RESIDENCIA LOS BALCONES</t>
  </si>
  <si>
    <t>4554</t>
  </si>
  <si>
    <t>INMHO VILLAVERDE</t>
  </si>
  <si>
    <t>4553</t>
  </si>
  <si>
    <t>B72739535</t>
  </si>
  <si>
    <t>ORACLE SOVEREIGN CLOUD SPAIN</t>
  </si>
  <si>
    <t>4552</t>
  </si>
  <si>
    <t>4 - CENTRAL SINDICAL  INDEPENDIENTE Y  DE FUNCIONARIOS - CSI-F, 
12 - COALICION SINDICAL INDEPENDIENTE DE TRABAJADORES, 
2 - COMISIONES OBRERAS, 
2 - SINDICATO DE ENFERMERIA, 
5 - UNION GENERAL DE TRABAJADORES</t>
  </si>
  <si>
    <t>COMUNIDAD DE MADRID
AMAS - RR PP MMA (&gt;250 TRABAJADORES) - LAB</t>
  </si>
  <si>
    <t>A11001450</t>
  </si>
  <si>
    <t>SERVICIOS ESPECIALES, S.A.
SERVICIOS ESPECIALES - CENTRAL STA CRUZ MARCENADO</t>
  </si>
  <si>
    <t>2 - CENTRAL SINDICAL  INDEPENDIENTE Y  DE FUNCIONARIOS - CSI-F, 
1 - UNION GENERAL DE TRABAJADORES</t>
  </si>
  <si>
    <t>PARCIAL 3769</t>
  </si>
  <si>
    <t>4558</t>
  </si>
  <si>
    <t>A99327686</t>
  </si>
  <si>
    <t>ALBERTIA SERVICIOS SOCIOSANITARIOS - 
RESIDENCIA LOS PEÑASCALES</t>
  </si>
  <si>
    <t>4557</t>
  </si>
  <si>
    <t>90104472012023</t>
  </si>
  <si>
    <t>B88448485</t>
  </si>
  <si>
    <t>LEAN GRIDS SERVICES</t>
  </si>
  <si>
    <t>2 - ASOCIACION MEDICOS Y TITULADOS SUPERIORES DE MADRID, 
3 - COMISIONES OBRERAS, 
5 - SINDICATO DE ENFERMERIA, 
3 - SINDICATO ESTATAL DE TECNICOS SUPERIORES SANITARIOS, 
4 - UNION GENERAL DE TRABAJADORES</t>
  </si>
  <si>
    <t>4562</t>
  </si>
  <si>
    <t>03/05/2024</t>
  </si>
  <si>
    <t>G82596701</t>
  </si>
  <si>
    <t>FUNDACION ESTATAL SALUD, INFANCIA Y BIENESTAR SOCIAL</t>
  </si>
  <si>
    <t>4561</t>
  </si>
  <si>
    <t>A80393812</t>
  </si>
  <si>
    <t>SHELL COSLADA</t>
  </si>
  <si>
    <t>4560</t>
  </si>
  <si>
    <t>A78019809</t>
  </si>
  <si>
    <t>BABYTRANS</t>
  </si>
  <si>
    <t>4559</t>
  </si>
  <si>
    <t>COMUNIDAD DE MADRID
IMIDRA-LABORALES</t>
  </si>
  <si>
    <t>4 - CENTRAL SINDICAL  INDEPENDIENTE Y  DE FUNCIONARIOS - CSI-F, 
1 - COALICION SINDICAL INDEPENDIENTE DE TRABAJADORES, 
2 - COMISIONES OBRERAS, 
2 - UNION GENERAL DE TRABAJADORES</t>
  </si>
  <si>
    <t>4564</t>
  </si>
  <si>
    <t>06/05/2024</t>
  </si>
  <si>
    <t>G28684397</t>
  </si>
  <si>
    <t>FUNDACION PROMIVA - VILLAVICIOSA</t>
  </si>
  <si>
    <t>4563</t>
  </si>
  <si>
    <t>75000280011990</t>
  </si>
  <si>
    <t>A38666897</t>
  </si>
  <si>
    <t>BINTER CANARIAS</t>
  </si>
  <si>
    <t>4570</t>
  </si>
  <si>
    <t>07/05/2024</t>
  </si>
  <si>
    <t>IKEA LEGANES</t>
  </si>
  <si>
    <t>4569</t>
  </si>
  <si>
    <t>R2802574J</t>
  </si>
  <si>
    <t>4568</t>
  </si>
  <si>
    <t>G08215824</t>
  </si>
  <si>
    <t>ASEPEYO MATEPSS HOSPITAL COSLADA</t>
  </si>
  <si>
    <t>9 - COMISIONES OBRERAS, 
4 - VALORIAN (ANTES FASGA)</t>
  </si>
  <si>
    <t>4567</t>
  </si>
  <si>
    <t>G82215583</t>
  </si>
  <si>
    <t>FUNDACION DESARROLLO Y ASISTENCIA</t>
  </si>
  <si>
    <t>4566</t>
  </si>
  <si>
    <t>B82945577</t>
  </si>
  <si>
    <t>AC HOTEL SAN SEBASTIAN DE LOS REYES</t>
  </si>
  <si>
    <t>4565</t>
  </si>
  <si>
    <t>D59474577</t>
  </si>
  <si>
    <t>BAUHAUS PLENILUNIO</t>
  </si>
  <si>
    <t>FUNDAC EDUC SOFIA BARAT-COLEGIO SAGRADO CORAZÓN JESUS</t>
  </si>
  <si>
    <t>4573</t>
  </si>
  <si>
    <t>A79534384</t>
  </si>
  <si>
    <t>AICOX SOLUCIONES</t>
  </si>
  <si>
    <t>4572</t>
  </si>
  <si>
    <t>B28796993</t>
  </si>
  <si>
    <t>INDUSTRIAS RUFERAL</t>
  </si>
  <si>
    <t>4571</t>
  </si>
  <si>
    <t>B56434343</t>
  </si>
  <si>
    <t>PARCIAL 2082</t>
  </si>
  <si>
    <t>A28006013</t>
  </si>
  <si>
    <t>PARCIAL 1964</t>
  </si>
  <si>
    <t>B87893145</t>
  </si>
  <si>
    <t>BERLINAS VECTOR</t>
  </si>
  <si>
    <t>2 - SINDICATO LIBRE DE TRANSPORTES, 
2 - UNION GENERAL DE TRABAJADORES</t>
  </si>
  <si>
    <t>MOVIMIENTO VIVO - SALSABACHATA</t>
  </si>
  <si>
    <t>4576</t>
  </si>
  <si>
    <t>09/05/2024</t>
  </si>
  <si>
    <t>SANITAS MAYORES COLMENAR VIEJO</t>
  </si>
  <si>
    <t>4575</t>
  </si>
  <si>
    <t>B85467264</t>
  </si>
  <si>
    <t>PROVICO SERVICIOS AUXILIARES</t>
  </si>
  <si>
    <t>3 - ALTERNATIVA SINDICAL DE CLASE, 
3 - COMISIONES OBRERAS, 
2 - FEDERACION DE SINDICATOS INDEPENDIENTES DE ENSEÑANZADEL ESTADO ESPAÑOL, 
1 - UNION GENERAL DE TRABAJADORES</t>
  </si>
  <si>
    <t>4574</t>
  </si>
  <si>
    <t>B99438806</t>
  </si>
  <si>
    <t>VITALIA ALCORCON</t>
  </si>
  <si>
    <t>4583</t>
  </si>
  <si>
    <t>10/05/2024</t>
  </si>
  <si>
    <t>B10772663</t>
  </si>
  <si>
    <t>EXCLUSIVA DE HOSTELERIA AMERICA</t>
  </si>
  <si>
    <t>4582</t>
  </si>
  <si>
    <t>R7800160I</t>
  </si>
  <si>
    <t>HOGAR DON ORIONE</t>
  </si>
  <si>
    <t>4581</t>
  </si>
  <si>
    <t>G85743318</t>
  </si>
  <si>
    <t>COLEGIO DIOCESANO MARIA INMACULADA MOGAMBO</t>
  </si>
  <si>
    <t>4580</t>
  </si>
  <si>
    <t>A28506038</t>
  </si>
  <si>
    <t>MITIE FACILITIES-PIOVERA AENA</t>
  </si>
  <si>
    <t>4579</t>
  </si>
  <si>
    <t>A86484292</t>
  </si>
  <si>
    <t>ENAGAS GTS</t>
  </si>
  <si>
    <t>1 - CONFEDERACION DE CUADROS, 
2 - UNION GENERAL DE TRABAJADORES</t>
  </si>
  <si>
    <t>4578</t>
  </si>
  <si>
    <t>B87742383</t>
  </si>
  <si>
    <t>BIPI MOBILITY</t>
  </si>
  <si>
    <t>4577</t>
  </si>
  <si>
    <t>G28474898</t>
  </si>
  <si>
    <t>UNION GENERAL DE TRAJADORES ESPAÑA</t>
  </si>
  <si>
    <t>4584</t>
  </si>
  <si>
    <t>B16930984</t>
  </si>
  <si>
    <t>MARFEVENTS</t>
  </si>
  <si>
    <t>4595</t>
  </si>
  <si>
    <t>13/05/2024</t>
  </si>
  <si>
    <t>28001492011983</t>
  </si>
  <si>
    <t>4 - COALICION SINDICAL INDEPENDIENTE DE TRABAJADORES, 
7 - COMISIONES OBRERAS, 
2 - SINDICATO INDEPENDIENTE DE TRABAJADORES DE INFORMACION, 
4 - UNION GENERAL DE TRABAJADORES</t>
  </si>
  <si>
    <t>4594</t>
  </si>
  <si>
    <t>A84158625</t>
  </si>
  <si>
    <t>RAGA MEDIO AMBIENTE - JARDINERIA HUMANES</t>
  </si>
  <si>
    <t>4593</t>
  </si>
  <si>
    <t>A78304516</t>
  </si>
  <si>
    <t>HOTEL GRAN MELIA FENIX</t>
  </si>
  <si>
    <t>4592</t>
  </si>
  <si>
    <t>ENAGAS TRANSPORTE</t>
  </si>
  <si>
    <t>4 - COMISIONES OBRERAS, 
4 - CONFEDERACION DE CUADROS, 
1 - UNION GENERAL DE TRABAJADORES</t>
  </si>
  <si>
    <t>4591</t>
  </si>
  <si>
    <t>A48062277</t>
  </si>
  <si>
    <t>4590</t>
  </si>
  <si>
    <t>B86668969</t>
  </si>
  <si>
    <t>APRENDO ACTIVIDADES EXTRAESCOLARES</t>
  </si>
  <si>
    <t>4589</t>
  </si>
  <si>
    <t>A82328998</t>
  </si>
  <si>
    <t>ALK ABELLO</t>
  </si>
  <si>
    <t>4588</t>
  </si>
  <si>
    <t>G08754210</t>
  </si>
  <si>
    <t>MOVIMIENTO SCOUT CATOLICO</t>
  </si>
  <si>
    <t>4587</t>
  </si>
  <si>
    <t>B61179354</t>
  </si>
  <si>
    <t>ELANCO SPAIN</t>
  </si>
  <si>
    <t>4586</t>
  </si>
  <si>
    <t>AICOX SOLUCIONES - SS DE LOS REYES</t>
  </si>
  <si>
    <t>4585</t>
  </si>
  <si>
    <t>B60526852</t>
  </si>
  <si>
    <t>DB OPERACIONES Y SERVICIOS INTERACTIVOS</t>
  </si>
  <si>
    <t>3 - COMISIONES OBRERAS, 
2 - CONFEDERACION GENERAL DEL TRABAJO</t>
  </si>
  <si>
    <t>COMUNIDAD DE MADRID
AGENCIA PARA LA ADMON DIGITAL - LAB</t>
  </si>
  <si>
    <t>4598</t>
  </si>
  <si>
    <t>14/05/2024</t>
  </si>
  <si>
    <t>A86787850</t>
  </si>
  <si>
    <t>GRADOVISA UNIVERSIDAD VILLANUEVA</t>
  </si>
  <si>
    <t>4597</t>
  </si>
  <si>
    <t>P2802700A</t>
  </si>
  <si>
    <t>4596</t>
  </si>
  <si>
    <t>B88399753</t>
  </si>
  <si>
    <t>GTT COMMUNICATIONS SPAIN</t>
  </si>
  <si>
    <t>AYTO BUITRAGO DEL LOZOYA - FUN</t>
  </si>
  <si>
    <t>4605</t>
  </si>
  <si>
    <t>16/05/2024</t>
  </si>
  <si>
    <t>G81923146</t>
  </si>
  <si>
    <t>4604</t>
  </si>
  <si>
    <t>B28347458</t>
  </si>
  <si>
    <t>SOLUSAT ASISTENCIA TECNICA</t>
  </si>
  <si>
    <t>4603</t>
  </si>
  <si>
    <t>B28240075</t>
  </si>
  <si>
    <t>REPSOL 365 E.S. POZUELO</t>
  </si>
  <si>
    <t>4602</t>
  </si>
  <si>
    <t>B73435018</t>
  </si>
  <si>
    <t>SURESTE FACILITY SERVICES</t>
  </si>
  <si>
    <t>2 - COMISIONES OBRERAS, 
2 - ORGANIZACIÓN SINDICAL DE ACCION DIRECTA, 
3 - SINDICATO AUTONOMO DE TRABAJADORES DE EMPRESAS DE SEGURIDAD, 
1 - UNION GENERAL DE TRABAJADORES, 
1 - UNION SINDICAL OBRERA</t>
  </si>
  <si>
    <t>4601</t>
  </si>
  <si>
    <t>B82893785</t>
  </si>
  <si>
    <t>AGENCIA COLPISA</t>
  </si>
  <si>
    <t>4600</t>
  </si>
  <si>
    <t>B85366375</t>
  </si>
  <si>
    <t>ORTIZ Y VARON  -ISLAS MOLUCAS</t>
  </si>
  <si>
    <t>4599</t>
  </si>
  <si>
    <t>15/05/2024</t>
  </si>
  <si>
    <t>G81033417</t>
  </si>
  <si>
    <t>FUNDACION ESCUELA CINEMATOGRAFICA Y AUDIOVISIUAL MADRID</t>
  </si>
  <si>
    <t>PARCIAL 5260</t>
  </si>
  <si>
    <t>B85489979</t>
  </si>
  <si>
    <t>FUNCARMA CENTRO ESPECIAL DE EMPLEO</t>
  </si>
  <si>
    <t>1 - UNION GENERAL DE TRABAJADORES, 
3 - UNION SINDICAL OBRERA</t>
  </si>
  <si>
    <t>PARCIAL 1559</t>
  </si>
  <si>
    <t>B64510373</t>
  </si>
  <si>
    <t>ARTEOS DIGITAL</t>
  </si>
  <si>
    <t>4 - COMISIONES OBRERAS, 
3 - CONFEDERACION GENERAL DEL TRABAJO, 
1 - UNION GENERAL DE TRABAJADORES</t>
  </si>
  <si>
    <t>B99083966</t>
  </si>
  <si>
    <t>4 - CONFEDERACION GENERAL DEL TRABAJO</t>
  </si>
  <si>
    <t>PARCIAL1978</t>
  </si>
  <si>
    <t>4617</t>
  </si>
  <si>
    <t>F28383230</t>
  </si>
  <si>
    <t>RADIO TELEFONO TAXI DE MADRID SCM</t>
  </si>
  <si>
    <t>4616</t>
  </si>
  <si>
    <t>A78308715</t>
  </si>
  <si>
    <t>TINTA PLANA-SIERRA GREDOS</t>
  </si>
  <si>
    <t>4615</t>
  </si>
  <si>
    <t>A28165298</t>
  </si>
  <si>
    <t>4614</t>
  </si>
  <si>
    <t>U09837725</t>
  </si>
  <si>
    <t>UTE LIMPIEZA PARQUE BOMBEROS (TEAM SERVICES)</t>
  </si>
  <si>
    <t>4613</t>
  </si>
  <si>
    <t>A59913509</t>
  </si>
  <si>
    <t>ESPASA CALPE-CASA DEL LIBRO GRAN VIA</t>
  </si>
  <si>
    <t>4612</t>
  </si>
  <si>
    <t>G41914243</t>
  </si>
  <si>
    <t>4611</t>
  </si>
  <si>
    <t>A28294726</t>
  </si>
  <si>
    <t>ENAGAS-OLMOS</t>
  </si>
  <si>
    <t>7 - CONFEDERACION DE CUADROS, 
6 - UNION GENERAL DE TRABAJADORES</t>
  </si>
  <si>
    <t>4610</t>
  </si>
  <si>
    <t>G78915428</t>
  </si>
  <si>
    <t>FUNDAC FEDERICO FLIEDNER-COLEGIO EL PORVENIR</t>
  </si>
  <si>
    <t>3 - COMISIONES OBRERAS, 
3 - FEDERACION DE SINDICATOS INDEPENDIENTES DE ENSEÑANZADEL ESTADO ESPAÑOL, 
3 - UNION GENERAL DE TRABAJADORES</t>
  </si>
  <si>
    <t>4609</t>
  </si>
  <si>
    <t>B86329752</t>
  </si>
  <si>
    <t>SERV DEBT ESPAÑA</t>
  </si>
  <si>
    <t>4608</t>
  </si>
  <si>
    <t>ADESLAS DENTAL-CLINICA ALCANTARA</t>
  </si>
  <si>
    <t>4607</t>
  </si>
  <si>
    <t>COMUNIDAD DE MADRID-ASAMBLEA DE MADRID-JUNTA DE PERSONAL</t>
  </si>
  <si>
    <t>5 - COALICION SINDICAL INDEPENDIENTE DE TRABAJADORES, 
4 - UNION GENERAL DE TRABAJADORES</t>
  </si>
  <si>
    <t>4606</t>
  </si>
  <si>
    <t>G28702504</t>
  </si>
  <si>
    <t>ASISPA CENTRO FORMAC ALEJANDRO DUMAS</t>
  </si>
  <si>
    <t>PLATAFORMA ORGANIZACIONES DE LA INFANCIA</t>
  </si>
  <si>
    <t>4624</t>
  </si>
  <si>
    <t>20/05/2024</t>
  </si>
  <si>
    <t>B66438979</t>
  </si>
  <si>
    <t>ZEEMAN TEXTIELSUPERS</t>
  </si>
  <si>
    <t>4623</t>
  </si>
  <si>
    <t>R2800683A</t>
  </si>
  <si>
    <t>SALESIANOS CARABANCHEL BEATO MIGUEL RUIZ</t>
  </si>
  <si>
    <t>6 - COMISIONES OBRERAS, 
3 - FEDERACION DE SINDICATOS INDEPENDIENTES DE ENSEÑANZADEL ESTADO ESPAÑOL</t>
  </si>
  <si>
    <t>4622</t>
  </si>
  <si>
    <t>SERVEO SERVICIOS - CCPP DD MN TORREJON DE ARDOZ</t>
  </si>
  <si>
    <t>1 - COMISIONES DE BASE, 
3 - COMISIONES OBRERAS, 
4 - CONFEDERACION GENERAL DEL TRABAJO, 
1 - UNION GENERAL DE TRABAJADORES</t>
  </si>
  <si>
    <t>4621</t>
  </si>
  <si>
    <t>B88625801</t>
  </si>
  <si>
    <t>MAKRO FULFILLMENT</t>
  </si>
  <si>
    <t>4620</t>
  </si>
  <si>
    <t>A87115226</t>
  </si>
  <si>
    <t>EL LEON DE EL ESPAÑOL PUBLICACIONES</t>
  </si>
  <si>
    <t>4619</t>
  </si>
  <si>
    <t>A28040418</t>
  </si>
  <si>
    <t>4618</t>
  </si>
  <si>
    <t>G98478175</t>
  </si>
  <si>
    <t>COLEGIO TRILEMA AVENIDA DE AMERICA</t>
  </si>
  <si>
    <t>4629</t>
  </si>
  <si>
    <t>21/05/2024</t>
  </si>
  <si>
    <t>B67236547</t>
  </si>
  <si>
    <t>4628</t>
  </si>
  <si>
    <t>B88056411</t>
  </si>
  <si>
    <t>JN GLOBAL BC-HAWKERS RED OPTICAS CAM</t>
  </si>
  <si>
    <t>4627</t>
  </si>
  <si>
    <t>A81883415</t>
  </si>
  <si>
    <t>4626</t>
  </si>
  <si>
    <t>B82391186</t>
  </si>
  <si>
    <t>4625</t>
  </si>
  <si>
    <t>B79639712</t>
  </si>
  <si>
    <t>ENLACE LOGISTICO INTERNACIONAL</t>
  </si>
  <si>
    <t>KARL LAGERFELD TIENDAS MADRID</t>
  </si>
  <si>
    <t>CONOCIMIENTO Y FORMACIÓN -
COLEGIO PATROCINIO SAN JOSE</t>
  </si>
  <si>
    <t>TEAM SERVICE FACILITY -
CC PARQUE CORREDOR</t>
  </si>
  <si>
    <t>4637</t>
  </si>
  <si>
    <t>B85157337</t>
  </si>
  <si>
    <t>SBC OUTSOURCING CENTRO ESPECIAL DE EMPLEO</t>
  </si>
  <si>
    <t>4636</t>
  </si>
  <si>
    <t>SHELL E.S. VILLAVERDE</t>
  </si>
  <si>
    <t>4635</t>
  </si>
  <si>
    <t>B97011480</t>
  </si>
  <si>
    <t>SERVALIA-SERV. Y PROYECTOS CATERING-AGRUPACION CENTROS</t>
  </si>
  <si>
    <t>4634</t>
  </si>
  <si>
    <t>A82481813</t>
  </si>
  <si>
    <t>4633</t>
  </si>
  <si>
    <t>A08119687</t>
  </si>
  <si>
    <t>4 - CENTRAL SINDICAL  INDEPENDIENTE Y  DE FUNCIONARIOS - CSI-F, 
4 - COMISIONES OBRERAS, 
1 - FETICO</t>
  </si>
  <si>
    <t>4632</t>
  </si>
  <si>
    <t>B28041036</t>
  </si>
  <si>
    <t>4631</t>
  </si>
  <si>
    <t>B86774528</t>
  </si>
  <si>
    <t>ACCIONA AGUA SERVICIOS ALCANTARILLADO</t>
  </si>
  <si>
    <t>4630</t>
  </si>
  <si>
    <t>SERVALIA-COLEGIO SAN JOSE</t>
  </si>
  <si>
    <t>DIATER LABORATORIO DIAGNOSTICO Y APLICAC TERAPEUTICAS</t>
  </si>
  <si>
    <t>HOTELERA EL CARMEN - HOTEL INTERCONTINENTAL</t>
  </si>
  <si>
    <t>GENERAL OPTICA - PRECIADOS</t>
  </si>
  <si>
    <t>4647</t>
  </si>
  <si>
    <t>B09886755</t>
  </si>
  <si>
    <t>SALUTE MISSION CRITICAL</t>
  </si>
  <si>
    <t>4646</t>
  </si>
  <si>
    <t>SERVALIA COLEGIO NTRA. SRA. DE LORETO</t>
  </si>
  <si>
    <t>4645</t>
  </si>
  <si>
    <t>B67755553</t>
  </si>
  <si>
    <t>AXIAL MULTISERVICIOS - CAFETERIA FAC INGENIER AERONAUT Y ESPACIO</t>
  </si>
  <si>
    <t>4644</t>
  </si>
  <si>
    <t>B06785778</t>
  </si>
  <si>
    <t>CONSTRUCCION Y TECNOLOGIA ADAPTADA</t>
  </si>
  <si>
    <t>3 - SINDICATO LIBRE DE TRABAJADORES DE MADRID</t>
  </si>
  <si>
    <t>4643</t>
  </si>
  <si>
    <t>A28027332</t>
  </si>
  <si>
    <t>PREVENTIVA-AGRUPACIÓN DE CENTROS</t>
  </si>
  <si>
    <t>4642</t>
  </si>
  <si>
    <t>PREVENTIVA</t>
  </si>
  <si>
    <t>4641</t>
  </si>
  <si>
    <t>OPTIMA FACILITY SERVICES - ALLIANZ</t>
  </si>
  <si>
    <t>4640</t>
  </si>
  <si>
    <t>A28343408</t>
  </si>
  <si>
    <t>FONOMARKET</t>
  </si>
  <si>
    <t>5 - SINDICATO DE TRANSPORTES Y COMUNICACIONES DE LA CONFEDERACION GENERAL DE TRABAJO</t>
  </si>
  <si>
    <t>4639</t>
  </si>
  <si>
    <t>B84924919</t>
  </si>
  <si>
    <t>CAMITEC OBRAS Y PROYECTOS</t>
  </si>
  <si>
    <t>4638</t>
  </si>
  <si>
    <t>B83886499</t>
  </si>
  <si>
    <t>ATREYU BLOTA CARTO -
ESCUELA INFANTIL GLORIA FUERTES</t>
  </si>
  <si>
    <t>4651</t>
  </si>
  <si>
    <t>A85788073</t>
  </si>
  <si>
    <t>AQUATEC PROYECTOS PARA EL SECTOR DEL AGUA</t>
  </si>
  <si>
    <t>4650</t>
  </si>
  <si>
    <t>SERVEO FM -LIMP  UNIV POLITECNICA MADRID</t>
  </si>
  <si>
    <t>4649</t>
  </si>
  <si>
    <t>ADESLAS DENTAL GETAFE</t>
  </si>
  <si>
    <t>4648</t>
  </si>
  <si>
    <t>A28010478</t>
  </si>
  <si>
    <t>IMESAPI - PARQUES Y VIVEROS AYTO DE MADRID LOTE 3</t>
  </si>
  <si>
    <t>PARCIAL 5016</t>
  </si>
  <si>
    <t>B87908513</t>
  </si>
  <si>
    <t>CAR SHARING MOBILITY SERVICES
ZITY</t>
  </si>
  <si>
    <t>4658</t>
  </si>
  <si>
    <t>27/05/2024</t>
  </si>
  <si>
    <t>B88240866</t>
  </si>
  <si>
    <t>WSENIOR ASISTENCIA-RESIDENCIA EMERA BOADILLA</t>
  </si>
  <si>
    <t>4657</t>
  </si>
  <si>
    <t>A80352107</t>
  </si>
  <si>
    <t>PPC. EDITORIAL DISTRIBUIDORA-BOADILLA</t>
  </si>
  <si>
    <t>4656</t>
  </si>
  <si>
    <t>B62916077</t>
  </si>
  <si>
    <t>KONECTA BTO-ALCOBENDAS</t>
  </si>
  <si>
    <t>9 - COMISIONES OBRERAS, 
10 - CONFEDERACION GENERAL DEL TRABAJO, 
2 - TRABAJADORES UNIDOS SINDICALMENTE INDEPENDIENTES, 
4 - UNION GENERAL DE TRABAJADORES, 
4 - UNION SINDICAL OBRERA</t>
  </si>
  <si>
    <t>4655</t>
  </si>
  <si>
    <t>G28029643</t>
  </si>
  <si>
    <t>SOCIEDAD GENERAL AUTORES Y EDITORES SGAE</t>
  </si>
  <si>
    <t>4654</t>
  </si>
  <si>
    <t>FUND EDUC SANTO DOMINGO-COLEGIO STA MARIA DE YERMO</t>
  </si>
  <si>
    <t>1 - COMISIONES OBRERAS, 
2 - FEDERACION DE SINDICATOS INDEPENDIENTES DE ENSEÑANZADEL ESTADO ESPAÑOL, 
2 - UNION GENERAL DE TRABAJADORES</t>
  </si>
  <si>
    <t>4653</t>
  </si>
  <si>
    <t>A28490910</t>
  </si>
  <si>
    <t>TOURMUNDIAL-CANTABRIA</t>
  </si>
  <si>
    <t>4652</t>
  </si>
  <si>
    <t>B85970291</t>
  </si>
  <si>
    <t>CERRAJERIA 2022</t>
  </si>
  <si>
    <t>U87118642</t>
  </si>
  <si>
    <t>1 - COMISIONES OBRERAS, 
2 - CONFEDERACION GENERAL DEL TRABAJO, 
1 - UNION GENERAL DE TRABAJADORES</t>
  </si>
  <si>
    <t>4666</t>
  </si>
  <si>
    <t>28/05/2024</t>
  </si>
  <si>
    <t>G82431636</t>
  </si>
  <si>
    <t>FUNDACION ARCO IRIS</t>
  </si>
  <si>
    <t>4665</t>
  </si>
  <si>
    <t>A80459282</t>
  </si>
  <si>
    <t>GS HYDRO</t>
  </si>
  <si>
    <t>4664</t>
  </si>
  <si>
    <t>A27010651</t>
  </si>
  <si>
    <t xml:space="preserve">SEVERIANO SERVICIO MOVIL </t>
  </si>
  <si>
    <t>4663</t>
  </si>
  <si>
    <t>B82747312</t>
  </si>
  <si>
    <t>SERDYMA SOLUCIONES</t>
  </si>
  <si>
    <t>4662</t>
  </si>
  <si>
    <t>A78032315</t>
  </si>
  <si>
    <t>SUMIN. IMPORT. Y MANT. ELECTRONICOS</t>
  </si>
  <si>
    <t>8 - COMISIONES OBRERAS, 
13 - UNION GENERAL DE TRABAJADORES</t>
  </si>
  <si>
    <t>4661</t>
  </si>
  <si>
    <t>B85016525</t>
  </si>
  <si>
    <t>MARTIN Y ZARCO LOGISTIC</t>
  </si>
  <si>
    <t>4660</t>
  </si>
  <si>
    <t>A28354520</t>
  </si>
  <si>
    <t>CEDIPSA MADRID - COMITE CONJUNTO</t>
  </si>
  <si>
    <t>4659</t>
  </si>
  <si>
    <t>B84076892</t>
  </si>
  <si>
    <t>CALIDAD EDUCATIVA YOAL-EI VALLE DE LUZ</t>
  </si>
  <si>
    <t>PARCIAL 0356</t>
  </si>
  <si>
    <t>4676</t>
  </si>
  <si>
    <t>B81685893</t>
  </si>
  <si>
    <t>ISGF INFORMES COMERCIALES</t>
  </si>
  <si>
    <t>4675</t>
  </si>
  <si>
    <t>SERVEO FACILITY MANAGEMENT - INFORMACION AL PUBLICO AEROPUERTO</t>
  </si>
  <si>
    <t>2 - COMISIONES OBRERAS, 
5 - CONFEDERACION GENERAL DEL TRABAJO, 
2 - UNION GENERAL DE TRABAJADORES</t>
  </si>
  <si>
    <t>4674</t>
  </si>
  <si>
    <t>U06753180</t>
  </si>
  <si>
    <t>UTE RENOVACION R2</t>
  </si>
  <si>
    <t>1 - COMISIONES OBRERAS, 
1 - UNION GENERAL DE TRABAJADORES, 
1 - UNION SINDICAL INDEPENDIENTE DE CONSERVACION</t>
  </si>
  <si>
    <t>4673</t>
  </si>
  <si>
    <t>A28423879</t>
  </si>
  <si>
    <t>DISOP</t>
  </si>
  <si>
    <t>4672</t>
  </si>
  <si>
    <t>B87522884</t>
  </si>
  <si>
    <t>TARDIGRADO - MCDONALS PLAZA NORTE II</t>
  </si>
  <si>
    <t>4671</t>
  </si>
  <si>
    <t>A78454691</t>
  </si>
  <si>
    <t>PAREDES BUS</t>
  </si>
  <si>
    <t>4670</t>
  </si>
  <si>
    <t>B86133782</t>
  </si>
  <si>
    <t>GABOR S. XXI - TAGLIATELLA BOADILLA</t>
  </si>
  <si>
    <t>4669</t>
  </si>
  <si>
    <t>A58022724</t>
  </si>
  <si>
    <t>APPLE MARKETING IBERIA</t>
  </si>
  <si>
    <t>4668</t>
  </si>
  <si>
    <t>A83759019</t>
  </si>
  <si>
    <t>ALAIN AFFLELOU ESPAÑA - OFICINAS CENTRALES</t>
  </si>
  <si>
    <t>4667</t>
  </si>
  <si>
    <t>G28626471</t>
  </si>
  <si>
    <t>B87912994</t>
  </si>
  <si>
    <t>PARCIAL 2775</t>
  </si>
  <si>
    <t>RESIDENCIA DE ANCIANOS MARIA LEONOR</t>
  </si>
  <si>
    <t>4682</t>
  </si>
  <si>
    <t>COMUNIDAD DE MADRID
C. FAMILIA, JUV Y AASS-CE AMAS, C. MAYORES, COMEDORES Y CA</t>
  </si>
  <si>
    <t>2 - CENTRAL SINDICAL  INDEPENDIENTE Y  DE FUNCIONARIOS - CSI-F, 
5 - COALICION SINDICAL INDEPENDIENTE DE TRABAJADORES, 
3 - COMISIONES OBRERAS, 
3 - UNION GENERAL DE TRABAJADORES</t>
  </si>
  <si>
    <t>4681</t>
  </si>
  <si>
    <t>B05327424</t>
  </si>
  <si>
    <t>MR DIY IBERIA-OFICINAS CENTRALES</t>
  </si>
  <si>
    <t>4680</t>
  </si>
  <si>
    <t>B88282868</t>
  </si>
  <si>
    <t>KIVET VETERINARIA</t>
  </si>
  <si>
    <t>4679</t>
  </si>
  <si>
    <t>B83481002</t>
  </si>
  <si>
    <t>ARCELOR MITTAL DISTRIBUCION</t>
  </si>
  <si>
    <t>4678</t>
  </si>
  <si>
    <t>B82614215</t>
  </si>
  <si>
    <t xml:space="preserve"> AULA INTERCULTURAL</t>
  </si>
  <si>
    <t>4677</t>
  </si>
  <si>
    <t>G08932253</t>
  </si>
  <si>
    <t>ASOCIACION DE CLUBES DE BALONCESTO</t>
  </si>
  <si>
    <t>PARCIAL 6960</t>
  </si>
  <si>
    <t>B62443700</t>
  </si>
  <si>
    <t>EDREAMS</t>
  </si>
  <si>
    <t>4691</t>
  </si>
  <si>
    <t>90012242012000</t>
  </si>
  <si>
    <t>B81861304</t>
  </si>
  <si>
    <t>CWT GLOBAL ESPAÑA</t>
  </si>
  <si>
    <t>4690</t>
  </si>
  <si>
    <t>G67887000</t>
  </si>
  <si>
    <t>FUNDACION RAILES</t>
  </si>
  <si>
    <t>4689</t>
  </si>
  <si>
    <t>G82920851</t>
  </si>
  <si>
    <t>FUNDACION BALIA POR LA INFANCIA</t>
  </si>
  <si>
    <t>4688</t>
  </si>
  <si>
    <t>DELCOM DELIVERY -
DELCOM OPERADOR LOGISTICO GETAFE</t>
  </si>
  <si>
    <t>4687</t>
  </si>
  <si>
    <t>B87890620</t>
  </si>
  <si>
    <t>NUVICAR INVERSIONES</t>
  </si>
  <si>
    <t>4686</t>
  </si>
  <si>
    <t>B63190789</t>
  </si>
  <si>
    <t>NETSPORT NETEJA I HIGIENE ESPORTIVA - BODY FACTORY MOSTOLES</t>
  </si>
  <si>
    <t>4685</t>
  </si>
  <si>
    <t>B93025195</t>
  </si>
  <si>
    <t>ARIS RISK SOLUTIONS</t>
  </si>
  <si>
    <t>4684</t>
  </si>
  <si>
    <t>4683</t>
  </si>
  <si>
    <t>B72289648</t>
  </si>
  <si>
    <t>MRD ESTRUCTURAS TUBULARES</t>
  </si>
  <si>
    <t>PARCIAL 7320</t>
  </si>
  <si>
    <t>90000702011982</t>
  </si>
  <si>
    <t>W0061040B</t>
  </si>
  <si>
    <t>BRITISH AIRWAYS PLC SUC EN ESPAÑA</t>
  </si>
  <si>
    <t>2 - ASOCIACION SINDICAL ESPAÑOLA DE TECNICOS DE MANTENIMIENTO AERONAUTICOS</t>
  </si>
  <si>
    <t>B84751692</t>
  </si>
  <si>
    <t>4699</t>
  </si>
  <si>
    <t>03/06/2024</t>
  </si>
  <si>
    <t>B10883700</t>
  </si>
  <si>
    <t>INNOMOTICS</t>
  </si>
  <si>
    <t>1 - NO SINDICADOS (99), 
1 - UNION GENERAL DE TRABAJADORES</t>
  </si>
  <si>
    <t>4697</t>
  </si>
  <si>
    <t>W0283529F</t>
  </si>
  <si>
    <t>ECOSYSTEM SERVICIOS URBANOS - JARDINERIA CENTROS SALUD CAM</t>
  </si>
  <si>
    <t>4696</t>
  </si>
  <si>
    <t>4695</t>
  </si>
  <si>
    <t>A82140484</t>
  </si>
  <si>
    <t>ELESA CENTRO DE MONTAJE Y SERVICIOS</t>
  </si>
  <si>
    <t>3 - UNIÓN SINDICAL INDEPENDIENTE DE TRABAJADORES EMPLEADOS PÚBLICOS</t>
  </si>
  <si>
    <t>4694</t>
  </si>
  <si>
    <t>B29869856</t>
  </si>
  <si>
    <t>AERTEC SOLUTIONS</t>
  </si>
  <si>
    <t>4693</t>
  </si>
  <si>
    <t>B85551265</t>
  </si>
  <si>
    <t>ACCIONA FACILITY SERVICES EMPLEO SOCIAL - HOSPITAL PUERTA DE HIERRO MAJADAHONDA</t>
  </si>
  <si>
    <t>4692</t>
  </si>
  <si>
    <t>R2800689H</t>
  </si>
  <si>
    <t>COLEGIO SAN AGUSTIN</t>
  </si>
  <si>
    <t>PARCIAL 6189</t>
  </si>
  <si>
    <t>90102322012016</t>
  </si>
  <si>
    <t>G28651529</t>
  </si>
  <si>
    <t>COMISION ESPAÑOLA AYUDA AL REFUGIADO (AVDA DE ASTURIAS)</t>
  </si>
  <si>
    <t>1 - COMISIONES DE BASE, 
4 - COMISIONES OBRERAS</t>
  </si>
  <si>
    <t>FUNDACION EDUCATIVA SANTO DOMINGO - SERVICIOS CENTRALES</t>
  </si>
  <si>
    <t>4703</t>
  </si>
  <si>
    <t>04/06/2024</t>
  </si>
  <si>
    <t>A08575029</t>
  </si>
  <si>
    <t>STAUBLI ESPAÑOLA</t>
  </si>
  <si>
    <t>4702</t>
  </si>
  <si>
    <t>G83801852</t>
  </si>
  <si>
    <t>ASOCIACION PERSONAS CON TRASTORNOS ESPECIFICOS DEL LENGUAJE</t>
  </si>
  <si>
    <t>4701</t>
  </si>
  <si>
    <t>28000612011985</t>
  </si>
  <si>
    <t>A78010717</t>
  </si>
  <si>
    <t>CLUB DE CAMPO VILLA DE MADRID</t>
  </si>
  <si>
    <t>4700</t>
  </si>
  <si>
    <t>SERVEO SERVICIOS -SUBESTACIONES ELECTRICAS Y CUARTOS TECNICOS DE METRO</t>
  </si>
  <si>
    <t>4712</t>
  </si>
  <si>
    <t>ARES CAPITAL - DAROCA</t>
  </si>
  <si>
    <t>9 - COMISIONES OBRERAS, 
6 - SINDICATO LIBRE DE TRANSPORTES, 
6 - UNION GENERAL DE TRABAJADORES</t>
  </si>
  <si>
    <t>4711</t>
  </si>
  <si>
    <t>B86446374</t>
  </si>
  <si>
    <t>PLASEN DENTAL - VITALDENT SAN FERNANDO</t>
  </si>
  <si>
    <t>4710</t>
  </si>
  <si>
    <t>B87171690</t>
  </si>
  <si>
    <t>VANITATIS</t>
  </si>
  <si>
    <t>1 - SINDICATO DE PERIODISTAS DE MADRID</t>
  </si>
  <si>
    <t>4709</t>
  </si>
  <si>
    <t>B67921270</t>
  </si>
  <si>
    <t>4708</t>
  </si>
  <si>
    <t>B86073004</t>
  </si>
  <si>
    <t>DORADA ODONTOLOGICA - VITALDENT HORTALEZA</t>
  </si>
  <si>
    <t>4707</t>
  </si>
  <si>
    <t>B86730421</t>
  </si>
  <si>
    <t>QUIRON HEALTH DIAGNOSTIC - LABORATORIOS</t>
  </si>
  <si>
    <t>4706</t>
  </si>
  <si>
    <t>B85432219</t>
  </si>
  <si>
    <t>IGNIFUGADOS HUMBRIA</t>
  </si>
  <si>
    <t>4705</t>
  </si>
  <si>
    <t>A80500200</t>
  </si>
  <si>
    <t>GRANDES ALMACENES FNAC ESPAÑA - LG CC LA GAVIA</t>
  </si>
  <si>
    <t>4704</t>
  </si>
  <si>
    <t>90100233012014</t>
  </si>
  <si>
    <t>B31737422</t>
  </si>
  <si>
    <t>ACCIONA GREEN ENERGY DEVELOPMENTS</t>
  </si>
  <si>
    <t>4717</t>
  </si>
  <si>
    <t>P2808500I</t>
  </si>
  <si>
    <t>AYTO MIRAFLORES DE LA SIERRA - LAB</t>
  </si>
  <si>
    <t>4716</t>
  </si>
  <si>
    <t>A28142552</t>
  </si>
  <si>
    <t>CEPSA GAS Y ELECTRICIDAD</t>
  </si>
  <si>
    <t>4715</t>
  </si>
  <si>
    <t>INMHO OFICINAS CORPORATIVAS</t>
  </si>
  <si>
    <t>4714</t>
  </si>
  <si>
    <t>B86874633</t>
  </si>
  <si>
    <t>PEAK THUNDER - VITALDENT LAS ROSAS</t>
  </si>
  <si>
    <t>4713</t>
  </si>
  <si>
    <t>F28451466</t>
  </si>
  <si>
    <t>ENSE VILLAVERDE</t>
  </si>
  <si>
    <t>4723</t>
  </si>
  <si>
    <t>A81553521</t>
  </si>
  <si>
    <t>SOCIEDAD ESTATAL DE ACCION CULTURAL</t>
  </si>
  <si>
    <t>4722</t>
  </si>
  <si>
    <t>B87985909</t>
  </si>
  <si>
    <t>WSENIOR RENTA - EMERA JUAN BRAVO</t>
  </si>
  <si>
    <t>4721</t>
  </si>
  <si>
    <t>A87190542</t>
  </si>
  <si>
    <t>ON RED ASISTENCIA Y REPARACIONES</t>
  </si>
  <si>
    <t>4720</t>
  </si>
  <si>
    <t>FUNDACION FEDERICO FLIEDNER -
COLEGIO JUAN DE VALDES</t>
  </si>
  <si>
    <t>4719</t>
  </si>
  <si>
    <t>B85708204</t>
  </si>
  <si>
    <t>8 - COMISIONES OBRERAS, 
3 - UNION GENERAL DE TRABAJADORES, 
2 - UNION SINDICAL OBRERA</t>
  </si>
  <si>
    <t>4718</t>
  </si>
  <si>
    <t>B82945478</t>
  </si>
  <si>
    <t>HOTEL AC MADRID FERIA</t>
  </si>
  <si>
    <t>PARCIAL 3269</t>
  </si>
  <si>
    <t>W0015130H</t>
  </si>
  <si>
    <t>MONDIAL RELAY SAS SUCURSAL EN ESPAÑA</t>
  </si>
  <si>
    <t>AYRE COLECTIVIDADES</t>
  </si>
  <si>
    <t>U56545104</t>
  </si>
  <si>
    <t>UTE MADRID SALUD - CENTRO MUNICIPAL DE SALUD COMUNITARIO CMCS</t>
  </si>
  <si>
    <t>4731</t>
  </si>
  <si>
    <t>10/06/2024</t>
  </si>
  <si>
    <t>B65889065</t>
  </si>
  <si>
    <t>OPTIMIZA EXTERNALIZACIÓN SERVICIOS</t>
  </si>
  <si>
    <t>4730</t>
  </si>
  <si>
    <t>SAMYL - 
LIMPIEZA IES LOTE 4-MADRID CAPITAL IV</t>
  </si>
  <si>
    <t>4729</t>
  </si>
  <si>
    <t>SERLINGO-CREADE POZUELO ALARCON</t>
  </si>
  <si>
    <t>4728</t>
  </si>
  <si>
    <t>G78965043</t>
  </si>
  <si>
    <t>REAL FEDERACION DE FUTBOL DE MADRID</t>
  </si>
  <si>
    <t>B83842344</t>
  </si>
  <si>
    <t>DIGITEX INFORMATICA</t>
  </si>
  <si>
    <t>4726</t>
  </si>
  <si>
    <t>B46111126</t>
  </si>
  <si>
    <t>CANOR - HOTEL REGENTE</t>
  </si>
  <si>
    <t>4725</t>
  </si>
  <si>
    <t>G09841529</t>
  </si>
  <si>
    <t>FUNDACION MUNICIPAL DE CULTURA DE LAS ROZAS DE MADRID</t>
  </si>
  <si>
    <t>4724</t>
  </si>
  <si>
    <t>LOGIRAIL SME-VENTA DE BILLETES Y ATENCION AL CLIENTE</t>
  </si>
  <si>
    <t>3 - COMISIONES OBRERAS, 
1 - SINDICATO FEDERAL FERROVIARIO DE LA CGT, 
2 - SINDICATO FERROVIARIO, 
7 - UNION GENERAL DE TRABAJADORES</t>
  </si>
  <si>
    <t>PARCIAL 6225</t>
  </si>
  <si>
    <t>99001615011982</t>
  </si>
  <si>
    <t>B08826000</t>
  </si>
  <si>
    <t>IYUNO IBERIA</t>
  </si>
  <si>
    <t>PARCIAL 5959</t>
  </si>
  <si>
    <t>A28637304</t>
  </si>
  <si>
    <t>AGROSEGURO</t>
  </si>
  <si>
    <t>1 - COMISIONES OBRERAS, 
4 - SINDICATO DE TRANSPORTES Y COMUNICACIONES DE LA CONFEDERACION GENERAL DE TRABAJO, 
4 - UNION GENERAL DE TRABAJADORES</t>
  </si>
  <si>
    <t>4736</t>
  </si>
  <si>
    <t>11/06/2024</t>
  </si>
  <si>
    <t>B87886727</t>
  </si>
  <si>
    <t>ICEBERG SMART CAB</t>
  </si>
  <si>
    <t>4735</t>
  </si>
  <si>
    <t>BP 365 NASSICA</t>
  </si>
  <si>
    <t>4734</t>
  </si>
  <si>
    <t>A28985034</t>
  </si>
  <si>
    <t>BIOTRONIK</t>
  </si>
  <si>
    <t>4733</t>
  </si>
  <si>
    <t>A08517401</t>
  </si>
  <si>
    <t>CAIXABANK FACILITIES MANAGEMENT</t>
  </si>
  <si>
    <t>PARCIAL 6798</t>
  </si>
  <si>
    <t>A06072979</t>
  </si>
  <si>
    <t>SEGURIDAD INTEGRAL SECOEX</t>
  </si>
  <si>
    <t>1 - ALTERNATIVA SINDICAL DE CLASE, 
1 - SINDICATO DE TRABAJADORES DE SEGURIDAD Y SERVICIOS, 
1 - SINDICATO LIBRE DE SEGURIDAD, 
1 - UNION GENERAL DE TRABAJADORES</t>
  </si>
  <si>
    <t>4745</t>
  </si>
  <si>
    <t>B79857884</t>
  </si>
  <si>
    <t>MANUFACTURAS CHONI</t>
  </si>
  <si>
    <t>4744</t>
  </si>
  <si>
    <t>28012042012002</t>
  </si>
  <si>
    <t>Q2812007I</t>
  </si>
  <si>
    <t>INSTITUTO CERVANTES - CENTROS EN EL EXTERIOR</t>
  </si>
  <si>
    <t>4 - CENTRAL SINDICAL  INDEPENDIENTE Y  DE FUNCIONARIOS - CSI-F, 
3 - COMISIONES OBRERAS, 
8 - CONFEDERACION GENERAL DEL TRABAJO, 
2 - UNION GENERAL DE TRABAJADORES</t>
  </si>
  <si>
    <t>4743</t>
  </si>
  <si>
    <t>FUNDACION DE CAMILO DE LELLIS - ALCOBENDAS</t>
  </si>
  <si>
    <t>4742</t>
  </si>
  <si>
    <t>B73429888</t>
  </si>
  <si>
    <t>SERVICIOS INTEGRALES CUATRO VIENTOS</t>
  </si>
  <si>
    <t>4741</t>
  </si>
  <si>
    <t>B87983797</t>
  </si>
  <si>
    <t>4740</t>
  </si>
  <si>
    <t>MOBILITY AUTOCENTRO - PRADILLO</t>
  </si>
  <si>
    <t>4739</t>
  </si>
  <si>
    <t>A18485516</t>
  </si>
  <si>
    <t>ATHISA MEDIO AMBIENTE</t>
  </si>
  <si>
    <t>4738</t>
  </si>
  <si>
    <t>4737</t>
  </si>
  <si>
    <t>B28228237</t>
  </si>
  <si>
    <t>AGEMMA</t>
  </si>
  <si>
    <t>4756</t>
  </si>
  <si>
    <t>28101771012017</t>
  </si>
  <si>
    <t>A85716843</t>
  </si>
  <si>
    <t>EUROPA PRESS TEMATICA</t>
  </si>
  <si>
    <t>4755</t>
  </si>
  <si>
    <t>A28509883</t>
  </si>
  <si>
    <t>EUROPA PRESS TELEVISION</t>
  </si>
  <si>
    <t>4754</t>
  </si>
  <si>
    <t>A41606534</t>
  </si>
  <si>
    <t>EUROPA PRESS DELEGACIONES</t>
  </si>
  <si>
    <t>4753</t>
  </si>
  <si>
    <t>A78457991</t>
  </si>
  <si>
    <t>EUROPA PRESS REPORTAJES</t>
  </si>
  <si>
    <t>4752</t>
  </si>
  <si>
    <t>A78526852</t>
  </si>
  <si>
    <t>EUROPA PRESS COMUNICACIÓN</t>
  </si>
  <si>
    <t>4751</t>
  </si>
  <si>
    <t>B86267432</t>
  </si>
  <si>
    <t>TECNOLOGIA Y GESTION EDUCATIVA</t>
  </si>
  <si>
    <t>4750</t>
  </si>
  <si>
    <t>INMHO GESTION DE LA PROPIEDAD-TORREJON</t>
  </si>
  <si>
    <t>4749</t>
  </si>
  <si>
    <t>B86979853</t>
  </si>
  <si>
    <t>COPART AUTOS ESPAÑA</t>
  </si>
  <si>
    <t>4748</t>
  </si>
  <si>
    <t>ACCIONA FACILITY SERVICES-LIMP TRENES CHAMARTIN</t>
  </si>
  <si>
    <t>4747</t>
  </si>
  <si>
    <t>A83000133</t>
  </si>
  <si>
    <t>EDIFICIOS GERONTOLOGICOS-RESIDENCIA BELLAESCUSA</t>
  </si>
  <si>
    <t>4746</t>
  </si>
  <si>
    <t>G85853455</t>
  </si>
  <si>
    <t>FUNDACION ESCUELA TERESIANA-COLEGIO JESUS MAESTRO</t>
  </si>
  <si>
    <t>4757</t>
  </si>
  <si>
    <t>B63892715</t>
  </si>
  <si>
    <t>ARSENAL PROYECTOS DEPORTIVOS</t>
  </si>
  <si>
    <t>4762</t>
  </si>
  <si>
    <t>B60775111</t>
  </si>
  <si>
    <t>ELTEC IT SERVICES</t>
  </si>
  <si>
    <t>4761</t>
  </si>
  <si>
    <t>P2800019H</t>
  </si>
  <si>
    <t>MISSEM</t>
  </si>
  <si>
    <t>4760</t>
  </si>
  <si>
    <t>B82352410</t>
  </si>
  <si>
    <t>PROACTIVA FORMACION -MEDIACION ESCOLAR MORATALAZ</t>
  </si>
  <si>
    <t>4759</t>
  </si>
  <si>
    <t>G80090863</t>
  </si>
  <si>
    <t>FUNDACION GENERAL DE LA UNIVERSIDAD DE ALCALA DE HENARES</t>
  </si>
  <si>
    <t>4758</t>
  </si>
  <si>
    <t>SERVEO SERVICIOS - JARDINERIA AIRBUS GETAFE</t>
  </si>
  <si>
    <t>A26109645</t>
  </si>
  <si>
    <t>PARCIAL 3305</t>
  </si>
  <si>
    <t>4772</t>
  </si>
  <si>
    <t>18/06/2024</t>
  </si>
  <si>
    <t>B28235083</t>
  </si>
  <si>
    <t>UNIVERSAL MUSIC PUBLISHING</t>
  </si>
  <si>
    <t>4770</t>
  </si>
  <si>
    <t>B66152463</t>
  </si>
  <si>
    <t>4769</t>
  </si>
  <si>
    <t>B85604924</t>
  </si>
  <si>
    <t>COLWAY 08 INDUSTRIAL</t>
  </si>
  <si>
    <t>4768</t>
  </si>
  <si>
    <t>R7800146H</t>
  </si>
  <si>
    <t>MISIONERAS HIJAS DE LA CARIDAD SAFA NAZARET-COLEGIO NAZARET OPORTO</t>
  </si>
  <si>
    <t>4767</t>
  </si>
  <si>
    <t>A28615581</t>
  </si>
  <si>
    <t>FRANCOMOR</t>
  </si>
  <si>
    <t>4766</t>
  </si>
  <si>
    <t>A07129430</t>
  </si>
  <si>
    <t>2 - ASOCIACION SINDICAL ESPAÑOLA DE TECNICOS DE MANTENIMIENTO AERONAUTICOS, 
3 - AVIACIÓN ACTUA CONTRA FRAUDE SINDICATO INDEPENDIENTE, 
2 - COMISIONES OBRERAS, 
4 - SINDICATO ESPAÑOL DE PILOTOS DE LÍNEAS AÉREAS, 
5 - SINDICATO INDEPENDIENTE DE TRIPULANTES DE CABINA DE PASAJEROS DE LINEA AEREAS, 
4 - UNION GENERAL DE TRABAJADORES, 
5 - UNION SINDICAL OBRERA</t>
  </si>
  <si>
    <t>4765</t>
  </si>
  <si>
    <t>B87611075</t>
  </si>
  <si>
    <t>GESTORA CHAMBERI-HOTEL HYATT THOMPSON</t>
  </si>
  <si>
    <t>4764</t>
  </si>
  <si>
    <t>CLECE-BASE AEREA DE CUATRO VIENTOS</t>
  </si>
  <si>
    <t>4763</t>
  </si>
  <si>
    <t>b60481710</t>
  </si>
  <si>
    <t>COMPAÑIA DEL TROPICO CAFE Y TE-CAFE Y TAPAS-MONTERA</t>
  </si>
  <si>
    <t>REPARADORA RTD ESPAÑA-GO BRAVO</t>
  </si>
  <si>
    <t>4771</t>
  </si>
  <si>
    <t>90003231011986</t>
  </si>
  <si>
    <t>A86171964</t>
  </si>
  <si>
    <t xml:space="preserve">SOCIEDAD ESTATAL LOTERIAS Y APUESTAS DEL ESTADO </t>
  </si>
  <si>
    <t>3 - CENTRAL SINDICAL  INDEPENDIENTE Y  DE FUNCIONARIOS - CSI-F, 
2 - COMISIONES OBRERAS, 
5 - CONFEDERACION GENERAL DEL TRABAJO, 
3 - SOMOS SINDICALISTAS</t>
  </si>
  <si>
    <t>1 - COMISION DE TRABAJADORES ASAMBLEARIOS, 
1 - COMISIONES OBRERAS, 
1 - CONFEDERACION GENERAL DEL TRABAJO, 
1 - UNION SINDICAL OBRERA</t>
  </si>
  <si>
    <t>MITIE FACILITIES SERVICES-AEROPUERTO MADRID BARAJAS</t>
  </si>
  <si>
    <t>PARCIAL 6035</t>
  </si>
  <si>
    <t>AIR EUROPA MADRID</t>
  </si>
  <si>
    <t>PARCIAL 7233</t>
  </si>
  <si>
    <t>B86298999</t>
  </si>
  <si>
    <t>1 - COMISIONES OBRERAS, 
1 - SINDICATO DE TRANSPORTES Y COMUNICACIONES DE LA CONFEDERACION GENERAL DE TRABAJO, 
1 - UNION GENERAL DE TRABAJADORES, 
1 - VALORIAN (ANTES FASGA)</t>
  </si>
  <si>
    <t>4779</t>
  </si>
  <si>
    <t>B90100975</t>
  </si>
  <si>
    <t>DISCAM -SODAM TEXTILES</t>
  </si>
  <si>
    <t>4778</t>
  </si>
  <si>
    <t>W0068605E</t>
  </si>
  <si>
    <t>EASY JET HANDLING SPAIN</t>
  </si>
  <si>
    <t>4777</t>
  </si>
  <si>
    <t>QUIRON PREVENCION-AGUSTIN DE BETANCOURT</t>
  </si>
  <si>
    <t>4776</t>
  </si>
  <si>
    <t>A81250862</t>
  </si>
  <si>
    <t>UFP ESPAÑA</t>
  </si>
  <si>
    <t>4775</t>
  </si>
  <si>
    <t>A82033184</t>
  </si>
  <si>
    <t>MICRONIZADOS ALFREDO DE LA CRUZ</t>
  </si>
  <si>
    <t>4774</t>
  </si>
  <si>
    <t>A82691171</t>
  </si>
  <si>
    <t>GOCCO CONFEC-AGRUPACION DE CENTROS</t>
  </si>
  <si>
    <t>4773</t>
  </si>
  <si>
    <t>B78301835</t>
  </si>
  <si>
    <t>COMEDORES FUENTES RIAÑO-COFURI AGRUPACION CENTROS</t>
  </si>
  <si>
    <t>DATONO MEDIACION</t>
  </si>
  <si>
    <t>4784</t>
  </si>
  <si>
    <t>B80622897</t>
  </si>
  <si>
    <t>ALIRSA</t>
  </si>
  <si>
    <t>4783</t>
  </si>
  <si>
    <t>B82092677</t>
  </si>
  <si>
    <t>SERVICIOS INTEGRALES CONTROLADOS</t>
  </si>
  <si>
    <t>6 - UNION GENERAL DE TRABAJADORES, 
3 - UNION SINDICAL OBRERA</t>
  </si>
  <si>
    <t>4782</t>
  </si>
  <si>
    <t>A28250801</t>
  </si>
  <si>
    <t>RODOLFO BIBER</t>
  </si>
  <si>
    <t>4781</t>
  </si>
  <si>
    <t>B97539704</t>
  </si>
  <si>
    <t>MONDOLIMP- LIMPIEZA MUSEO THYSSEN</t>
  </si>
  <si>
    <t>4780</t>
  </si>
  <si>
    <t>B05348644</t>
  </si>
  <si>
    <t>CYTIVA SPAIN</t>
  </si>
  <si>
    <t>4790</t>
  </si>
  <si>
    <t>UTE TEAMDIVER - LIMP LOTE 10 AGE</t>
  </si>
  <si>
    <t>4789</t>
  </si>
  <si>
    <t>B66541319</t>
  </si>
  <si>
    <t>SERCOTEL OPERADORA</t>
  </si>
  <si>
    <t>4788</t>
  </si>
  <si>
    <t>A78066487</t>
  </si>
  <si>
    <t>4787</t>
  </si>
  <si>
    <t>B81231524</t>
  </si>
  <si>
    <t>COMAIBEL</t>
  </si>
  <si>
    <t>9 - COMISIONES OBRERAS, 
4 - NO SINDICADOS (99)</t>
  </si>
  <si>
    <t>4786</t>
  </si>
  <si>
    <t>B86858073</t>
  </si>
  <si>
    <t>VPSITEX ESPAÑA</t>
  </si>
  <si>
    <t>4785</t>
  </si>
  <si>
    <t>R2800938I</t>
  </si>
  <si>
    <t>COLEGIO LA MILAGROSA</t>
  </si>
  <si>
    <t>PARCIAL 3366</t>
  </si>
  <si>
    <t>B84506435</t>
  </si>
  <si>
    <t>4802</t>
  </si>
  <si>
    <t>A28388510</t>
  </si>
  <si>
    <t>4801</t>
  </si>
  <si>
    <t>4800</t>
  </si>
  <si>
    <t>U70701420</t>
  </si>
  <si>
    <t>UTE ZV TORREJON LOTE 1</t>
  </si>
  <si>
    <t>4799</t>
  </si>
  <si>
    <t>4798</t>
  </si>
  <si>
    <t>B85224129</t>
  </si>
  <si>
    <t>IPD</t>
  </si>
  <si>
    <t>4797</t>
  </si>
  <si>
    <t>A63321228</t>
  </si>
  <si>
    <t>PHOENIX VIGILANCIA Y SEGURIDAD</t>
  </si>
  <si>
    <t>2 - CENTRAL SINDICAL  INDEPENDIENTE Y  DE FUNCIONARIOS - CSI-F, 
1 - COMISIONES OBRERAS, 
1 - SINDICATO AUTONOMO DE TRABAJADORES DE EMPRESAS DE SEGURIDAD, 
1 - SINDICATO PARA LA DEFENSA DE LA SOLIDARIDAD DE LOS TRABAJADORES EN ESPAÑA, 
3 - UNION GENERAL DE TRABAJADORES, 
1 - UNION SINDICAL OBRERA</t>
  </si>
  <si>
    <t>4796</t>
  </si>
  <si>
    <t>B87639381</t>
  </si>
  <si>
    <t>ES FIELD DELIVERY SPAIN</t>
  </si>
  <si>
    <t>4795</t>
  </si>
  <si>
    <t>B86736840</t>
  </si>
  <si>
    <t>SUPERSPORT TELEVISION</t>
  </si>
  <si>
    <t>4794</t>
  </si>
  <si>
    <t>A28021780</t>
  </si>
  <si>
    <t>CARLOS DE SALAMANCA</t>
  </si>
  <si>
    <t>4793</t>
  </si>
  <si>
    <t>G78210150</t>
  </si>
  <si>
    <t>ASOCIACION CULTURAL LAKALLE</t>
  </si>
  <si>
    <t>4792</t>
  </si>
  <si>
    <t>G96048640</t>
  </si>
  <si>
    <t>4791</t>
  </si>
  <si>
    <t>W5281016E</t>
  </si>
  <si>
    <t>AEROLINEAS ARGENTINAS - MADRID CIUDAD</t>
  </si>
  <si>
    <t>COMERCIAL EDICIONES SM- CESMA</t>
  </si>
  <si>
    <t>4810</t>
  </si>
  <si>
    <t>A28534345</t>
  </si>
  <si>
    <t>4809</t>
  </si>
  <si>
    <t>INMHO GESTION DE LA PROPIEDAD-ARANJUEZ</t>
  </si>
  <si>
    <t>4808</t>
  </si>
  <si>
    <t>A81864498</t>
  </si>
  <si>
    <t>TIREA-TECNOLOGIAS INFORMACIÓN Y REDES ENTID ASEGURADORAS</t>
  </si>
  <si>
    <t>4807</t>
  </si>
  <si>
    <t>B86803343</t>
  </si>
  <si>
    <t>SERVICIOS UNIFICADOS CATORCE</t>
  </si>
  <si>
    <t>4806</t>
  </si>
  <si>
    <t>G61852000</t>
  </si>
  <si>
    <t>FUNDACION CARES-TRES CANTOS</t>
  </si>
  <si>
    <t>4805</t>
  </si>
  <si>
    <t>U56740889</t>
  </si>
  <si>
    <t>EULEN-INDITEC-PARQUES SINGULARES OESTE LOTE 4</t>
  </si>
  <si>
    <t>4804</t>
  </si>
  <si>
    <t>B85914778</t>
  </si>
  <si>
    <t>DUENDE DAGOWILL-E.I. EL GATO CON BOTAS</t>
  </si>
  <si>
    <t>4803</t>
  </si>
  <si>
    <t>Q2800974D</t>
  </si>
  <si>
    <t>COLEGIO NTRA SRA DE LA CONSOLACION</t>
  </si>
  <si>
    <t>MEDVIDA PARTNERS DE SEGUROS Y REASEGUROS</t>
  </si>
  <si>
    <t>4814</t>
  </si>
  <si>
    <t>A79209854</t>
  </si>
  <si>
    <t>4813</t>
  </si>
  <si>
    <t>A80887011</t>
  </si>
  <si>
    <t>SERVICIOS PROFESIONALES SOCIALES</t>
  </si>
  <si>
    <t>4812</t>
  </si>
  <si>
    <t>4811</t>
  </si>
  <si>
    <t>B86937620</t>
  </si>
  <si>
    <t>MODULAR NORMALIZADA</t>
  </si>
  <si>
    <t>MARKOIL BP E.S. OYAMBRE</t>
  </si>
  <si>
    <t>4819</t>
  </si>
  <si>
    <t>G85318376</t>
  </si>
  <si>
    <t>4818</t>
  </si>
  <si>
    <t>B42785097</t>
  </si>
  <si>
    <t>GOSTUDENT SPAIN</t>
  </si>
  <si>
    <t>4817</t>
  </si>
  <si>
    <t>4816</t>
  </si>
  <si>
    <t>W5281004A</t>
  </si>
  <si>
    <t>BANCO DE LA NACION ARGENTINA</t>
  </si>
  <si>
    <t>4815</t>
  </si>
  <si>
    <t>B90432618</t>
  </si>
  <si>
    <t>ARENA GREEN POWER</t>
  </si>
  <si>
    <t>ADESLAS DENTAL COSLADA</t>
  </si>
  <si>
    <t>FUNDACION APRENDER -COLEGIO BROTMADRID</t>
  </si>
  <si>
    <t>B88605407</t>
  </si>
  <si>
    <t>WSENIOR ASIST INTEGRAL 5 - RESIDENCIA MAYORES EMERA CARABANCHEL</t>
  </si>
  <si>
    <t>4820</t>
  </si>
  <si>
    <t>B87470381</t>
  </si>
  <si>
    <t>SMART TOP SERVICES-EJE</t>
  </si>
  <si>
    <t>4830</t>
  </si>
  <si>
    <t>G28795961</t>
  </si>
  <si>
    <t>SOCIEDAD ESPAÑOLA DE ORNITOLOGIA</t>
  </si>
  <si>
    <t>4829</t>
  </si>
  <si>
    <t>A28508331</t>
  </si>
  <si>
    <t>HILL Y KNOWLTON</t>
  </si>
  <si>
    <t>4828</t>
  </si>
  <si>
    <t>B81883142</t>
  </si>
  <si>
    <t>OFIMEDIA REPARACIONES</t>
  </si>
  <si>
    <t>4827</t>
  </si>
  <si>
    <t>G82999871</t>
  </si>
  <si>
    <t>FUNDACION ESPAÑOLA PARA LA CIENCIA Y LA TECNOLOGIA</t>
  </si>
  <si>
    <t>4826</t>
  </si>
  <si>
    <t>B18550897</t>
  </si>
  <si>
    <t>ETHIFINANCE RATINGS</t>
  </si>
  <si>
    <t>4825</t>
  </si>
  <si>
    <t>B86589843</t>
  </si>
  <si>
    <t>COMPAÑIA CASTELLANA DE BEBIDAS GASEOSAS CASBEGA</t>
  </si>
  <si>
    <t>4824</t>
  </si>
  <si>
    <t>NH HOTELES ESPAÑA - HOTEL AVANI ALONSO MARTINEZ</t>
  </si>
  <si>
    <t>4823</t>
  </si>
  <si>
    <t>B80271018</t>
  </si>
  <si>
    <t>RESTAURANTE JAI ALAI</t>
  </si>
  <si>
    <t>4822</t>
  </si>
  <si>
    <t>B86756483</t>
  </si>
  <si>
    <t>MARSI BIONICS</t>
  </si>
  <si>
    <t xml:space="preserve">3 - </t>
  </si>
  <si>
    <t>4821</t>
  </si>
  <si>
    <t>B85962900</t>
  </si>
  <si>
    <t>CAF SIGNALLING</t>
  </si>
  <si>
    <t>PARCIAL 1654</t>
  </si>
  <si>
    <t>A28447886</t>
  </si>
  <si>
    <t>4843</t>
  </si>
  <si>
    <t>01/07/2024</t>
  </si>
  <si>
    <t>SERVEO SERVICIOS - HOSPITAL FRATERNIDAD MUPRESPA</t>
  </si>
  <si>
    <t>4842</t>
  </si>
  <si>
    <t>PLANIGER - RESIDENCIA AMAVIR TORREJON</t>
  </si>
  <si>
    <t>4841</t>
  </si>
  <si>
    <t>B40633380</t>
  </si>
  <si>
    <t>HOSPINET - HOSPIITAL UNIVERSITARIO TORREJON DE ARDOZ</t>
  </si>
  <si>
    <t>4840</t>
  </si>
  <si>
    <t>B84985472</t>
  </si>
  <si>
    <t>MONTERREINA COMUNICACIÓN</t>
  </si>
  <si>
    <t>4839</t>
  </si>
  <si>
    <t>A83283861</t>
  </si>
  <si>
    <t>GESTION Y EJECUCION DE OBRA CIVIL</t>
  </si>
  <si>
    <t>26/07/2024</t>
  </si>
  <si>
    <t>4838</t>
  </si>
  <si>
    <t>A48408769</t>
  </si>
  <si>
    <t>GARBIALDI - LIMP HOSPITAL UNIVERSITARIO JOSE GERMAIN</t>
  </si>
  <si>
    <t>4837</t>
  </si>
  <si>
    <t>A28042463</t>
  </si>
  <si>
    <t>BRISTOL MYERS SQUIBB</t>
  </si>
  <si>
    <t>4836</t>
  </si>
  <si>
    <t>BALYMA SI - IES LOTE 3 MOSTOLES</t>
  </si>
  <si>
    <t>4835</t>
  </si>
  <si>
    <t>28101890012017</t>
  </si>
  <si>
    <t>G79362497</t>
  </si>
  <si>
    <t>FUNDACION SAVE THE CHILDREN</t>
  </si>
  <si>
    <t>13 - COMISIONES DE BASE</t>
  </si>
  <si>
    <t>4834</t>
  </si>
  <si>
    <t>B98488117</t>
  </si>
  <si>
    <t>ARRIAGA ASOCIADOS ASESORAMIENTO JURIDICO Y ECONOMICO</t>
  </si>
  <si>
    <t>4833</t>
  </si>
  <si>
    <t>B86812849</t>
  </si>
  <si>
    <t>HOSPITAL UNIVERSITARIO LA LUZ - QUIRON SALUD</t>
  </si>
  <si>
    <t>11 - COMISIONES OBRERAS, 
2 - SINDICATO DE ENFERMERIA</t>
  </si>
  <si>
    <t>4832</t>
  </si>
  <si>
    <t>B86546371</t>
  </si>
  <si>
    <t>28/07/2024</t>
  </si>
  <si>
    <t>4831</t>
  </si>
  <si>
    <t>A08276438</t>
  </si>
  <si>
    <t>GIRBAU</t>
  </si>
  <si>
    <t>LA GAVIA ASESORES AYALA</t>
  </si>
  <si>
    <t>4850</t>
  </si>
  <si>
    <t>02/07/2024</t>
  </si>
  <si>
    <t>F78037520</t>
  </si>
  <si>
    <t>4 - CONFEDERACION GENERAL DEL TRABAJO, 
1 - UNION GENERAL DE TRABAJADORES</t>
  </si>
  <si>
    <t>4849</t>
  </si>
  <si>
    <t>B85512572</t>
  </si>
  <si>
    <t>4848</t>
  </si>
  <si>
    <t>B16688459</t>
  </si>
  <si>
    <t>GESTION TECNICA MANTENIMIENTO Y CONSERVACION</t>
  </si>
  <si>
    <t>4847</t>
  </si>
  <si>
    <t>B92628692</t>
  </si>
  <si>
    <t>4846</t>
  </si>
  <si>
    <t>A28472819</t>
  </si>
  <si>
    <t>4845</t>
  </si>
  <si>
    <t>B44561421</t>
  </si>
  <si>
    <t>LAYHER IBERICA</t>
  </si>
  <si>
    <t>4844</t>
  </si>
  <si>
    <t>A07231954</t>
  </si>
  <si>
    <t xml:space="preserve">FEDERAL SIGNAL VAMA-LAGUNA MARQUESADO </t>
  </si>
  <si>
    <t>PARCIAL 2030</t>
  </si>
  <si>
    <t>A01001411</t>
  </si>
  <si>
    <t>RHEINMETALL EXPAL MUNITIONS</t>
  </si>
  <si>
    <t>FUJITSU TECNOLOGY SOLUTIONS - SAN FERNANDO</t>
  </si>
  <si>
    <t>OCON MADRILEÑA DE TRANSPORTES - PINTO</t>
  </si>
  <si>
    <t>COLEGIO GREDOS SAN DIEGO BUITRAGO</t>
  </si>
  <si>
    <t>4853</t>
  </si>
  <si>
    <t>B81655607</t>
  </si>
  <si>
    <t>4852</t>
  </si>
  <si>
    <t>R2802255F</t>
  </si>
  <si>
    <t>STELLA MARIS COLLEGE</t>
  </si>
  <si>
    <t>4851</t>
  </si>
  <si>
    <t>IGM INGENIERIA Y GESTION MEDIOAMBIENTAL-JARDINERIA ARANJUEZ</t>
  </si>
  <si>
    <t>4865</t>
  </si>
  <si>
    <t>W0371455G</t>
  </si>
  <si>
    <t>WR BERKELEY EUROPE AG, SUCURSAL EN ESPAÑA - OF. MADRID</t>
  </si>
  <si>
    <t>4864</t>
  </si>
  <si>
    <t>U44922656</t>
  </si>
  <si>
    <t>4863</t>
  </si>
  <si>
    <t>B88605068</t>
  </si>
  <si>
    <t>STATKRAFT DEVELOPMENT SPAIN</t>
  </si>
  <si>
    <t>4 - NO SINDICADOS (99), 
5 - NO SINDICADOS (99)</t>
  </si>
  <si>
    <t>4862</t>
  </si>
  <si>
    <t>A84123421</t>
  </si>
  <si>
    <t>EULEN CENTRO ESPECIAL DE EMPLEO</t>
  </si>
  <si>
    <t>4861</t>
  </si>
  <si>
    <t>U56761281</t>
  </si>
  <si>
    <t>CONSERVACION CARRETERAS MADRID LOTE 5 UTE</t>
  </si>
  <si>
    <t>4860</t>
  </si>
  <si>
    <t>FUNDACION PIA AUTONOMA DE LAS CONGREGACIONES MARIANAS LA INMACULADA Y SAN JOSE - COLEGIO MAYOR UNIVERSITARIO JUAN XXIII RONCALLI</t>
  </si>
  <si>
    <t>4859</t>
  </si>
  <si>
    <t>B79646634</t>
  </si>
  <si>
    <t>ARTESANIA DE LA  ALIMENTACION</t>
  </si>
  <si>
    <t>4858</t>
  </si>
  <si>
    <t>LOGIRAIL SET MADRID</t>
  </si>
  <si>
    <t>5 - ALTERNATIVA FERROVIARIA, 
1 - CONFEDERACION GENERAL DEL TRABAJO, 
3 - UNION GENERAL DE TRABAJADORES</t>
  </si>
  <si>
    <t>4857</t>
  </si>
  <si>
    <t>B82883943</t>
  </si>
  <si>
    <t>DEPLAC DIAZ JIMENEZ</t>
  </si>
  <si>
    <t>4856</t>
  </si>
  <si>
    <t>B65749715</t>
  </si>
  <si>
    <t>DISPLAY CONNECTORS - DIARIO PUBLICO</t>
  </si>
  <si>
    <t>5 - SINDICATO DE PERIODISTAS DE MADRID</t>
  </si>
  <si>
    <t>4855</t>
  </si>
  <si>
    <t>A28106979</t>
  </si>
  <si>
    <t>REYNOBER - LA CABRERA</t>
  </si>
  <si>
    <t>4854</t>
  </si>
  <si>
    <t>A78599495</t>
  </si>
  <si>
    <t>JULIO SANCHEZ RUIZ E HIJOS - RESTAURANTE LAS MORERAS</t>
  </si>
  <si>
    <t>B28577971</t>
  </si>
  <si>
    <t>2 - COMISIONES OBRERAS, 
3 - SINDICATO LIBRE DE TRANSPORTES</t>
  </si>
  <si>
    <t>05/07/2024</t>
  </si>
  <si>
    <t>4872</t>
  </si>
  <si>
    <t>B86977014</t>
  </si>
  <si>
    <t>PRIMAPRIX</t>
  </si>
  <si>
    <t>8 - COMISIONES OBRERAS, 
9 - FETICO</t>
  </si>
  <si>
    <t>4871</t>
  </si>
  <si>
    <t>A28145498</t>
  </si>
  <si>
    <t>URTINSA</t>
  </si>
  <si>
    <t>4870</t>
  </si>
  <si>
    <t>A28757722</t>
  </si>
  <si>
    <t>ORBIS TECNOLOGIA ELECTRICA</t>
  </si>
  <si>
    <t>4869</t>
  </si>
  <si>
    <t>B88018098</t>
  </si>
  <si>
    <t>INDRA SOLUCIONES TECNOLOGICAS DE LA INFORMACION (BOADILLA)</t>
  </si>
  <si>
    <t>4868</t>
  </si>
  <si>
    <t>SERVEO SERVICIOS - HOSPITAL CANTOBLANCO</t>
  </si>
  <si>
    <t>4867</t>
  </si>
  <si>
    <t>B04341376</t>
  </si>
  <si>
    <t>INSTALVIA TELECOMUNICACIONES</t>
  </si>
  <si>
    <t>4866</t>
  </si>
  <si>
    <t>G73038457</t>
  </si>
  <si>
    <t>FUNDACION DIAGRAMA INTERVENCION PSICOSOCIAL - HOGAR NUEVO HENARES</t>
  </si>
  <si>
    <t>4876</t>
  </si>
  <si>
    <t>08/07/2024</t>
  </si>
  <si>
    <t>F18004937</t>
  </si>
  <si>
    <t>4875</t>
  </si>
  <si>
    <t>G84199132</t>
  </si>
  <si>
    <t>ASOCIACION TRABE</t>
  </si>
  <si>
    <t>4874</t>
  </si>
  <si>
    <t>A28328441</t>
  </si>
  <si>
    <t>4873</t>
  </si>
  <si>
    <t>U55394340</t>
  </si>
  <si>
    <t>UTE PRADO - CAFETERIA MUSEO DEL PRADO</t>
  </si>
  <si>
    <t>COVIRAN S. COOP ANDALUZA - PLATAFORMA LOGISTICA</t>
  </si>
  <si>
    <t>ARPADA</t>
  </si>
  <si>
    <t>4881</t>
  </si>
  <si>
    <t>09/07/2024</t>
  </si>
  <si>
    <t>B66239997</t>
  </si>
  <si>
    <t>4880</t>
  </si>
  <si>
    <t>4879</t>
  </si>
  <si>
    <t>B81083602</t>
  </si>
  <si>
    <t>HOTEL MAVI</t>
  </si>
  <si>
    <t>4878</t>
  </si>
  <si>
    <t>MOBILITY AUTOCENTRO - LAS ROZAS</t>
  </si>
  <si>
    <t>2 - COMISIONES OBRERAS, 
1 - UNION GENERAL DE TRABAJADORES, 
2 - UNION NACIONAL DE TRABAJADORES</t>
  </si>
  <si>
    <t>4877</t>
  </si>
  <si>
    <t>A87045423</t>
  </si>
  <si>
    <t>ACTION RETAIL SPAIN - COMITE CONJUNTO TIENDAS MADRID</t>
  </si>
  <si>
    <t>INMHO GESTION PROPIEDAD-ALCOBENDAS</t>
  </si>
  <si>
    <t>KOALA SOLUCIONES EDUCATIVAS-EI EL MANZANO</t>
  </si>
  <si>
    <t>4882</t>
  </si>
  <si>
    <t>10/07/2024</t>
  </si>
  <si>
    <t>SERVEO SERVICIOS - JOHN LENNON GETAFE</t>
  </si>
  <si>
    <t>4886</t>
  </si>
  <si>
    <t>11/07/2024</t>
  </si>
  <si>
    <t>B82894122</t>
  </si>
  <si>
    <t>LLORENTE Y CUENCA MADRID</t>
  </si>
  <si>
    <t>4885</t>
  </si>
  <si>
    <t>B66542648</t>
  </si>
  <si>
    <t>APACHE MEDIA GROUP</t>
  </si>
  <si>
    <t>4884</t>
  </si>
  <si>
    <t>4883</t>
  </si>
  <si>
    <t>B83440081</t>
  </si>
  <si>
    <t>MULTICHAPA DEL SUR</t>
  </si>
  <si>
    <t>4890</t>
  </si>
  <si>
    <t>12/07/2024</t>
  </si>
  <si>
    <t>R2800123H</t>
  </si>
  <si>
    <t>4889</t>
  </si>
  <si>
    <t>A78766185</t>
  </si>
  <si>
    <t>4888</t>
  </si>
  <si>
    <t>B80551070</t>
  </si>
  <si>
    <t>4887</t>
  </si>
  <si>
    <t>B84567445</t>
  </si>
  <si>
    <t>AMARA SOLAR RENOVABLES</t>
  </si>
  <si>
    <t>PARCIAL 0889</t>
  </si>
  <si>
    <t>B02701118</t>
  </si>
  <si>
    <t>HOSPITAL UNIVERSITARIO S. FRANCISCO DE ASIS</t>
  </si>
  <si>
    <t>4894</t>
  </si>
  <si>
    <t>15/07/2024</t>
  </si>
  <si>
    <t>G78577103</t>
  </si>
  <si>
    <t>4893</t>
  </si>
  <si>
    <t>B88351614</t>
  </si>
  <si>
    <t>FARMA ALIMENTA INNOVACION</t>
  </si>
  <si>
    <t>4892</t>
  </si>
  <si>
    <t>ESTRATEGIAS BIGMAT</t>
  </si>
  <si>
    <t>4891</t>
  </si>
  <si>
    <t>2 - UNION GENERAL DE TRABAJADORES, 
1 - UNION SINDICAL OBRERA</t>
  </si>
  <si>
    <t>FUNDACION CATALINA LABOURE-CASA LA GUINDALERA</t>
  </si>
  <si>
    <t>OPTIMA FACILITY SERVICES-ROBERT BOSCH</t>
  </si>
  <si>
    <t>AAO OPTICO-ALAIN AFFLELOU CASTELLANA</t>
  </si>
  <si>
    <t>RESIDENCIA TERCERA EDAD LAS ACACIAS -LA CABRERA</t>
  </si>
  <si>
    <t>REAL AUTOMOVIL CLUB ESPAÑA-CLUB DEPORTIVO</t>
  </si>
  <si>
    <t>UTE CENTROS DIA Y RESIDENCIAS MUNICIPALES - 
CARMEN SEVILLA (ASISPA)</t>
  </si>
  <si>
    <t>4900</t>
  </si>
  <si>
    <t>16/07/2024</t>
  </si>
  <si>
    <t>90102012012014</t>
  </si>
  <si>
    <t>B28007615</t>
  </si>
  <si>
    <t>VOLKSWAGEN INSURANCE SERVICES CORREDURIA DE SEGUROS</t>
  </si>
  <si>
    <t>4899</t>
  </si>
  <si>
    <t>A79321295</t>
  </si>
  <si>
    <t>TRANSPORTES TRUNI</t>
  </si>
  <si>
    <t>14/07/2024</t>
  </si>
  <si>
    <t>4897</t>
  </si>
  <si>
    <t>B83640706</t>
  </si>
  <si>
    <t>LUSH COSMETIC - EL CARMEN</t>
  </si>
  <si>
    <t>4896</t>
  </si>
  <si>
    <t>B83627760</t>
  </si>
  <si>
    <t>AIRFOODS RESTAURACION Y CATERING</t>
  </si>
  <si>
    <t>4895</t>
  </si>
  <si>
    <t>B87367868</t>
  </si>
  <si>
    <t>SONTEX GESTION</t>
  </si>
  <si>
    <t>13/07/2024</t>
  </si>
  <si>
    <t>4901</t>
  </si>
  <si>
    <t>17/07/2024</t>
  </si>
  <si>
    <t>DECATHLON ALCOBENDAS</t>
  </si>
  <si>
    <t>2 - SINDICALISTAS DE BASE, 
3 - SINDICATO GRUPO INDEPENDIENTE DE COLABORADORES DE DECATHLON</t>
  </si>
  <si>
    <t>4904</t>
  </si>
  <si>
    <t>18/07/2024</t>
  </si>
  <si>
    <t>A45662764</t>
  </si>
  <si>
    <t>VETTONIA SEGURIDAD</t>
  </si>
  <si>
    <t>4903</t>
  </si>
  <si>
    <t>B19290410</t>
  </si>
  <si>
    <t>MITIE CEE - LA MUÑOZA IBERIA DOCO</t>
  </si>
  <si>
    <t>4902</t>
  </si>
  <si>
    <t>A50018837</t>
  </si>
  <si>
    <t>CARRERAS GRUPO LOGISTICO</t>
  </si>
  <si>
    <t>G83618850</t>
  </si>
  <si>
    <t>FUNDACION PADRE GARRALDA HORIZONTES ABIERTOS</t>
  </si>
  <si>
    <t>4908</t>
  </si>
  <si>
    <t>19/07/2024</t>
  </si>
  <si>
    <t>B83756478</t>
  </si>
  <si>
    <t>AVENTEL</t>
  </si>
  <si>
    <t>4907</t>
  </si>
  <si>
    <t>G81755027</t>
  </si>
  <si>
    <t>ASOC. FAMILIAS DE ENFERMOS DE ALZHEIMER - ALCALÁ DE HENARES</t>
  </si>
  <si>
    <t>4906</t>
  </si>
  <si>
    <t>B16883282</t>
  </si>
  <si>
    <t>4905</t>
  </si>
  <si>
    <t>B88301213</t>
  </si>
  <si>
    <t>WOK MADRID</t>
  </si>
  <si>
    <t xml:space="preserve"> ALCASAL SOLUC ALIMENTACION-WETACA</t>
  </si>
  <si>
    <t>3 - NO SINDICADOS
2 - UNION GENERAL DE TRABAJADORES</t>
  </si>
  <si>
    <t>INGEROP T3 MADRID</t>
  </si>
  <si>
    <t>B63819064</t>
  </si>
  <si>
    <t>3 - NO SINDICADOS
2 - COMISIONES OBRERAS</t>
  </si>
  <si>
    <t>B87052007</t>
  </si>
  <si>
    <t>SHELL PUERTA DE MADRID</t>
  </si>
  <si>
    <t>UNIVERSIDAD ALFONSO X EL SABIO</t>
  </si>
  <si>
    <t>A78518529</t>
  </si>
  <si>
    <t>31 - UNION GENERAL DE TRABAJADORES</t>
  </si>
  <si>
    <t>IONEL Y DANI REFORMAS Y CONSTRUCCIONES</t>
  </si>
  <si>
    <t>B84639475</t>
  </si>
  <si>
    <t>ESAB IBERICA</t>
  </si>
  <si>
    <t>HOSPITAL UNIVERSITARIO HM</t>
  </si>
  <si>
    <t>SMARTTECH INDUSTRY SOFTWARE SOLUTIONS</t>
  </si>
  <si>
    <t>KOALA SOL EDUCATIVAS-EI ARTE</t>
  </si>
  <si>
    <t>A28011690</t>
  </si>
  <si>
    <t>1 - SOLIDARIDAD</t>
  </si>
  <si>
    <t>A79325858</t>
  </si>
  <si>
    <t>3 - VALORIAN
10 - COMISIONES OBRERAS</t>
  </si>
  <si>
    <t>B56764224</t>
  </si>
  <si>
    <t>AYTO EL BERRUECO-LAB</t>
  </si>
  <si>
    <t>P2802000F</t>
  </si>
  <si>
    <t>AYTO TORREMOCHA DE JARAMA-LAB</t>
  </si>
  <si>
    <t>P2815300E</t>
  </si>
  <si>
    <t>1 - CSIF
2 - UNION GENERAL DE TRABAJADORES</t>
  </si>
  <si>
    <t>ENI PLENITUDE RENEWABLES SPAIN</t>
  </si>
  <si>
    <t>B85223758</t>
  </si>
  <si>
    <t>CASLI</t>
  </si>
  <si>
    <t>A28002244</t>
  </si>
  <si>
    <t>RIEGO VERDE</t>
  </si>
  <si>
    <t>A29035896</t>
  </si>
  <si>
    <t>1 - USO</t>
  </si>
  <si>
    <t>MAI TOURS</t>
  </si>
  <si>
    <t>B28240604</t>
  </si>
  <si>
    <t>24/07/2024</t>
  </si>
  <si>
    <t>4924</t>
  </si>
  <si>
    <t>29/07/2024</t>
  </si>
  <si>
    <t>A28387587</t>
  </si>
  <si>
    <t>4923</t>
  </si>
  <si>
    <t>B28629178</t>
  </si>
  <si>
    <t xml:space="preserve">TRANSPORTES SANTO DOMINGO-EGIDO </t>
  </si>
  <si>
    <t>4925</t>
  </si>
  <si>
    <t>B84433614</t>
  </si>
  <si>
    <t>HH PRINT MANAGEMENT SPAIN</t>
  </si>
  <si>
    <t xml:space="preserve">E.S GALFAB </t>
  </si>
  <si>
    <t>4929</t>
  </si>
  <si>
    <t>30/07/2024</t>
  </si>
  <si>
    <t>B28054344</t>
  </si>
  <si>
    <t>EXTERNALIZACION DE PROCESOS LOGISTICOS</t>
  </si>
  <si>
    <t>4928</t>
  </si>
  <si>
    <t>A80412836</t>
  </si>
  <si>
    <t>QUALICAPS EUROPE</t>
  </si>
  <si>
    <t>10 - COMISIONES OBRERAS, 
3 - NO SINDICADOS (99)</t>
  </si>
  <si>
    <t>4927</t>
  </si>
  <si>
    <t>CEDIPSA E.S. VALDEBERNARDO</t>
  </si>
  <si>
    <t>4926</t>
  </si>
  <si>
    <t>B83276279</t>
  </si>
  <si>
    <t>PANDORA JEWELLERY SPAIN - TIENDAS MADRID</t>
  </si>
  <si>
    <t>6 - UNION GENERAL DE TRABAJADORES, 
3 - VALORIAN (ANTES FASGA)</t>
  </si>
  <si>
    <t>PARCIAL 2896</t>
  </si>
  <si>
    <t>4931</t>
  </si>
  <si>
    <t>31/07/2024</t>
  </si>
  <si>
    <t>B82372020</t>
  </si>
  <si>
    <t>4930</t>
  </si>
  <si>
    <t>B82559741</t>
  </si>
  <si>
    <t>HAULOTTE IBERICA</t>
  </si>
  <si>
    <t>LOEZ LIMPIEZA  INTEGRAL</t>
  </si>
  <si>
    <t>22/07/2024</t>
  </si>
  <si>
    <t>4932</t>
  </si>
  <si>
    <t>SHELL ESPAÑA - E.S. MACHUPICHU</t>
  </si>
  <si>
    <t>4935</t>
  </si>
  <si>
    <t>01/08/2024</t>
  </si>
  <si>
    <t>B16928012</t>
  </si>
  <si>
    <t>MOBILITY CONNET GLOBAL</t>
  </si>
  <si>
    <t>4934</t>
  </si>
  <si>
    <t>B62049911</t>
  </si>
  <si>
    <t>EXELTIS HEALTHCARE</t>
  </si>
  <si>
    <t>4933</t>
  </si>
  <si>
    <t>U56268543</t>
  </si>
  <si>
    <t>UTE CENTRALIA FTR -TEATRO REAL</t>
  </si>
  <si>
    <t>PARCIAL 0774</t>
  </si>
  <si>
    <t>A28005890</t>
  </si>
  <si>
    <t>AUTOMNIBUS INTERURBANOS</t>
  </si>
  <si>
    <t>2 - SINDICATO LIBRE DE TRANSPORTES, 
1 - UNION GENERAL DE TRABAJADORES</t>
  </si>
  <si>
    <t>4938</t>
  </si>
  <si>
    <t>02/08/2024</t>
  </si>
  <si>
    <t>W4006844G</t>
  </si>
  <si>
    <t>4937</t>
  </si>
  <si>
    <t>4936</t>
  </si>
  <si>
    <t>DAYMON WORLWIDE EUROPE INC. SUCURSAL ESPAÑA</t>
  </si>
  <si>
    <t>MELIA  HOTELS INTERNATIONAL-COMITÉ CONJUNTO</t>
  </si>
  <si>
    <t>PARCIAL 7100</t>
  </si>
  <si>
    <t>05/08/2024</t>
  </si>
  <si>
    <t>G83385781</t>
  </si>
  <si>
    <t>B85748259</t>
  </si>
  <si>
    <t>CONTACT CENTER V.I</t>
  </si>
  <si>
    <t>PAVYURBA PAVIMENTOS</t>
  </si>
  <si>
    <t>B83067496</t>
  </si>
  <si>
    <t>4939</t>
  </si>
  <si>
    <t>FUNDACION ORQUESTA Y CORO DE MADRID</t>
  </si>
  <si>
    <t>PARCIAL 0715</t>
  </si>
  <si>
    <t>07/08/2024</t>
  </si>
  <si>
    <t>A86164894</t>
  </si>
  <si>
    <t xml:space="preserve">SKYWAYAIR NAVIGATION SERVICES </t>
  </si>
  <si>
    <t>PARCIAL2702</t>
  </si>
  <si>
    <t>06/08/2024</t>
  </si>
  <si>
    <t>4942</t>
  </si>
  <si>
    <t>08/08/2024</t>
  </si>
  <si>
    <t>ANICURA SPAIN HOLDING-HOSP VETSIA</t>
  </si>
  <si>
    <t>4941</t>
  </si>
  <si>
    <t>B28054609</t>
  </si>
  <si>
    <t>4944</t>
  </si>
  <si>
    <t>B10935112</t>
  </si>
  <si>
    <t>ZINKO SMART SERVICES</t>
  </si>
  <si>
    <t>4943</t>
  </si>
  <si>
    <t>B56599707</t>
  </si>
  <si>
    <t>DRAGO HANDLING</t>
  </si>
  <si>
    <t>4946</t>
  </si>
  <si>
    <t>13/08/2024</t>
  </si>
  <si>
    <t>B85781979</t>
  </si>
  <si>
    <t>NEW MAN SECURITY</t>
  </si>
  <si>
    <t>4945</t>
  </si>
  <si>
    <t>W8266168G</t>
  </si>
  <si>
    <t>UNIQLO EUROPE LTD SUC  ESPAÑA</t>
  </si>
  <si>
    <t>4947</t>
  </si>
  <si>
    <t>14/08/2024</t>
  </si>
  <si>
    <t>ACCIONA FAC SERV-MADRID DESTINO</t>
  </si>
  <si>
    <t>20/08/2024</t>
  </si>
  <si>
    <t>4948</t>
  </si>
  <si>
    <t>22/08/2024</t>
  </si>
  <si>
    <t>SANITAS MIRASIERRA</t>
  </si>
  <si>
    <t>B88158167</t>
  </si>
  <si>
    <t>4949</t>
  </si>
  <si>
    <t>27/08/2024</t>
  </si>
  <si>
    <t>90104552012024</t>
  </si>
  <si>
    <t>A46103834</t>
  </si>
  <si>
    <t>9 - COMISIONES OBRERAS, 
14 - UNION GENERAL DE TRABAJADORES</t>
  </si>
  <si>
    <t>MERCADONA-BLOQUE LOGISTICO CIEMPOZUELOS</t>
  </si>
  <si>
    <t>4956</t>
  </si>
  <si>
    <t>29/08/2024</t>
  </si>
  <si>
    <t>B16995086</t>
  </si>
  <si>
    <t>WILD ONES - THE FITZGERALD</t>
  </si>
  <si>
    <t>4955</t>
  </si>
  <si>
    <t>B42907006</t>
  </si>
  <si>
    <t>ROCK DAYS - THE FITZGERALD</t>
  </si>
  <si>
    <t>4954</t>
  </si>
  <si>
    <t>A08110249</t>
  </si>
  <si>
    <t>LACOSTE - LAS ROZAS VILLAGE</t>
  </si>
  <si>
    <t>4953</t>
  </si>
  <si>
    <t>99003395011981</t>
  </si>
  <si>
    <t>B27501345</t>
  </si>
  <si>
    <t>IMPLANTACION Y DESARROLLO INDUSTRIAL DE PROCESOS CARNICOS</t>
  </si>
  <si>
    <t>28/08/2024</t>
  </si>
  <si>
    <t>4952</t>
  </si>
  <si>
    <t>B88170824</t>
  </si>
  <si>
    <t>FAPAN PANADEROS</t>
  </si>
  <si>
    <t>4951</t>
  </si>
  <si>
    <t>B42907014</t>
  </si>
  <si>
    <t>BETTER HUMANS - THE FITZGERALD</t>
  </si>
  <si>
    <t>4950</t>
  </si>
  <si>
    <t>B16995102</t>
  </si>
  <si>
    <t>BORN WILD - THE FITZGERALD</t>
  </si>
  <si>
    <t>4957</t>
  </si>
  <si>
    <t>30/08/2024</t>
  </si>
  <si>
    <t>A78337821</t>
  </si>
  <si>
    <t>THE BODY SHOP - GOYA</t>
  </si>
  <si>
    <t>4959</t>
  </si>
  <si>
    <t>02/09/2024</t>
  </si>
  <si>
    <t>F79011003</t>
  </si>
  <si>
    <t>ASERMUT - RESIDENCIA LAS FUENTES</t>
  </si>
  <si>
    <t>SIN REPRESENTANTES</t>
  </si>
  <si>
    <t>4958</t>
  </si>
  <si>
    <t>MERCADONA - BLOQUE LOGISTICO GETAFE</t>
  </si>
  <si>
    <t>31/08/2024</t>
  </si>
  <si>
    <t>4962</t>
  </si>
  <si>
    <t>03/09/2024</t>
  </si>
  <si>
    <t>B66474982</t>
  </si>
  <si>
    <t>RESTAURANTS MADRID ANG - TXAPELA</t>
  </si>
  <si>
    <t>4961</t>
  </si>
  <si>
    <t>B72545155</t>
  </si>
  <si>
    <t>PROCINTUS POWER SUPPLY</t>
  </si>
  <si>
    <t>4960</t>
  </si>
  <si>
    <t>B16995094</t>
  </si>
  <si>
    <t>FREEDOM PEOPLE - THE FITZGERALD</t>
  </si>
  <si>
    <t>4966</t>
  </si>
  <si>
    <t>05/09/2024</t>
  </si>
  <si>
    <t>04/09/2024</t>
  </si>
  <si>
    <t>4965</t>
  </si>
  <si>
    <t>4964</t>
  </si>
  <si>
    <t>B87175543</t>
  </si>
  <si>
    <t>OBRAS MAEXCO</t>
  </si>
  <si>
    <t>4963</t>
  </si>
  <si>
    <t>A83838706</t>
  </si>
  <si>
    <t>INSERADECCO SERVICIOS ESPECIALES</t>
  </si>
  <si>
    <t>PARCIAL 4386</t>
  </si>
  <si>
    <t>B56269210</t>
  </si>
  <si>
    <t>CLECE SOLUTIONS - FUNDACION ALZHEIMER REINA SOFIA</t>
  </si>
  <si>
    <t>2 - COMISIONES OBRERAS, 
3 - PROGRESO Y AUTONOMIA</t>
  </si>
  <si>
    <t>WSENIOR ASIST INTEGRAL 5 - RESIDENCIA EMERA MOSTOLES</t>
  </si>
  <si>
    <t>SERVEO INFRAESTRUCTURAS - CENTRO CONSERVACION VICALVARO</t>
  </si>
  <si>
    <t>A28423853</t>
  </si>
  <si>
    <t>4967</t>
  </si>
  <si>
    <t>06/09/2024</t>
  </si>
  <si>
    <t>B19588375</t>
  </si>
  <si>
    <t>INNOVA 2 LIMPIEZAS - COLEGIO MARIA INMACULADA</t>
  </si>
  <si>
    <t>4973</t>
  </si>
  <si>
    <t>09/09/2024</t>
  </si>
  <si>
    <t>SAMYL - IES LOTE 2 FORMACION PORFESIONAL</t>
  </si>
  <si>
    <t>4972</t>
  </si>
  <si>
    <t>RESIDENCIAL SENIOR 2000 - RESIDENCIA ORPEA TORRELODONES</t>
  </si>
  <si>
    <t>4971</t>
  </si>
  <si>
    <t>B86269032</t>
  </si>
  <si>
    <t>XPLAIN AG IBERICA - MADRID</t>
  </si>
  <si>
    <t>4970</t>
  </si>
  <si>
    <t>B61481198</t>
  </si>
  <si>
    <t>PUNT ROMA - AGRUPACION</t>
  </si>
  <si>
    <t>4969</t>
  </si>
  <si>
    <t>B81295396</t>
  </si>
  <si>
    <t>CSC ELECTRONIK</t>
  </si>
  <si>
    <t>4968</t>
  </si>
  <si>
    <t>B86208824</t>
  </si>
  <si>
    <t>SRCL CONSENUR</t>
  </si>
  <si>
    <t>4978</t>
  </si>
  <si>
    <t>10/09/2024</t>
  </si>
  <si>
    <t>A28642668</t>
  </si>
  <si>
    <t>NATYSAL</t>
  </si>
  <si>
    <t>4977</t>
  </si>
  <si>
    <t>SAMYL - IES LOTE 11 MADRID ESTE II</t>
  </si>
  <si>
    <t>4976</t>
  </si>
  <si>
    <t>U72738040</t>
  </si>
  <si>
    <t>UTE GESTAGUA AQUATERRA RUBAU I Y II</t>
  </si>
  <si>
    <t>4975</t>
  </si>
  <si>
    <t>B28508679</t>
  </si>
  <si>
    <t>UNIGRAF</t>
  </si>
  <si>
    <t>4974</t>
  </si>
  <si>
    <t>BALYMA - IES LOTE 12 MADRID OESTE I</t>
  </si>
  <si>
    <t>PARCIAL 6713</t>
  </si>
  <si>
    <t>70014458C</t>
  </si>
  <si>
    <t>MERCEDES CUMPLIDO SANCHEZ
- COLEGIO ALBA</t>
  </si>
  <si>
    <t>4983</t>
  </si>
  <si>
    <t>11/09/2024</t>
  </si>
  <si>
    <t>A81885584</t>
  </si>
  <si>
    <t>INOXVESSEL</t>
  </si>
  <si>
    <t>4982</t>
  </si>
  <si>
    <t>A79382610</t>
  </si>
  <si>
    <t>4981</t>
  </si>
  <si>
    <t>B40517047</t>
  </si>
  <si>
    <t>IMRICART MADRID MEDICAL CENTER</t>
  </si>
  <si>
    <t>4980</t>
  </si>
  <si>
    <t>4979</t>
  </si>
  <si>
    <t>B81650954</t>
  </si>
  <si>
    <t>AIRE ACONDICIONADO ARIBUS</t>
  </si>
  <si>
    <t>GALPSEST - E.S. CIEMPOZUELOS</t>
  </si>
  <si>
    <t>4992</t>
  </si>
  <si>
    <t>12/09/2024</t>
  </si>
  <si>
    <t>OHL SERVICIOS INGESAN - EMVS LOTE I</t>
  </si>
  <si>
    <t>4991</t>
  </si>
  <si>
    <t>A81431801</t>
  </si>
  <si>
    <t>NIBUR 2000 - RESIDENCIA AVENIDA DE SAN LUIS</t>
  </si>
  <si>
    <t>4990</t>
  </si>
  <si>
    <t>B85534964</t>
  </si>
  <si>
    <t>MAXWELL SCHOOL</t>
  </si>
  <si>
    <t>4989</t>
  </si>
  <si>
    <t>B81645376</t>
  </si>
  <si>
    <t>MECANIZADOS COVIAL</t>
  </si>
  <si>
    <t>4988</t>
  </si>
  <si>
    <t>A78066651</t>
  </si>
  <si>
    <t>IBERICA DE MAMPARAS</t>
  </si>
  <si>
    <t>4987</t>
  </si>
  <si>
    <t>ACCIONA FACILITY SERVICES-LIMPIEZA BM SANTA CATALINA</t>
  </si>
  <si>
    <t>4986</t>
  </si>
  <si>
    <t>A58108093</t>
  </si>
  <si>
    <t>CULTIVAR</t>
  </si>
  <si>
    <t>4985</t>
  </si>
  <si>
    <t>G28239747</t>
  </si>
  <si>
    <t>ASOCIACION PRO-HUERFANOS GUARDIA CIVIL - COLEGIO INFANTA MARIA TERESA</t>
  </si>
  <si>
    <t>4984</t>
  </si>
  <si>
    <t>A28715928</t>
  </si>
  <si>
    <t>TABOR BUS</t>
  </si>
  <si>
    <t>5003</t>
  </si>
  <si>
    <t>13/09/2024</t>
  </si>
  <si>
    <t>B16232415</t>
  </si>
  <si>
    <t>5002</t>
  </si>
  <si>
    <t>SERVEO FACILITY MANAGEMENT - LIMP SEDE VODAFONE</t>
  </si>
  <si>
    <t>5001</t>
  </si>
  <si>
    <t>B88644299</t>
  </si>
  <si>
    <t>LEGENDS HOSPITALITY ESPAÑA</t>
  </si>
  <si>
    <t>5000</t>
  </si>
  <si>
    <t>A84320845</t>
  </si>
  <si>
    <t>OPCION 2005</t>
  </si>
  <si>
    <t>4999</t>
  </si>
  <si>
    <t>A62802152</t>
  </si>
  <si>
    <t>NERTUS MANTENIMIENTO FERROVIARIO Y SERVICIOS - PUERTA DE ATOCHA</t>
  </si>
  <si>
    <t>4998</t>
  </si>
  <si>
    <t>99005825011900</t>
  </si>
  <si>
    <t>A81564445</t>
  </si>
  <si>
    <t>KONECTA FIELD MARKETING</t>
  </si>
  <si>
    <t>4997</t>
  </si>
  <si>
    <t>B28460681</t>
  </si>
  <si>
    <t>INDUSTRIAS ELECTROMECANICAS IESA</t>
  </si>
  <si>
    <t>4996</t>
  </si>
  <si>
    <t>B28978609</t>
  </si>
  <si>
    <t>ELECTRONICA CARTAYA</t>
  </si>
  <si>
    <t>4995</t>
  </si>
  <si>
    <t>EIFFAGE INFRAESTRUCTURAS - GRAVERAS DEL JARAMA</t>
  </si>
  <si>
    <t>4994</t>
  </si>
  <si>
    <t>B67991216</t>
  </si>
  <si>
    <t>CEPSA EXPLORACION Y PRODUCCION</t>
  </si>
  <si>
    <t>4993</t>
  </si>
  <si>
    <t>B86824216</t>
  </si>
  <si>
    <t>CEPSA ALGERIE</t>
  </si>
  <si>
    <t>PARCIAL 2376</t>
  </si>
  <si>
    <t>B85812709</t>
  </si>
  <si>
    <t>5007</t>
  </si>
  <si>
    <t>16/09/2024</t>
  </si>
  <si>
    <t>B85579464</t>
  </si>
  <si>
    <t>VMWARE SPAIN</t>
  </si>
  <si>
    <t>5006</t>
  </si>
  <si>
    <t>B87602173</t>
  </si>
  <si>
    <t>PROSEGUR CIBERSEGURIDAD</t>
  </si>
  <si>
    <t>5005</t>
  </si>
  <si>
    <t>A78382132</t>
  </si>
  <si>
    <t>MONTESALUD</t>
  </si>
  <si>
    <t>5004</t>
  </si>
  <si>
    <t>G78426558</t>
  </si>
  <si>
    <t>ALIANZA POR LOS DERECHOS, LA IGUALDAD Y LA SOLIDARIDAD</t>
  </si>
  <si>
    <t>5011</t>
  </si>
  <si>
    <t>17/09/2024</t>
  </si>
  <si>
    <t>B85984235</t>
  </si>
  <si>
    <t>GRUPO AVINTIA</t>
  </si>
  <si>
    <t>5010</t>
  </si>
  <si>
    <t>BRICOLAJE BRICOMAN - OBRAMAT ALCOBENDAS</t>
  </si>
  <si>
    <t>5009</t>
  </si>
  <si>
    <t>PLATAFORMA DE ORGANIZACIONES DE LA INFANCIA</t>
  </si>
  <si>
    <t>5008</t>
  </si>
  <si>
    <t>B61729737</t>
  </si>
  <si>
    <t>NALCO ESPAÑOLA</t>
  </si>
  <si>
    <t>5016</t>
  </si>
  <si>
    <t>18/09/2024</t>
  </si>
  <si>
    <t>B05225131</t>
  </si>
  <si>
    <t>VIARIUM INGENIERIA</t>
  </si>
  <si>
    <t>5015</t>
  </si>
  <si>
    <t>W0248925J</t>
  </si>
  <si>
    <t>WATCHFINDER EUROPE</t>
  </si>
  <si>
    <t>5014</t>
  </si>
  <si>
    <t>B39640263</t>
  </si>
  <si>
    <t>SITELEC GLOBAL DE SERVICIOS Y OBRAS</t>
  </si>
  <si>
    <t>5013</t>
  </si>
  <si>
    <t>B83908004</t>
  </si>
  <si>
    <t>SERVIMAR SERVICIOS INTEGRALES DE EMPRESAS</t>
  </si>
  <si>
    <t>5012</t>
  </si>
  <si>
    <t>A28714889</t>
  </si>
  <si>
    <t>METRODORA FORMACION PROFESIONAL</t>
  </si>
  <si>
    <t>5022</t>
  </si>
  <si>
    <t>19/09/2024</t>
  </si>
  <si>
    <t>B88625496</t>
  </si>
  <si>
    <t>BT GLOBAL ICT BUSINESS SPAIN</t>
  </si>
  <si>
    <t>5021</t>
  </si>
  <si>
    <t>A47412333</t>
  </si>
  <si>
    <t>EBRO FOODS</t>
  </si>
  <si>
    <t>5020</t>
  </si>
  <si>
    <t>B88264692</t>
  </si>
  <si>
    <t>TOO GOOD TO GO SPAIN</t>
  </si>
  <si>
    <t>5019</t>
  </si>
  <si>
    <t>A78313897</t>
  </si>
  <si>
    <t>PROYECTOS QUIMICOS</t>
  </si>
  <si>
    <t>5018</t>
  </si>
  <si>
    <t>B86036456</t>
  </si>
  <si>
    <t>SERVICIOS DEPORTIVOS HUMAN SPORT - FORUS ALCALA FORJAS</t>
  </si>
  <si>
    <t>5017</t>
  </si>
  <si>
    <t>B98285877</t>
  </si>
  <si>
    <t>DIAVIDA</t>
  </si>
  <si>
    <t>5024</t>
  </si>
  <si>
    <t>20/09/2024</t>
  </si>
  <si>
    <t>B86777471</t>
  </si>
  <si>
    <t>RIALS EXTRUSION TECNICA</t>
  </si>
  <si>
    <t>5023</t>
  </si>
  <si>
    <t>B82597287</t>
  </si>
  <si>
    <t>CORTES ESPECIALES LASERCOR</t>
  </si>
  <si>
    <t>PARCIAL 6317</t>
  </si>
  <si>
    <t>A73100638</t>
  </si>
  <si>
    <t>SALZILLO SEGURIDAD</t>
  </si>
  <si>
    <t>5027</t>
  </si>
  <si>
    <t>23/09/2024</t>
  </si>
  <si>
    <t>A10957140</t>
  </si>
  <si>
    <t>AVIAPARTNER MADRID</t>
  </si>
  <si>
    <t>5 - COMISION DE TRABAJADORES ASAMBLEARIOS, 
3 - COMISIONES OBRERAS, 
2 - SINDICATO LIBRE DE TRANSPORTES, 
1 - UNION GENERAL DE TRABAJADORES, 
2 - UNION GENERAL DE TRABAJADORES</t>
  </si>
  <si>
    <t>5026</t>
  </si>
  <si>
    <t>A82412586</t>
  </si>
  <si>
    <t>SISTROL</t>
  </si>
  <si>
    <t>5025</t>
  </si>
  <si>
    <t>A81098600</t>
  </si>
  <si>
    <t>EUROP ASSISTANCE SERV INTEGRALES DE GESTION</t>
  </si>
  <si>
    <t>11 - FETICO, 
2 - UNION GENERAL DE TRABAJADORES</t>
  </si>
  <si>
    <t>5032</t>
  </si>
  <si>
    <t>24/09/2024</t>
  </si>
  <si>
    <t>SENZA 2020</t>
  </si>
  <si>
    <t>5031</t>
  </si>
  <si>
    <t>G79812517</t>
  </si>
  <si>
    <t>FUNDACION ANDE - RESIDENCIA Y CENTRO DE DIA CARMEN SEVILLA I</t>
  </si>
  <si>
    <t>21/09/2024</t>
  </si>
  <si>
    <t>5030</t>
  </si>
  <si>
    <t>AREA 365
CEPSA PINTO COTO</t>
  </si>
  <si>
    <t>5029</t>
  </si>
  <si>
    <t>SHELL E.S. MAKRO BARAJAS</t>
  </si>
  <si>
    <t>5028</t>
  </si>
  <si>
    <t>A08711558</t>
  </si>
  <si>
    <t>SALVAT LOGISTICA</t>
  </si>
  <si>
    <t>5040</t>
  </si>
  <si>
    <t>25/09/2024</t>
  </si>
  <si>
    <t>B86877644</t>
  </si>
  <si>
    <t>WEG IBERIA INDUSTRIAL</t>
  </si>
  <si>
    <t>5039</t>
  </si>
  <si>
    <t>B66286188</t>
  </si>
  <si>
    <t>LEYTON IBERIA</t>
  </si>
  <si>
    <t>5038</t>
  </si>
  <si>
    <t>INMHO GESTION DE LA PROPIEDAD</t>
  </si>
  <si>
    <t>5037</t>
  </si>
  <si>
    <t>INMHO GESTION DE LA PROPIEDAD - MAJADAHONDA</t>
  </si>
  <si>
    <t>5036</t>
  </si>
  <si>
    <t>A79028403</t>
  </si>
  <si>
    <t>CLYSEMA</t>
  </si>
  <si>
    <t>5035</t>
  </si>
  <si>
    <t>V78652203</t>
  </si>
  <si>
    <t>CENTRO ESPAÑOL DE DERECHOS REPROGRAFICOS EGDPI - CEDRO</t>
  </si>
  <si>
    <t>5034</t>
  </si>
  <si>
    <t>B02589190</t>
  </si>
  <si>
    <t>CAMPOS TELECOM</t>
  </si>
  <si>
    <t>5033</t>
  </si>
  <si>
    <t>B02589216</t>
  </si>
  <si>
    <t>CAMPOS OBRAS Y PROYECTOS</t>
  </si>
  <si>
    <t>5046</t>
  </si>
  <si>
    <t>26/09/2024</t>
  </si>
  <si>
    <t>B82528761</t>
  </si>
  <si>
    <t>ATE SISTEMAS Y PROYECTOS SINGULARES</t>
  </si>
  <si>
    <t>5045</t>
  </si>
  <si>
    <t>A81675050</t>
  </si>
  <si>
    <t>SPAIN DENTAL EXPRESS</t>
  </si>
  <si>
    <t>5044</t>
  </si>
  <si>
    <t>SERVEO SERVICIOS AUXILIARES DE INFORMACION - SEDE VODAFONE</t>
  </si>
  <si>
    <t>5043</t>
  </si>
  <si>
    <t>N2081001F</t>
  </si>
  <si>
    <t>AIR ALGERIE LINEAS AEREAS ARGELINAS</t>
  </si>
  <si>
    <t>5042</t>
  </si>
  <si>
    <t>A28581882</t>
  </si>
  <si>
    <t>5041</t>
  </si>
  <si>
    <t>B87172334</t>
  </si>
  <si>
    <t>AFJ HEALTH Y SAFETY</t>
  </si>
  <si>
    <t>5051</t>
  </si>
  <si>
    <t>29/09/2024</t>
  </si>
  <si>
    <t>28012610012003</t>
  </si>
  <si>
    <t>W5121001A</t>
  </si>
  <si>
    <t>LATAM AIRLINES GROUP</t>
  </si>
  <si>
    <t>5050</t>
  </si>
  <si>
    <t>27/09/2024</t>
  </si>
  <si>
    <t>B87531547</t>
  </si>
  <si>
    <t>FARMINGTON INVESTMENT - HOTEL PUERTA DE AMERICA</t>
  </si>
  <si>
    <t>8 - COMISIONES DE BASE, 
1 - UNION GENERAL DE TRABAJADORES</t>
  </si>
  <si>
    <t>5049</t>
  </si>
  <si>
    <t>B28044204</t>
  </si>
  <si>
    <t>CARLOS WENDEL</t>
  </si>
  <si>
    <t>5048</t>
  </si>
  <si>
    <t>A28016814</t>
  </si>
  <si>
    <t>AL AIR LIQUIDE ESPAÑA</t>
  </si>
  <si>
    <t>5047</t>
  </si>
  <si>
    <t>B82351420</t>
  </si>
  <si>
    <t>BBVA TECHNOLOGY</t>
  </si>
  <si>
    <t>25 - COMISIONES OBRERAS</t>
  </si>
  <si>
    <t>PARCIAL 5456</t>
  </si>
  <si>
    <t>G08973224</t>
  </si>
  <si>
    <t>INSTITUTO DE TRABAJO SOCIAL Y SERVICIOS SOCIALES - SEDE MADRID</t>
  </si>
  <si>
    <t>PARCIAL 0641</t>
  </si>
  <si>
    <t>R2800960C</t>
  </si>
  <si>
    <t>COLEGIO OBISPO PERELLÓ</t>
  </si>
  <si>
    <t>5056</t>
  </si>
  <si>
    <t>30/09/2024</t>
  </si>
  <si>
    <t>B88488333</t>
  </si>
  <si>
    <t>PROSEGUR OJO DE HALCON</t>
  </si>
  <si>
    <t>5055</t>
  </si>
  <si>
    <t>B87338935</t>
  </si>
  <si>
    <t>PHARMALEX SPAIN</t>
  </si>
  <si>
    <t>5054</t>
  </si>
  <si>
    <t>90100762012012</t>
  </si>
  <si>
    <t>G85699460</t>
  </si>
  <si>
    <t>FEDERACION SERVICIOS CIUDADANIA-CCOO-ESTATAL</t>
  </si>
  <si>
    <t>5053</t>
  </si>
  <si>
    <t>A84251990</t>
  </si>
  <si>
    <t>AENOR</t>
  </si>
  <si>
    <t>2 - COMISIONES OBRERAS, 
5 - UNION GENERAL DE TRABAJADORES, 
6 - UNION SINDICAL OBRERA</t>
  </si>
  <si>
    <t>5052</t>
  </si>
  <si>
    <t>B20935805</t>
  </si>
  <si>
    <t>CAF POWER AND AUTOMATION</t>
  </si>
  <si>
    <t>5062</t>
  </si>
  <si>
    <t>01/10/2024</t>
  </si>
  <si>
    <t>28011105012000</t>
  </si>
  <si>
    <t>A28476208</t>
  </si>
  <si>
    <t>TRAGSA</t>
  </si>
  <si>
    <t>4 - CONFEDERACION GENERAL DEL TRABAJO, 
6 - FORMACION INDEPENDIENTE EN REPRESENTACION DE LOS TRABAJADORES, 
7 - UNION GENERAL DE TRABAJADORES</t>
  </si>
  <si>
    <t>5061</t>
  </si>
  <si>
    <t>28103592012023</t>
  </si>
  <si>
    <t>B09986522</t>
  </si>
  <si>
    <t>STAR MADRID RETAIL</t>
  </si>
  <si>
    <t>5060</t>
  </si>
  <si>
    <t>B87561072</t>
  </si>
  <si>
    <t>RHODIO RESTAURACION - MCDONALDS LA DEHESA</t>
  </si>
  <si>
    <t>5059</t>
  </si>
  <si>
    <t>A79502357</t>
  </si>
  <si>
    <t>LUIS SIMOES LOGISTICA INTEGRADA</t>
  </si>
  <si>
    <t>5058</t>
  </si>
  <si>
    <t>A58432725</t>
  </si>
  <si>
    <t>INSTACLACK INTERNACIONAL</t>
  </si>
  <si>
    <t>5057</t>
  </si>
  <si>
    <t>A78885514</t>
  </si>
  <si>
    <t>GAMESYSTEM ESPAÑA</t>
  </si>
  <si>
    <t>5065</t>
  </si>
  <si>
    <t>02/10/2024</t>
  </si>
  <si>
    <t>B84548189</t>
  </si>
  <si>
    <t>CARSAN RENTING LAVANDERIA</t>
  </si>
  <si>
    <t>2 - COMISIONES OBRERAS, 
2 - SINDICATO PARA LA DEFENSA DE LA SOLIDARIDAD DE LOS TRABAJADORES EN ESPAÑA</t>
  </si>
  <si>
    <t>5064</t>
  </si>
  <si>
    <t>B66857913</t>
  </si>
  <si>
    <t>MEDISTIM SPAIN</t>
  </si>
  <si>
    <t>5063</t>
  </si>
  <si>
    <t>B82097932</t>
  </si>
  <si>
    <t>CASLA JARDINERIA</t>
  </si>
  <si>
    <t>5068</t>
  </si>
  <si>
    <t>03/10/2024</t>
  </si>
  <si>
    <t>A82786526</t>
  </si>
  <si>
    <t>HOSPITAL VITHAS PARDO ARAVACA</t>
  </si>
  <si>
    <t>10 - COMISIONES OBRERAS, 
3 - FEDERACION DE SINDICATOS DE EDUCACION Y SANIDAD</t>
  </si>
  <si>
    <t>5067</t>
  </si>
  <si>
    <t>B63051247</t>
  </si>
  <si>
    <t>TELECONTACT</t>
  </si>
  <si>
    <t>5066</t>
  </si>
  <si>
    <t>A82756610</t>
  </si>
  <si>
    <t>HIGH TECH HOTELS AND RESORTS - PETIT PALACE HOTELS</t>
  </si>
  <si>
    <t>4 - SINDICATO PARA LA DEFENSA DE LA SOLIDARIDAD DE LOS TRABAJADORES EN ESPAÑA, 
5 - UNION GENERAL DE TRABAJADORES</t>
  </si>
  <si>
    <t>5080</t>
  </si>
  <si>
    <t>04/10/2024</t>
  </si>
  <si>
    <t>B19207083</t>
  </si>
  <si>
    <t>FITNESS PROJECT CENTER</t>
  </si>
  <si>
    <t>5079</t>
  </si>
  <si>
    <t>A28118255</t>
  </si>
  <si>
    <t>TRIUMPH INTERNACIONAL</t>
  </si>
  <si>
    <t>5078</t>
  </si>
  <si>
    <t>A28278026</t>
  </si>
  <si>
    <t>STELLANTIS AND YOU</t>
  </si>
  <si>
    <t>2 - COMISIONES OBRERAS, 
2 - UNION GENERAL DE TRABAJADORES, 
1 - UNION SINDICAL OBRERA, 
4 - VALORIAN (ANTES FASGA)</t>
  </si>
  <si>
    <t>5077</t>
  </si>
  <si>
    <t>A07743495</t>
  </si>
  <si>
    <t>5076</t>
  </si>
  <si>
    <t>SANITAS SERRANO</t>
  </si>
  <si>
    <t>5075</t>
  </si>
  <si>
    <t>B86624764</t>
  </si>
  <si>
    <t>PROMALLAS IND.</t>
  </si>
  <si>
    <t>5074</t>
  </si>
  <si>
    <t>B63723043</t>
  </si>
  <si>
    <t>5073</t>
  </si>
  <si>
    <t>A28406122</t>
  </si>
  <si>
    <t>PANIFICADORA POPULAR</t>
  </si>
  <si>
    <t>5072</t>
  </si>
  <si>
    <t>B81368623</t>
  </si>
  <si>
    <t>IVI MADRID</t>
  </si>
  <si>
    <t>5071</t>
  </si>
  <si>
    <t>5070</t>
  </si>
  <si>
    <t>A28030062</t>
  </si>
  <si>
    <t>FABRICA ESPAÑOLA DE CONFECCIONES FECSA</t>
  </si>
  <si>
    <t>5069</t>
  </si>
  <si>
    <t>B86024072</t>
  </si>
  <si>
    <t>SANTA GEMA SERVICIOS EDUCATIVOS - COLEGIO STA. GEMA GALGANI</t>
  </si>
  <si>
    <t>2 - FEDERACION DE SINDICATOS INDEPENDIENTES DE ENSEÑANZADEL ESTADO ESPAÑOL, 
4 - UNION GENERAL DE TRABAJADORES, 
3 - UNION SINDICAL OBRERA</t>
  </si>
  <si>
    <t>PARCIAL 3519</t>
  </si>
  <si>
    <t>LEGENDS HOSPITALITY ESPAÑA - TIENDA OFICIAL REALMADRID</t>
  </si>
  <si>
    <t>PARCIAL 0884</t>
  </si>
  <si>
    <t>B86758877</t>
  </si>
  <si>
    <t>SAG MANUFACTURING</t>
  </si>
  <si>
    <t>5084</t>
  </si>
  <si>
    <t>07/10/2024</t>
  </si>
  <si>
    <t>WSENIOR - EMERA MENDEZ ALVARO</t>
  </si>
  <si>
    <t>5083</t>
  </si>
  <si>
    <t>A32005746</t>
  </si>
  <si>
    <t>ROBERTO VERINO</t>
  </si>
  <si>
    <t>5082</t>
  </si>
  <si>
    <t>A84727809</t>
  </si>
  <si>
    <t>B2 IMPACT SOLICITUDES DE CREDITO VERIFICA</t>
  </si>
  <si>
    <t>5081</t>
  </si>
  <si>
    <t>A28579142</t>
  </si>
  <si>
    <t>BINSA - SALA DE BINGO PEÑA EL 7</t>
  </si>
  <si>
    <t>PARCIAL 2308</t>
  </si>
  <si>
    <t>28003282011981</t>
  </si>
  <si>
    <t>NH HOTELES ESPAÑA -  HOTEL NH EUROBUILDING</t>
  </si>
  <si>
    <t>5092</t>
  </si>
  <si>
    <t>08/10/2024</t>
  </si>
  <si>
    <t>B62718549</t>
  </si>
  <si>
    <t>SOLVIA SERVICIOS INMOBILIARIOS</t>
  </si>
  <si>
    <t>5091</t>
  </si>
  <si>
    <t>B85187292</t>
  </si>
  <si>
    <t>PACSA SERVICIOS URBANOS Y DEL MEDIO NATURAL</t>
  </si>
  <si>
    <t>5090</t>
  </si>
  <si>
    <t>A78068202</t>
  </si>
  <si>
    <t>NOVOTEC CONSULTORES</t>
  </si>
  <si>
    <t>5089</t>
  </si>
  <si>
    <t>B88625314</t>
  </si>
  <si>
    <t>MODERNA BIOTECH SPAIN</t>
  </si>
  <si>
    <t>5088</t>
  </si>
  <si>
    <t>A28555563</t>
  </si>
  <si>
    <t>MARSAN INDUSTRIAL</t>
  </si>
  <si>
    <t>5087</t>
  </si>
  <si>
    <t>A80947740</t>
  </si>
  <si>
    <t>MANTENIMIENTO INTEGRAL DE EDIFICIOS MAINED</t>
  </si>
  <si>
    <t>5086</t>
  </si>
  <si>
    <t>A33923533</t>
  </si>
  <si>
    <t>GERIATRICOS DEL PRINCIPADO - RESIDENCIA DOMUS VI MAGAN</t>
  </si>
  <si>
    <t>5085</t>
  </si>
  <si>
    <t>A65208084</t>
  </si>
  <si>
    <t>AMBITEC SERVICIOS AMBIENTALES - JARDINERIA PARLA ZONA II</t>
  </si>
  <si>
    <t>5097</t>
  </si>
  <si>
    <t>09/10/2024</t>
  </si>
  <si>
    <t>B82253196</t>
  </si>
  <si>
    <t>PROMAR SERVICIOS INTEGRALES</t>
  </si>
  <si>
    <t>5096</t>
  </si>
  <si>
    <t>A28226090</t>
  </si>
  <si>
    <t>5095</t>
  </si>
  <si>
    <t>B33798455</t>
  </si>
  <si>
    <t>EDISON NEXT SERVICES</t>
  </si>
  <si>
    <t>5094</t>
  </si>
  <si>
    <t>A81228520</t>
  </si>
  <si>
    <t>CASER RESIDENCIA ARTURO SORIA</t>
  </si>
  <si>
    <t>3 - COMISIONES OBRERAS, 
2 - TRABAJADORES UNIDOS SINDICALMENTE INDEPENDIENTES</t>
  </si>
  <si>
    <t>5093</t>
  </si>
  <si>
    <t>B88447560</t>
  </si>
  <si>
    <t>BOORTMALT SPAIN</t>
  </si>
  <si>
    <t>5105</t>
  </si>
  <si>
    <t>A31746688</t>
  </si>
  <si>
    <t>MAPFRE AUTOMOCION</t>
  </si>
  <si>
    <t>1 - COMISIONES OBRERAS, 
2 - SINDICATO PARA LA DEFENSA DE LA SOLIDARIDAD DE LOS TRABAJADORES EN ESPAÑA</t>
  </si>
  <si>
    <t>5104</t>
  </si>
  <si>
    <t>10/10/2024</t>
  </si>
  <si>
    <t>A28394013</t>
  </si>
  <si>
    <t>WORLD COURIER DE ESPAÑA</t>
  </si>
  <si>
    <t>5103</t>
  </si>
  <si>
    <t>W0181839B</t>
  </si>
  <si>
    <t>SWISS RE EUROPE</t>
  </si>
  <si>
    <t>5102</t>
  </si>
  <si>
    <t>SERVEO SERVICIOS - LIMPIEZA TERMINAL DE CARGA IBERIA</t>
  </si>
  <si>
    <t>5101</t>
  </si>
  <si>
    <t>SERVEO SERVICIOS - AIRBUS CRISA</t>
  </si>
  <si>
    <t>5100</t>
  </si>
  <si>
    <t>MARKOIL -  E.S. LA AVANZADA</t>
  </si>
  <si>
    <t>5099</t>
  </si>
  <si>
    <t>CLECE - ACAR GETAFE</t>
  </si>
  <si>
    <t>5098</t>
  </si>
  <si>
    <t>W0056629I</t>
  </si>
  <si>
    <t>LEASYS SPA SUCURSAL EN ESPAÑA</t>
  </si>
  <si>
    <t>3 - COMISIONES OBRERAS, 
2 - CONFEDERACION DE CUADROS</t>
  </si>
  <si>
    <t>PARCIAL 0094</t>
  </si>
  <si>
    <t>B87584793</t>
  </si>
  <si>
    <t>COMECO INTEGRA</t>
  </si>
  <si>
    <t>5117</t>
  </si>
  <si>
    <t>11/10/2024</t>
  </si>
  <si>
    <t>B85084135</t>
  </si>
  <si>
    <t>5116</t>
  </si>
  <si>
    <t>B28274801</t>
  </si>
  <si>
    <t>5115</t>
  </si>
  <si>
    <t>B60569175</t>
  </si>
  <si>
    <t>SANITAS SEGUROS</t>
  </si>
  <si>
    <t>2 - COMISIONES OBRERAS, 
8 - CENTRAL SINDICAL INDEPENDIENTE Y  DE FUNCIONARIOS - CSI-F 
7 - UNION GENERAL DE TRABAJADORES</t>
  </si>
  <si>
    <t>5113</t>
  </si>
  <si>
    <t>B10438638</t>
  </si>
  <si>
    <t>5112</t>
  </si>
  <si>
    <t>A80940786</t>
  </si>
  <si>
    <t>5111</t>
  </si>
  <si>
    <t>B84967587</t>
  </si>
  <si>
    <t>5110</t>
  </si>
  <si>
    <t>5109</t>
  </si>
  <si>
    <t>B61421376</t>
  </si>
  <si>
    <t>5108</t>
  </si>
  <si>
    <t>90002022011984</t>
  </si>
  <si>
    <t>A28364412</t>
  </si>
  <si>
    <t>EUROPCAR IB SA
EUROPCAR IB S.A.
AVENIDA DEL PARTENON 16-18, 28042, Madrid, Madrid, ESPAÑA</t>
  </si>
  <si>
    <t>5107</t>
  </si>
  <si>
    <t>B66728965</t>
  </si>
  <si>
    <t>5106</t>
  </si>
  <si>
    <t>B13938378</t>
  </si>
  <si>
    <t>AVINTIA PROYECTOS Y CONSTRUCCIONES -OBRAS MADRID</t>
  </si>
  <si>
    <t>WUNDERMAN THOMPSON</t>
  </si>
  <si>
    <t>TRIAL FORM SUPPORT</t>
  </si>
  <si>
    <t>CARCAMOVIL - RED TIENDAS CASA DE LAS CARCASAS</t>
  </si>
  <si>
    <t>SAINT GOBAIN AUTOVER ESPAÑA</t>
  </si>
  <si>
    <t>MAXAMCORP INTERNATIONAL</t>
  </si>
  <si>
    <t>HERE TECHNOLOGIES</t>
  </si>
  <si>
    <t>DOMINION INDUSTRY AND INFRASTRUCTURES</t>
  </si>
  <si>
    <t>CHARGING TOGETHER</t>
  </si>
  <si>
    <t>5131</t>
  </si>
  <si>
    <t>14/10/2024</t>
  </si>
  <si>
    <t>A85905644</t>
  </si>
  <si>
    <t>IDC SERVICIOS MOSTOLES - HOSPITAL REY JUAN CARLOS</t>
  </si>
  <si>
    <t>5129</t>
  </si>
  <si>
    <t>B09985888</t>
  </si>
  <si>
    <t>SUPERMERCADOS SUPERHIBER - BM</t>
  </si>
  <si>
    <t>4 - COMISIONES OBRERAS, 
7 - FETICO, 
4 - UNION GENERAL DE TRABAJADORES, 
2 - VALORIAN (ANTES FASGA)</t>
  </si>
  <si>
    <t>5128</t>
  </si>
  <si>
    <t>A84546696</t>
  </si>
  <si>
    <t>RESIDENCIAL LOS NOGALES XXI - RESIDENCIA LOS NOGALES REINA VICTORIA</t>
  </si>
  <si>
    <t>5127</t>
  </si>
  <si>
    <t>B47654207</t>
  </si>
  <si>
    <t>MARCO POLO COMERCIO</t>
  </si>
  <si>
    <t>5126</t>
  </si>
  <si>
    <t>W0299651J</t>
  </si>
  <si>
    <t>UBS FUND MANAGEMENT -LUXEMBOURG- SUCURSAL EN ESPAÑA</t>
  </si>
  <si>
    <t>1 - FEDERACION INDEPENDIENTE DE TRABAJADORES DEL CREDITO</t>
  </si>
  <si>
    <t>5125</t>
  </si>
  <si>
    <t>HM HOSPTIALES 1989 - HOSPITAL UNIVERSITARIO HM MONTEPRINCIPE</t>
  </si>
  <si>
    <t>1 - ASOCIACION MEDICOS Y TITULADOS SUPERIORES DE MADRID, 
11 - COMISIONES OBRERAS, 
5 - SINDICATO DE ENFERMERIA</t>
  </si>
  <si>
    <t>5124</t>
  </si>
  <si>
    <t>G79348793</t>
  </si>
  <si>
    <t>FUNDACION RESIDENCIA DE ESTUDIANTES</t>
  </si>
  <si>
    <t>5123</t>
  </si>
  <si>
    <t>G79555850</t>
  </si>
  <si>
    <t>FUNDACION ONCE DEL PERRO GUIA</t>
  </si>
  <si>
    <t>5122</t>
  </si>
  <si>
    <t>B78876463</t>
  </si>
  <si>
    <t>ENERGIA Y CONTROL INDUSTRIAL</t>
  </si>
  <si>
    <t>5121</t>
  </si>
  <si>
    <t>A80266059</t>
  </si>
  <si>
    <t>CALDERERIA DEL TAJO</t>
  </si>
  <si>
    <t>5120</t>
  </si>
  <si>
    <t>U88005780</t>
  </si>
  <si>
    <t>ASISPA UTE IGON -
RESIDENCIA MARGARITA RETUERTO</t>
  </si>
  <si>
    <t>5119</t>
  </si>
  <si>
    <t>90104623012024</t>
  </si>
  <si>
    <t>W0110478E</t>
  </si>
  <si>
    <t>AZUL HANDLING SPAIN SUCURSAL EN ESPAÑA</t>
  </si>
  <si>
    <t>3 - COMISIONES OBRERAS, 
5 - CONFEDERACION GENERAL DEL TRABAJO, 
5 - UNION GENERAL DE TRABAJADORES</t>
  </si>
  <si>
    <t>5118</t>
  </si>
  <si>
    <t>B88400569</t>
  </si>
  <si>
    <t>PLK CHICHEN IBERIA - POPEYES</t>
  </si>
  <si>
    <t>5 - COMISIONES OBRERAS, 
7 - FETICO, 
9 - UNION GENERAL DE TRABAJADORES</t>
  </si>
  <si>
    <t>FAUSTINO MATEO E HIJOS</t>
  </si>
  <si>
    <t>B80727852</t>
  </si>
  <si>
    <t>5132</t>
  </si>
  <si>
    <t>AVINTIA PROYECTOS Y CONSTRUCCIONES - OFICINAS CENTRALES</t>
  </si>
  <si>
    <t>16/10/2024</t>
  </si>
  <si>
    <t>5138</t>
  </si>
  <si>
    <t>W0032764C</t>
  </si>
  <si>
    <t>MALVERN PANALYTICAL BV SUCURSAL ESPAÑA</t>
  </si>
  <si>
    <t>5137</t>
  </si>
  <si>
    <t>A59790923</t>
  </si>
  <si>
    <t>DEKRA SERVICES</t>
  </si>
  <si>
    <t>5135</t>
  </si>
  <si>
    <t>FUNDACION PIA AUTONOMA DE LAS CONGREGACIONES MARIANAS LA INMACULADA Y SAN JOSE -
COLEGIO DIOCESANO MARIA INMACULADA</t>
  </si>
  <si>
    <t>15/10/2024</t>
  </si>
  <si>
    <t>5134</t>
  </si>
  <si>
    <t>B84148931</t>
  </si>
  <si>
    <t>AMJUDAVI  SERVICIOS INTEGRALES Y REFORMAS</t>
  </si>
  <si>
    <t>5133</t>
  </si>
  <si>
    <t>B83066753</t>
  </si>
  <si>
    <t>APRIMATIC DOORS</t>
  </si>
  <si>
    <t>PARCIAL 1572</t>
  </si>
  <si>
    <t>A47078605</t>
  </si>
  <si>
    <t>5136</t>
  </si>
  <si>
    <t>17/10/2024</t>
  </si>
  <si>
    <t>A78674983</t>
  </si>
  <si>
    <t>5142</t>
  </si>
  <si>
    <t>B81355141</t>
  </si>
  <si>
    <t>STIN INGENIERIA APLICADA</t>
  </si>
  <si>
    <t>5141</t>
  </si>
  <si>
    <t>B81209553</t>
  </si>
  <si>
    <t>FERNANMOR - CAMPING D´OREMOR</t>
  </si>
  <si>
    <t>5140</t>
  </si>
  <si>
    <t>FCC MEDIO AMBIENTE - JARDINES GALAPAGAR</t>
  </si>
  <si>
    <t>5139</t>
  </si>
  <si>
    <t>A10971489</t>
  </si>
  <si>
    <t>LYNX FINANCIAL CRIME TECH</t>
  </si>
  <si>
    <t>5147</t>
  </si>
  <si>
    <t>18/10/2024</t>
  </si>
  <si>
    <t>B62894407</t>
  </si>
  <si>
    <t>ARMONIA SEGURIDAD</t>
  </si>
  <si>
    <t>5146</t>
  </si>
  <si>
    <t>ASOCIACION PARA LA GESTION DE INTEGRACION - GINSO CAMPUS UNIDOS</t>
  </si>
  <si>
    <t>5145</t>
  </si>
  <si>
    <t>B66959297</t>
  </si>
  <si>
    <t>LO BUENO DIRECTO</t>
  </si>
  <si>
    <t>5144</t>
  </si>
  <si>
    <t>B83195933</t>
  </si>
  <si>
    <t>ACITURRI AEROSTRUCTURES</t>
  </si>
  <si>
    <t>5143</t>
  </si>
  <si>
    <t>B80620578</t>
  </si>
  <si>
    <t>HONEYWELL PRODUCTIVITY SOLUTIONS</t>
  </si>
  <si>
    <t>5150</t>
  </si>
  <si>
    <t>21/10/2024</t>
  </si>
  <si>
    <t>B28692283</t>
  </si>
  <si>
    <t>FONDOMOVIL</t>
  </si>
  <si>
    <t>5149</t>
  </si>
  <si>
    <t>B01991702</t>
  </si>
  <si>
    <t>TRANSDINA CARGO IBERIA -
TSB TRANS</t>
  </si>
  <si>
    <t>5148</t>
  </si>
  <si>
    <t>B87270567</t>
  </si>
  <si>
    <t>TENTAMUS LABORATORIO CONTROL</t>
  </si>
  <si>
    <t>PRCIAL 1028</t>
  </si>
  <si>
    <t>B93385680</t>
  </si>
  <si>
    <t>5160</t>
  </si>
  <si>
    <t>22/10/2024</t>
  </si>
  <si>
    <t>B80220783</t>
  </si>
  <si>
    <t>LABORATORIO DENTAL CERANIUM</t>
  </si>
  <si>
    <t>5159</t>
  </si>
  <si>
    <t>A82814906</t>
  </si>
  <si>
    <t>KINEPOLIS MADRID</t>
  </si>
  <si>
    <t>5158</t>
  </si>
  <si>
    <t>A28831683</t>
  </si>
  <si>
    <t xml:space="preserve">INSTALACIONES ALFAR </t>
  </si>
  <si>
    <t>5157</t>
  </si>
  <si>
    <t>B87595997</t>
  </si>
  <si>
    <t>MERCEDES BENZ TRUCKS ESPAÑA-DAIMLER TRUCK ESPAÑA</t>
  </si>
  <si>
    <t>5156</t>
  </si>
  <si>
    <t>A85850394</t>
  </si>
  <si>
    <t>IBERIA LAE S.A OPERADORA-AEROPUERTO DE BARAJAS</t>
  </si>
  <si>
    <t>4 - ASOCIACION SINDICAL ESPAÑOLA DE TECNICOS DE MANTENIMIENTO AERONAUTICOS, 
4 - COALICION DE SINDICATOS, 
1 - COMISIONES OBRERAS, 
3 - UNION GENERAL DE TRABAJADORES, 
1 - UNION SINDICAL OBRERA</t>
  </si>
  <si>
    <t>5155</t>
  </si>
  <si>
    <t>B87109971</t>
  </si>
  <si>
    <t>INPRO RESEARCH AND DEVELOPMENT</t>
  </si>
  <si>
    <t>5154</t>
  </si>
  <si>
    <t>B87324844</t>
  </si>
  <si>
    <t>IDC QUIRON HOSPITALES Y SANIDAD-HOSPITAL RUBER JUAN BRAVO 49-GRUPO QUIRON SALUD</t>
  </si>
  <si>
    <t>3 - COMISIONES OBRERAS, 
9 - FEDERACION DE SINDICATOS DE EDUCACION Y SANIDAD, 
1 - UNION GENERAL DE TRABAJADORES</t>
  </si>
  <si>
    <t>5153</t>
  </si>
  <si>
    <t>ALCAMPO-ALCAMPO COLMENAR</t>
  </si>
  <si>
    <t>2 - COMISIONES OBRERAS, 
5 - FETICO, 
2 - UNION GENERAL DE TRABAJADORES</t>
  </si>
  <si>
    <t>5152</t>
  </si>
  <si>
    <t>HOTEXLIM-HOTEL INDIGO MADRID PRINCESA</t>
  </si>
  <si>
    <t>5151</t>
  </si>
  <si>
    <t>5161</t>
  </si>
  <si>
    <t>B18014134</t>
  </si>
  <si>
    <t>OXIMESA -C ORENSE</t>
  </si>
  <si>
    <t>5171</t>
  </si>
  <si>
    <t>23/10/2024</t>
  </si>
  <si>
    <t>B63660088</t>
  </si>
  <si>
    <t>TRANSPERFECT TRANSLATIONS</t>
  </si>
  <si>
    <t>5170</t>
  </si>
  <si>
    <t>FOMENTO DE CENTROS DE ENSEÑANZA-COLEGIO ALDEAFUENTE</t>
  </si>
  <si>
    <t>5169</t>
  </si>
  <si>
    <t>B84106327</t>
  </si>
  <si>
    <t xml:space="preserve">
CONTRATACIONES FRANCA</t>
  </si>
  <si>
    <t>5168</t>
  </si>
  <si>
    <t>A08246787</t>
  </si>
  <si>
    <t xml:space="preserve">
SIEGWERK SPAIN</t>
  </si>
  <si>
    <t>5167</t>
  </si>
  <si>
    <t xml:space="preserve">
ALCAMPO LA VEGA</t>
  </si>
  <si>
    <t>1 - COMISIONES OBRERAS, 
8 - FETICO</t>
  </si>
  <si>
    <t>5166</t>
  </si>
  <si>
    <t>A28396604</t>
  </si>
  <si>
    <t xml:space="preserve">
LIMPIEZAS CRESPO-DDMM LEGANES</t>
  </si>
  <si>
    <t>5165</t>
  </si>
  <si>
    <t>B86503315</t>
  </si>
  <si>
    <t xml:space="preserve">
PACCAR PARTS ESPAÑA</t>
  </si>
  <si>
    <t>5164</t>
  </si>
  <si>
    <t xml:space="preserve">
ACCIONA AGUAS, SA (TORREJON ARDOZ)</t>
  </si>
  <si>
    <t>5163</t>
  </si>
  <si>
    <t xml:space="preserve">
GALPGEST PETROGAL-E S FUENLABRADA-SAUQUILLO</t>
  </si>
  <si>
    <t>5162</t>
  </si>
  <si>
    <t>A82120601</t>
  </si>
  <si>
    <t>EXPERIAN BUREAU DE CREDITO</t>
  </si>
  <si>
    <t>5173</t>
  </si>
  <si>
    <t>24/10/2024</t>
  </si>
  <si>
    <t>B82928813</t>
  </si>
  <si>
    <t>5172</t>
  </si>
  <si>
    <t>B42713156</t>
  </si>
  <si>
    <t>AI DENMARK OPOCO 64</t>
  </si>
  <si>
    <t>5179</t>
  </si>
  <si>
    <t>25/10/2024</t>
  </si>
  <si>
    <t>B87147302</t>
  </si>
  <si>
    <t>TEDI COMERCIO</t>
  </si>
  <si>
    <t>1 - COMISIONES OBRERAS, 
3 - FETICO, 
5 - UNION GENERAL DE TRABAJADORES</t>
  </si>
  <si>
    <t>5178</t>
  </si>
  <si>
    <t>SULO IBERICA - MANTENIMIENTO SOTERRADOS FUENLABRADA</t>
  </si>
  <si>
    <t>5177</t>
  </si>
  <si>
    <t>B28753572</t>
  </si>
  <si>
    <t>GRAFICAS 82</t>
  </si>
  <si>
    <t>5176</t>
  </si>
  <si>
    <t>B73801193</t>
  </si>
  <si>
    <t>ETOSA OBRAS Y SERVICIOS BUILDING</t>
  </si>
  <si>
    <t>5175</t>
  </si>
  <si>
    <t>A81569147</t>
  </si>
  <si>
    <t>EV MEDICAL MAESTRANZA</t>
  </si>
  <si>
    <t>5174</t>
  </si>
  <si>
    <t>B82394735</t>
  </si>
  <si>
    <t>BDO AUDIBERIA ABOGADOS Y ASESORES TRIBUTARIOS</t>
  </si>
  <si>
    <t>PARCIAL 1199</t>
  </si>
  <si>
    <t>B09932898</t>
  </si>
  <si>
    <t>5191</t>
  </si>
  <si>
    <t>28/10/2024</t>
  </si>
  <si>
    <t>TEAM SERVICE FACILITY -
CENTRO COMERCIAL ISLAZUL</t>
  </si>
  <si>
    <t>5190</t>
  </si>
  <si>
    <t>SEGIPSA
CENTRO ALMACENAMIENTO DOCUMENTACION ADMINIST.</t>
  </si>
  <si>
    <t>5189</t>
  </si>
  <si>
    <t>VALORIZA S.M. - FUENTES DE BEBER LOTE 1</t>
  </si>
  <si>
    <t>5188</t>
  </si>
  <si>
    <t>B83829267</t>
  </si>
  <si>
    <t>ORMAZABAL MEDIA TENSION</t>
  </si>
  <si>
    <t>5187</t>
  </si>
  <si>
    <t>U72943806</t>
  </si>
  <si>
    <t>TECNICAS SESALINIZACION AGUAS MONCOBRA</t>
  </si>
  <si>
    <t>5186</t>
  </si>
  <si>
    <t>B10823904</t>
  </si>
  <si>
    <t>INSTALACIONES SOLARES POWEN</t>
  </si>
  <si>
    <t>5185</t>
  </si>
  <si>
    <t>B88598446</t>
  </si>
  <si>
    <t>FD OCIO SPEEDPARK</t>
  </si>
  <si>
    <t>5184</t>
  </si>
  <si>
    <t>V85599611</t>
  </si>
  <si>
    <t>MUTUALIDAD DE PREVISION SOCIAL DE LOS PROCURADORES DE LOS TRIBUNALES DE ESPAÑA</t>
  </si>
  <si>
    <t>5183</t>
  </si>
  <si>
    <t>V28277002</t>
  </si>
  <si>
    <t>LORETO MUTUA MPS</t>
  </si>
  <si>
    <t>5182</t>
  </si>
  <si>
    <t>B28783124</t>
  </si>
  <si>
    <t>HAVI LOGISTICS FSL</t>
  </si>
  <si>
    <t>5181</t>
  </si>
  <si>
    <t>B60942992</t>
  </si>
  <si>
    <t>CITIUS OUTSOURCING ENTERPRISE</t>
  </si>
  <si>
    <t>5180</t>
  </si>
  <si>
    <t>A28666832</t>
  </si>
  <si>
    <t>ADVANTIA COMUNICACION GRAFICA</t>
  </si>
  <si>
    <t>PARCIAL 3249</t>
  </si>
  <si>
    <t>A08135014</t>
  </si>
  <si>
    <t>5198</t>
  </si>
  <si>
    <t>28010311011998</t>
  </si>
  <si>
    <t>A79524054</t>
  </si>
  <si>
    <t>URBASER LPV VILLAVICIOSA DE ODON</t>
  </si>
  <si>
    <t>5197</t>
  </si>
  <si>
    <t>29/10/2024</t>
  </si>
  <si>
    <t>B95630034</t>
  </si>
  <si>
    <t>TICKETBIS</t>
  </si>
  <si>
    <t>5196</t>
  </si>
  <si>
    <t>ZAHIR INFANCIA - ESCUELA INFANTIL LOS PINOS DE MAEVE</t>
  </si>
  <si>
    <t>5195</t>
  </si>
  <si>
    <t>A81246753</t>
  </si>
  <si>
    <t>AUDATEX DATOS ESPAÑA</t>
  </si>
  <si>
    <t>5194</t>
  </si>
  <si>
    <t>W0275019H</t>
  </si>
  <si>
    <t>ASEFA SMA SUCURSAL EN ESPAÑA</t>
  </si>
  <si>
    <t>5 - SINDICATO INDEPENDIENTE DE TRABAJADORES DE ASEFA</t>
  </si>
  <si>
    <t>5193</t>
  </si>
  <si>
    <t>AQUAMBIENTE SERVICIOS PARA EL SECTOR DEL AGUA</t>
  </si>
  <si>
    <t>5192</t>
  </si>
  <si>
    <t>B81250524</t>
  </si>
  <si>
    <t>ACITURRI ENGINEERING</t>
  </si>
  <si>
    <t>5202</t>
  </si>
  <si>
    <t>30/10/2024</t>
  </si>
  <si>
    <t>75100432012024</t>
  </si>
  <si>
    <t>B76031772</t>
  </si>
  <si>
    <t>SERVICIOS AEROTECNICOS INSULARES</t>
  </si>
  <si>
    <t>5201</t>
  </si>
  <si>
    <t>SERVEO SERVICIOS - TELEMADRID</t>
  </si>
  <si>
    <t>5200</t>
  </si>
  <si>
    <t>A28094696</t>
  </si>
  <si>
    <t>GRACO</t>
  </si>
  <si>
    <t>5199</t>
  </si>
  <si>
    <t>GENERAL DE SERVICIOS ITV</t>
  </si>
  <si>
    <t>5212</t>
  </si>
  <si>
    <t>31/10/2024</t>
  </si>
  <si>
    <t>B02960524</t>
  </si>
  <si>
    <t>CASABLANCA VALLECAS</t>
  </si>
  <si>
    <t>5211</t>
  </si>
  <si>
    <t>INTERCENTROS BALLESOL - RESIDENCIA BALLESOL PARQUE ALMANSA</t>
  </si>
  <si>
    <t>5210</t>
  </si>
  <si>
    <t>G58236803</t>
  </si>
  <si>
    <t>FUNDACION OXFAM INTERMON</t>
  </si>
  <si>
    <t>5209</t>
  </si>
  <si>
    <t>B18244301</t>
  </si>
  <si>
    <t>OFILINGUA</t>
  </si>
  <si>
    <t>5208</t>
  </si>
  <si>
    <t>N2721002J</t>
  </si>
  <si>
    <t>EMBAJADA DE COSTA DE MARFIL</t>
  </si>
  <si>
    <t>5207</t>
  </si>
  <si>
    <t>F83682815</t>
  </si>
  <si>
    <t>EDUCACION EN ACCION - E.I. EL DUENDE</t>
  </si>
  <si>
    <t>27/10/2024</t>
  </si>
  <si>
    <t>5206</t>
  </si>
  <si>
    <t xml:space="preserve"> G7803948</t>
  </si>
  <si>
    <t>CLUB DE TENIS LA MORALEJA</t>
  </si>
  <si>
    <t>5205</t>
  </si>
  <si>
    <t>A41990490</t>
  </si>
  <si>
    <t>5 - COMISIONES OBRERAS, 
4 - NO SINDICADOS (99)</t>
  </si>
  <si>
    <t>5204</t>
  </si>
  <si>
    <t>Q2800773J</t>
  </si>
  <si>
    <t>REAL COLEGIO SANTA ISABEL - LA ASUNCION</t>
  </si>
  <si>
    <t>5203</t>
  </si>
  <si>
    <t>B85437440</t>
  </si>
  <si>
    <t>KIRIKU GALO - E.I. TRINIDAD RUIZ</t>
  </si>
  <si>
    <t>ALTER TECHNOLOGY TUV NORD</t>
  </si>
  <si>
    <t>5218</t>
  </si>
  <si>
    <t>04/11/2024</t>
  </si>
  <si>
    <t>5217</t>
  </si>
  <si>
    <t>A08954828</t>
  </si>
  <si>
    <t xml:space="preserve">
LIMPIEZAS BARCINO - BANCO SANTANDER</t>
  </si>
  <si>
    <t>5216</t>
  </si>
  <si>
    <t>A08006470</t>
  </si>
  <si>
    <t>BOEHRINGER INGELHEIN ESPAÑA</t>
  </si>
  <si>
    <t>5215</t>
  </si>
  <si>
    <t>QUAVITAE SERVICIOS ASISTENCIALES - DOMUS VI CENTRO DE DIA SAN VICENTE DE PAUL</t>
  </si>
  <si>
    <t>5214</t>
  </si>
  <si>
    <t>N0381028J</t>
  </si>
  <si>
    <t>EMBAJADA DE AUSTRIA</t>
  </si>
  <si>
    <t>5213</t>
  </si>
  <si>
    <t>A59198770</t>
  </si>
  <si>
    <t>AMPLIFON IBERICA- GAES</t>
  </si>
  <si>
    <t>PARCIAL 1740</t>
  </si>
  <si>
    <t>A04038014</t>
  </si>
  <si>
    <t>1 - ALTERNATIVA SINDICAL DE TRABAJADORES DE SEGURIDAD PRIVADA, 
1 - CENTRAL SINDICAL  INDEPENDIENTE Y  DE FUNCIONARIOS - CSI-F, 
1 - SINDICATO AUTONOMO DE TRABAJADORES DE EMPRESAS DE SEGURIDAD, 
1 - UNION GENERAL DE TRABAJADORES</t>
  </si>
  <si>
    <t>5222</t>
  </si>
  <si>
    <t>05/11/2024</t>
  </si>
  <si>
    <t>F81959900</t>
  </si>
  <si>
    <t>SCABER SCA IBERICA -
ELECLERC CENTRAL</t>
  </si>
  <si>
    <t>5221</t>
  </si>
  <si>
    <t>B58443821</t>
  </si>
  <si>
    <t>DRINKS MADRID</t>
  </si>
  <si>
    <t>5220</t>
  </si>
  <si>
    <t>A20023230</t>
  </si>
  <si>
    <t>KSB ITUR SPAIN</t>
  </si>
  <si>
    <t>5219</t>
  </si>
  <si>
    <t>F83629865</t>
  </si>
  <si>
    <t>EDUCALIA - ESCUELA INFANTIL TARABILLA</t>
  </si>
  <si>
    <t>5226</t>
  </si>
  <si>
    <t>06/11/2024</t>
  </si>
  <si>
    <t>B79236469</t>
  </si>
  <si>
    <t>EXCLUSIVAS J J L</t>
  </si>
  <si>
    <t>5225</t>
  </si>
  <si>
    <t>G28564706</t>
  </si>
  <si>
    <t>ASOCIACION APSA</t>
  </si>
  <si>
    <t>5224</t>
  </si>
  <si>
    <t>A78937224</t>
  </si>
  <si>
    <t>SERVICIOS FUNERARIOS FUNEMADRID</t>
  </si>
  <si>
    <t>5 - CENTRAL SINDICAL  INDEPENDIENTE Y  DE FUNCIONARIOS - CSI-F, 
2 - COMISIONES OBRERAS, 
2 - SINDICATO INDEPENDIENTE ALTERNATIVO</t>
  </si>
  <si>
    <t>5223</t>
  </si>
  <si>
    <t>A28506814</t>
  </si>
  <si>
    <t>GRAFICAS AVE</t>
  </si>
  <si>
    <t>PARCIAL0141</t>
  </si>
  <si>
    <t>B98751472</t>
  </si>
  <si>
    <t>ATENDE SERVICIOS INTEGRADOS SAMUR SOCIAL</t>
  </si>
  <si>
    <t>5234</t>
  </si>
  <si>
    <t>B87218723</t>
  </si>
  <si>
    <t>5233</t>
  </si>
  <si>
    <t>07/11/2024</t>
  </si>
  <si>
    <t>B70717210</t>
  </si>
  <si>
    <t>SOUTH EUROPE GROUND SERVICES - AEROPUERTO DE BARAJAS</t>
  </si>
  <si>
    <t>6 - COMISIONES OBRERAS, 
6 - CONFEDERACION GENERAL DEL TRABAJO, 
3 - COORDINADORA ESTATAL DEL SECTOR DE HANDLING Y AEREO, 
8 - UNION GENERAL DE TRABAJADORES, 
4 - UNION SINDICAL OBRERA</t>
  </si>
  <si>
    <t>5232</t>
  </si>
  <si>
    <t>FOMENTO DE CENTROS DE ENSEÑANZA - COLEGIO ALDOVEA</t>
  </si>
  <si>
    <t>3 - SINDICATO PARA LA DEFENSA DE LA SOLIDARIDAD DE LOS TRABAJADORES EN ESPAÑA, 
2 - UNION SINDICAL OBRERA</t>
  </si>
  <si>
    <t>5231</t>
  </si>
  <si>
    <t>A28089688</t>
  </si>
  <si>
    <t>SATYS INTERIORS RAILWAY SPAIN</t>
  </si>
  <si>
    <t>5230</t>
  </si>
  <si>
    <t>B88455639</t>
  </si>
  <si>
    <t>PALOMA BARRIOS - ESCUELA INFANTIL SHANTALA</t>
  </si>
  <si>
    <t>5229</t>
  </si>
  <si>
    <t>G58277534</t>
  </si>
  <si>
    <t>MEDICOS SIN FRONTERAS ESPAÑA</t>
  </si>
  <si>
    <t>5228</t>
  </si>
  <si>
    <t>FCC AQUALIA - POLIDEPORTIVO EL ZABURDON</t>
  </si>
  <si>
    <t>5227</t>
  </si>
  <si>
    <t>R2800133G</t>
  </si>
  <si>
    <t>COLEGIO DIOCESANO NUESTRA SEÑORA DE LA PAZ</t>
  </si>
  <si>
    <t>5241</t>
  </si>
  <si>
    <t>08/11/2024</t>
  </si>
  <si>
    <t>LUSH COSMETIC - LUSH DIGITAL FULFILMENT</t>
  </si>
  <si>
    <t>5240</t>
  </si>
  <si>
    <t>B85371482</t>
  </si>
  <si>
    <t>GARCIA SOLER CLINICAS DENTALES</t>
  </si>
  <si>
    <t>5239</t>
  </si>
  <si>
    <t>B79880712</t>
  </si>
  <si>
    <t>INGERSOLL RAND SPAIN</t>
  </si>
  <si>
    <t>5238</t>
  </si>
  <si>
    <t>SERVEO SERVICIOS - DDMM HORTALEZA</t>
  </si>
  <si>
    <t>5237</t>
  </si>
  <si>
    <t>A83747428</t>
  </si>
  <si>
    <t>RESIDENCIA ORPEA ESTREMERA</t>
  </si>
  <si>
    <t>5236</t>
  </si>
  <si>
    <t>D01160076</t>
  </si>
  <si>
    <t>GRUPO ZENA PIZZA - OBRADOR DOMINO´S PIZZA</t>
  </si>
  <si>
    <t>5235</t>
  </si>
  <si>
    <t>B85729655</t>
  </si>
  <si>
    <t>SALUS MAYORES 11 - CENTRO DE DIA POZUELO</t>
  </si>
  <si>
    <t>5246</t>
  </si>
  <si>
    <t>11/11/2024</t>
  </si>
  <si>
    <t>A28576197</t>
  </si>
  <si>
    <t>PRESTO IBERICA</t>
  </si>
  <si>
    <t>5245</t>
  </si>
  <si>
    <t>CLECE - CCPP LEGANES</t>
  </si>
  <si>
    <t>5244</t>
  </si>
  <si>
    <t>G80974702</t>
  </si>
  <si>
    <t>FUNDACION MUJERES</t>
  </si>
  <si>
    <t>5243</t>
  </si>
  <si>
    <t>G85885291</t>
  </si>
  <si>
    <t>FUNDACION ARENALES - COLEGIO EDUCACION ESPECIAL CAMBRILS</t>
  </si>
  <si>
    <t>5242</t>
  </si>
  <si>
    <t>W0060624D</t>
  </si>
  <si>
    <t>COMPRESSOR PRODUCTS INTERNATIONAL</t>
  </si>
  <si>
    <t>5252</t>
  </si>
  <si>
    <t>12/11/2024</t>
  </si>
  <si>
    <t>A08427296</t>
  </si>
  <si>
    <t>5251</t>
  </si>
  <si>
    <t>B64141906</t>
  </si>
  <si>
    <t>REFOOD</t>
  </si>
  <si>
    <t>09/11/2024</t>
  </si>
  <si>
    <t>5250</t>
  </si>
  <si>
    <t>RESTAURANTS MADRID ANG</t>
  </si>
  <si>
    <t>5249</t>
  </si>
  <si>
    <t>B50819507</t>
  </si>
  <si>
    <t>MULTIANAU - CCPP Y DDMM SEVILLA LA NUEVA</t>
  </si>
  <si>
    <t>5248</t>
  </si>
  <si>
    <t>A78043965</t>
  </si>
  <si>
    <t>IMOP INSIGHTS</t>
  </si>
  <si>
    <t>5 - FEDERACION DE SINDICATO DEL LA BANCA, BOLSA , AHORRO Y ENTIDADES SINDICALES</t>
  </si>
  <si>
    <t>5247</t>
  </si>
  <si>
    <t>A28018380</t>
  </si>
  <si>
    <t>EXOLUM</t>
  </si>
  <si>
    <t>SODEXO IBERIA - CAMRS NOUVEL RESTAURANTE REINA SOFIA</t>
  </si>
  <si>
    <t>5260</t>
  </si>
  <si>
    <t>13/11/2024</t>
  </si>
  <si>
    <t>1 - ALTERNATIVA SINDICAL DE CLASE, 
1 - COMISIONES OBRERAS, 
3 - UNION GENERAL DE TRABAJADORES</t>
  </si>
  <si>
    <t>5259</t>
  </si>
  <si>
    <t>A28272292</t>
  </si>
  <si>
    <t>SPALY BIOQUIMICA</t>
  </si>
  <si>
    <t>5258</t>
  </si>
  <si>
    <t>B83467613</t>
  </si>
  <si>
    <t>RENT ALIA HOLIDAYS</t>
  </si>
  <si>
    <t>5257</t>
  </si>
  <si>
    <t>5256</t>
  </si>
  <si>
    <t>A59575365</t>
  </si>
  <si>
    <t>GACM SEGUROS GENERALES CIA DE SEGUROS Y REASEGUROS</t>
  </si>
  <si>
    <t>5255</t>
  </si>
  <si>
    <t>RESIDENCIAL LOS NOGALES XXI SANTA EUGENIA</t>
  </si>
  <si>
    <t>5253</t>
  </si>
  <si>
    <t>FCC MEDIO AMBIENTE - RECOGIDA SELECTIVA LOTE 1</t>
  </si>
  <si>
    <t>A28135614</t>
  </si>
  <si>
    <t>MERCASA - SEDE SOCIAL Y CENTRO COMERCIAL GETAFE 3</t>
  </si>
  <si>
    <t>5266</t>
  </si>
  <si>
    <t>14/11/2024</t>
  </si>
  <si>
    <t>A78932167</t>
  </si>
  <si>
    <t>TECNICA DEL TAPADO</t>
  </si>
  <si>
    <t>5265</t>
  </si>
  <si>
    <t>U72483266</t>
  </si>
  <si>
    <t>UTE 2022 PREZERO-URBASER RECOGIDA SELECTIVA MADRID SUR</t>
  </si>
  <si>
    <t>5264</t>
  </si>
  <si>
    <t>B84134196</t>
  </si>
  <si>
    <t>CUSTOMERTOP</t>
  </si>
  <si>
    <t>5263</t>
  </si>
  <si>
    <t>G78280880</t>
  </si>
  <si>
    <t>FUNDACION JUAN XIII RONCALLI -
COLEGIO JUAN XXIII BUENAFUENTE</t>
  </si>
  <si>
    <t>5262</t>
  </si>
  <si>
    <t>B86058823</t>
  </si>
  <si>
    <t>DISTRIBUCION DE BEBIDAS CORREDOR</t>
  </si>
  <si>
    <t>5261</t>
  </si>
  <si>
    <t>ACCIONA F.S. - LIMPIEZA ESTACION PRINCIPE PIO</t>
  </si>
  <si>
    <t>URBASER - LPV  SAN SEBASTIAN DE LOS REYES</t>
  </si>
  <si>
    <t>5284</t>
  </si>
  <si>
    <t>15/11/2024</t>
  </si>
  <si>
    <t>B09658477</t>
  </si>
  <si>
    <t>WEON 2024</t>
  </si>
  <si>
    <t>5282</t>
  </si>
  <si>
    <t>A36655793</t>
  </si>
  <si>
    <t>VIGON OESTE - BARAJAS</t>
  </si>
  <si>
    <t>5 - COMISIONES OBRERAS, 
1 - CONFEDERACION GENERAL DEL TRABAJO, 
2 - SINDICATO LIBRE DE TRANSPORTES, 
1 - UNION GENERAL DE TRABAJADORES</t>
  </si>
  <si>
    <t>5281</t>
  </si>
  <si>
    <t>SHERCO OUTSOURCING - HOTEL CASINO DE MADRID</t>
  </si>
  <si>
    <t>5280</t>
  </si>
  <si>
    <t>GALPGEST, E.S. MAJADAHONDA</t>
  </si>
  <si>
    <t>5279</t>
  </si>
  <si>
    <t>5278</t>
  </si>
  <si>
    <t>SERVEO FM  -LIMPIEZA REPSOL MOSTOLES</t>
  </si>
  <si>
    <t>5277</t>
  </si>
  <si>
    <t>OXIMESA</t>
  </si>
  <si>
    <t>5276</t>
  </si>
  <si>
    <t>OBRASCON HUARTE LAIN - PARQUE MAQUINARIA OHLA</t>
  </si>
  <si>
    <t>5275</t>
  </si>
  <si>
    <t>B56428626</t>
  </si>
  <si>
    <t>NTL MADRID OPERADORES LOGISTICOS</t>
  </si>
  <si>
    <t>5274</t>
  </si>
  <si>
    <t>W0041282E</t>
  </si>
  <si>
    <t>COMMERZBANK AKTIENGESELLSCHAFT SUCURSAL ESPAÑA</t>
  </si>
  <si>
    <t>5273</t>
  </si>
  <si>
    <t>B85771269</t>
  </si>
  <si>
    <t>CEMEX ESPAÑA OPERACIONES</t>
  </si>
  <si>
    <t>5272</t>
  </si>
  <si>
    <t>A28664589</t>
  </si>
  <si>
    <t>BIOMERIEUX ESPAÑA</t>
  </si>
  <si>
    <t>5271</t>
  </si>
  <si>
    <t>99000435011982</t>
  </si>
  <si>
    <t>B88523279</t>
  </si>
  <si>
    <t>BECOME A DRIVER</t>
  </si>
  <si>
    <t>5270</t>
  </si>
  <si>
    <t>A48051098</t>
  </si>
  <si>
    <t>BBVA SEGUROS Y REASEGUROS</t>
  </si>
  <si>
    <t>5269</t>
  </si>
  <si>
    <t>B28773752</t>
  </si>
  <si>
    <t>BAYOGAR</t>
  </si>
  <si>
    <t>5268</t>
  </si>
  <si>
    <t>B79537429</t>
  </si>
  <si>
    <t>FUNDICIONES Y MATRICERIA</t>
  </si>
  <si>
    <t>5267</t>
  </si>
  <si>
    <t>U87659496</t>
  </si>
  <si>
    <t>UTE VALORIZA OHL ACCIONA - RECOGIDA SELECTIVA</t>
  </si>
  <si>
    <t>SRCL CONSENUR - PLANTA RECICLAJE FUENTE EL SAZ</t>
  </si>
  <si>
    <t>5293</t>
  </si>
  <si>
    <t>18/11/2024</t>
  </si>
  <si>
    <t>B86525920</t>
  </si>
  <si>
    <t>TAC TEC TENNIS ACADEMY - VILLALBILLA</t>
  </si>
  <si>
    <t>5292</t>
  </si>
  <si>
    <t>TAC TEC TENNIS ACADEMY - POLIDEPORTIVO MUNICIPAL MECO</t>
  </si>
  <si>
    <t>5291</t>
  </si>
  <si>
    <t>5290</t>
  </si>
  <si>
    <t>G82093352</t>
  </si>
  <si>
    <t>FUNDACION MANOS TENDIDAS</t>
  </si>
  <si>
    <t>5289</t>
  </si>
  <si>
    <t>B86592219</t>
  </si>
  <si>
    <t>INCYTE BIOSCIENCES IBERIA - TRES CANTOS</t>
  </si>
  <si>
    <t>5288</t>
  </si>
  <si>
    <t>A82438938</t>
  </si>
  <si>
    <t xml:space="preserve">
CORAL EQUITY E 1999  - HOTELES MADRID CENTRO Y PLAZA DE ESPAÑA</t>
  </si>
  <si>
    <t>5287</t>
  </si>
  <si>
    <t>R2802494A</t>
  </si>
  <si>
    <t>FUNDACIÓN EDUCATIVA SAN JOSÉ DE CLUNY -
E.I. SAN JOSE DE CLUNY</t>
  </si>
  <si>
    <t>5286</t>
  </si>
  <si>
    <t>B86486545</t>
  </si>
  <si>
    <t>CYCLE FACILITY SERVICES MADRID</t>
  </si>
  <si>
    <t>5285</t>
  </si>
  <si>
    <t>AAO OPTICO - ALAIN AFFLELOU LA GAVIA</t>
  </si>
  <si>
    <t>5300</t>
  </si>
  <si>
    <t>19/11/2024</t>
  </si>
  <si>
    <t>3 - COMISIONES OBRERAS, 
4 - UNION GENERAL DE TRABAJADORES, 
2 - UNION SINDICAL OBRERA</t>
  </si>
  <si>
    <t>5299</t>
  </si>
  <si>
    <t>B18943845</t>
  </si>
  <si>
    <t>VIVENDIO SOSTENIBILIDAD ENERGETICA</t>
  </si>
  <si>
    <t>5298</t>
  </si>
  <si>
    <t xml:space="preserve">
SANIVIDA - SAD MANCOMUNIDAD SERVICIOS DEL SUROESTE</t>
  </si>
  <si>
    <t>5297</t>
  </si>
  <si>
    <t>B29636461</t>
  </si>
  <si>
    <t>5296</t>
  </si>
  <si>
    <t>A80392178</t>
  </si>
  <si>
    <t>GEROPLAN - RESIDENCIA EL ENCINAR</t>
  </si>
  <si>
    <t>5295</t>
  </si>
  <si>
    <t>B03728722</t>
  </si>
  <si>
    <t>F.F. MEDRANO</t>
  </si>
  <si>
    <t>5294</t>
  </si>
  <si>
    <t>A58265455</t>
  </si>
  <si>
    <t>ESPECTARAMA - CINES VERDI</t>
  </si>
  <si>
    <t>5312</t>
  </si>
  <si>
    <t>20/11/2024</t>
  </si>
  <si>
    <t>UTE 2022 - RECOGIDA MADRID SUR</t>
  </si>
  <si>
    <t>5 - COMISIONES OBRERAS, 
4 - NO CONSTA, 
4 - UNION GENERAL DE TRABAJADORES</t>
  </si>
  <si>
    <t>5311</t>
  </si>
  <si>
    <t>VALORIZA SERVICIOS MEDIOAMBIENTALES - RECOGIDA ENVASES FUENLABRADA</t>
  </si>
  <si>
    <t>5310</t>
  </si>
  <si>
    <t>UTE LIMPIEZA GRIÑON - CCPP Y DDMM GRIÑON</t>
  </si>
  <si>
    <t>5309</t>
  </si>
  <si>
    <t>RESIDENCIAL LOS NOGALES XXI - RESIDENCIA ASISTIDA LOS NOGALES PACIFICO</t>
  </si>
  <si>
    <t>5308</t>
  </si>
  <si>
    <t>30/11/2024</t>
  </si>
  <si>
    <t>A28389484</t>
  </si>
  <si>
    <t>MEDTRONIC IBERICA</t>
  </si>
  <si>
    <t>5307</t>
  </si>
  <si>
    <t>B64962483</t>
  </si>
  <si>
    <t>WMS GAMING SERVICES EUROPE</t>
  </si>
  <si>
    <t>17/11/2024</t>
  </si>
  <si>
    <t>5306</t>
  </si>
  <si>
    <t>B83875427</t>
  </si>
  <si>
    <t>PRIMARK  TIENDAS-LA VAGUADA</t>
  </si>
  <si>
    <t>5305</t>
  </si>
  <si>
    <t>B79684783</t>
  </si>
  <si>
    <t>5304</t>
  </si>
  <si>
    <t>B78540135</t>
  </si>
  <si>
    <t>GRAFICAS IMTRO</t>
  </si>
  <si>
    <t>5303</t>
  </si>
  <si>
    <t>A28037224</t>
  </si>
  <si>
    <t>FCC MEDIOAMBIENTE - RSU RESINA</t>
  </si>
  <si>
    <t>5302</t>
  </si>
  <si>
    <t>3 - COMISIONES OBRERAS, 
5 - UNION GENERAL DE TRABAJADORES</t>
  </si>
  <si>
    <t>5301</t>
  </si>
  <si>
    <t>28102911012020</t>
  </si>
  <si>
    <t>B88361340</t>
  </si>
  <si>
    <t>CITYLOGIN IBERICA</t>
  </si>
  <si>
    <t>HENRY SCHEIN ESPAÑA</t>
  </si>
  <si>
    <t>5323</t>
  </si>
  <si>
    <t>21/11/2024</t>
  </si>
  <si>
    <t>A82602871</t>
  </si>
  <si>
    <t>RED UNIVERSAL DE MARKETING Y BOOKINGS ONLINE-
RUMBO</t>
  </si>
  <si>
    <t>4 - COMISIONES OBRERAS, 
9 - VALORIAN (ANTES FASGA)</t>
  </si>
  <si>
    <t>5322</t>
  </si>
  <si>
    <t>B02502144</t>
  </si>
  <si>
    <t>PROTEOS BIOTECH-OSA MAYOR</t>
  </si>
  <si>
    <t>5321</t>
  </si>
  <si>
    <t>G10799450</t>
  </si>
  <si>
    <t>LIGA PROFESIONAL DE FUTBOL FEMENINO</t>
  </si>
  <si>
    <t>5320</t>
  </si>
  <si>
    <t>B82992744</t>
  </si>
  <si>
    <t>INTEGRA CEE CENTRO ESPECIAL DE EMPLEO</t>
  </si>
  <si>
    <t>02/11/2024</t>
  </si>
  <si>
    <t>5319</t>
  </si>
  <si>
    <t>GRUPO ZENA PIZZA-DOMINOS PIZZA (COMITE CONJUNTO)</t>
  </si>
  <si>
    <t>14 - COMISIONES OBRERAS, 
4 - FETICO, 
5 - UNION GENERAL DE TRABAJADORES</t>
  </si>
  <si>
    <t>5318</t>
  </si>
  <si>
    <t xml:space="preserve">
TEAM SERVICES-LIMP EMT LOTE 3</t>
  </si>
  <si>
    <t>5317</t>
  </si>
  <si>
    <t>A08445983</t>
  </si>
  <si>
    <t>GABARRO HERMANOS</t>
  </si>
  <si>
    <t>5316</t>
  </si>
  <si>
    <t>V85599645</t>
  </si>
  <si>
    <t>MUTUALIDAD DE FUTBOLISTAS ESPAÑOLES DE MADRID</t>
  </si>
  <si>
    <t>5315</t>
  </si>
  <si>
    <t>90011372011997</t>
  </si>
  <si>
    <t xml:space="preserve">
EXOLUM</t>
  </si>
  <si>
    <t>5314</t>
  </si>
  <si>
    <t>G80245780</t>
  </si>
  <si>
    <t>DOWN ESPAÑA-FEDERACION ESPAÑOLA INSTITUCIONES SINDROME DOWN</t>
  </si>
  <si>
    <t>5313</t>
  </si>
  <si>
    <t>2 - FETICO, 
11 - UNION GENERAL DE TRABAJADORES</t>
  </si>
  <si>
    <t>22/11/2024</t>
  </si>
  <si>
    <t>5324</t>
  </si>
  <si>
    <t>A80170368</t>
  </si>
  <si>
    <t xml:space="preserve">
AUTOSAE-PARLA</t>
  </si>
  <si>
    <t>5325</t>
  </si>
  <si>
    <t>A50140706</t>
  </si>
  <si>
    <t>BECTON DICKINSON</t>
  </si>
  <si>
    <t>5326</t>
  </si>
  <si>
    <t>A78643467</t>
  </si>
  <si>
    <t xml:space="preserve">
ALS LIFE SCIENCES SPAIN</t>
  </si>
  <si>
    <t>5327</t>
  </si>
  <si>
    <t>A81154197</t>
  </si>
  <si>
    <t>CGI INFORMATION SYSTEMS AND MANAGEMENT CONSULTANTS ESPAÑA</t>
  </si>
  <si>
    <t>5328</t>
  </si>
  <si>
    <t>B80547672</t>
  </si>
  <si>
    <t>HOSTUR COLECTIVIDADES Y TURISMO</t>
  </si>
  <si>
    <t>5329</t>
  </si>
  <si>
    <t>B63471254</t>
  </si>
  <si>
    <t xml:space="preserve">
ICON CLINICAL RESEARCH ESPAÑA-POZUELO</t>
  </si>
  <si>
    <t>5330</t>
  </si>
  <si>
    <t>28100292012012</t>
  </si>
  <si>
    <t>A28352656</t>
  </si>
  <si>
    <t>ROTOCOBRHI</t>
  </si>
  <si>
    <t>5331</t>
  </si>
  <si>
    <t>B79069555</t>
  </si>
  <si>
    <t>INYPSA INFRAESTRUCTURAS</t>
  </si>
  <si>
    <t>5332</t>
  </si>
  <si>
    <t>B87358859</t>
  </si>
  <si>
    <t xml:space="preserve"> 
RSG SEGURIDAD Y PROTECCION</t>
  </si>
  <si>
    <t>5333</t>
  </si>
  <si>
    <t>A50001726</t>
  </si>
  <si>
    <t xml:space="preserve">
SCHINDLER-RIO BULLAQUE</t>
  </si>
  <si>
    <t>5334</t>
  </si>
  <si>
    <t>A79249561</t>
  </si>
  <si>
    <t>YARA IBERIAN</t>
  </si>
  <si>
    <t>25/11/2024</t>
  </si>
  <si>
    <t>5346</t>
  </si>
  <si>
    <t xml:space="preserve">MARKOIL POLVORANCA
</t>
  </si>
  <si>
    <t>5345</t>
  </si>
  <si>
    <t>B30675805</t>
  </si>
  <si>
    <t xml:space="preserve">E.S. SARRYMECA
</t>
  </si>
  <si>
    <t>5344</t>
  </si>
  <si>
    <t>A82880949</t>
  </si>
  <si>
    <t xml:space="preserve">BRAVOSOLUTION ESPAÑA, S.A.
</t>
  </si>
  <si>
    <t>5343</t>
  </si>
  <si>
    <t>N5081028B</t>
  </si>
  <si>
    <t>COLEGIO MAYOR UNIVERSITARIO CASA DO BRASIL</t>
  </si>
  <si>
    <t>5342</t>
  </si>
  <si>
    <t>B83916056</t>
  </si>
  <si>
    <t>CONTINENTAL TIRES ESPAÑA SLU</t>
  </si>
  <si>
    <t>5341</t>
  </si>
  <si>
    <t>B80056765</t>
  </si>
  <si>
    <t xml:space="preserve">CODISYS DISTRIB. SISTEMAS Y CONSULTING INFORMATICO SL
</t>
  </si>
  <si>
    <t>5340</t>
  </si>
  <si>
    <t>A81114506</t>
  </si>
  <si>
    <t xml:space="preserve">ACTIVEX SERVICIOS INTEGRALES-AGIOGLOBAL
</t>
  </si>
  <si>
    <t>5339</t>
  </si>
  <si>
    <t>G28553345</t>
  </si>
  <si>
    <t xml:space="preserve">COLEGIO MAYOR UNIVERSITARIO ISABEL DE ESPAÑA
</t>
  </si>
  <si>
    <t>5338</t>
  </si>
  <si>
    <t>G78772175</t>
  </si>
  <si>
    <t xml:space="preserve">ASOCIACION RUDOLF STEINER
</t>
  </si>
  <si>
    <t>5337</t>
  </si>
  <si>
    <t xml:space="preserve">ACCIONA FACILITY SERVICES-TIGAS INFANTA LEONOR
</t>
  </si>
  <si>
    <t>5336</t>
  </si>
  <si>
    <t>B81580540</t>
  </si>
  <si>
    <t>ACALACA AMC</t>
  </si>
  <si>
    <t>B88035969</t>
  </si>
  <si>
    <t>5358</t>
  </si>
  <si>
    <t>26/11/2024</t>
  </si>
  <si>
    <t>A97050165</t>
  </si>
  <si>
    <t>QSAFETY BY QUIRON PREVENCION</t>
  </si>
  <si>
    <t>5357</t>
  </si>
  <si>
    <t>A80945918</t>
  </si>
  <si>
    <t>TELEFONICA ESPAÑA FILIALES</t>
  </si>
  <si>
    <t>5356</t>
  </si>
  <si>
    <t>A90050980</t>
  </si>
  <si>
    <t>INSAE INFRAESTRUCTURAS</t>
  </si>
  <si>
    <t>5355</t>
  </si>
  <si>
    <t>G78511292</t>
  </si>
  <si>
    <t>FUNDACION JOSE MARIA DE LLANOS</t>
  </si>
  <si>
    <t>5354</t>
  </si>
  <si>
    <t>A28467306</t>
  </si>
  <si>
    <t>COARSA</t>
  </si>
  <si>
    <t>5353</t>
  </si>
  <si>
    <t>B80005648</t>
  </si>
  <si>
    <t>DISTRIBUCIONES ANLLOSA</t>
  </si>
  <si>
    <t>5352</t>
  </si>
  <si>
    <t>B81593592</t>
  </si>
  <si>
    <t>S P D MONTE REAL - E.S. EL TORO</t>
  </si>
  <si>
    <t>5351</t>
  </si>
  <si>
    <t>A84104272</t>
  </si>
  <si>
    <t>ZELENZA MANTENIMIENTO INTEGRAL</t>
  </si>
  <si>
    <t>9 - COALICION DE SINDICATOS</t>
  </si>
  <si>
    <t>5350</t>
  </si>
  <si>
    <t>B87514576</t>
  </si>
  <si>
    <t>SERVEO CENTRO ESPECIAL DE EMPLEO</t>
  </si>
  <si>
    <t>5349</t>
  </si>
  <si>
    <t>A28556009</t>
  </si>
  <si>
    <t>SABIO IBERICA</t>
  </si>
  <si>
    <t>5348</t>
  </si>
  <si>
    <t>A15009855</t>
  </si>
  <si>
    <t>RWE RENEWABLES IBERIA</t>
  </si>
  <si>
    <t>5347</t>
  </si>
  <si>
    <t>PROMOCION DE LA FORMACION LAS PALMAS
E.I. DON PIMPON</t>
  </si>
  <si>
    <t>GALEO TECH</t>
  </si>
  <si>
    <t>ALCAMPO VALLECAS</t>
  </si>
  <si>
    <t>5362</t>
  </si>
  <si>
    <t>27/11/2024</t>
  </si>
  <si>
    <t>A58549585</t>
  </si>
  <si>
    <t>LABORATORIOS LEO PHARMA</t>
  </si>
  <si>
    <t>5361</t>
  </si>
  <si>
    <t>A28135838</t>
  </si>
  <si>
    <t>FEYCAS</t>
  </si>
  <si>
    <t>5360</t>
  </si>
  <si>
    <t>EQUIPO EDUCATIVO INTEGRAL - E.I. ASERRIN ASERRAN</t>
  </si>
  <si>
    <t>5359</t>
  </si>
  <si>
    <t xml:space="preserve"> B8196027</t>
  </si>
  <si>
    <t>ECOFAR PRODUCTOS</t>
  </si>
  <si>
    <t>5368</t>
  </si>
  <si>
    <t>28/11/2024</t>
  </si>
  <si>
    <t>R7800134D</t>
  </si>
  <si>
    <t>COMUNIDAD PADRES JESUITAS - C.M.U LOYOLA</t>
  </si>
  <si>
    <t>5367</t>
  </si>
  <si>
    <t>A28150449</t>
  </si>
  <si>
    <t>TRANSPORTES MAT</t>
  </si>
  <si>
    <t>5366</t>
  </si>
  <si>
    <t>R2800137H</t>
  </si>
  <si>
    <t>ARZOBISPADO DE MADRID</t>
  </si>
  <si>
    <t>5365</t>
  </si>
  <si>
    <t>5364</t>
  </si>
  <si>
    <t>G78092525</t>
  </si>
  <si>
    <t>UNION SINDICAL MADRID REGION DE CCOO</t>
  </si>
  <si>
    <t>5363</t>
  </si>
  <si>
    <t>B81599854</t>
  </si>
  <si>
    <t>TRAZOS INFOGRAFIA-ESCUELA TRAZOS</t>
  </si>
  <si>
    <t>5383</t>
  </si>
  <si>
    <t>29/11/2024</t>
  </si>
  <si>
    <t>B82516600</t>
  </si>
  <si>
    <t>6 - COMISIONES OBRERAS, 
11 - SINDICATO UNION  DE TRABAJADORES SEUR-GEOPOST</t>
  </si>
  <si>
    <t>5382</t>
  </si>
  <si>
    <t>A86098118</t>
  </si>
  <si>
    <t>5381</t>
  </si>
  <si>
    <t>5380</t>
  </si>
  <si>
    <t>B80160591</t>
  </si>
  <si>
    <t>5379</t>
  </si>
  <si>
    <t>R2802442J</t>
  </si>
  <si>
    <t xml:space="preserve">GUARDERIA PARROQUIAL SAN GABRIEL
</t>
  </si>
  <si>
    <t>5378</t>
  </si>
  <si>
    <t>B58722059</t>
  </si>
  <si>
    <t xml:space="preserve">ACTIBIOS DISTRIBUCIONS 2
</t>
  </si>
  <si>
    <t>5377</t>
  </si>
  <si>
    <t>B70813373</t>
  </si>
  <si>
    <t xml:space="preserve">ADEVINTA CROSS, SL
</t>
  </si>
  <si>
    <t>5376</t>
  </si>
  <si>
    <t>A78119773</t>
  </si>
  <si>
    <t xml:space="preserve">NORAUTO PARLA NATURA
</t>
  </si>
  <si>
    <t>5375</t>
  </si>
  <si>
    <t>B02864304</t>
  </si>
  <si>
    <t xml:space="preserve">NORAUTO-CC FERIAL PARLA
</t>
  </si>
  <si>
    <t>5374</t>
  </si>
  <si>
    <t>A79287124</t>
  </si>
  <si>
    <t xml:space="preserve">PERFUMES LOEWE
</t>
  </si>
  <si>
    <t>5373</t>
  </si>
  <si>
    <t>B08272064</t>
  </si>
  <si>
    <t xml:space="preserve">LEGRAND GROUP ESPAÑA
</t>
  </si>
  <si>
    <t>5 - COMISIONES OBRERAS, 
3 - NO SINDICADOS (99), 
5 - UNION GENERAL DE TRABAJADORES</t>
  </si>
  <si>
    <t>5372</t>
  </si>
  <si>
    <t>A28612158</t>
  </si>
  <si>
    <t xml:space="preserve">E S VICALVARO, S.A.
</t>
  </si>
  <si>
    <t>5371</t>
  </si>
  <si>
    <t xml:space="preserve">FOMENTO CONSTRUCCIONES Y CONTRATAS-RSU MANOTERAS
</t>
  </si>
  <si>
    <t>2 - COMISIONES OBRERAS, 
9 - SECTOR PROFESIONAL RSU Madrid, 
2 - UNION GENERAL DE TRABAJADORES</t>
  </si>
  <si>
    <t>5370</t>
  </si>
  <si>
    <t>ONET IBERIA SOLUCIONES SAU PROVINCIAL</t>
  </si>
  <si>
    <t>13 - COMISIONES OBRERAS, 
5 - FETICO, 
5 - UNION GENERAL DE TRABAJADORES</t>
  </si>
  <si>
    <t>5369</t>
  </si>
  <si>
    <t>B28274488</t>
  </si>
  <si>
    <t xml:space="preserve">CARTONAJES GISBERT
</t>
  </si>
  <si>
    <t>B87196424</t>
  </si>
  <si>
    <t>1- FSIE</t>
  </si>
  <si>
    <t xml:space="preserve">SEUR GEOPOST
</t>
  </si>
  <si>
    <t xml:space="preserve">ILUNION CEE OUTSOURCING
</t>
  </si>
  <si>
    <t xml:space="preserve">ACCENC
</t>
  </si>
  <si>
    <t xml:space="preserve">GALPGEST- ES SEVILLA LA NUEVA
</t>
  </si>
  <si>
    <t>ARTENSIS-EI GIGANTES Y CABEZUDOS</t>
  </si>
  <si>
    <t>5389</t>
  </si>
  <si>
    <t>02/12/2024</t>
  </si>
  <si>
    <t>B84480169</t>
  </si>
  <si>
    <t>DESARROLLO CLASIFICADOS-JOSEFA VALCARCEL</t>
  </si>
  <si>
    <t>5388</t>
  </si>
  <si>
    <t>A28413144</t>
  </si>
  <si>
    <t>SERVICIOS DOCENTES-COLEGIO NTRA SÑRA DE LA MERCED</t>
  </si>
  <si>
    <t>5387</t>
  </si>
  <si>
    <t>B81163206</t>
  </si>
  <si>
    <t>JENBACHER-INNIO</t>
  </si>
  <si>
    <t>5386</t>
  </si>
  <si>
    <t>B08539637</t>
  </si>
  <si>
    <t>ARMELUX INTERNACIONAL</t>
  </si>
  <si>
    <t>5385</t>
  </si>
  <si>
    <t>B85646859</t>
  </si>
  <si>
    <t>AMMA EDUCACION INTEGRAL-EI LOS TILOS</t>
  </si>
  <si>
    <t>5384</t>
  </si>
  <si>
    <t>B81039604</t>
  </si>
  <si>
    <t>ANJUSA FOMENTO</t>
  </si>
  <si>
    <t>5391</t>
  </si>
  <si>
    <t>G28493211</t>
  </si>
  <si>
    <t>ASOC HIDALGO AFUERO ESPAÑA-RESIDENCIA CASAQUINTA</t>
  </si>
  <si>
    <t>5390</t>
  </si>
  <si>
    <t>ACCIONA MEDIO AMBIENTE-PARQUES Y VIVEROS LOTE 5</t>
  </si>
  <si>
    <t>5393</t>
  </si>
  <si>
    <t>U72456379</t>
  </si>
  <si>
    <t>UTE RECOGIDA MADRID VAO</t>
  </si>
  <si>
    <t>3 - COMISIONES OBRERAS, 
4 - ORGANIZACIÓN SINDICAL DE ACCION DIRECTA, 
5 - SECTOR PROFESIONAL RSU Madrid, 
5 - UNION GENERAL DE TRABAJADORES</t>
  </si>
  <si>
    <t>LIMPIEZAS CRESPO-CORREOS LOTE 11</t>
  </si>
  <si>
    <t>5402</t>
  </si>
  <si>
    <t>03/12/2024</t>
  </si>
  <si>
    <t>B64008915</t>
  </si>
  <si>
    <t>VERITEK IBERIA</t>
  </si>
  <si>
    <t>5401</t>
  </si>
  <si>
    <t>B85867612</t>
  </si>
  <si>
    <t>RETINEO INGENIERIA</t>
  </si>
  <si>
    <t>5400</t>
  </si>
  <si>
    <t>A78623675</t>
  </si>
  <si>
    <t>JOSE JURADO</t>
  </si>
  <si>
    <t>5399</t>
  </si>
  <si>
    <t>LUSH COSMETIC-ALCALA</t>
  </si>
  <si>
    <t>5398</t>
  </si>
  <si>
    <t>A28425270</t>
  </si>
  <si>
    <t>CENTROS COMERCIALES CARREFOUR-SAN BLAS</t>
  </si>
  <si>
    <t>2 - COMISIONES OBRERAS, 
5 - FETICO, 
6 - UNION GENERAL DE TRABAJADORES</t>
  </si>
  <si>
    <t>5397</t>
  </si>
  <si>
    <t>CENTROS COMERCIALES CARREFOUR-MOSTOLES</t>
  </si>
  <si>
    <t>2 - COMISIONES OBRERAS, 
11 - FETICO</t>
  </si>
  <si>
    <t>5396</t>
  </si>
  <si>
    <t>G83031997</t>
  </si>
  <si>
    <t>5395</t>
  </si>
  <si>
    <t>CENTROS COMERCIALES CARREFOUR-CIUDAD DE LA IMAGEN</t>
  </si>
  <si>
    <t>2 - COMISIONES OBRERAS, 
4 - FETICO, 
1 - UNION GENERAL DE TRABAJADORES, 
2 - VALORIAN (ANTES FASGA)</t>
  </si>
  <si>
    <t>5394</t>
  </si>
  <si>
    <t>CENTROS COMERCIALES CARREFOUR-LA GAVIA</t>
  </si>
  <si>
    <t>2 - COMISIONES OBRERAS, 
6 - FETICO, 
5 - UNION GENERAL DE TRABAJADORES</t>
  </si>
  <si>
    <t>INSTITUTO ESTUDIOS CONFLICTOS Y ACCIÓN HUMANITARIA</t>
  </si>
  <si>
    <t>5413</t>
  </si>
  <si>
    <t>04/12/2024</t>
  </si>
  <si>
    <t>A82744681</t>
  </si>
  <si>
    <t>SEMPSA JOYERIA PLATERIA</t>
  </si>
  <si>
    <t>5412</t>
  </si>
  <si>
    <t>B80817745</t>
  </si>
  <si>
    <t xml:space="preserve">MOBILE PHONE COMUNICACIONES </t>
  </si>
  <si>
    <t>5411</t>
  </si>
  <si>
    <t>B42906990</t>
  </si>
  <si>
    <t>BORN LUCKY-THE FITZGERALD</t>
  </si>
  <si>
    <t>5410</t>
  </si>
  <si>
    <t>B81290629</t>
  </si>
  <si>
    <t>REPARACIONES DE MAQUINARIAS TOLEDO-CEDRO</t>
  </si>
  <si>
    <t>5409</t>
  </si>
  <si>
    <t>28011712012002</t>
  </si>
  <si>
    <t>P2812000D</t>
  </si>
  <si>
    <t>AYTO DE RASCAFRIA-LABORALES</t>
  </si>
  <si>
    <t>5408</t>
  </si>
  <si>
    <t>B80249931</t>
  </si>
  <si>
    <t>AUTOMOTORES M.S. CONDE</t>
  </si>
  <si>
    <t>5407</t>
  </si>
  <si>
    <t xml:space="preserve">
MULTIANAU-PATRONATO ESCUELAS INFANTILES MOSTOLES</t>
  </si>
  <si>
    <t>5406</t>
  </si>
  <si>
    <t>A85403814</t>
  </si>
  <si>
    <t>ASISA DENTAL-EDGAR NEVILLE</t>
  </si>
  <si>
    <t>5405</t>
  </si>
  <si>
    <t>DELUXE CONTENT SERVICES SPAIN-MIGUEL FLETA</t>
  </si>
  <si>
    <t>5404</t>
  </si>
  <si>
    <t>CENTROS COMERCIALES CARREFOUR-RIVAS</t>
  </si>
  <si>
    <t>23/11/2024</t>
  </si>
  <si>
    <t>5403</t>
  </si>
  <si>
    <t>B85644029</t>
  </si>
  <si>
    <t>ANCORA SERVICIOS INTEGRALES</t>
  </si>
  <si>
    <t>5422</t>
  </si>
  <si>
    <t>05/12/2024</t>
  </si>
  <si>
    <t>A78558897</t>
  </si>
  <si>
    <t>5421</t>
  </si>
  <si>
    <t>U87613410</t>
  </si>
  <si>
    <t>OHL SERV. INGESAN GNAL DE ASFALTOS-UTE
UTE LORANCA JARDINERIA</t>
  </si>
  <si>
    <t>5420</t>
  </si>
  <si>
    <t>B78657939</t>
  </si>
  <si>
    <t>FUENLAMOTOR</t>
  </si>
  <si>
    <t>5419</t>
  </si>
  <si>
    <t>A81585382</t>
  </si>
  <si>
    <t>ROMAYO</t>
  </si>
  <si>
    <t>5418</t>
  </si>
  <si>
    <t>B85946598</t>
  </si>
  <si>
    <t>GENBAND SPAIN-GIBBON COMUNICATION SPAIN</t>
  </si>
  <si>
    <t>5417</t>
  </si>
  <si>
    <t>A78315850</t>
  </si>
  <si>
    <t>INESCO</t>
  </si>
  <si>
    <t>5416</t>
  </si>
  <si>
    <t>HIGH TECH HOTELS AND RESORTS-PETIT PALACE HOTELS</t>
  </si>
  <si>
    <t>5 - SINDICATO PARA LA DEFENSA DE LA SOLIDARIDAD DE LOS TRABAJADORES EN ESPAÑA, 
4 - UNION GENERAL DE TRABAJADORES</t>
  </si>
  <si>
    <t>5415</t>
  </si>
  <si>
    <t>CLECE-DEPENDENCIAS GUARDIA REAL</t>
  </si>
  <si>
    <t>5414</t>
  </si>
  <si>
    <t>U84019223</t>
  </si>
  <si>
    <t>AGUAS DE ALCALA UTE</t>
  </si>
  <si>
    <t>PARCIAL 7288</t>
  </si>
  <si>
    <t>5432</t>
  </si>
  <si>
    <t>09/12/2024</t>
  </si>
  <si>
    <t>A28449221</t>
  </si>
  <si>
    <t>YESOS SAN MARTIN</t>
  </si>
  <si>
    <t>5431</t>
  </si>
  <si>
    <t>B15416845</t>
  </si>
  <si>
    <t>SERVIOCIO- BEONE CIEMPOZUELOS</t>
  </si>
  <si>
    <t>5430</t>
  </si>
  <si>
    <t>KOALA SOLUCIONES EDUCATIVAS - 
E.I. LA ALEGRIA DE LA HUERTA</t>
  </si>
  <si>
    <t>5429</t>
  </si>
  <si>
    <t>A47461066</t>
  </si>
  <si>
    <t>CENTRO DE OBSERVACION Y TELEDETECCION ESPACIAL</t>
  </si>
  <si>
    <t>5428</t>
  </si>
  <si>
    <t>A28660728</t>
  </si>
  <si>
    <t>VENTILADORES CHAYSOL</t>
  </si>
  <si>
    <t>5427</t>
  </si>
  <si>
    <t>90013192012001</t>
  </si>
  <si>
    <t>A80568645</t>
  </si>
  <si>
    <t>TELEFONICA SERVICIOS AUDIOVISUALES</t>
  </si>
  <si>
    <t>1 - COMISIONES OBRERAS, 
5 - CONFEDERACION GENERAL DEL TRABAJO, 
1 - FEDERACIÓN DE SINDICATOS DE COMUNICACIÓN SUMADOS, 
2 - UNION GENERAL DE TRABAJADORES</t>
  </si>
  <si>
    <t>5426</t>
  </si>
  <si>
    <t>A81876831</t>
  </si>
  <si>
    <t>DIPSO PAVIMENTOS</t>
  </si>
  <si>
    <t>5425</t>
  </si>
  <si>
    <t>A05452347</t>
  </si>
  <si>
    <t>TARVIA MANTENIMIENTO FERROVIARIO - FUENCARRAL</t>
  </si>
  <si>
    <t>5424</t>
  </si>
  <si>
    <t>A08084238</t>
  </si>
  <si>
    <t>LABORATORIOS LACER</t>
  </si>
  <si>
    <t>5423</t>
  </si>
  <si>
    <t>R2800843A</t>
  </si>
  <si>
    <t>COLEGIO SAN JOSE DEL PARQUE</t>
  </si>
  <si>
    <t>5448</t>
  </si>
  <si>
    <t>10/12/2024</t>
  </si>
  <si>
    <t>B16952269</t>
  </si>
  <si>
    <t>SPOT HOTELES</t>
  </si>
  <si>
    <t>5447</t>
  </si>
  <si>
    <t>A79776274</t>
  </si>
  <si>
    <t>CAMPO DE GOLF CIUDAD FINANCIERA SANTANDER</t>
  </si>
  <si>
    <t>5446</t>
  </si>
  <si>
    <t>A79249470</t>
  </si>
  <si>
    <t>SODICAM ESPAÑA</t>
  </si>
  <si>
    <t>5445</t>
  </si>
  <si>
    <t>90007651011992</t>
  </si>
  <si>
    <t>A80298839</t>
  </si>
  <si>
    <t>REPSOL COMERCIAL - CAMPUS REPSOL</t>
  </si>
  <si>
    <t>4 - COMISIONES OBRERAS, 
2 - NO SINDICADOS (99), 
7 - UNION GENERAL DE TRABAJADORES</t>
  </si>
  <si>
    <t>5444</t>
  </si>
  <si>
    <t>B94123916</t>
  </si>
  <si>
    <t>PESCANOVA ESPAÑA</t>
  </si>
  <si>
    <t>5443</t>
  </si>
  <si>
    <t>B80746431</t>
  </si>
  <si>
    <t>5442</t>
  </si>
  <si>
    <t>A78038557</t>
  </si>
  <si>
    <t>GRUYMSA, GRUAS Y MAQUINARIAS</t>
  </si>
  <si>
    <t>5441</t>
  </si>
  <si>
    <t>5440</t>
  </si>
  <si>
    <t>A08088890</t>
  </si>
  <si>
    <t>COMERCIAL DE LAMINADOS IBERICA</t>
  </si>
  <si>
    <t>5439</t>
  </si>
  <si>
    <t>CLECE - UGT AVENIDA AMERICA</t>
  </si>
  <si>
    <t>5438</t>
  </si>
  <si>
    <t>A28165587</t>
  </si>
  <si>
    <t>PRIM</t>
  </si>
  <si>
    <t>5437</t>
  </si>
  <si>
    <t>LEROY MERLIN SAN SEBASTIAN DE LOS REYES</t>
  </si>
  <si>
    <t>5 - COMISIONES OBRERAS, 
6 - FETICO, 
2 - UNION GENERAL DE TRABAJADORES</t>
  </si>
  <si>
    <t>5436</t>
  </si>
  <si>
    <t>5435</t>
  </si>
  <si>
    <t>LEROY MERLIN - LEGANES</t>
  </si>
  <si>
    <t>6 - FETICO, 
3 - UNION SINDICAL OBRERA</t>
  </si>
  <si>
    <t>5434</t>
  </si>
  <si>
    <t>B92445493</t>
  </si>
  <si>
    <t>ALTHENIA LIMPIEZA EDIF. ADIF TORRECORONAS Y CARACOLAS</t>
  </si>
  <si>
    <t>5433</t>
  </si>
  <si>
    <t>A28021715</t>
  </si>
  <si>
    <t>SEMAT - CENTRO LOGISTICO EL SALOBRA</t>
  </si>
  <si>
    <t>FCC MEDIOAMBIENTE - TORRES DE LA ALAMEDA</t>
  </si>
  <si>
    <t>5458</t>
  </si>
  <si>
    <t>VALORIZA SERVICIOS MEDIOAMBIENTALES - LPV-RSU SAN FERNANDO DE HENARES</t>
  </si>
  <si>
    <t>5457</t>
  </si>
  <si>
    <t>11/12/2024</t>
  </si>
  <si>
    <t>LEROY MERLIN - LOPEZ DE HOYOS</t>
  </si>
  <si>
    <t>5456</t>
  </si>
  <si>
    <t>99003955011981</t>
  </si>
  <si>
    <t>B87466595</t>
  </si>
  <si>
    <t>INTERNATIONAL PAPER MADRID MILL</t>
  </si>
  <si>
    <t>5455</t>
  </si>
  <si>
    <t>28008255011995</t>
  </si>
  <si>
    <t>A82438995</t>
  </si>
  <si>
    <t>ILUNION SOCIOSANITARIOS - CENTRO DE DIA GERTUDRIS DE LA FUENTE</t>
  </si>
  <si>
    <t>5454</t>
  </si>
  <si>
    <t>R2800939G</t>
  </si>
  <si>
    <t>FESB COLEGIO SAGRADO CORAZON CHAMARTIN</t>
  </si>
  <si>
    <t>5453</t>
  </si>
  <si>
    <t>B80455959</t>
  </si>
  <si>
    <t>INTIMUS INTERNATIONAL INDUSTRIAL</t>
  </si>
  <si>
    <t>5452</t>
  </si>
  <si>
    <t>A28855260</t>
  </si>
  <si>
    <t>INETUM ESPAÑA</t>
  </si>
  <si>
    <t>7 - FETICO, 
8 - UNION GENERAL DE TRABAJADORES, 
14 - VALORIAN (ANTES FASGA)</t>
  </si>
  <si>
    <t>5451</t>
  </si>
  <si>
    <t>N0051122J</t>
  </si>
  <si>
    <t>EMBAJADA DE ITALIA</t>
  </si>
  <si>
    <t>5450</t>
  </si>
  <si>
    <t>G82643982</t>
  </si>
  <si>
    <t>ATIPADACE</t>
  </si>
  <si>
    <t>5449</t>
  </si>
  <si>
    <t>A78139268</t>
  </si>
  <si>
    <t>CLINICA MADRID</t>
  </si>
  <si>
    <t>PARCIAL 4885</t>
  </si>
  <si>
    <t>5472</t>
  </si>
  <si>
    <t>12/12/2024</t>
  </si>
  <si>
    <t>STELLANTIS AND YOU ESPAÑA - SERVICIOS CENTRALES</t>
  </si>
  <si>
    <t>5471</t>
  </si>
  <si>
    <t>A60966694</t>
  </si>
  <si>
    <t>SPB IBERICA SEGUROS</t>
  </si>
  <si>
    <t>5470</t>
  </si>
  <si>
    <t>SERVEO FACILITY MANAGEMENT - CCPP CIUDAD LINEAL</t>
  </si>
  <si>
    <t>5469</t>
  </si>
  <si>
    <t>B82806738</t>
  </si>
  <si>
    <t>CONTENUR COMERCIAL</t>
  </si>
  <si>
    <t>2 - NO SINDICADOS (99), 
3 - UNION GENERAL DE TRABAJADORES</t>
  </si>
  <si>
    <t>5468</t>
  </si>
  <si>
    <t>Q28780031</t>
  </si>
  <si>
    <t>REAL FEDERACION ESPAÑOLA DE ATLETISMO</t>
  </si>
  <si>
    <t>5467</t>
  </si>
  <si>
    <t>PROMOCION DE LA FORMACION LAS PALMAS -
ESCUELA INFANTIL LOS PARAISOS</t>
  </si>
  <si>
    <t>5466</t>
  </si>
  <si>
    <t>A28591287</t>
  </si>
  <si>
    <t>LRQA INSPECTION IBERIA</t>
  </si>
  <si>
    <t>5465</t>
  </si>
  <si>
    <t>LEROY MERLIN-ARANJUEZ</t>
  </si>
  <si>
    <t>5464</t>
  </si>
  <si>
    <t>B86612140</t>
  </si>
  <si>
    <t>LRQA ESPAÑA</t>
  </si>
  <si>
    <t>5463</t>
  </si>
  <si>
    <t>G82674730</t>
  </si>
  <si>
    <t>CMU GUILLERMO JOSE CHAMINADE</t>
  </si>
  <si>
    <t>5462</t>
  </si>
  <si>
    <t>B29778651</t>
  </si>
  <si>
    <t>BROCOLI</t>
  </si>
  <si>
    <t>5461</t>
  </si>
  <si>
    <t>28011892012002</t>
  </si>
  <si>
    <t>Q2863008E</t>
  </si>
  <si>
    <t>CONSEJO GENERAL DEL NOTARIADO</t>
  </si>
  <si>
    <t>5460</t>
  </si>
  <si>
    <t>A28520427</t>
  </si>
  <si>
    <t>CENTROS DE BELLEZA YVES ROCHER ESPAÑA</t>
  </si>
  <si>
    <t>5459</t>
  </si>
  <si>
    <t>ADESLAS DENTAL LEGANES</t>
  </si>
  <si>
    <t>5517</t>
  </si>
  <si>
    <t>16/12/2024</t>
  </si>
  <si>
    <t>A81874984</t>
  </si>
  <si>
    <t>SME GESTION E INNOVACION TECNOLOGIAS TURISTICAS-SEGITTUR</t>
  </si>
  <si>
    <t>5516</t>
  </si>
  <si>
    <t>B82899550</t>
  </si>
  <si>
    <t>SALMEDINA TRATAMIENTO DE RESIDUOS INERTES</t>
  </si>
  <si>
    <t>13/12/2024</t>
  </si>
  <si>
    <t>5515</t>
  </si>
  <si>
    <t>B65638868</t>
  </si>
  <si>
    <t>PERFORMER MAQUINAS CNC</t>
  </si>
  <si>
    <t>5514</t>
  </si>
  <si>
    <t>B61663555</t>
  </si>
  <si>
    <t>PEPE JEANS OFICINAS</t>
  </si>
  <si>
    <t>5513</t>
  </si>
  <si>
    <t>B30857439</t>
  </si>
  <si>
    <t>ODILO</t>
  </si>
  <si>
    <t>5512</t>
  </si>
  <si>
    <t>HOSPITAL MADRID HOSPITALES 1989-
HOSPITAL DE MADRID NORTE SANCHINARRO</t>
  </si>
  <si>
    <t>8 - COMISIONES OBRERAS, 
3 - SINDICATO DE ENFERMERIA, 
10 - VALORIAN (ANTES FASGA)</t>
  </si>
  <si>
    <t>5511</t>
  </si>
  <si>
    <t>G78148426</t>
  </si>
  <si>
    <t>FUNDACION LOPEZ RUMAYOR-RESIDENCIA JUAN PABLO II</t>
  </si>
  <si>
    <t>5510</t>
  </si>
  <si>
    <t>G86934866</t>
  </si>
  <si>
    <t>FUNDACION CISEN-COLEGIO DE EDUCACION ESPECIAL CISEN</t>
  </si>
  <si>
    <t>5509</t>
  </si>
  <si>
    <t>B84479575</t>
  </si>
  <si>
    <t>FACTOR CINCO SOLUCION</t>
  </si>
  <si>
    <t>1 - COMISIONES OBRERAS, 
1 - FETICO, 
1 - UNION GENERAL DE TRABAJADORES</t>
  </si>
  <si>
    <t>5508</t>
  </si>
  <si>
    <t>A82145277</t>
  </si>
  <si>
    <t>ESCUELA CIUDAD INFANTIL MIRABAL</t>
  </si>
  <si>
    <t>5507</t>
  </si>
  <si>
    <t>B62745765</t>
  </si>
  <si>
    <t>DRONAS 2002</t>
  </si>
  <si>
    <t>3 - CONFEDERACION GENERAL DEL TRABAJO, 
6 - UNION GENERAL DE TRABAJADORES</t>
  </si>
  <si>
    <t>5506</t>
  </si>
  <si>
    <t>B87936605</t>
  </si>
  <si>
    <t>DEPENCARE</t>
  </si>
  <si>
    <t>5505</t>
  </si>
  <si>
    <t>A28320984</t>
  </si>
  <si>
    <t>COEXPAN</t>
  </si>
  <si>
    <t>5504</t>
  </si>
  <si>
    <t>CLECE-CENTRO DE DIA MORATALAZ</t>
  </si>
  <si>
    <t>5503</t>
  </si>
  <si>
    <t>CLECE-CENTRO DE DIA ENTREVIAS</t>
  </si>
  <si>
    <t>5502</t>
  </si>
  <si>
    <t>B87076840</t>
  </si>
  <si>
    <t>5501</t>
  </si>
  <si>
    <t>5500</t>
  </si>
  <si>
    <t>ADESLAS DENTAL-ARTURO SORIA</t>
  </si>
  <si>
    <t>5499</t>
  </si>
  <si>
    <t>U13682273</t>
  </si>
  <si>
    <t>UTE LOTE 6 SICE EYSA</t>
  </si>
  <si>
    <t>5498</t>
  </si>
  <si>
    <t>A58010257</t>
  </si>
  <si>
    <t>TOYOTA MATERIAL HANDLING ESPAÑA</t>
  </si>
  <si>
    <t>5497</t>
  </si>
  <si>
    <t>B82492901</t>
  </si>
  <si>
    <t>TEMPO INTERMEZZO-ESCUELA MUNICIPAL DE ARTE DRAMATICO</t>
  </si>
  <si>
    <t>5496</t>
  </si>
  <si>
    <t>A08137481</t>
  </si>
  <si>
    <t>STILL</t>
  </si>
  <si>
    <t>5495</t>
  </si>
  <si>
    <t>A28252260</t>
  </si>
  <si>
    <t>SKF ESPAÑOLA</t>
  </si>
  <si>
    <t>5494</t>
  </si>
  <si>
    <t>G31096928</t>
  </si>
  <si>
    <t>CENTRO NACIONAL DE TECNOLOGIA Y SEGURIDAD ALIMENTARIA</t>
  </si>
  <si>
    <t>5493</t>
  </si>
  <si>
    <t>MITIE FACILITIES SERVICES-UNIVERSIDAD COMPLUTENSE LOTE 4</t>
  </si>
  <si>
    <t>1 - COMISIONES OBRERAS, 
1 - ORGANIZACIÓN SINDICAL DE ACCION DIRECTA, 
1 - PROGRESO Y AUTONOMIA, 
2 - UNION GENERAL DE TRABAJADORES</t>
  </si>
  <si>
    <t>5492</t>
  </si>
  <si>
    <t>A79433660</t>
  </si>
  <si>
    <t>EMPRESA PARA LA GESTION DE RESIDUOS INDUSTRIALES-EMGRISA</t>
  </si>
  <si>
    <t>5491</t>
  </si>
  <si>
    <t>B79896965</t>
  </si>
  <si>
    <t>INSIGHTS Y CONSULTING KANTAR- LA MATRIZ</t>
  </si>
  <si>
    <t>5490</t>
  </si>
  <si>
    <t>F30004444</t>
  </si>
  <si>
    <t>5489</t>
  </si>
  <si>
    <t>FCC MEDIO AMBIENTE-JARDINERIA SAN LORENZO DEL ESCORIAL</t>
  </si>
  <si>
    <t>5488</t>
  </si>
  <si>
    <t>B72588262</t>
  </si>
  <si>
    <t>LS ELECTRIC IBERIA</t>
  </si>
  <si>
    <t>5487</t>
  </si>
  <si>
    <t>A81638108</t>
  </si>
  <si>
    <t>ACCIONA INFRAESTRUCTURA TALLERES CENTRALES</t>
  </si>
  <si>
    <t>5486</t>
  </si>
  <si>
    <t>R2800828B</t>
  </si>
  <si>
    <t xml:space="preserve">ESCUELA DE ESTUDIOS SUPERIORES ESIC-ESIC BUSSINES SCHOOL </t>
  </si>
  <si>
    <t>5485</t>
  </si>
  <si>
    <t>90102433012016</t>
  </si>
  <si>
    <t>A01011253</t>
  </si>
  <si>
    <t>SIEMENS GAMESA RENEWABLE ENERGY</t>
  </si>
  <si>
    <t>5484</t>
  </si>
  <si>
    <t>A30402291</t>
  </si>
  <si>
    <t>RECOMED, REGULADORA DE COMPRAS DEL MEDITERRANEO</t>
  </si>
  <si>
    <t>5483</t>
  </si>
  <si>
    <t>B83653006</t>
  </si>
  <si>
    <t>FARMASIERRA MANUFACTURING</t>
  </si>
  <si>
    <t>5482</t>
  </si>
  <si>
    <t>CLECE-ACADEMIA DE INGENIEROS</t>
  </si>
  <si>
    <t>5481</t>
  </si>
  <si>
    <t>A63893895</t>
  </si>
  <si>
    <t>NUSSLI IBERIA</t>
  </si>
  <si>
    <t>5480</t>
  </si>
  <si>
    <t>B86180916</t>
  </si>
  <si>
    <t>COLEGIO SAN JUAN EVANGELISTA TORREJON</t>
  </si>
  <si>
    <t>5479</t>
  </si>
  <si>
    <t>A80949175</t>
  </si>
  <si>
    <t>BUSINESS PROCESS MANAGEMENT-A3 MEDIA</t>
  </si>
  <si>
    <t>5478</t>
  </si>
  <si>
    <t>A81569121</t>
  </si>
  <si>
    <t>MULTIPOINT MADRID 3</t>
  </si>
  <si>
    <t>5477</t>
  </si>
  <si>
    <t>B82999673</t>
  </si>
  <si>
    <t>CORE NETWORKS</t>
  </si>
  <si>
    <t>5476</t>
  </si>
  <si>
    <t>A08555344</t>
  </si>
  <si>
    <t>FRIGORIFICOS FERRER</t>
  </si>
  <si>
    <t>5475</t>
  </si>
  <si>
    <t>A81477226</t>
  </si>
  <si>
    <t>HERSAMOTOR</t>
  </si>
  <si>
    <t>5474</t>
  </si>
  <si>
    <t>28001122011981</t>
  </si>
  <si>
    <t>B87127676</t>
  </si>
  <si>
    <t>CUETARA</t>
  </si>
  <si>
    <t>3 - CENTRAL SINDICAL  INDEPENDIENTE Y  DE FUNCIONARIOS - CSI-F, 
11 - COMISIONES OBRERAS, 
3 - UNION GENERAL DE TRABAJADORES</t>
  </si>
  <si>
    <t>5473</t>
  </si>
  <si>
    <t>A78456506</t>
  </si>
  <si>
    <t>ANTALIS IBERIA</t>
  </si>
  <si>
    <t>PARCIAL 0948</t>
  </si>
  <si>
    <t>v86095601</t>
  </si>
  <si>
    <t>3 - FETICO, 
1 - UNION GENERAL DE TRABAJADORES</t>
  </si>
  <si>
    <t>5528</t>
  </si>
  <si>
    <t>17/12/2024</t>
  </si>
  <si>
    <t>A20202487</t>
  </si>
  <si>
    <t>SABICO SEGURIDAD</t>
  </si>
  <si>
    <t>2 - ALTERNATIVA SINDICAL DE TRABAJADORES DE SEGURIDAD PRIVADA, 
1 - SINDICATO AUTONOMO DE TRABAJADORES DE EMPRESAS DE SEGURIDAD, 
5 - UNION GENERAL DE TRABAJADORES, 
5 - UNION SINDICAL OBRERA</t>
  </si>
  <si>
    <t>5527</t>
  </si>
  <si>
    <t>A08197931</t>
  </si>
  <si>
    <t>SABA APARCAMIENTOS SA
SABA APARCAMIENTOS - MOSTENSES</t>
  </si>
  <si>
    <t>5526</t>
  </si>
  <si>
    <t>A78022068</t>
  </si>
  <si>
    <t>ROSILLO HERMANOS CORREDURIA DE SEGUROS</t>
  </si>
  <si>
    <t>3 - VALORIAN (ANTES FASGA)</t>
  </si>
  <si>
    <t>5525</t>
  </si>
  <si>
    <t>A08023145</t>
  </si>
  <si>
    <t>5524</t>
  </si>
  <si>
    <t>CARREFOUR TRES CANTOS</t>
  </si>
  <si>
    <t>8 - FETICO</t>
  </si>
  <si>
    <t>5523</t>
  </si>
  <si>
    <t>B95209672</t>
  </si>
  <si>
    <t>INSPECTORES Y CONSULTORES IBERCAL MADRID</t>
  </si>
  <si>
    <t>5 - SINDICATO PARA LA DEFENSA DE LA SOLIDARIDAD DE LOS TRABAJADORES EN ESPAÑA, 
4 - SINDICATO UNICO DE TRABAJADORES SOLIDARIDAD OBRERA</t>
  </si>
  <si>
    <t>5522</t>
  </si>
  <si>
    <t>ILUNION SOCIOSANITARIOS - CENTRO DE DIA GALLUR</t>
  </si>
  <si>
    <t>5521</t>
  </si>
  <si>
    <t>B78141108</t>
  </si>
  <si>
    <t>SERVIMAT ASITENCIA TECNICA</t>
  </si>
  <si>
    <t>5520</t>
  </si>
  <si>
    <t>G28207017</t>
  </si>
  <si>
    <t>FERMAP - POETA JOAN MARAGALL</t>
  </si>
  <si>
    <t>4 - CENTRAL SINDICAL  INDEPENDIENTE Y  DE FUNCIONARIOS - CSI-F, 
1 - COMISIONES OBRERAS, 
4 - UNION GENERAL DE TRABAJADORES</t>
  </si>
  <si>
    <t>5519</t>
  </si>
  <si>
    <t>A79309845</t>
  </si>
  <si>
    <t>ARVATO SERVICES SPAIN</t>
  </si>
  <si>
    <t>4 - COMISIONES OBRERAS, 
2 - UNION GENERAL DE TRABAJADORES, 
3 - VALORIAN (ANTES FASGA)</t>
  </si>
  <si>
    <t>5518</t>
  </si>
  <si>
    <t>A87551909</t>
  </si>
  <si>
    <t>ALAIN AFFLELOU AUDIOLOGO</t>
  </si>
  <si>
    <t>PARCIAL 6764</t>
  </si>
  <si>
    <t>B83086736</t>
  </si>
  <si>
    <t>BIOGEN SPAIN</t>
  </si>
  <si>
    <t>PARCIAL 6577</t>
  </si>
  <si>
    <t>N0032097H</t>
  </si>
  <si>
    <t>SITA BV ESPAÑ</t>
  </si>
  <si>
    <t>PARCIAL 3557</t>
  </si>
  <si>
    <t>GREDOS SAN DIEGO - MORATALAZ</t>
  </si>
  <si>
    <t>1 - ALTERNATIVA SINDICAL DE CLASE</t>
  </si>
  <si>
    <t>PARCIAL 0268</t>
  </si>
  <si>
    <t>99012695012000</t>
  </si>
  <si>
    <t>A36780245</t>
  </si>
  <si>
    <t>GERIATROS - RESIDENCIA MAYORES DOMUS VI LEGANES</t>
  </si>
  <si>
    <t>1 - COMISIONES OBRERAS, 
2 - SOMOS SINDICALISTAS, 
1 - UNION GENERAL DE TRABAJADORES</t>
  </si>
  <si>
    <t>5549</t>
  </si>
  <si>
    <t>19/12/2024</t>
  </si>
  <si>
    <t>EXOLUM CORPOTATION</t>
  </si>
  <si>
    <t>5548</t>
  </si>
  <si>
    <t>B99083404</t>
  </si>
  <si>
    <t>MAS PREVENCIÓN</t>
  </si>
  <si>
    <t>5547</t>
  </si>
  <si>
    <t>A28170991</t>
  </si>
  <si>
    <t>COLEGIO RETAMAR</t>
  </si>
  <si>
    <t>5546</t>
  </si>
  <si>
    <t>A80762206</t>
  </si>
  <si>
    <t>5545</t>
  </si>
  <si>
    <t>G28369932</t>
  </si>
  <si>
    <t>ASOCIACION COLEGIO ESCANDINAVO</t>
  </si>
  <si>
    <t>5544</t>
  </si>
  <si>
    <t>A29021334</t>
  </si>
  <si>
    <t>3 - COMISIONES OBRERAS, 
5 - FETICO, 
1 - UNION GENERAL DE TRABAJADORES</t>
  </si>
  <si>
    <t>5543</t>
  </si>
  <si>
    <t>HOSPITAL MADRID HOSPITALES 1989 - HM TORRELODONES</t>
  </si>
  <si>
    <t>18/12/2024</t>
  </si>
  <si>
    <t>5542</t>
  </si>
  <si>
    <t>B83091256</t>
  </si>
  <si>
    <t>NEULIFT</t>
  </si>
  <si>
    <t>5541</t>
  </si>
  <si>
    <t>A28223741</t>
  </si>
  <si>
    <t>SOCIEDAD ESPAÑOLA DE AGUAS FILTRADAS</t>
  </si>
  <si>
    <t>5540</t>
  </si>
  <si>
    <t>A28220648</t>
  </si>
  <si>
    <t>TECNIFRENOS</t>
  </si>
  <si>
    <t>5539</t>
  </si>
  <si>
    <t>B87797361</t>
  </si>
  <si>
    <t>ACCIONA RECARGA</t>
  </si>
  <si>
    <t>5537</t>
  </si>
  <si>
    <t>A79384525</t>
  </si>
  <si>
    <t>ILUNIONLIMPIEZA Y MEDIO AMBIENTE - LIMPIEZA ESTACIONES LOTE A</t>
  </si>
  <si>
    <t>2 - COMISIONES OBRERAS, 
2 - SINDICATO DE LIMPIEZAS, MANTENIMIIENTO URBANO Y MEDIO AMBIENTE DE LA COMUNIDAD DE MADRID DE LA CONFEDERACIÓN GENERAL DE TRABAJO, 
4 - SINDICATO INDEPENDIENTE DE LIMPIEZA DE METRO, 
1 - UNION GENERAL DE TRABAJADORES</t>
  </si>
  <si>
    <t>5536</t>
  </si>
  <si>
    <t>A78098308</t>
  </si>
  <si>
    <t>V-VALLEY ADVANCED SOLUTIONS ESPAÑA</t>
  </si>
  <si>
    <t>5535</t>
  </si>
  <si>
    <t>B82359712</t>
  </si>
  <si>
    <t>PODIUM POTCAST</t>
  </si>
  <si>
    <t>5534</t>
  </si>
  <si>
    <t>B84248590</t>
  </si>
  <si>
    <t>NEO ALGANDARA - E.I. EL OLIVAR</t>
  </si>
  <si>
    <t>5533</t>
  </si>
  <si>
    <t>5532</t>
  </si>
  <si>
    <t>N4121029E</t>
  </si>
  <si>
    <t>EMBAJADA DE MEXICO</t>
  </si>
  <si>
    <t>5531</t>
  </si>
  <si>
    <t>BP 365 - E.S. GUADALCANAL</t>
  </si>
  <si>
    <t>14/12/2024</t>
  </si>
  <si>
    <t>5530</t>
  </si>
  <si>
    <t>A84395939</t>
  </si>
  <si>
    <t>ASUMAN DR LIMPIEZAS MADRID - HOSPITAL UNIVERSITARIO LA MONCLOA</t>
  </si>
  <si>
    <t>5529</t>
  </si>
  <si>
    <t>AYUNTAMIENTO DE RASCAFRIA - FUNCIONARIOS</t>
  </si>
  <si>
    <t>5538</t>
  </si>
  <si>
    <t>F45003993</t>
  </si>
  <si>
    <t>EUROCAJA RURAL - LEGANES AGRUP CENTROS MADRID</t>
  </si>
  <si>
    <t>5569</t>
  </si>
  <si>
    <t>20/12/2024</t>
  </si>
  <si>
    <t>a50595305</t>
  </si>
  <si>
    <t>GARDA SERVICIOS DE SEGURIDAD</t>
  </si>
  <si>
    <t>1 - ALTERNATIVA SINDICAL DE TRABAJADORES DE SEGURIDAD PRIVADA, 
7 - COMISIONES OBRERAS, 
1 - SINDICATO AUTONOMO DE TRABAJADORES DE EMPRESAS DE SEGURIDAD, 
1 - UNION GENERAL DE TRABAJADORES, 
1 - UNION SINDICAL OBRERA, 
2 - UNIÓN INDEPENDIENTE DE TRABAJADORES</t>
  </si>
  <si>
    <t>5568</t>
  </si>
  <si>
    <t>LACERA SERVICIOS Y MANTENIMIENTO - LIMPIEZA LOTE 7 AGE</t>
  </si>
  <si>
    <t>5567</t>
  </si>
  <si>
    <t>HOSPITAL UNIVERSITARIO HM NUEVO BELEN</t>
  </si>
  <si>
    <t>4 - COMISIONES OBRERAS, 
3 - FEDERACION DE SINDICATOS DE EDUCACION Y SANIDAD, 
2 - VALORIAN (ANTES FASGA)</t>
  </si>
  <si>
    <t>5566</t>
  </si>
  <si>
    <t>B95025714</t>
  </si>
  <si>
    <t>TRESCAL ESPAÑA DE METROLOGIA</t>
  </si>
  <si>
    <t>5565</t>
  </si>
  <si>
    <t>A81791360</t>
  </si>
  <si>
    <t>PROYECTOS TECNICOS DE ILUMINACION</t>
  </si>
  <si>
    <t>5564</t>
  </si>
  <si>
    <t>V79186128</t>
  </si>
  <si>
    <t>RURAL GRUPO ASEGURADOR</t>
  </si>
  <si>
    <t>5563</t>
  </si>
  <si>
    <t>F28969566</t>
  </si>
  <si>
    <t>PROSCIENCIA - COLEGIO ALKOR</t>
  </si>
  <si>
    <t>5562</t>
  </si>
  <si>
    <t>A08246399</t>
  </si>
  <si>
    <t>ROURA CEVASA</t>
  </si>
  <si>
    <t>5561</t>
  </si>
  <si>
    <t>A80292667</t>
  </si>
  <si>
    <t>AYVENS SPAIN MOBILITY SOLUTIONS - NORIAS</t>
  </si>
  <si>
    <t>5560</t>
  </si>
  <si>
    <t>V78394764</t>
  </si>
  <si>
    <t>FEDERACION MADRILEÑA DE NATACIÓN - CENTRO DE NATACION M 86</t>
  </si>
  <si>
    <t>4 - COMISIONES OBRERAS, 
1 - UNION GENERAL DE TRABAJADORES, 
4 - UNION SINDICAL OBRERA</t>
  </si>
  <si>
    <t>5559</t>
  </si>
  <si>
    <t>3 - SINDICATO PARA LA DEFENSA DE LA SOLIDARIDAD DE LOS TRABAJADORES EN ESPAÑA, 
2 - UNION GENERAL DE TRABAJADORES</t>
  </si>
  <si>
    <t>5558</t>
  </si>
  <si>
    <t>90100283012015</t>
  </si>
  <si>
    <t>B56988827</t>
  </si>
  <si>
    <t>REDEXIS RENOVABLES</t>
  </si>
  <si>
    <t>5557</t>
  </si>
  <si>
    <t>A82625021</t>
  </si>
  <si>
    <t>REDEXIS</t>
  </si>
  <si>
    <t>5556</t>
  </si>
  <si>
    <t>B48231351</t>
  </si>
  <si>
    <t>CECOSA HIPERMERCADOS - PMG CIEMPOZUELOS</t>
  </si>
  <si>
    <t>7 - COMISIONES OBRERAS, 
2 - SOMOS SINDICALISTAS, 
4 - UNION GENERAL DE TRABAJADORES</t>
  </si>
  <si>
    <t>5555</t>
  </si>
  <si>
    <t>F78834603</t>
  </si>
  <si>
    <t>PROVITA SOCIEDAD COOPERATIVA MADRILEÑA</t>
  </si>
  <si>
    <t>5554</t>
  </si>
  <si>
    <t>B82404617</t>
  </si>
  <si>
    <t>LEGNA GRAFICA</t>
  </si>
  <si>
    <t>5553</t>
  </si>
  <si>
    <t>INDITEC - JARDINERIA VILLALBILLA</t>
  </si>
  <si>
    <t>5552</t>
  </si>
  <si>
    <t>B80604259</t>
  </si>
  <si>
    <t>GUADARRAMA CAMIONES</t>
  </si>
  <si>
    <t>5551</t>
  </si>
  <si>
    <t>B86589827</t>
  </si>
  <si>
    <t>REDEXIS GAS SERVICIOS</t>
  </si>
  <si>
    <t>5550</t>
  </si>
  <si>
    <t>A28128247</t>
  </si>
  <si>
    <t>BOWE SYSTEC</t>
  </si>
  <si>
    <t>PARCIAL 4407</t>
  </si>
  <si>
    <t>2 - FETICO</t>
  </si>
  <si>
    <t>PARCIAL 0761</t>
  </si>
  <si>
    <t>B95575429</t>
  </si>
  <si>
    <t>5586</t>
  </si>
  <si>
    <t>23/12/2024</t>
  </si>
  <si>
    <t>5585</t>
  </si>
  <si>
    <t>B63439467</t>
  </si>
  <si>
    <t>BOOKINGS HISPANICA</t>
  </si>
  <si>
    <t>5584</t>
  </si>
  <si>
    <t>B86843109</t>
  </si>
  <si>
    <t>TRENDY CHIC TASTE - HUG AND CLAU</t>
  </si>
  <si>
    <t>5583</t>
  </si>
  <si>
    <t>B88614003</t>
  </si>
  <si>
    <t>TPI BLADE SERVICES EUROPE</t>
  </si>
  <si>
    <t>5582</t>
  </si>
  <si>
    <t>SODEXO IBERIA - LABORATORIO LILLY</t>
  </si>
  <si>
    <t>5581</t>
  </si>
  <si>
    <t>5580</t>
  </si>
  <si>
    <t>R2802129C</t>
  </si>
  <si>
    <t>DIACONIA - COMUNIDAD DE MADRID</t>
  </si>
  <si>
    <t>4 - COMISIONES DE BASE, 
5 - UNION GENERAL DE TRABAJADORES</t>
  </si>
  <si>
    <t>5579</t>
  </si>
  <si>
    <t>A28500916</t>
  </si>
  <si>
    <t>DESARROLLO INFORMATICO DINSA</t>
  </si>
  <si>
    <t>5578</t>
  </si>
  <si>
    <t>28006562011990</t>
  </si>
  <si>
    <t>S2804003H</t>
  </si>
  <si>
    <t>SENADO</t>
  </si>
  <si>
    <t>5577</t>
  </si>
  <si>
    <t>A86106838</t>
  </si>
  <si>
    <t>SG EQUIPMENT FINANCE IBERIA EFC</t>
  </si>
  <si>
    <t>5576</t>
  </si>
  <si>
    <t>A56840960</t>
  </si>
  <si>
    <t>REDEXIS ENERGIA</t>
  </si>
  <si>
    <t>5575</t>
  </si>
  <si>
    <t>A78498193</t>
  </si>
  <si>
    <t>COCENTRO</t>
  </si>
  <si>
    <t>5574</t>
  </si>
  <si>
    <t>A80482144</t>
  </si>
  <si>
    <t>CARTON Y PAPEL RECICLADO</t>
  </si>
  <si>
    <t>5573</t>
  </si>
  <si>
    <t>A28893550</t>
  </si>
  <si>
    <t>BSH ELECTRODOMESTICOS ESPAÑA</t>
  </si>
  <si>
    <t>5572</t>
  </si>
  <si>
    <t>OHL SERVICIOS INGESAN, SA - CARRERA DE SAN JERONIMO</t>
  </si>
  <si>
    <t>5571</t>
  </si>
  <si>
    <t>B25388851</t>
  </si>
  <si>
    <t>MARKENNOVY PERSONALIZED CARE</t>
  </si>
  <si>
    <t>5570</t>
  </si>
  <si>
    <t>CIES - ESCUELA INFANTIL LA ALDEA</t>
  </si>
  <si>
    <t>PARCIAL 6153</t>
  </si>
  <si>
    <t>A80932361</t>
  </si>
  <si>
    <t>ALTER FARMACIA</t>
  </si>
  <si>
    <t>FUNDACION SAMU  - PISO ACOGIDA RIVAS JOSE DEL HIERRO</t>
  </si>
  <si>
    <t>B86885530</t>
  </si>
  <si>
    <t>6 y M PRODUCCIONES Y CONTENIDOS AUDIOVISUALES</t>
  </si>
  <si>
    <t>5590</t>
  </si>
  <si>
    <t>26/12/2024</t>
  </si>
  <si>
    <t>B53685806</t>
  </si>
  <si>
    <t>5589</t>
  </si>
  <si>
    <t>5588</t>
  </si>
  <si>
    <t>A08169294</t>
  </si>
  <si>
    <t>5587</t>
  </si>
  <si>
    <t>B86464716</t>
  </si>
  <si>
    <t>OFTALMOLOGIA VISTAHERMOSA</t>
  </si>
  <si>
    <t>ARTADI GESTION</t>
  </si>
  <si>
    <t>ASISA DENTAL-HOSPITAL UNIVERSITARIO MONCLOA</t>
  </si>
  <si>
    <t>ASISA ASISTENCIA SANITARIA INTERPROVINCIAL DE SEGUROS</t>
  </si>
  <si>
    <t>EULEN CENTRO ESPECIAL EMPLEO-SERVICIOS MERCAMADRID</t>
  </si>
  <si>
    <t>5599</t>
  </si>
  <si>
    <t>27/12/2024</t>
  </si>
  <si>
    <t>B61818381</t>
  </si>
  <si>
    <t>CIRSA INTERACTIVE CORPORATION</t>
  </si>
  <si>
    <t>5598</t>
  </si>
  <si>
    <t>B84227461</t>
  </si>
  <si>
    <t>SEPHORA COSMETICOS ESPAÑA - AGRUPACION MADRID</t>
  </si>
  <si>
    <t>5597</t>
  </si>
  <si>
    <t>F80660608</t>
  </si>
  <si>
    <t>NUEVO EQUIPO SOCIEDAD COOPERATIVA - ESCUELA INFANTIL EL BOSQUE</t>
  </si>
  <si>
    <t>5596</t>
  </si>
  <si>
    <t>LIMPIEZAS CRESPO - TRIBUNAL CONSTITUCIONAL DE ESPAÑA</t>
  </si>
  <si>
    <t>5595</t>
  </si>
  <si>
    <t>FUNDACION EDUCATIVA FRANCISCANAS ANA MOGAS - COLEGIO SAGRADO CORAZON</t>
  </si>
  <si>
    <t>5594</t>
  </si>
  <si>
    <t>G28576270</t>
  </si>
  <si>
    <t>FUNDACION CARDENAL CISNEROS - CENTRO UNIVERSITARIO CARDENAL CISNEROS</t>
  </si>
  <si>
    <t>5593</t>
  </si>
  <si>
    <t>G80834443</t>
  </si>
  <si>
    <t>CONFEDERACION AUTISMO ESPAÑA</t>
  </si>
  <si>
    <t>22/12/2024</t>
  </si>
  <si>
    <t>5592</t>
  </si>
  <si>
    <t>B87380945</t>
  </si>
  <si>
    <t>BAY PORT INVESTMENTS - SALA OPIUM</t>
  </si>
  <si>
    <t>5591</t>
  </si>
  <si>
    <t>ASISA DENTAL - ELOY GONZALO</t>
  </si>
  <si>
    <t>5606</t>
  </si>
  <si>
    <t>30/12/2024</t>
  </si>
  <si>
    <t>B87961025</t>
  </si>
  <si>
    <t>TRANSPORTES GARCIA LAFUENTE</t>
  </si>
  <si>
    <t>5605</t>
  </si>
  <si>
    <t>GRUPO 5 ACCION Y GESTION SOCIAL - CENTRO DE ACOGIDA JUAN LUIS VIVES</t>
  </si>
  <si>
    <t>5604</t>
  </si>
  <si>
    <t>B80927155</t>
  </si>
  <si>
    <t>EXPLOTACIONES FERLASA - HOTEL MAJADAHONDA</t>
  </si>
  <si>
    <t>5603</t>
  </si>
  <si>
    <t>Q2891006E</t>
  </si>
  <si>
    <t>ENTIDAD PUBLICA EMPRESARIAL RED.ES</t>
  </si>
  <si>
    <t>5602</t>
  </si>
  <si>
    <t>B70677125</t>
  </si>
  <si>
    <t>ADEVINTA REAL ESTATE</t>
  </si>
  <si>
    <t>5601</t>
  </si>
  <si>
    <t>W0064249F</t>
  </si>
  <si>
    <t>CAMBRIDGE UNIVERSITY PRESS</t>
  </si>
  <si>
    <t>5600</t>
  </si>
  <si>
    <t>B70813365</t>
  </si>
  <si>
    <t>ADEVINTA JOBS</t>
  </si>
  <si>
    <t>A28181543</t>
  </si>
  <si>
    <t>TRANSERVI</t>
  </si>
  <si>
    <t>5 - CCOO</t>
  </si>
  <si>
    <t>5608</t>
  </si>
  <si>
    <t>03/01/2025</t>
  </si>
  <si>
    <t>A80617707</t>
  </si>
  <si>
    <t>CBNK MEDIACION SEGUROS</t>
  </si>
  <si>
    <t>5609</t>
  </si>
  <si>
    <t>07/01/2025</t>
  </si>
  <si>
    <t>AQUALIA GESTION INTEGRAL DEL AGUA-EDAR VALDEBEBAS</t>
  </si>
  <si>
    <t>A28991933</t>
  </si>
  <si>
    <t>A82001801</t>
  </si>
  <si>
    <t>ALTAN PHARMACEUTICALS</t>
  </si>
  <si>
    <t>PAULINO ALONSO E HIJOS  S.A</t>
  </si>
  <si>
    <t>08/01/2025</t>
  </si>
  <si>
    <t>5617</t>
  </si>
  <si>
    <t>10/01/2025</t>
  </si>
  <si>
    <t>B02331981</t>
  </si>
  <si>
    <t>UNION PROTECCION CIVIL</t>
  </si>
  <si>
    <t>5616</t>
  </si>
  <si>
    <t xml:space="preserve">
SERVEO SERVICIOS-CDM LA ALHONDIGA
</t>
  </si>
  <si>
    <t>5615</t>
  </si>
  <si>
    <t>B09544552</t>
  </si>
  <si>
    <t>3 - COMISIONES OBRERAS, 
6 - SINDICATO PARA LA DEFENSA DE LA SOLIDARIDAD DE LOS TRABAJADORES EN ESPAÑA</t>
  </si>
  <si>
    <t>5614</t>
  </si>
  <si>
    <t>G87804688</t>
  </si>
  <si>
    <t>COLEGIO VEDRUNA</t>
  </si>
  <si>
    <t>5613</t>
  </si>
  <si>
    <t>B70677158</t>
  </si>
  <si>
    <t>21/12/2024</t>
  </si>
  <si>
    <t>5612</t>
  </si>
  <si>
    <t>09/01/2025</t>
  </si>
  <si>
    <t>PRIMARK-GRAN VIA</t>
  </si>
  <si>
    <t>18 - COMISIONES OBRERAS, 
5 - CONFEDERACION GENERAL DEL TRABAJO</t>
  </si>
  <si>
    <t>ADEVINTA MOTOR</t>
  </si>
  <si>
    <t>5620</t>
  </si>
  <si>
    <t>13/01/2025</t>
  </si>
  <si>
    <t>B85562080</t>
  </si>
  <si>
    <t>SPS-HOSPITAL GENERAL DE VILLALBA</t>
  </si>
  <si>
    <t>5619</t>
  </si>
  <si>
    <t>B85346294</t>
  </si>
  <si>
    <t xml:space="preserve">SPOTIFY SPAIN
</t>
  </si>
  <si>
    <t>5618</t>
  </si>
  <si>
    <t>G28962876</t>
  </si>
  <si>
    <t>CENTRO DE ENSEÑANZA SUPERIOR ESCUNI</t>
  </si>
  <si>
    <t xml:space="preserve">PREVENNNOVA SEGURIDAD Y SALUD
</t>
  </si>
  <si>
    <t>14/01/2025</t>
  </si>
  <si>
    <t>B85146363</t>
  </si>
  <si>
    <t>NEX CONTINENTAL HOLDINGS (TORREJON DE ARDOZ)</t>
  </si>
  <si>
    <t>P-2103-23</t>
  </si>
  <si>
    <t>5625</t>
  </si>
  <si>
    <t>PALOMA BARRIOS-E.I. LA PRINCESA</t>
  </si>
  <si>
    <t>5624</t>
  </si>
  <si>
    <t>HOSPITAL MADRID HOSPITALES 1989-HOSPITAL HM RIVAS</t>
  </si>
  <si>
    <t>7 - COMISIONES OBRERAS, 
2 - VALORIAN (ANTES FASGA)</t>
  </si>
  <si>
    <t>5623</t>
  </si>
  <si>
    <t>B67908103</t>
  </si>
  <si>
    <t>HAMMAN AL ANDALUS
HAMMAN AL ANDALUS
CALLE ATOCHA 14 CENTRO, 28012, Madrid, Madrid, ESPAÑA</t>
  </si>
  <si>
    <t>2 - COMISIONES OBRERAS, 
3 - SOMOS SINDICALISTAS</t>
  </si>
  <si>
    <t>5622</t>
  </si>
  <si>
    <t>B84831932</t>
  </si>
  <si>
    <t>GRUPO ZOLA EDUCACION-COLEGIO ZOLA LAS ROZAS</t>
  </si>
  <si>
    <t>5621</t>
  </si>
  <si>
    <t>AFANIAS CANILLEJAS</t>
  </si>
  <si>
    <t>15/01/2025</t>
  </si>
  <si>
    <t>U56771132</t>
  </si>
  <si>
    <t>UTE JARDINES DEL RETIRO-SERVICIO CONSERV. INTEGRAL PARQUES Y VIVEROS LOTE 1</t>
  </si>
  <si>
    <t>5635</t>
  </si>
  <si>
    <t>B50871284</t>
  </si>
  <si>
    <t>SPS-QUIRON SALUD HOSPITAL LA LUZ</t>
  </si>
  <si>
    <t>5634</t>
  </si>
  <si>
    <t>B87261046</t>
  </si>
  <si>
    <t xml:space="preserve">NEXT BAND
</t>
  </si>
  <si>
    <t>5633</t>
  </si>
  <si>
    <t>B13929906</t>
  </si>
  <si>
    <t xml:space="preserve">ITS SW EU
</t>
  </si>
  <si>
    <t>5632</t>
  </si>
  <si>
    <t>G82639352</t>
  </si>
  <si>
    <t>FUND. INST.CAMERAL CREACION Y DESARROLLO EMPRESAS</t>
  </si>
  <si>
    <t>5631</t>
  </si>
  <si>
    <t>16/01/2025</t>
  </si>
  <si>
    <t>G28783991</t>
  </si>
  <si>
    <t>FEDERACION ESPAÑOLA DE MUNICIPIOS Y PROVINCIAS</t>
  </si>
  <si>
    <t>5630</t>
  </si>
  <si>
    <t>R2800804C</t>
  </si>
  <si>
    <t>COLEGIO CHAMBERI</t>
  </si>
  <si>
    <t>3 - FEDERACION DE SINDICATOS INDEPENDIENTES DE ENSEÑANZADEL ESTADO ESPAÑOL, 
6 - UNION SINDICAL OBRERA</t>
  </si>
  <si>
    <t>5629</t>
  </si>
  <si>
    <t>B87844122</t>
  </si>
  <si>
    <t>TRIBE DENTAL-VITALDENT</t>
  </si>
  <si>
    <t>5628</t>
  </si>
  <si>
    <t>B45661758</t>
  </si>
  <si>
    <t>REVESTIMIENTOS JOSE FRANCISCO AGUILAR</t>
  </si>
  <si>
    <t>5627</t>
  </si>
  <si>
    <t>B10983807</t>
  </si>
  <si>
    <t>DILONG DENTAL-VITALDENT</t>
  </si>
  <si>
    <t>5626</t>
  </si>
  <si>
    <t>B84160233</t>
  </si>
  <si>
    <t>ALDI PINTO-POETA JUAN MARAGALL</t>
  </si>
  <si>
    <t>A28103182</t>
  </si>
  <si>
    <t>P-7251-22</t>
  </si>
  <si>
    <t>INEXTUR-HOTEL GRAN MELIA PALACIO DE LOS DUQUES</t>
  </si>
  <si>
    <t>5645</t>
  </si>
  <si>
    <t>U13834635</t>
  </si>
  <si>
    <t>UTE LIMPIEZA DISTRITO TETUAN-CCPP Y DDMM TETUAN</t>
  </si>
  <si>
    <t>5644</t>
  </si>
  <si>
    <t>URBASER RBU-LPV PTO LIMPIO S.MARTIN DE LA VEGA</t>
  </si>
  <si>
    <t>5643</t>
  </si>
  <si>
    <t>B87152112</t>
  </si>
  <si>
    <t>RETAIL DE IMPACTO-RED DE TIENDAS</t>
  </si>
  <si>
    <t>5642</t>
  </si>
  <si>
    <t>A08015646</t>
  </si>
  <si>
    <t>CARBUROS METALICOS SA(TRES CANTOS)</t>
  </si>
  <si>
    <t>5641</t>
  </si>
  <si>
    <t>LOGIRAIL SME-OVM EN BMI SANTA CATALINA</t>
  </si>
  <si>
    <t>5640</t>
  </si>
  <si>
    <t>INTEGRA MGSI CEE-SERV. AUX. PALACIO REAL INTEGRA CEE</t>
  </si>
  <si>
    <t>5639</t>
  </si>
  <si>
    <t>B79434155</t>
  </si>
  <si>
    <t>TRANSEMER</t>
  </si>
  <si>
    <t>5638</t>
  </si>
  <si>
    <t>A84904317</t>
  </si>
  <si>
    <t>SUPERKIT DISTRIBUCIONES</t>
  </si>
  <si>
    <t>5637</t>
  </si>
  <si>
    <t>B81460990</t>
  </si>
  <si>
    <t>MONTAKIT</t>
  </si>
  <si>
    <t>P-3180-23</t>
  </si>
  <si>
    <t>B85375095</t>
  </si>
  <si>
    <t>ATENCION SOCIAL Y RESIDENCIAL VALDEMORO S.L.
DOMUS VI NTRA SRA DEL ROSARIO
CALLE LILI ALVAREZ 3, 28342, Valdemoro, Madrid, ESPAÑA</t>
  </si>
  <si>
    <t>A78567708</t>
  </si>
  <si>
    <t>SISTEMAS DE INTERCONEXION</t>
  </si>
  <si>
    <t>P- 2363-23</t>
  </si>
  <si>
    <t>5656</t>
  </si>
  <si>
    <t>17/01/2025</t>
  </si>
  <si>
    <t>A58333261</t>
  </si>
  <si>
    <t>VIDA CAIXA SA DE SEGUROS Y REASEGUROS SOC. UNIPERSONAL</t>
  </si>
  <si>
    <t>5655</t>
  </si>
  <si>
    <t>VALORIZA MOBILIARIO URBANO LOTE 2</t>
  </si>
  <si>
    <t>5654</t>
  </si>
  <si>
    <t>B81162315</t>
  </si>
  <si>
    <t>SHEBEL CONSULTORIA Y SERVICIOS</t>
  </si>
  <si>
    <t>5653</t>
  </si>
  <si>
    <t>SANIVIDA-AYUDA DOMICILIO ARGANDA DEL REY</t>
  </si>
  <si>
    <t>5652</t>
  </si>
  <si>
    <t>B87317228</t>
  </si>
  <si>
    <t>PACISA FIRE SERVICE</t>
  </si>
  <si>
    <t>5651</t>
  </si>
  <si>
    <t>B86049137</t>
  </si>
  <si>
    <t>NAUTALIA VIAJES</t>
  </si>
  <si>
    <t>5650</t>
  </si>
  <si>
    <t>F83307686</t>
  </si>
  <si>
    <t>LUDICO SOC COOP MAD-E.I. PINCELADAS</t>
  </si>
  <si>
    <t>5649</t>
  </si>
  <si>
    <t>KOALA SOLUCIONES EDUCATIVAS-E.I. LAS MERCEDES</t>
  </si>
  <si>
    <t>5648</t>
  </si>
  <si>
    <t>B86108438</t>
  </si>
  <si>
    <t>COLEGIO DECROLY</t>
  </si>
  <si>
    <t>5647</t>
  </si>
  <si>
    <t>A88380035</t>
  </si>
  <si>
    <t>HITACHI ENERGY SPAIN</t>
  </si>
  <si>
    <t>5646</t>
  </si>
  <si>
    <t>A79358545</t>
  </si>
  <si>
    <t>CBNK GESTION DE ACTIVOS SGIIC</t>
  </si>
  <si>
    <t>B88101613</t>
  </si>
  <si>
    <t>CEVA LOGISTICS FVL</t>
  </si>
  <si>
    <t>B81167520</t>
  </si>
  <si>
    <t>P-1596-23</t>
  </si>
  <si>
    <t>P-0719-22</t>
  </si>
  <si>
    <t>P-0005-22</t>
  </si>
  <si>
    <t>G78033974</t>
  </si>
  <si>
    <t>RESIDENCIA SANTISIMA VIRGEN Y SAN CELEDONIO</t>
  </si>
  <si>
    <t>5662</t>
  </si>
  <si>
    <t>20/01/2025</t>
  </si>
  <si>
    <t>A84385004</t>
  </si>
  <si>
    <t>TRANVIA DE PARLA</t>
  </si>
  <si>
    <t>5661</t>
  </si>
  <si>
    <t>5660</t>
  </si>
  <si>
    <t>B83255372</t>
  </si>
  <si>
    <t>J J SURGICAL VISION SPAIN</t>
  </si>
  <si>
    <t>5659</t>
  </si>
  <si>
    <t>B85348464</t>
  </si>
  <si>
    <t>IDEALISTA CREDITO Y FINANCIACION</t>
  </si>
  <si>
    <t>5658</t>
  </si>
  <si>
    <t>ALTHENIA-CCPP TORRELODONES</t>
  </si>
  <si>
    <t>5657</t>
  </si>
  <si>
    <t>G59435180</t>
  </si>
  <si>
    <t>ASOCIACION BIENESTAR Y DESARROLLO</t>
  </si>
  <si>
    <t>4 - COMISIONES DE BASE, 
5 - COMISIONES OBRERAS</t>
  </si>
  <si>
    <t>P-2147-23</t>
  </si>
  <si>
    <t xml:space="preserve"> KOALA SOLUCIONES EDUCATIVAS-E.I. EL CASERIO</t>
  </si>
  <si>
    <t>2- USO</t>
  </si>
  <si>
    <t>P-855-23</t>
  </si>
  <si>
    <t>21/01/2025</t>
  </si>
  <si>
    <t>B85510238</t>
  </si>
  <si>
    <t>ABERCROMBIE &amp; FITCH SPAIN-HOLLISTER</t>
  </si>
  <si>
    <t>5672</t>
  </si>
  <si>
    <t>B36681930</t>
  </si>
  <si>
    <t xml:space="preserve">SERVEO SERVICIOS A LA PRODUCCION SL (PSA)
</t>
  </si>
  <si>
    <t>5671</t>
  </si>
  <si>
    <t xml:space="preserve">RESIDENCIAL SENIOR 2000-RESIDENCIA SANTO DOMINGO
</t>
  </si>
  <si>
    <t>5670</t>
  </si>
  <si>
    <t>A28852861</t>
  </si>
  <si>
    <t xml:space="preserve">LA PILA FOOD
</t>
  </si>
  <si>
    <t>5669</t>
  </si>
  <si>
    <t>B30293229</t>
  </si>
  <si>
    <t xml:space="preserve">HERVIAN
</t>
  </si>
  <si>
    <t>5668</t>
  </si>
  <si>
    <t>A28212579</t>
  </si>
  <si>
    <t>GRUPO ALIMENTARIO ARGAL</t>
  </si>
  <si>
    <t>1 - UNION GENERAL DE TRABAJADORES, 
2 - UNION SINDICAL OBRERA</t>
  </si>
  <si>
    <t>5667</t>
  </si>
  <si>
    <t>G28669893</t>
  </si>
  <si>
    <t>COLEGIO MAYOR ALCOR</t>
  </si>
  <si>
    <t>5666</t>
  </si>
  <si>
    <t>B88188917</t>
  </si>
  <si>
    <t>CENTRO DE MAYORES CASABLANCA VILLAVERDE SL</t>
  </si>
  <si>
    <t>5665</t>
  </si>
  <si>
    <t>A28947109</t>
  </si>
  <si>
    <t>BINCOR-SALA PEGASO</t>
  </si>
  <si>
    <t>5664</t>
  </si>
  <si>
    <t>G05419189</t>
  </si>
  <si>
    <t xml:space="preserve">ASOCIACION RECONOCE
</t>
  </si>
  <si>
    <t>5663</t>
  </si>
  <si>
    <t>A80644081</t>
  </si>
  <si>
    <t>ACUNTIA</t>
  </si>
  <si>
    <t>5682</t>
  </si>
  <si>
    <t>22/01/2025</t>
  </si>
  <si>
    <t>28103261012022</t>
  </si>
  <si>
    <t>A82843129</t>
  </si>
  <si>
    <t>VALDEMINGOMEZ 2000</t>
  </si>
  <si>
    <t>5681</t>
  </si>
  <si>
    <t>9910035011996</t>
  </si>
  <si>
    <t>U19979236</t>
  </si>
  <si>
    <t>UTE SSRR 2024-RBU SAN SEBASTIAN DE LOS REYES</t>
  </si>
  <si>
    <t>5680</t>
  </si>
  <si>
    <t>SPS-QUIRON H. RUBER JUAN BRAVO</t>
  </si>
  <si>
    <t>5679</t>
  </si>
  <si>
    <t>A62275680</t>
  </si>
  <si>
    <t xml:space="preserve">RETEVISION
</t>
  </si>
  <si>
    <t>5678</t>
  </si>
  <si>
    <t>MARKOIL E.S. BP GETAFE</t>
  </si>
  <si>
    <t>5677</t>
  </si>
  <si>
    <t>B30132724</t>
  </si>
  <si>
    <t>LIMCAMAR-FUNDACION BBVA</t>
  </si>
  <si>
    <t>5676</t>
  </si>
  <si>
    <t>B82356981</t>
  </si>
  <si>
    <t xml:space="preserve">HENNES &amp;  MAURITZ-OFICINAS </t>
  </si>
  <si>
    <t>5675</t>
  </si>
  <si>
    <t>A85570844</t>
  </si>
  <si>
    <t>ALCALABC SERVICIOS Y PROCESOS</t>
  </si>
  <si>
    <t>5674</t>
  </si>
  <si>
    <t>B86468386</t>
  </si>
  <si>
    <t>ALCALA ZINTEC</t>
  </si>
  <si>
    <t>5673</t>
  </si>
  <si>
    <t>ADESLAS DENTAL GETAFE-LAS CIUDADES</t>
  </si>
  <si>
    <t>5687</t>
  </si>
  <si>
    <t>23/01/2025</t>
  </si>
  <si>
    <t>A28290443</t>
  </si>
  <si>
    <t xml:space="preserve">UNIBUS Y SERVICIOS SA
</t>
  </si>
  <si>
    <t>5686</t>
  </si>
  <si>
    <t>Q2800814B</t>
  </si>
  <si>
    <t>REAL COLEGIO ALFONSO XII</t>
  </si>
  <si>
    <t>5685</t>
  </si>
  <si>
    <t>PROMOCION DE LA FORMACION LAS PALMAS-ESCUELA INFANTIL PLATERO Y YO</t>
  </si>
  <si>
    <t>5684</t>
  </si>
  <si>
    <t>FUNDACION ANDE-CENTRO DE DIA S  ALFONSO</t>
  </si>
  <si>
    <t>5683</t>
  </si>
  <si>
    <t>R2800897G</t>
  </si>
  <si>
    <t>COLEGIO SAGRADOS CORAZONES</t>
  </si>
  <si>
    <t>5704</t>
  </si>
  <si>
    <t>24/01/2025</t>
  </si>
  <si>
    <t>U70664198</t>
  </si>
  <si>
    <t>UTE LIMPIEZA PARACUELLOS</t>
  </si>
  <si>
    <t>5703</t>
  </si>
  <si>
    <t>B56283567</t>
  </si>
  <si>
    <t>TALENCIA SERVICES-IBIS FUENLABRADA</t>
  </si>
  <si>
    <t>5702</t>
  </si>
  <si>
    <t>G45032844</t>
  </si>
  <si>
    <t>SOLIMAT MUTUA AT Y EP  Nº 72</t>
  </si>
  <si>
    <t>5701</t>
  </si>
  <si>
    <t>A28229177</t>
  </si>
  <si>
    <t xml:space="preserve">SERICUM SA
</t>
  </si>
  <si>
    <t>5700</t>
  </si>
  <si>
    <t>B50035179</t>
  </si>
  <si>
    <t xml:space="preserve">SAIKA PACK </t>
  </si>
  <si>
    <t>5699</t>
  </si>
  <si>
    <t>B81247272</t>
  </si>
  <si>
    <t>RAMOS INDUSTRIA DEL VIDRIO</t>
  </si>
  <si>
    <t>5698</t>
  </si>
  <si>
    <t>A82674672</t>
  </si>
  <si>
    <t>NH COLLECTION PALACIO DE ARANJUEZ</t>
  </si>
  <si>
    <t>5697</t>
  </si>
  <si>
    <t>B28031458</t>
  </si>
  <si>
    <t xml:space="preserve">N.C.R. ESPAÑA </t>
  </si>
  <si>
    <t>5696</t>
  </si>
  <si>
    <t>P2812500C</t>
  </si>
  <si>
    <t>AYUNTAMIENTO ROBLEDO DE CHAVELA-FUN</t>
  </si>
  <si>
    <t>5695</t>
  </si>
  <si>
    <t>A82037292</t>
  </si>
  <si>
    <t>MEDIA MARKT SATURN-FUENLABRADA</t>
  </si>
  <si>
    <t>5694</t>
  </si>
  <si>
    <t>ACCIONA FACILITY SERVICES-INFORMACION Y SSAA CHAMARTIN</t>
  </si>
  <si>
    <t>5693</t>
  </si>
  <si>
    <t>B85974632</t>
  </si>
  <si>
    <t>KERALA DENTAL</t>
  </si>
  <si>
    <t>5692</t>
  </si>
  <si>
    <t>A78346582</t>
  </si>
  <si>
    <t>HITACHI VANTARA</t>
  </si>
  <si>
    <t>5691</t>
  </si>
  <si>
    <t>B81468811</t>
  </si>
  <si>
    <t>GE ESCUELAS URBANAS-ESCUELA INFANTIL LA TARARA</t>
  </si>
  <si>
    <t>5690</t>
  </si>
  <si>
    <t>5689</t>
  </si>
  <si>
    <t>B43338417</t>
  </si>
  <si>
    <t>CEMENTOS PORTLAND VALDERRIBAS EL ALTO</t>
  </si>
  <si>
    <t>5688</t>
  </si>
  <si>
    <t>B86604725</t>
  </si>
  <si>
    <t>LEAR FLOAT GLASS HOLDING SL</t>
  </si>
  <si>
    <t>CRISTALERIAS RAMOS</t>
  </si>
  <si>
    <t>B28892909</t>
  </si>
  <si>
    <t>5716</t>
  </si>
  <si>
    <t>27/01/2025</t>
  </si>
  <si>
    <t>U42740753</t>
  </si>
  <si>
    <t>UTE TORRELODONES-JARDINERIA TORRELODONES</t>
  </si>
  <si>
    <t>5715</t>
  </si>
  <si>
    <t>B86658606</t>
  </si>
  <si>
    <t>NUTRITIENDA HEALTHCARE</t>
  </si>
  <si>
    <t>5714</t>
  </si>
  <si>
    <t>G81237257</t>
  </si>
  <si>
    <t>FUNDACION INDEPENDIENTE MANANTIAL</t>
  </si>
  <si>
    <t>7 - COMISIONES DE BASE</t>
  </si>
  <si>
    <t>5713</t>
  </si>
  <si>
    <t>A85187722</t>
  </si>
  <si>
    <t>BTREN MANTENIMIENTO FERROVIARIO</t>
  </si>
  <si>
    <t>7 - COMISIONES OBRERAS, 
2 - CONFEDERACION GENERAL DEL TRABAJO</t>
  </si>
  <si>
    <t>5712</t>
  </si>
  <si>
    <t>B41989005</t>
  </si>
  <si>
    <t>GRUPO STUDIUM FORMACION-CENTRO CULTURAL EDUARDO CHILLIDA</t>
  </si>
  <si>
    <t>3 - COMISIONES OBRERAS, 
6 - UNION SINDICAL OBRERA</t>
  </si>
  <si>
    <t>5711</t>
  </si>
  <si>
    <t>B85668390</t>
  </si>
  <si>
    <t>HERMANOS MORAN</t>
  </si>
  <si>
    <t>5710</t>
  </si>
  <si>
    <t>G81854283</t>
  </si>
  <si>
    <t>FUNDACION SINDROME DE DOWN DE MADRID-CEE Mª ISABEL ZULUETA</t>
  </si>
  <si>
    <t>5709</t>
  </si>
  <si>
    <t>B80195597</t>
  </si>
  <si>
    <t>GABELLA MOTOR-POZUELO</t>
  </si>
  <si>
    <t>5708</t>
  </si>
  <si>
    <t>R2800208G</t>
  </si>
  <si>
    <t>FUNDACION PABLO VI</t>
  </si>
  <si>
    <t>5707</t>
  </si>
  <si>
    <t>B28370914</t>
  </si>
  <si>
    <t>DHL SUPPLY CHAIN SPAIN-MERCAMADRID</t>
  </si>
  <si>
    <t>5706</t>
  </si>
  <si>
    <t>N2763077A</t>
  </si>
  <si>
    <t>ERNST KLETT SPRACHEN GMBH</t>
  </si>
  <si>
    <t>5705</t>
  </si>
  <si>
    <t>B81427304</t>
  </si>
  <si>
    <t>COLEGIO LUYFERIVAS</t>
  </si>
  <si>
    <t>P-7499-22</t>
  </si>
  <si>
    <t>G81594962</t>
  </si>
  <si>
    <t>ASOCIACION EDAD DORADA-RESIDENCIA CAMPO REAL</t>
  </si>
  <si>
    <t>5725</t>
  </si>
  <si>
    <t>28/01/2025</t>
  </si>
  <si>
    <t>RESIDENCIA LOS NOGALES XXI- HORTALEZA</t>
  </si>
  <si>
    <t>5724</t>
  </si>
  <si>
    <t>A28007649</t>
  </si>
  <si>
    <t>PATRIA HISPANA SA SEGUROS Y REASEGUROS</t>
  </si>
  <si>
    <t>5723</t>
  </si>
  <si>
    <t>B87004081</t>
  </si>
  <si>
    <t>MEGAANDAMIOS</t>
  </si>
  <si>
    <t>1 - NO SINDICADOS (99), 
4 - UNION GENERAL DE TRABAJADORES</t>
  </si>
  <si>
    <t>5722</t>
  </si>
  <si>
    <t>A84320928</t>
  </si>
  <si>
    <t>GROUP LOGISTICS - IDL ESPAÑA (ARANJUEZ)</t>
  </si>
  <si>
    <t>5721</t>
  </si>
  <si>
    <t>A99007205</t>
  </si>
  <si>
    <t>DKV SERVICIOS MADRID</t>
  </si>
  <si>
    <t>5720</t>
  </si>
  <si>
    <t>A50004209</t>
  </si>
  <si>
    <t>DKV SEGUROS SUCURSAL MADRID</t>
  </si>
  <si>
    <t>5719</t>
  </si>
  <si>
    <t>A83276543</t>
  </si>
  <si>
    <t>CENTRO MEDICO MAPFRE SALUD LAS TABLAS</t>
  </si>
  <si>
    <t>5718</t>
  </si>
  <si>
    <t>b88158167</t>
  </si>
  <si>
    <t xml:space="preserve">
ANICURA SPAIN HOLDING</t>
  </si>
  <si>
    <t>5717</t>
  </si>
  <si>
    <t>B85548741</t>
  </si>
  <si>
    <t>ADAME ODONTOLOGIA</t>
  </si>
  <si>
    <t>5731</t>
  </si>
  <si>
    <t>29/01/2025</t>
  </si>
  <si>
    <t>SERVEO SERVICIOS-SERVICIO LAVANDERIA HOSPITAL 12 DE OCTUBRE</t>
  </si>
  <si>
    <t>5730</t>
  </si>
  <si>
    <t>W0090143I</t>
  </si>
  <si>
    <t>INFOBLOX INTERNATIONAL INC</t>
  </si>
  <si>
    <t>1 - SINDICATO PARA LA DEFENSA DE LA SOLIDARIDAD DE LOS TRABAJADORES EN ESPAÑA, 
2 - UNION GENERAL DE TRABAJADORES</t>
  </si>
  <si>
    <t>5729</t>
  </si>
  <si>
    <t>B88037973</t>
  </si>
  <si>
    <t>ESCUELAS INFANTILES LALINES</t>
  </si>
  <si>
    <t>5728</t>
  </si>
  <si>
    <t>29/01/2005</t>
  </si>
  <si>
    <t>R2800690F</t>
  </si>
  <si>
    <t>COLEGIO CALASANCIO NTRA SERA DE LAS ESCUELAS PIAS</t>
  </si>
  <si>
    <t>7 - FEDERACION DE SINDICATOS INDEPENDIENTES DE ENSEÑANZADEL ESTADO ESPAÑOL, 
2 - UNION GENERAL DE TRABAJADORES</t>
  </si>
  <si>
    <t>5727</t>
  </si>
  <si>
    <t>99001005011984</t>
  </si>
  <si>
    <t>B82996901</t>
  </si>
  <si>
    <t>ENSEÑANDO A APRENDER-ESCUELA INFANTIL TALIN</t>
  </si>
  <si>
    <t>5726</t>
  </si>
  <si>
    <t>G28191971</t>
  </si>
  <si>
    <t>COLEGIO AMERICANO DE MADRID</t>
  </si>
  <si>
    <t>P-3274-23</t>
  </si>
  <si>
    <t>A28530020</t>
  </si>
  <si>
    <t>COLEGIO ANA PELLEGRINI</t>
  </si>
  <si>
    <t>30/01/2025</t>
  </si>
  <si>
    <t>5732</t>
  </si>
  <si>
    <t>B85665867</t>
  </si>
  <si>
    <t>BARLOVENTO DENTAL</t>
  </si>
  <si>
    <t>5740</t>
  </si>
  <si>
    <t>31/01/2025</t>
  </si>
  <si>
    <t>28100801012015</t>
  </si>
  <si>
    <t>URBASER LPV-RSU SAN LORENZO DEL ESCORIAL</t>
  </si>
  <si>
    <t>5739</t>
  </si>
  <si>
    <t xml:space="preserve">
REPSOL NASSICA M-50</t>
  </si>
  <si>
    <t>5738</t>
  </si>
  <si>
    <t>A80607625</t>
  </si>
  <si>
    <t>BINALE-
BINGO VISTALEGRE</t>
  </si>
  <si>
    <t>5737</t>
  </si>
  <si>
    <t>A81573479</t>
  </si>
  <si>
    <t>ARVAL SERVICE LEASE</t>
  </si>
  <si>
    <t>5744</t>
  </si>
  <si>
    <t>03/02/2025</t>
  </si>
  <si>
    <t>A28843613</t>
  </si>
  <si>
    <t>TAKEDA FARMACEUTICA ESPAÑA</t>
  </si>
  <si>
    <t>5743</t>
  </si>
  <si>
    <t>R2800731H</t>
  </si>
  <si>
    <t>MADRES CONCEPCIONISTAS</t>
  </si>
  <si>
    <t>5742</t>
  </si>
  <si>
    <t>ISS FACILITY SERVICES-UNED</t>
  </si>
  <si>
    <t>2 - ORGANIZACIÓN SINDICAL DE ACCION DIRECTA, 
3 - UNION GENERAL DE TRABAJADORES</t>
  </si>
  <si>
    <t>5741</t>
  </si>
  <si>
    <t>A78779550</t>
  </si>
  <si>
    <t>ENVAC IBERIA</t>
  </si>
  <si>
    <t>A08272858</t>
  </si>
  <si>
    <t xml:space="preserve">ESTEE LAUDER </t>
  </si>
  <si>
    <t>P 1915-23</t>
  </si>
  <si>
    <t>5746</t>
  </si>
  <si>
    <t>04/02/2025</t>
  </si>
  <si>
    <t>N0011504H</t>
  </si>
  <si>
    <t>INSTITUTO FRANCES DE MADRID</t>
  </si>
  <si>
    <t>5745</t>
  </si>
  <si>
    <t>B81039406</t>
  </si>
  <si>
    <t>BOSA MONTAJE ASCENSORES Y REPARACIONES</t>
  </si>
  <si>
    <t>5750</t>
  </si>
  <si>
    <t>05/02/2025</t>
  </si>
  <si>
    <t>INGESAN 
LIMPIEZAS COCHERAS DE METRO - BLOQUE C</t>
  </si>
  <si>
    <t>5749</t>
  </si>
  <si>
    <t>B88606694</t>
  </si>
  <si>
    <t xml:space="preserve">
MONTEPARIS MAYORES GESTION</t>
  </si>
  <si>
    <t>5748</t>
  </si>
  <si>
    <t>B85073252</t>
  </si>
  <si>
    <t xml:space="preserve">
ADAMED LABORATORIOS</t>
  </si>
  <si>
    <t>5747</t>
  </si>
  <si>
    <t xml:space="preserve">
ACCIONA FS EMPLEO SOCIAL-PLATAFORMA LOGISTICA LIDL</t>
  </si>
  <si>
    <t>5759</t>
  </si>
  <si>
    <t>06/02/2025</t>
  </si>
  <si>
    <t>B82246422</t>
  </si>
  <si>
    <t>VARIAN MEDICAL SYSTEMS IBERICA</t>
  </si>
  <si>
    <t>5758</t>
  </si>
  <si>
    <t>B86984747</t>
  </si>
  <si>
    <t>TECNOLOGIA PARA LA EDUCACION Y EMPRESA AVSER</t>
  </si>
  <si>
    <t>5757</t>
  </si>
  <si>
    <t>B84869288</t>
  </si>
  <si>
    <t>GUESS (FUENCARRAL)</t>
  </si>
  <si>
    <t>7 - COMISIONES OBRERAS, 
2 - FETICO</t>
  </si>
  <si>
    <t>5756</t>
  </si>
  <si>
    <t>B85489276</t>
  </si>
  <si>
    <t>STAR DEFENCE LOGISTICS Y ENGINEERING</t>
  </si>
  <si>
    <t>5755</t>
  </si>
  <si>
    <t>A79493219</t>
  </si>
  <si>
    <t xml:space="preserve">
LOOMIS SPAIN</t>
  </si>
  <si>
    <t>3 - COMISIONES OBRERAS, 
5 - SINDICATO AUTONOMO DE TRABAJADORES DE EMPRESAS DE SEGURIDAD, 
9 - UNION GENERAL DE TRABAJADORES</t>
  </si>
  <si>
    <t>5754</t>
  </si>
  <si>
    <t>B65681124</t>
  </si>
  <si>
    <t>DIVERSEY ESPAÑA PRODUCTIONS</t>
  </si>
  <si>
    <t>5753</t>
  </si>
  <si>
    <t>B64381072</t>
  </si>
  <si>
    <t>COMSA INSTALACIONES Y SERVICIOS INDUSTRIALES</t>
  </si>
  <si>
    <t>5752</t>
  </si>
  <si>
    <t>B86521317</t>
  </si>
  <si>
    <t>ARANER TECNOLOGIAS</t>
  </si>
  <si>
    <t>5751</t>
  </si>
  <si>
    <t>B27413186</t>
  </si>
  <si>
    <t>ALCALABUS</t>
  </si>
  <si>
    <t>5761</t>
  </si>
  <si>
    <t>07/02/2025</t>
  </si>
  <si>
    <t>A28395549</t>
  </si>
  <si>
    <t xml:space="preserve">VALQUIFARMA </t>
  </si>
  <si>
    <t>5760</t>
  </si>
  <si>
    <t>A28033066</t>
  </si>
  <si>
    <t xml:space="preserve">GRUPO ALCALA INDUSTRIAL </t>
  </si>
  <si>
    <t>2 - COMISIONES OBRERAS, 
1 - NO SINDICADOS (99), 
1 - UNION GENERAL DE TRABAJADORES</t>
  </si>
  <si>
    <t>2 - COMISIONES DE BASE</t>
  </si>
  <si>
    <t>B86527561</t>
  </si>
  <si>
    <t xml:space="preserve">ZOOPLUS SERVICES ESP </t>
  </si>
  <si>
    <t>P 1680-23</t>
  </si>
  <si>
    <t>P 4792-24</t>
  </si>
  <si>
    <t>P 3343-23</t>
  </si>
  <si>
    <t>5771</t>
  </si>
  <si>
    <t>B84828730</t>
  </si>
  <si>
    <t>SERCON SERVICIOS DE LIMPIEZA</t>
  </si>
  <si>
    <t>5770</t>
  </si>
  <si>
    <t>10/02/2025</t>
  </si>
  <si>
    <t>MITIE FACILITIES SERVICES - LOTE 5 AGE</t>
  </si>
  <si>
    <t>5769</t>
  </si>
  <si>
    <t>B80475791</t>
  </si>
  <si>
    <t xml:space="preserve">
MCNEIL IBERICA</t>
  </si>
  <si>
    <t>5768</t>
  </si>
  <si>
    <t>KONECTA BTO</t>
  </si>
  <si>
    <t>6 - COMISIONES OBRERAS, 
2 - SINDICATO DE TRANSPORTE Y LA COMUNICACION DE SOLIDARIDAD OBRERA DE MADRID, 
10 - SINDICATO DE TRANSPORTES Y COMUNICACIONES DE LA CONFEDERACION GENERAL DE TRABAJO, 
3 - TRABAJADORES UNIDOS SINDICALMENTE INDEPENDIENTES, 
4 - UNION GENERAL DE TRABAJADORES, 
4 - UNION SINDICAL OBRERA</t>
  </si>
  <si>
    <t>5767</t>
  </si>
  <si>
    <t>A84547546</t>
  </si>
  <si>
    <t xml:space="preserve">
ILUNION RECICLADOS CAMPO REAL</t>
  </si>
  <si>
    <t>5766</t>
  </si>
  <si>
    <t>B86784345</t>
  </si>
  <si>
    <t>GO AND BACK</t>
  </si>
  <si>
    <t>5765</t>
  </si>
  <si>
    <t>A28858603</t>
  </si>
  <si>
    <t xml:space="preserve">
ERICCSON ESPAÑA-CALLE RETAMA</t>
  </si>
  <si>
    <t>5 - COMISIONES OBRERAS, 
13 - SINDICATO DE TRABAJADORES DE COMUNICACION, 
5 - UNION GENERAL DE TRABAJADORES</t>
  </si>
  <si>
    <t>5764</t>
  </si>
  <si>
    <t>W0172342H</t>
  </si>
  <si>
    <t>AGFA GRAPHICS NV SUCURSAL ESPAÑA</t>
  </si>
  <si>
    <t>5763</t>
  </si>
  <si>
    <t>A31130834</t>
  </si>
  <si>
    <t>APERITIVOS Y EXTRUSIONADOS</t>
  </si>
  <si>
    <t>5762</t>
  </si>
  <si>
    <t>B41757790</t>
  </si>
  <si>
    <t>AMBULACIANCIAS TENORIO E HIJOS</t>
  </si>
  <si>
    <t>5778</t>
  </si>
  <si>
    <t>G85485761</t>
  </si>
  <si>
    <t>FUNDACION TERTIO MILLENNIO-COLEGIO SANTA MONICA</t>
  </si>
  <si>
    <t>5777</t>
  </si>
  <si>
    <t>A60631835</t>
  </si>
  <si>
    <t>WATERS CROMATOGRAFIA</t>
  </si>
  <si>
    <t>5776</t>
  </si>
  <si>
    <t>B78111424</t>
  </si>
  <si>
    <t xml:space="preserve">
GATE GOURMET (ATOCHA)</t>
  </si>
  <si>
    <t>5775</t>
  </si>
  <si>
    <t>R2800818C</t>
  </si>
  <si>
    <t>REAL CENTRO DE ENSEÑANZA SUPERIOR MARIA CRISTINA</t>
  </si>
  <si>
    <t>5774</t>
  </si>
  <si>
    <t>REAL CENTRO DE ENSEÑANZA SUPERIOR MARIA CRISTINA-COLEGIO MAYOR EL ESCORIAL</t>
  </si>
  <si>
    <t>5773</t>
  </si>
  <si>
    <t>11/02/2025</t>
  </si>
  <si>
    <t>B85762144</t>
  </si>
  <si>
    <t>COLEGIO EDITH STEIN</t>
  </si>
  <si>
    <t>5772</t>
  </si>
  <si>
    <t>28100161012012</t>
  </si>
  <si>
    <t>A81861122</t>
  </si>
  <si>
    <t>CEPSA QUIMICA</t>
  </si>
  <si>
    <t>A28361103</t>
  </si>
  <si>
    <t>P 3659-23</t>
  </si>
  <si>
    <t>5789</t>
  </si>
  <si>
    <t>12/02/2025</t>
  </si>
  <si>
    <t>U56786130</t>
  </si>
  <si>
    <t xml:space="preserve">
UTE PARQUES MADRID-LOTE 6</t>
  </si>
  <si>
    <t>5788</t>
  </si>
  <si>
    <t>B82349457</t>
  </si>
  <si>
    <t xml:space="preserve">
TREBOL CEE-SERV. GRALES RESIDENCIA ADOLFO SUAREZ</t>
  </si>
  <si>
    <t>5787</t>
  </si>
  <si>
    <t>SERVEO FACILITY MANAGEMENT-LIMPIEZA ASAMBLEA DE MADRID</t>
  </si>
  <si>
    <t>08/02/2025</t>
  </si>
  <si>
    <t>5786</t>
  </si>
  <si>
    <t>U67941997</t>
  </si>
  <si>
    <t xml:space="preserve">
UTE LV COSLADA</t>
  </si>
  <si>
    <t>5785</t>
  </si>
  <si>
    <t xml:space="preserve">
ISS FACILITY SERVICES-CECABANK</t>
  </si>
  <si>
    <t>5784</t>
  </si>
  <si>
    <t>A28599033</t>
  </si>
  <si>
    <t xml:space="preserve">
INDRA SISTEMAS-EDIFICIO KENIA</t>
  </si>
  <si>
    <t>19 - COMISIONES OBRERAS, 
4 - UNION GENERAL DE TRABAJADORES</t>
  </si>
  <si>
    <t>5783</t>
  </si>
  <si>
    <t>A28036408</t>
  </si>
  <si>
    <t>HEIDELBERG MATERIALS HISPANIA CEMENTOS</t>
  </si>
  <si>
    <t>5782</t>
  </si>
  <si>
    <t>ACCIONA FACILITY SERVICES-HOSPITAL PUERTA DE HIERRO</t>
  </si>
  <si>
    <t>1 - COMISIONES OBRERAS, 
2 - CONFEDERACION GENERAL DEL TRABAJO, 
4 - UNION GENERAL DE TRABAJADORES, 
2 - UNIÓN INDEPENDIENTE DE TRABAJADORES</t>
  </si>
  <si>
    <t>5781</t>
  </si>
  <si>
    <t>99002385011981</t>
  </si>
  <si>
    <t>B84455468</t>
  </si>
  <si>
    <t>GARCIA RIERA ASESORES</t>
  </si>
  <si>
    <t>5780</t>
  </si>
  <si>
    <t>B28666741</t>
  </si>
  <si>
    <t xml:space="preserve">
COLEGIO LEGAMAR INTERNATIONAL SCHOOL</t>
  </si>
  <si>
    <t>5779</t>
  </si>
  <si>
    <t>B61425682</t>
  </si>
  <si>
    <t>DIAGONAL COMPANY SERVICES AND SOLUTIONS</t>
  </si>
  <si>
    <t>COLEGIO GREDOS SAN DIEGO LAS ROZAS</t>
  </si>
  <si>
    <t>P 3625-23</t>
  </si>
  <si>
    <t>5801</t>
  </si>
  <si>
    <t>13/02/2025</t>
  </si>
  <si>
    <t>A79219358</t>
  </si>
  <si>
    <t>5800</t>
  </si>
  <si>
    <t>G85940609</t>
  </si>
  <si>
    <t>FUNDACION DIDASKALOS-COLEGIO STELLA MARIS LA GAVIA</t>
  </si>
  <si>
    <t>5799</t>
  </si>
  <si>
    <t>1 - COMISIONES OBRERAS, 
1 - CONFEDERACION GENERAL DEL TRABAJO, 
1 - SINDICATO PARA LA DEFENSA DE LA SOLIDARIDAD DE LOS TRABAJADORES EN ESPAÑA</t>
  </si>
  <si>
    <t>5798</t>
  </si>
  <si>
    <t>B65875429</t>
  </si>
  <si>
    <t>OUTBRAIN SPAIN</t>
  </si>
  <si>
    <t>5797</t>
  </si>
  <si>
    <t>B86522463</t>
  </si>
  <si>
    <t>LE BAR DE VALDEMARIN-PANORAMA MANTO BARETOS</t>
  </si>
  <si>
    <t>5796</t>
  </si>
  <si>
    <t>LE BAR DE VALDEMARIN-BARBILLON OYSTER</t>
  </si>
  <si>
    <t>5795</t>
  </si>
  <si>
    <t xml:space="preserve">
IGM JARDINERIA</t>
  </si>
  <si>
    <t>5794</t>
  </si>
  <si>
    <t>A28317543</t>
  </si>
  <si>
    <t>GRUPO RAGA-VIVEROS FORESTALES Y ROSALEDA AYTO MADRID</t>
  </si>
  <si>
    <t>5793</t>
  </si>
  <si>
    <t>B28159192</t>
  </si>
  <si>
    <t>INSDE-COLEGIO SAN PATRICIO</t>
  </si>
  <si>
    <t>5792</t>
  </si>
  <si>
    <t>A78092764</t>
  </si>
  <si>
    <t xml:space="preserve">
DEALER Y SERVICIO POSTVENTA-ALCALA DE HENARES</t>
  </si>
  <si>
    <t>5791</t>
  </si>
  <si>
    <t>B82597345</t>
  </si>
  <si>
    <t>CONVENCION 2000-HOTEL NOVOTEL MADRID CENTER</t>
  </si>
  <si>
    <t>6 - ALTERNATIVA SINDICAL DE CLASE, 
3 - COMISIONES OBRERAS</t>
  </si>
  <si>
    <t>5790</t>
  </si>
  <si>
    <t>B86869179</t>
  </si>
  <si>
    <t>CIN PINTURAS Y BARNICES ESPAÑA</t>
  </si>
  <si>
    <t>5814</t>
  </si>
  <si>
    <t>14/02/2025</t>
  </si>
  <si>
    <t>5813</t>
  </si>
  <si>
    <t>B66068081</t>
  </si>
  <si>
    <t>5812</t>
  </si>
  <si>
    <t>5811</t>
  </si>
  <si>
    <t>A40015851</t>
  </si>
  <si>
    <t>5810</t>
  </si>
  <si>
    <t>5809</t>
  </si>
  <si>
    <t>5808</t>
  </si>
  <si>
    <t>5807</t>
  </si>
  <si>
    <t>B95017844</t>
  </si>
  <si>
    <t>5806</t>
  </si>
  <si>
    <t>A28923183</t>
  </si>
  <si>
    <t>5805</t>
  </si>
  <si>
    <t>B87615100</t>
  </si>
  <si>
    <t>5804</t>
  </si>
  <si>
    <t>5803</t>
  </si>
  <si>
    <t>A28079226</t>
  </si>
  <si>
    <t>5802</t>
  </si>
  <si>
    <t>B81870594</t>
  </si>
  <si>
    <t>SANITAS MAYORES ALCORCON</t>
  </si>
  <si>
    <t>RICOH SPAIN IT SERVICES</t>
  </si>
  <si>
    <t>ONET IBERIA SOLUCIONES-CENTRO COMERCIAL XANADU</t>
  </si>
  <si>
    <t>ALVAC-JARDINERIA DE PARLA ZONA 1</t>
  </si>
  <si>
    <t>LIMPIEZAS CRESPO-DDMM PUENTE DE VALLECAS</t>
  </si>
  <si>
    <t>FUNDACION SINDROME DE DOWN DE MADRID</t>
  </si>
  <si>
    <t xml:space="preserve">FUNDACION ARENALES-COLEGIO ARENALES ARROYOMOLINOS
</t>
  </si>
  <si>
    <t>EXPERIAN ESPAÑA</t>
  </si>
  <si>
    <t>DXC TECHNOLOGY SERVICIOS ESPAÑA-ESMO2 MADRID</t>
  </si>
  <si>
    <t>API MOVILIDAD-CONSERVACION ZONA NOROESTE CAM</t>
  </si>
  <si>
    <t xml:space="preserve">
AMPER </t>
  </si>
  <si>
    <t>AERONAUTICA GESTION</t>
  </si>
  <si>
    <t>UNITED EUROPHIL</t>
  </si>
  <si>
    <t>B91668137</t>
  </si>
  <si>
    <t>P-1227-23</t>
  </si>
  <si>
    <t>5822</t>
  </si>
  <si>
    <t>17/02/2025</t>
  </si>
  <si>
    <t>N0011135A</t>
  </si>
  <si>
    <t>CONSULADO DE FRANCIA</t>
  </si>
  <si>
    <t>5821</t>
  </si>
  <si>
    <t>R2800812F</t>
  </si>
  <si>
    <t>COLEGIO MENESIANO</t>
  </si>
  <si>
    <t>5820</t>
  </si>
  <si>
    <t>B63002760</t>
  </si>
  <si>
    <t>HILFIGER STORES SPAIN-RED DE TIENDAS TOMMY HILFIGER</t>
  </si>
  <si>
    <t>2 - COMISIONES OBRERAS, 
2 - FETICO, 
1 - UNION GENERAL DE TRABAJADORES</t>
  </si>
  <si>
    <t>5819</t>
  </si>
  <si>
    <t>F81606725</t>
  </si>
  <si>
    <t>EMPRESA SOCIEDAD COOPERATIVA TIC TAC-ESCUELA INFANTIL CINCO LOBITOS</t>
  </si>
  <si>
    <t>5818</t>
  </si>
  <si>
    <t>A82045683</t>
  </si>
  <si>
    <t>SOCIEDAD DE EXPLOTACION DE REDES ELECTRONICAS Y SERVICIOS</t>
  </si>
  <si>
    <t>5817</t>
  </si>
  <si>
    <t>A28065480</t>
  </si>
  <si>
    <t>CTI TECNOLOGIA Y GESTION-CTI SOLUCIONES</t>
  </si>
  <si>
    <t>5816</t>
  </si>
  <si>
    <t>90007442011992</t>
  </si>
  <si>
    <t>Q2801671E</t>
  </si>
  <si>
    <t>ENTIDAD PUBLICA EMPRESARIAL DEL SUELO-SEPES</t>
  </si>
  <si>
    <t>5815</t>
  </si>
  <si>
    <t>A28182392</t>
  </si>
  <si>
    <t>ACIEROID</t>
  </si>
  <si>
    <t>5836</t>
  </si>
  <si>
    <t>18/02/2025</t>
  </si>
  <si>
    <t>B19450204</t>
  </si>
  <si>
    <t xml:space="preserve">VIVANDA MOBILITY </t>
  </si>
  <si>
    <t>5835</t>
  </si>
  <si>
    <t>U70883863</t>
  </si>
  <si>
    <t>UTE SAGAS OBRAS Y SERVICIOS Y LANTANIA</t>
  </si>
  <si>
    <t>5834</t>
  </si>
  <si>
    <t>Q2878017I</t>
  </si>
  <si>
    <t>REAL FEDERACION ESPAÑOLA DE FUTBOL</t>
  </si>
  <si>
    <t>5833</t>
  </si>
  <si>
    <t>A62071097</t>
  </si>
  <si>
    <t>PREVECONTROL MADRID</t>
  </si>
  <si>
    <t>5832</t>
  </si>
  <si>
    <t>MTIE FACILITIES  SERVICES-LOTE 12 AGE</t>
  </si>
  <si>
    <t>16/02/2025</t>
  </si>
  <si>
    <t>5831</t>
  </si>
  <si>
    <t>B86836236</t>
  </si>
  <si>
    <t>LAS VIANDAS SELECCIÓN-COLEGIO DE GUARDIAS JOVENES DUQUE DE AHUMADA</t>
  </si>
  <si>
    <t>5830</t>
  </si>
  <si>
    <t>LACERA SERVICIOS Y MANTENIMIENTO-LOTE 4 AGE</t>
  </si>
  <si>
    <t>6 - COMISIONES OBRERAS, 
2 - PROGRESO Y AUTONOMIA, 
5 - UNION GENERAL DE TRABAJADORES</t>
  </si>
  <si>
    <t>5829</t>
  </si>
  <si>
    <t>28000192011989</t>
  </si>
  <si>
    <t>Q2873018B</t>
  </si>
  <si>
    <t>INSTITUCIÓN FERIAL DE MADRID</t>
  </si>
  <si>
    <t>3 - CENTRAL SINDICAL  INDEPENDIENTE Y  DE FUNCIONARIOS - CSI-F, 
10 - COALICION DE SINDICATOS</t>
  </si>
  <si>
    <t>5828</t>
  </si>
  <si>
    <t>A28817641</t>
  </si>
  <si>
    <t>GRAFICAS ARIES</t>
  </si>
  <si>
    <t>5827</t>
  </si>
  <si>
    <t>B84927847</t>
  </si>
  <si>
    <t>GESTAIR MAINTENANCE</t>
  </si>
  <si>
    <t>5 - ASOCIACION SINDICAL ESPAÑOLA DE TECNICOS DE MANTENIMIENTO AERONAUTICOS</t>
  </si>
  <si>
    <t>5826</t>
  </si>
  <si>
    <t>FIVE GUYS</t>
  </si>
  <si>
    <t>5825</t>
  </si>
  <si>
    <t>28006782011991</t>
  </si>
  <si>
    <t>A80782519</t>
  </si>
  <si>
    <t xml:space="preserve">TENGELMAN PLUS SUPERMERCADOS-DIA RETAIL
</t>
  </si>
  <si>
    <t>4 - COMISIONES OBRERAS, 
11 - FETICO, 
8 - UNION GENERAL DE TRABAJADORES</t>
  </si>
  <si>
    <t>5824</t>
  </si>
  <si>
    <t>B96740659</t>
  </si>
  <si>
    <t>AUSOLAN RCS-COLEGIO BRITISH COUNCIL</t>
  </si>
  <si>
    <t>5823</t>
  </si>
  <si>
    <t>PEPE JEANS RED DE TIENDAS</t>
  </si>
  <si>
    <t>5840</t>
  </si>
  <si>
    <t>19/02/2025</t>
  </si>
  <si>
    <t xml:space="preserve">
MEDIA MARKT BENLLIURE</t>
  </si>
  <si>
    <t>5839</t>
  </si>
  <si>
    <t>19/05/2025</t>
  </si>
  <si>
    <t>A65031890</t>
  </si>
  <si>
    <t xml:space="preserve">SCANDINAVIAN TOBACCO GROUP SPAIN </t>
  </si>
  <si>
    <t>5838</t>
  </si>
  <si>
    <t>B09767492</t>
  </si>
  <si>
    <t>FUJIFILM SPAIN</t>
  </si>
  <si>
    <t>5837</t>
  </si>
  <si>
    <t>A82527458</t>
  </si>
  <si>
    <t>DAIKIN AC SPAIN</t>
  </si>
  <si>
    <t>5861</t>
  </si>
  <si>
    <t>21/02/2025</t>
  </si>
  <si>
    <t>28101871012017</t>
  </si>
  <si>
    <t>A78999273</t>
  </si>
  <si>
    <t>URBASER TORRELODONES LPV RSU PUNTO LIMPIO</t>
  </si>
  <si>
    <t>5860</t>
  </si>
  <si>
    <t>B10312924</t>
  </si>
  <si>
    <t>TERSUM SERVICIOS INTEGRALES-SAMUR LOTE 1</t>
  </si>
  <si>
    <t>5859</t>
  </si>
  <si>
    <t>SHELL ESPAÑA-SHELL ES COLMENAR VIEJO</t>
  </si>
  <si>
    <t>5858</t>
  </si>
  <si>
    <t>B28905784</t>
  </si>
  <si>
    <t>TNT EXPRESS WORLDWIDE-FEDEX EXPRESS SPAIN</t>
  </si>
  <si>
    <t>5857</t>
  </si>
  <si>
    <t>A45050127</t>
  </si>
  <si>
    <t xml:space="preserve">
EXPLOTACIONES AVICOLAS JL REDONDO</t>
  </si>
  <si>
    <t>5856</t>
  </si>
  <si>
    <t>A78408382</t>
  </si>
  <si>
    <t>E.S. RAMON CERDEIRA</t>
  </si>
  <si>
    <t>5855</t>
  </si>
  <si>
    <t>R2800958G</t>
  </si>
  <si>
    <t>COLEGIO PARAISO SAGRADOS CORAZONES</t>
  </si>
  <si>
    <t>5854</t>
  </si>
  <si>
    <t>B81219743</t>
  </si>
  <si>
    <t>CEJAL LIMPIEZAS-AREA DE GOBIERNO  DE HACIENDA Y ADMINISTRACIONES PUBLICAS</t>
  </si>
  <si>
    <t>5853</t>
  </si>
  <si>
    <t>B88104518</t>
  </si>
  <si>
    <t>CAH CENTRO ESP-MIVET-HOSPITAL VETERINARIO LA FORTUNA</t>
  </si>
  <si>
    <t>5852</t>
  </si>
  <si>
    <t>19/04/2025</t>
  </si>
  <si>
    <t>5851</t>
  </si>
  <si>
    <t>A08092744</t>
  </si>
  <si>
    <t>B BRAUN MEDICAL</t>
  </si>
  <si>
    <t>5850</t>
  </si>
  <si>
    <t>P2805600J</t>
  </si>
  <si>
    <t xml:space="preserve">
AYUNTAMIENTO FRESNEDILLAS DE LA OLIVA (LABORALES)</t>
  </si>
  <si>
    <t>5849</t>
  </si>
  <si>
    <t>20/02/2025</t>
  </si>
  <si>
    <t>A84976521</t>
  </si>
  <si>
    <t>VOLTALIA RENOVABLES ESPAÑA</t>
  </si>
  <si>
    <t>5848</t>
  </si>
  <si>
    <t>R7800955B</t>
  </si>
  <si>
    <t>COLEGIO SAN BUENAVENTURA</t>
  </si>
  <si>
    <t>5847</t>
  </si>
  <si>
    <t>A28017531</t>
  </si>
  <si>
    <t>LABORATORIOS VIR</t>
  </si>
  <si>
    <t>5846</t>
  </si>
  <si>
    <t>A78053634</t>
  </si>
  <si>
    <t>KYOCERA DOCUMENT SOLUTIONS ESPAÑA</t>
  </si>
  <si>
    <t>5845</t>
  </si>
  <si>
    <t>W0101170I</t>
  </si>
  <si>
    <t>COMPANHIA DE SEGUROS FIDELIDADE MUNDIAL-FIDELIDADE COMPAÑIA DE SEGUROS</t>
  </si>
  <si>
    <t>5844</t>
  </si>
  <si>
    <t>A82303017</t>
  </si>
  <si>
    <t>D MOBILELAB SPAIN</t>
  </si>
  <si>
    <t>5843</t>
  </si>
  <si>
    <t>PROSCIENCIA SOC COOP MADRILEÑA-COLEGIO VILLALKOR</t>
  </si>
  <si>
    <t>5842</t>
  </si>
  <si>
    <t>R2800839I</t>
  </si>
  <si>
    <t>COLEGIO ASUNCIÓN CUESTABLANCA</t>
  </si>
  <si>
    <t>5841</t>
  </si>
  <si>
    <t xml:space="preserve">
CLECE-GEOGRAFICO DEL EJERCITO</t>
  </si>
  <si>
    <t>GREDOS SAN DIEGO SOC. COOP. MADRILEÑA-GREDOS SAN DIEGO LAS SUERTES</t>
  </si>
  <si>
    <t>P-3622-23</t>
  </si>
  <si>
    <t>5867</t>
  </si>
  <si>
    <t>24/02/2025</t>
  </si>
  <si>
    <t xml:space="preserve">
INTERCENTROS BALLESOL (AMALTEA)</t>
  </si>
  <si>
    <t>5866</t>
  </si>
  <si>
    <t>A78023512</t>
  </si>
  <si>
    <t xml:space="preserve">
FILTROS CARTES (COSLADA)</t>
  </si>
  <si>
    <t>5865</t>
  </si>
  <si>
    <t>B82502626</t>
  </si>
  <si>
    <t>DIEBOLD NIXDORF</t>
  </si>
  <si>
    <t>9 - ASOCIACION SINDICAL INDEPENDIENTE DE CIUDADANOS</t>
  </si>
  <si>
    <t>5864</t>
  </si>
  <si>
    <t>B07690225</t>
  </si>
  <si>
    <t>GLOBALIA MANTENIMIENTO AERONAUTICO</t>
  </si>
  <si>
    <t>6 - ASOCIACION SINDICAL ESPAÑOLA DE TECNICOS DE MANTENIMIENTO AERONAUTICOS, 
3 - UNION SINDICAL OBRERA</t>
  </si>
  <si>
    <t>5863</t>
  </si>
  <si>
    <t xml:space="preserve">
INDRA SISTEMAS-EDIFICIO JAPON</t>
  </si>
  <si>
    <t>13 - COMISIONES OBRERAS, 
4 - UNION GENERAL DE TRABAJADORES, 
6 - UNION SINDICAL OBRERA</t>
  </si>
  <si>
    <t>5862</t>
  </si>
  <si>
    <t>A28786424</t>
  </si>
  <si>
    <t>TORRASPAPEL DISTRIBUCION</t>
  </si>
  <si>
    <t>5877</t>
  </si>
  <si>
    <t>VALORIZA CENTRO ESPECIAL DE EMPLEO-AUX. INFORMACION CAMPUS FUENLABRADA URJC</t>
  </si>
  <si>
    <t>5876</t>
  </si>
  <si>
    <t>25/02/2025</t>
  </si>
  <si>
    <t>B67827543</t>
  </si>
  <si>
    <t>VELILLA GROUP EUROPE</t>
  </si>
  <si>
    <t>5875</t>
  </si>
  <si>
    <t>CLECE-CONGRESO DE LOS DIPUTADOS</t>
  </si>
  <si>
    <t>5874</t>
  </si>
  <si>
    <t>90100372012011</t>
  </si>
  <si>
    <t>B96582986</t>
  </si>
  <si>
    <t xml:space="preserve">
LOGIFRUIT IBERIA</t>
  </si>
  <si>
    <t>1 - COMISIONES OBRERAS, 
3 - UNION GENERAL DE TRABAJADORES, 
5 - UNION SINDICAL OBRERA</t>
  </si>
  <si>
    <t>5873</t>
  </si>
  <si>
    <t>VALORIZA CENTRO ESPECIAL DE EMPLEO-CCPP CIUDAD LINEAL</t>
  </si>
  <si>
    <t>5872</t>
  </si>
  <si>
    <t>B80865801</t>
  </si>
  <si>
    <t>CONOTAINER-LIQUI-BOX SPAIN</t>
  </si>
  <si>
    <t>5871</t>
  </si>
  <si>
    <t>A58387887</t>
  </si>
  <si>
    <t>CONTINENTAL AUTOMOTIVE SPAIN</t>
  </si>
  <si>
    <t>5870</t>
  </si>
  <si>
    <t>F81359226</t>
  </si>
  <si>
    <t>GUIRLACHE SOC COOP-E.I. TRAGALUZ</t>
  </si>
  <si>
    <t>5869</t>
  </si>
  <si>
    <t>R2800687B</t>
  </si>
  <si>
    <t>COLEGIO SAN AGUSTIN LOS NEGRALES</t>
  </si>
  <si>
    <t>5868</t>
  </si>
  <si>
    <t>B61408100</t>
  </si>
  <si>
    <t>APPLUS METROLOGY</t>
  </si>
  <si>
    <t>5886</t>
  </si>
  <si>
    <t>26/02/2025</t>
  </si>
  <si>
    <t>A82741067</t>
  </si>
  <si>
    <t>PREZERO ESPAÑA-CONSERVACION ZONAS VERDES TRES CANTOS</t>
  </si>
  <si>
    <t>5885</t>
  </si>
  <si>
    <t>B82166802</t>
  </si>
  <si>
    <t>SERVICIOS APANID (PS TISELIUS)</t>
  </si>
  <si>
    <t>5884</t>
  </si>
  <si>
    <t>B78275641</t>
  </si>
  <si>
    <t>INTERLANG SERVICIOS DE IDIOMAS</t>
  </si>
  <si>
    <t>5883</t>
  </si>
  <si>
    <t>28011781012001</t>
  </si>
  <si>
    <t>FCC MEDIO AMBIENTE-DEPOSITO CONTROLADO DE PINTO Y ET LEGANES</t>
  </si>
  <si>
    <t>2 - COMISIONES OBRERAS, 
1 - ORGANIZACIÓN SINDICAL DE ACCION DIRECTA, 
2 - UNION GENERAL DE TRABAJADORES</t>
  </si>
  <si>
    <t>5882</t>
  </si>
  <si>
    <t>f82945809</t>
  </si>
  <si>
    <t>EQUIPO INNOVACION EDUCATIVA S. COOP.-E.I. LA ROSA DEL AZAFRAN</t>
  </si>
  <si>
    <t>5881</t>
  </si>
  <si>
    <t>B13535331</t>
  </si>
  <si>
    <t>ANDANZA EMPLEO CEE-SERVICIOS CENTRALES INSS</t>
  </si>
  <si>
    <t>5880</t>
  </si>
  <si>
    <t>B83888461</t>
  </si>
  <si>
    <t>LINK FINANZAS</t>
  </si>
  <si>
    <t>5879</t>
  </si>
  <si>
    <t>5878</t>
  </si>
  <si>
    <t>B81285215</t>
  </si>
  <si>
    <t>COLEGIO LAS ROSAS</t>
  </si>
  <si>
    <t>5908</t>
  </si>
  <si>
    <t>27/02/2025</t>
  </si>
  <si>
    <t xml:space="preserve">
TELEPIZZA OFICINAS</t>
  </si>
  <si>
    <t>5907</t>
  </si>
  <si>
    <t>A28119220</t>
  </si>
  <si>
    <t xml:space="preserve">
OCCIDENT GCO ANONIMA DE SEGUROS Y REASEGUROS</t>
  </si>
  <si>
    <t>5906</t>
  </si>
  <si>
    <t>A83269175</t>
  </si>
  <si>
    <t>PHARMACEUTICAL RESEARCH ASSOCIATES</t>
  </si>
  <si>
    <t>4 - COMISIONES OBRERAS, 
5 - UNION SINDICAL OBRERA</t>
  </si>
  <si>
    <t>5905</t>
  </si>
  <si>
    <t>G72872815</t>
  </si>
  <si>
    <t xml:space="preserve">
ONCE-DIRECCION GENERAL</t>
  </si>
  <si>
    <t>5904</t>
  </si>
  <si>
    <t>ORGANIZACION NACIONAL DE CIEGOS ESPAÑOLES-DELEGACION TERRITORIAL ONCE</t>
  </si>
  <si>
    <t>3 - COMISIONES OBRERAS, 
14 - UNION GENERAL DE TRABAJADORES</t>
  </si>
  <si>
    <t>5903</t>
  </si>
  <si>
    <t xml:space="preserve">
ONCE-CONSEJO GENERAL</t>
  </si>
  <si>
    <t>5 - UNION GENERAL DE TRABAJADORES, 
5 - UNION GENERAL DE TRABAJADORES</t>
  </si>
  <si>
    <t>5902</t>
  </si>
  <si>
    <t>ORGANIZACION NACIONAL DE CIEGOS ESPAÑOLES-AGENCIA ONCE GETAFE</t>
  </si>
  <si>
    <t>5901</t>
  </si>
  <si>
    <t>ORGANIZACION NACIONAL DE CIEGOS ESPAÑOLES-ESCUELA UNIVERSITARIA DE FISIOTERAPIA</t>
  </si>
  <si>
    <t>5900</t>
  </si>
  <si>
    <t xml:space="preserve">
ONCE VALLECAS</t>
  </si>
  <si>
    <t>5899</t>
  </si>
  <si>
    <t xml:space="preserve">
ONCE-C.T.I.</t>
  </si>
  <si>
    <t>5898</t>
  </si>
  <si>
    <t>B87322137</t>
  </si>
  <si>
    <t xml:space="preserve">
ESTACION DE SERVICIO SAN ANTONIO</t>
  </si>
  <si>
    <t>5897</t>
  </si>
  <si>
    <t>B03428992</t>
  </si>
  <si>
    <t xml:space="preserve">
SAMSA VECTALIA (CENTRO COMERCIAL ZIELO)</t>
  </si>
  <si>
    <t>5896</t>
  </si>
  <si>
    <t>ORGANIZACION NACIONAL DE CIEGOS ESPAÑOLES-AGENCIA ADMINISTRATIVA LEGANES</t>
  </si>
  <si>
    <t>5895</t>
  </si>
  <si>
    <t>ORGANIZACION NACIONAL DE CIEGOS ESPAÑOLES-AGENCIA COLLADO VILLALBA</t>
  </si>
  <si>
    <t>5894</t>
  </si>
  <si>
    <t>ORGANIZACION NACIONAL DE CIEGOS ESPAÑOLES-AGENCIA DE ARANJUEZ</t>
  </si>
  <si>
    <t>5893</t>
  </si>
  <si>
    <t>Q2866004A</t>
  </si>
  <si>
    <t xml:space="preserve">
ONCE-AGENCIA ADMINISTRATIVA DE CARABANCHEL</t>
  </si>
  <si>
    <t>5892</t>
  </si>
  <si>
    <t>ORGANIZACION NACIONAL DE CIEGOS ESPAÑOLES-AGENCIA ADMINISTRATIVA DE CIUDAD LINEAL</t>
  </si>
  <si>
    <t>5891</t>
  </si>
  <si>
    <t>A79179735</t>
  </si>
  <si>
    <t>MANUFACTURAS JBJ</t>
  </si>
  <si>
    <t>5890</t>
  </si>
  <si>
    <t>ORGANIZACION NACIONAL DE CIEGOS ESPAÑOLES-AGENCIA ADMINISTRATIVA DE ONCE TETUAN</t>
  </si>
  <si>
    <t>5889</t>
  </si>
  <si>
    <t>P2804100B</t>
  </si>
  <si>
    <t xml:space="preserve">
AYUNTAMIENTO DE COBEÑA-FUNCIONARIOS</t>
  </si>
  <si>
    <t>5888</t>
  </si>
  <si>
    <t>B66160052</t>
  </si>
  <si>
    <t xml:space="preserve">EKOL SPAIN LOGISTICS </t>
  </si>
  <si>
    <t>5887</t>
  </si>
  <si>
    <t>G95455473</t>
  </si>
  <si>
    <t>CONSORCIO ESS BILBAO</t>
  </si>
  <si>
    <t>B87325502</t>
  </si>
  <si>
    <t>P 1195-23</t>
  </si>
  <si>
    <t>5922</t>
  </si>
  <si>
    <t>28/02/2025</t>
  </si>
  <si>
    <t>VALORIZA FACILITIES-SERVEO FACILITY MANAGEMENT-LIMPIEZA CAMPUS REPSOL MADRID</t>
  </si>
  <si>
    <t>5921</t>
  </si>
  <si>
    <t>S.E. CARBUROS METALICOS (MADRID)</t>
  </si>
  <si>
    <t>5920</t>
  </si>
  <si>
    <t>B87293387</t>
  </si>
  <si>
    <t>RITUAL FRUIT-CAFETERIA FACULTAD DE MATEMATICAS</t>
  </si>
  <si>
    <t>5919</t>
  </si>
  <si>
    <t>A78604113</t>
  </si>
  <si>
    <t xml:space="preserve">
PLUXEE ESPAÑA</t>
  </si>
  <si>
    <t>5918</t>
  </si>
  <si>
    <t>5917</t>
  </si>
  <si>
    <t>A78102688</t>
  </si>
  <si>
    <t>ALCALAGRES</t>
  </si>
  <si>
    <t>5916</t>
  </si>
  <si>
    <t>B82808767</t>
  </si>
  <si>
    <t>COFACE SERVICIOS ESPAÑA</t>
  </si>
  <si>
    <t>5915</t>
  </si>
  <si>
    <t>A78347960</t>
  </si>
  <si>
    <t>SETNA-ADM ANIMAL NUTRITION SPAIN</t>
  </si>
  <si>
    <t>5914</t>
  </si>
  <si>
    <t>ADESLAS DENTAL MOSTOLES 2</t>
  </si>
  <si>
    <t>5913</t>
  </si>
  <si>
    <t>ACCIONA FACILITY SERVICES-IVECO ESPAÑA MADRID</t>
  </si>
  <si>
    <t>5912</t>
  </si>
  <si>
    <t>N0265689J</t>
  </si>
  <si>
    <t>MELIORE FOUNDATION</t>
  </si>
  <si>
    <t>5911</t>
  </si>
  <si>
    <t>B84492891</t>
  </si>
  <si>
    <t>LOGALTY PRUEBA POR INTERPOSICION</t>
  </si>
  <si>
    <t>5910</t>
  </si>
  <si>
    <t xml:space="preserve">
INDRA SISTEMAS, SA - COSLADA</t>
  </si>
  <si>
    <t>5909</t>
  </si>
  <si>
    <t>B84498955</t>
  </si>
  <si>
    <t>FISHER SCIENTIFIC</t>
  </si>
  <si>
    <t>A79717831</t>
  </si>
  <si>
    <t>P 1934-23</t>
  </si>
  <si>
    <t>5929</t>
  </si>
  <si>
    <t>03/03/2025</t>
  </si>
  <si>
    <t>B91016238</t>
  </si>
  <si>
    <t>PLATAFORMA FEMAR-PALACIO REAL CAFETERIA</t>
  </si>
  <si>
    <t>5928</t>
  </si>
  <si>
    <t>B17858861</t>
  </si>
  <si>
    <t>MUJI GOYA</t>
  </si>
  <si>
    <t>5927</t>
  </si>
  <si>
    <t>A28003861</t>
  </si>
  <si>
    <t xml:space="preserve">
LOEWE-CALLE MIGUEL FARADAY
CALLE MIGUEL FARADAY 26-28, 28906, Getafe, Madrid, ESPAÑA</t>
  </si>
  <si>
    <t>5926</t>
  </si>
  <si>
    <t>A08799835</t>
  </si>
  <si>
    <t xml:space="preserve">DANA SAC SPAIN
</t>
  </si>
  <si>
    <t>5925</t>
  </si>
  <si>
    <t>B86472792</t>
  </si>
  <si>
    <t>ARZABAL-ALCACHOFAS FRITAS, SL</t>
  </si>
  <si>
    <t>5924</t>
  </si>
  <si>
    <t>B86418787</t>
  </si>
  <si>
    <t>ABBVIE SPAIN</t>
  </si>
  <si>
    <t>8 - CENTRAL SINDICAL  INDEPENDIENTE Y  DE FUNCIONARIOS - CSI-F, 
5 - COMISIONES OBRERAS, 
8 - UNION GENERAL DE TRABAJADORES</t>
  </si>
  <si>
    <t>5923</t>
  </si>
  <si>
    <t xml:space="preserve">MITIE FACILITIES SERVICES-PARKING AEROPUERTO BARAJAS
</t>
  </si>
  <si>
    <t>A28637817</t>
  </si>
  <si>
    <t>P-176-22</t>
  </si>
  <si>
    <t>TSG IBERICA</t>
  </si>
  <si>
    <t>5933</t>
  </si>
  <si>
    <t>04/03/2025</t>
  </si>
  <si>
    <t>PREZERO ESPAÑA SAU-RSU VALDEMORILLO</t>
  </si>
  <si>
    <t>5932</t>
  </si>
  <si>
    <t>ILUNION SOCIOSANITARIOS-C.D. MUNICIPAL JOSÉ VILLAREAL</t>
  </si>
  <si>
    <t>5931</t>
  </si>
  <si>
    <t>FUNDACION EDUCACION Y EVANGELIO
COLEGIO CORAZON INMACULADO</t>
  </si>
  <si>
    <t>5930</t>
  </si>
  <si>
    <t>B83421479</t>
  </si>
  <si>
    <t>KELLER CIMENTACIONES-OFICINAS</t>
  </si>
  <si>
    <t>5938</t>
  </si>
  <si>
    <t>05/03/2025</t>
  </si>
  <si>
    <t>A28294411</t>
  </si>
  <si>
    <t>FRANCISCO BOCOS</t>
  </si>
  <si>
    <t>5937</t>
  </si>
  <si>
    <t>B08100364</t>
  </si>
  <si>
    <t>MASONEILAN</t>
  </si>
  <si>
    <t>5936</t>
  </si>
  <si>
    <t>B47372172</t>
  </si>
  <si>
    <t>HERRERA LOBATO</t>
  </si>
  <si>
    <t>5935</t>
  </si>
  <si>
    <t>B85318319</t>
  </si>
  <si>
    <t>H.C. CLOVER PRODUCTOS Y SERVICIOS</t>
  </si>
  <si>
    <t>5934</t>
  </si>
  <si>
    <t>B83881268</t>
  </si>
  <si>
    <t>COOPIENSOS NUTRICION ANIMAL</t>
  </si>
  <si>
    <t>5943</t>
  </si>
  <si>
    <t>06/03/2025</t>
  </si>
  <si>
    <t>ACCIONA FACILITY SERVICES-BRIGADA CICLICAS NORTE</t>
  </si>
  <si>
    <t>5942</t>
  </si>
  <si>
    <t>A08218661</t>
  </si>
  <si>
    <t>AUDI RETAIL MADRID-
CASTELLANA WAGEN M-40</t>
  </si>
  <si>
    <t>5941</t>
  </si>
  <si>
    <t>A28160869</t>
  </si>
  <si>
    <t>ROHDE &amp; SCHWARZ ESPAÑA</t>
  </si>
  <si>
    <t>5940</t>
  </si>
  <si>
    <t>EXPLOTACIONES FERLASA-HOTEL ISLA DE LA GARENA</t>
  </si>
  <si>
    <t>5939</t>
  </si>
  <si>
    <t>B19001353</t>
  </si>
  <si>
    <t>FERNANDO BUIL</t>
  </si>
  <si>
    <t>5952</t>
  </si>
  <si>
    <t>07/03/2025</t>
  </si>
  <si>
    <t>W6641021H</t>
  </si>
  <si>
    <t xml:space="preserve">
WIPRO LIMITED-MADRID SERRANO GALVACHE</t>
  </si>
  <si>
    <t>5951</t>
  </si>
  <si>
    <t xml:space="preserve">
SANIVIDA (SAN SEBASTIAN DE LOS REYES)</t>
  </si>
  <si>
    <t>5950</t>
  </si>
  <si>
    <t>B78512621</t>
  </si>
  <si>
    <t>DIPLAS</t>
  </si>
  <si>
    <t>5949</t>
  </si>
  <si>
    <t>A79122305</t>
  </si>
  <si>
    <t>PROUNIVERSIDAD CEES-UNIVERSIDAD EUROPEA DE MADRID</t>
  </si>
  <si>
    <t>19 - UNION GENERAL DE TRABAJADORES, 
8 - UNION GENERAL DE TRABAJADORES</t>
  </si>
  <si>
    <t>5948</t>
  </si>
  <si>
    <t>AUDI RETAIL MADRID-CASTELLANA WAGEN</t>
  </si>
  <si>
    <t>5947</t>
  </si>
  <si>
    <t>AUDI RETAIL MADRID</t>
  </si>
  <si>
    <t>5946</t>
  </si>
  <si>
    <t>B28901718</t>
  </si>
  <si>
    <t xml:space="preserve">COLEGIO NUEVA CASTILLA-COLEGIO NUEVA CASTILLA </t>
  </si>
  <si>
    <t>5945</t>
  </si>
  <si>
    <t>BALYMA-IES LOTE 1 MADRID</t>
  </si>
  <si>
    <t>5944</t>
  </si>
  <si>
    <t>B28078020</t>
  </si>
  <si>
    <t>3M ESPAÑA (JUAN IGNACIO LUCA DE TENA)</t>
  </si>
  <si>
    <t>5956</t>
  </si>
  <si>
    <t>10/03/2025</t>
  </si>
  <si>
    <t>W1000101D</t>
  </si>
  <si>
    <t>CTT EXPRESSO SERVICIO POSTAIS E LOGISTICA (S. FERNANDO HENARES)</t>
  </si>
  <si>
    <t>5955</t>
  </si>
  <si>
    <t>A28189801</t>
  </si>
  <si>
    <t>ARTSANA SPAIN</t>
  </si>
  <si>
    <t>5954</t>
  </si>
  <si>
    <t>B54517867</t>
  </si>
  <si>
    <t>AMBICAI SANIDAD AMBIENTAL</t>
  </si>
  <si>
    <t>5953</t>
  </si>
  <si>
    <t>B16713182</t>
  </si>
  <si>
    <t>ABB E-MOBILITY</t>
  </si>
  <si>
    <t>5961</t>
  </si>
  <si>
    <t>11/03/2025</t>
  </si>
  <si>
    <t>U19935717</t>
  </si>
  <si>
    <t>UTE TAJO 2024</t>
  </si>
  <si>
    <t>5960</t>
  </si>
  <si>
    <t>A28246486</t>
  </si>
  <si>
    <t>LA PRAIRIE GROUP IBERIA (C/ MANUEL POMBO)</t>
  </si>
  <si>
    <t>5959</t>
  </si>
  <si>
    <t>SERVEO FACILITY MANAGEMENT-LIMPIEZA PALACIO ARANJUEZ</t>
  </si>
  <si>
    <t>5958</t>
  </si>
  <si>
    <t>90017222012009</t>
  </si>
  <si>
    <t>A79850574</t>
  </si>
  <si>
    <t xml:space="preserve">
IBERDROLA INMOBILIARIA</t>
  </si>
  <si>
    <t>3 - ASOCIACION DE TECNICOS Y PROFESIONALES DEL SECTOR DE LA ENERGIA - COLECTIVOS DE CUADROS</t>
  </si>
  <si>
    <t>5957</t>
  </si>
  <si>
    <t>CLECE-CENTRO DE ALZHEIMER FUNDACION REINA SOFIA</t>
  </si>
  <si>
    <t>3 - COMISIONES OBRERAS, 
6 - PROGRESO Y AUTONOMIA</t>
  </si>
  <si>
    <t>5968</t>
  </si>
  <si>
    <t>12/03/2025</t>
  </si>
  <si>
    <t>A28440576</t>
  </si>
  <si>
    <t>PECAR</t>
  </si>
  <si>
    <t>5966</t>
  </si>
  <si>
    <t>MEDIA MARKT ISLAZUL</t>
  </si>
  <si>
    <t>5965</t>
  </si>
  <si>
    <t>F28140119</t>
  </si>
  <si>
    <t>COFARES (ORFEBRERIA)</t>
  </si>
  <si>
    <t>1 - CENTRAL SINDICAL  INDEPENDIENTE Y  DE FUNCIONARIOS - CSI-F, 
5 - COMISIONES OBRERAS, 
2 - UNION GENERAL DE TRABAJADORES, 
1 - UNION SINDICAL OBRERA</t>
  </si>
  <si>
    <t>5964</t>
  </si>
  <si>
    <t>B85313146</t>
  </si>
  <si>
    <t>CALDEPAR</t>
  </si>
  <si>
    <t>5963</t>
  </si>
  <si>
    <t>A28362820</t>
  </si>
  <si>
    <t>ARTICARDAN</t>
  </si>
  <si>
    <t>5962</t>
  </si>
  <si>
    <t>B85899771</t>
  </si>
  <si>
    <t>DESARROLLOS EDUCATIVOS-ESCUELA INFANTIL MOLINOS DE VIENTO</t>
  </si>
  <si>
    <t>5967</t>
  </si>
  <si>
    <t>28103311012022</t>
  </si>
  <si>
    <t>U75698571</t>
  </si>
  <si>
    <t>PINTO RECOGIDA Y LIMPIEZA UTE</t>
  </si>
  <si>
    <t>B83752840</t>
  </si>
  <si>
    <t>P 1578-23</t>
  </si>
  <si>
    <t>5978</t>
  </si>
  <si>
    <t>13/03/2025</t>
  </si>
  <si>
    <t>B90429036</t>
  </si>
  <si>
    <t>VOLTAE INGENIERIA Y CONSULTORIA</t>
  </si>
  <si>
    <t>5977</t>
  </si>
  <si>
    <t>28003680011984</t>
  </si>
  <si>
    <t>A28892339</t>
  </si>
  <si>
    <t>SEROMAL (JARDINERIA ALCOBENDAS)</t>
  </si>
  <si>
    <t>3 - COMISIONES OBRERAS, 
2 - CONFEDERACION GENERAL DEL TRABAJO, 
3 - UNION GENERAL DE TRABAJADORES, 
1 - UNION SINDICAL OBRERA</t>
  </si>
  <si>
    <t>5976</t>
  </si>
  <si>
    <t>A78260544</t>
  </si>
  <si>
    <t>LIMPIEZAS ABETO-HOSPITAL UNIVERSITARIO SAN FRANCISCO DE ASIS</t>
  </si>
  <si>
    <t>5975</t>
  </si>
  <si>
    <t>E16442444</t>
  </si>
  <si>
    <t xml:space="preserve">HERENCIA YACENTE HUGO BLANCO GONZALEZ </t>
  </si>
  <si>
    <t>5974</t>
  </si>
  <si>
    <t>B26533257</t>
  </si>
  <si>
    <t>ELEROC SERVICIOS-LIMPIEZA AGENCIA TRIBUTARIA MADRID-LOTE 2</t>
  </si>
  <si>
    <t>5972</t>
  </si>
  <si>
    <t>B83478669</t>
  </si>
  <si>
    <t>CERES CERVEZA</t>
  </si>
  <si>
    <t>1 - FETICO, 
2 - UNION GENERAL DE TRABAJADORES</t>
  </si>
  <si>
    <t>5971</t>
  </si>
  <si>
    <t>B82406109</t>
  </si>
  <si>
    <t>CENTRO DE ESTUDIOS LUIS VIVES</t>
  </si>
  <si>
    <t>5970</t>
  </si>
  <si>
    <t>P2814000B</t>
  </si>
  <si>
    <t xml:space="preserve">
AYUNTAMIENTO DE SERRANILLOS DEL VALLE (FUNCIONARIOS)</t>
  </si>
  <si>
    <t>5969</t>
  </si>
  <si>
    <t>A78869682</t>
  </si>
  <si>
    <t>MOTOR LEYVA</t>
  </si>
  <si>
    <t>5973</t>
  </si>
  <si>
    <t>R7800982F</t>
  </si>
  <si>
    <t>INSTITUTO SECULAR CRUZADA EVANGELICA-COLEGIO DOROTEO HERNANDEZ</t>
  </si>
  <si>
    <t>5987</t>
  </si>
  <si>
    <t>14/03/2025</t>
  </si>
  <si>
    <t>B87437760</t>
  </si>
  <si>
    <t>THOUGHTWORKS ESPAÑA</t>
  </si>
  <si>
    <t>5986</t>
  </si>
  <si>
    <t>5985</t>
  </si>
  <si>
    <t>A41014523</t>
  </si>
  <si>
    <t xml:space="preserve">KONZ IBERICA-EUROMASTER AUTOMOCION Y SERVICIOS </t>
  </si>
  <si>
    <t>5984</t>
  </si>
  <si>
    <t>B79271615</t>
  </si>
  <si>
    <t>CEVA LOGISTICS ESPAÑA</t>
  </si>
  <si>
    <t>5983</t>
  </si>
  <si>
    <t>B84745801</t>
  </si>
  <si>
    <t>GRUPO GASMEDI-AIR LIQUIDE HEALTHCARE</t>
  </si>
  <si>
    <t>5982</t>
  </si>
  <si>
    <t>B10523389</t>
  </si>
  <si>
    <t>CAR SERVICE PARTNER SPAIN</t>
  </si>
  <si>
    <t>5981</t>
  </si>
  <si>
    <t>A33622937</t>
  </si>
  <si>
    <t>ASCENSORES TRESA</t>
  </si>
  <si>
    <t>5980</t>
  </si>
  <si>
    <t>COCENTRO-CRTA VALENCIA</t>
  </si>
  <si>
    <t>5979</t>
  </si>
  <si>
    <t>A28682771</t>
  </si>
  <si>
    <t>ALCOVENCA</t>
  </si>
  <si>
    <t>A08976177</t>
  </si>
  <si>
    <t>PYSECA SEGURIDAD</t>
  </si>
  <si>
    <t>5996</t>
  </si>
  <si>
    <t>17/03/2025</t>
  </si>
  <si>
    <t>B87009387</t>
  </si>
  <si>
    <t>EXERVIS SERVICIOS INTEGRALES</t>
  </si>
  <si>
    <t>5995</t>
  </si>
  <si>
    <t>TEAM SERVICE FACILITY-CC PLAZA ALUCHE</t>
  </si>
  <si>
    <t>5994</t>
  </si>
  <si>
    <t>MULTIANANU-COMPLEJO POLICIAL MORATALAZ</t>
  </si>
  <si>
    <t>5993</t>
  </si>
  <si>
    <t>5992</t>
  </si>
  <si>
    <t>B61699435</t>
  </si>
  <si>
    <t>ITA CLINIC BCN</t>
  </si>
  <si>
    <t>5991</t>
  </si>
  <si>
    <t>B81918187</t>
  </si>
  <si>
    <t>ICTS GENERAL SERVICES-TERMINAL DE CARGA</t>
  </si>
  <si>
    <t>5990</t>
  </si>
  <si>
    <t>F28840197</t>
  </si>
  <si>
    <t>COLEGIO ESPIRITU SANTO</t>
  </si>
  <si>
    <t>5989</t>
  </si>
  <si>
    <t>AMMA EDUCACION INTEGRAL-ESCUELA INFANTIL RUIZ JIMENEZ</t>
  </si>
  <si>
    <t>5988</t>
  </si>
  <si>
    <t>INSTINTO DEPORTIVO - COSLADA</t>
  </si>
  <si>
    <t>3 - COMISIONES OBRERAS, 
2 - ALTERNATIVA SINDICAL DE CLASE
3 - UNION GENERAL DE TRABAJADORES 
1 - UNION SINDICAL OBRERA</t>
  </si>
  <si>
    <t>P-4920-24</t>
  </si>
  <si>
    <t>18/03/2025</t>
  </si>
  <si>
    <t>P-94-22</t>
  </si>
  <si>
    <t>6001</t>
  </si>
  <si>
    <t>B59374017</t>
  </si>
  <si>
    <t>POLE SUD</t>
  </si>
  <si>
    <t>6000</t>
  </si>
  <si>
    <t>A28010338</t>
  </si>
  <si>
    <t>SIDERURGICA REQUENA</t>
  </si>
  <si>
    <t>5999</t>
  </si>
  <si>
    <t>B16249864</t>
  </si>
  <si>
    <t>PANTANY LOGISTIC</t>
  </si>
  <si>
    <t>5998</t>
  </si>
  <si>
    <t>W0015442G</t>
  </si>
  <si>
    <t>BANQUE CHAABI DU MAROC SUC. ESPAÑA</t>
  </si>
  <si>
    <t>6003</t>
  </si>
  <si>
    <t>19/03/2025</t>
  </si>
  <si>
    <t>6002</t>
  </si>
  <si>
    <t>ALCAMPO TORRELODONES</t>
  </si>
  <si>
    <t>20/03/2025</t>
  </si>
  <si>
    <t>R2800027A</t>
  </si>
  <si>
    <t>P-1808-23</t>
  </si>
  <si>
    <t>6008</t>
  </si>
  <si>
    <t>B70323993</t>
  </si>
  <si>
    <t>FUERTES MADRID-
ALCAMPO MORATALAZ</t>
  </si>
  <si>
    <t>6007</t>
  </si>
  <si>
    <t>ADESLAS DENTAL- ALCALA DE HENARES</t>
  </si>
  <si>
    <t>6006</t>
  </si>
  <si>
    <t>ACCIONA MEDIOAMBIENTE JARDINERIA GETAFE</t>
  </si>
  <si>
    <t>6005</t>
  </si>
  <si>
    <t>B86051422</t>
  </si>
  <si>
    <t>ALAGO MADRID- 
ALCAMPO MORATALAZ</t>
  </si>
  <si>
    <t>6004</t>
  </si>
  <si>
    <t>A16134819</t>
  </si>
  <si>
    <t>NAGAMOHR</t>
  </si>
  <si>
    <t>6017</t>
  </si>
  <si>
    <t>21/03/2025</t>
  </si>
  <si>
    <t>U56816705</t>
  </si>
  <si>
    <t>UTE ACISA TEVA</t>
  </si>
  <si>
    <t>6016</t>
  </si>
  <si>
    <t>A28212181</t>
  </si>
  <si>
    <t>PEMSA MATERIAL ELECTRICO</t>
  </si>
  <si>
    <t>6015</t>
  </si>
  <si>
    <t>LUDICO SOC COOP MAD-E.I. OSA MAYOR</t>
  </si>
  <si>
    <t>6014</t>
  </si>
  <si>
    <t>A81922791</t>
  </si>
  <si>
    <t>GORUP M PUBLICIDAD WORLDWIDE</t>
  </si>
  <si>
    <t>6013</t>
  </si>
  <si>
    <t>LIMPIEZAS CRESPO-CCPP Y DDMM VILLALBILLA</t>
  </si>
  <si>
    <t>6012</t>
  </si>
  <si>
    <t>B09497264</t>
  </si>
  <si>
    <t>FERROLI ESPAÑA</t>
  </si>
  <si>
    <t>6011</t>
  </si>
  <si>
    <t>B83356071</t>
  </si>
  <si>
    <t>EXPEDIA SPAIN</t>
  </si>
  <si>
    <t>6 - COMISIONES OBRERAS, 
7 - UNION SINDICAL OBRERA</t>
  </si>
  <si>
    <t>6010</t>
  </si>
  <si>
    <t>A58596206</t>
  </si>
  <si>
    <t>ADASA SISTEMAS</t>
  </si>
  <si>
    <t>6009</t>
  </si>
  <si>
    <t>B16980849</t>
  </si>
  <si>
    <t>OCADO SOLUTIONS SPAIN</t>
  </si>
  <si>
    <t>6027</t>
  </si>
  <si>
    <t>24/03/2025</t>
  </si>
  <si>
    <t>AMBITEC SERVICIOS AMBIENTALES</t>
  </si>
  <si>
    <t>6026</t>
  </si>
  <si>
    <t>B84631795</t>
  </si>
  <si>
    <t>LAS HIGUERAS DEL TAMBOR</t>
  </si>
  <si>
    <t>6025</t>
  </si>
  <si>
    <t>G79571014</t>
  </si>
  <si>
    <t>FUNDACION ALAPAR</t>
  </si>
  <si>
    <t>6024</t>
  </si>
  <si>
    <t>R7800120C</t>
  </si>
  <si>
    <t>COLEGIO NUESTRA SEÑORA DE LAS MARAVILLAS</t>
  </si>
  <si>
    <t>6023</t>
  </si>
  <si>
    <t>B82223231</t>
  </si>
  <si>
    <t>CADEMADRID</t>
  </si>
  <si>
    <t>6022</t>
  </si>
  <si>
    <t>N0051179J</t>
  </si>
  <si>
    <t>ICE AGENCIA ITALIANA PARA EL COMERCIO EXTERIOR</t>
  </si>
  <si>
    <t>6021</t>
  </si>
  <si>
    <t>B87012167</t>
  </si>
  <si>
    <t>FCC-EQUAL CEE-FCC EQUAL SECTORES 5 Y 6 JARDINERIA</t>
  </si>
  <si>
    <t>6020</t>
  </si>
  <si>
    <t>B85131449</t>
  </si>
  <si>
    <t>TERADATA IBERIA</t>
  </si>
  <si>
    <t>6019</t>
  </si>
  <si>
    <t>EQUIPO EDUCATIVO INTEGRAL-ESCUELA INFANTIL MUDARRA</t>
  </si>
  <si>
    <t>6018</t>
  </si>
  <si>
    <t>ASOCIACION AFANIAS PRO PERSONAS CON DISCAPACIDAD INTELECTUAL-FORMACION Y EMPLEO - AFANIAS</t>
  </si>
  <si>
    <t>6038</t>
  </si>
  <si>
    <t>25/03/2025</t>
  </si>
  <si>
    <t>B91380303</t>
  </si>
  <si>
    <t>KONECTA SERVICIOS DE BPO</t>
  </si>
  <si>
    <t>6037</t>
  </si>
  <si>
    <t>B67763649</t>
  </si>
  <si>
    <t>RELEVO DEPORTIVO DIGITAL</t>
  </si>
  <si>
    <t>6036</t>
  </si>
  <si>
    <t>50745772K</t>
  </si>
  <si>
    <t>JOSE RAMON URIZAR SALINAS-ARS ANTIQUA ACADEMIA</t>
  </si>
  <si>
    <t>6035</t>
  </si>
  <si>
    <t>R2800193A</t>
  </si>
  <si>
    <t>SEMINARIO CONCILIAR DE MADRID</t>
  </si>
  <si>
    <t>6034</t>
  </si>
  <si>
    <t>B86960861</t>
  </si>
  <si>
    <t>LA COMANDA DE VICO-R.I. LEGANES</t>
  </si>
  <si>
    <t>6033</t>
  </si>
  <si>
    <t>B28247849</t>
  </si>
  <si>
    <t>6032</t>
  </si>
  <si>
    <t>CLECE-INTERCAMBIADOR AVDA. DE AMERICA</t>
  </si>
  <si>
    <t>6031</t>
  </si>
  <si>
    <t>22/03/2025</t>
  </si>
  <si>
    <t>6030</t>
  </si>
  <si>
    <t>CEJAL LIMPIEZAS-LIMPIEZA PARQUES DE BOMBEROS AYTO. MADRID LOTE 1</t>
  </si>
  <si>
    <t>6029</t>
  </si>
  <si>
    <t>B86590841</t>
  </si>
  <si>
    <t>GOIKO GOURMET-GOIKO GALILEO 50</t>
  </si>
  <si>
    <t>17 - FETICO</t>
  </si>
  <si>
    <t>6028</t>
  </si>
  <si>
    <t>B86892163</t>
  </si>
  <si>
    <t>COPYSELL REPROGRAFIA Y ARTES GRAFICAS</t>
  </si>
  <si>
    <t>1 - COMISIONES OBRERAS, 
1 - CONFEDERACION GENERAL DEL TRABAJO, 
1 - UNION GENERAL DE TRABAJADORES</t>
  </si>
  <si>
    <t>26/03/2025</t>
  </si>
  <si>
    <t>B62694179</t>
  </si>
  <si>
    <t xml:space="preserve">DISMODA COMERCIO Y DISTRIBUCION-PARFOIS
RED DE TIENDAS </t>
  </si>
  <si>
    <t>P 2835-23</t>
  </si>
  <si>
    <t>6047</t>
  </si>
  <si>
    <t>A58591983</t>
  </si>
  <si>
    <t xml:space="preserve">
COEMCO RESTAURACION-CAFETERIA HOSPITAL GETAFE</t>
  </si>
  <si>
    <t>6046</t>
  </si>
  <si>
    <t>PRIMARK TIENDAS-ALCALA HENARES</t>
  </si>
  <si>
    <t>6045</t>
  </si>
  <si>
    <t>KOALA SOLUCIONES EDUCATIVAS-ESCUELA INFANTIL DULCINEA</t>
  </si>
  <si>
    <t>6044</t>
  </si>
  <si>
    <t>A28560381</t>
  </si>
  <si>
    <t>GOLDEROS</t>
  </si>
  <si>
    <t>6043</t>
  </si>
  <si>
    <t>G28522373</t>
  </si>
  <si>
    <t>RESIDENCIA GERIATRICA FUNDACION FAUSTA ELORZF</t>
  </si>
  <si>
    <t>6042</t>
  </si>
  <si>
    <t>ESPASA CALPE-CASA DEL LIBRO (C/FUENCARRAL)</t>
  </si>
  <si>
    <t>6041</t>
  </si>
  <si>
    <t>ASISA DENTAL ALCORCON</t>
  </si>
  <si>
    <t>6040</t>
  </si>
  <si>
    <t xml:space="preserve">
PRIMARK-CONDE DE PEÑALVER</t>
  </si>
  <si>
    <t>6039</t>
  </si>
  <si>
    <t>90103041012018</t>
  </si>
  <si>
    <t>Q28670091</t>
  </si>
  <si>
    <t>COLEGIO DE INGENIERO DE CAMINOS, CANALES Y PUERTOS</t>
  </si>
  <si>
    <t>2800765011992</t>
  </si>
  <si>
    <t>A28091262</t>
  </si>
  <si>
    <t xml:space="preserve">AUTOPERIFERIA </t>
  </si>
  <si>
    <t>2 - COMISIONES OBRERAS, 
1 - SINDICATO LIBRE DE TRANSPORTES, 
6 - UNION GENERAL DE TRABAJADORES</t>
  </si>
  <si>
    <t>P 1536-23</t>
  </si>
  <si>
    <t>B03260684</t>
  </si>
  <si>
    <t>NEUMATICOS SOLEDAD</t>
  </si>
  <si>
    <t>P 6437-22</t>
  </si>
  <si>
    <t>6049</t>
  </si>
  <si>
    <t>27/03/2025</t>
  </si>
  <si>
    <t>B88034392</t>
  </si>
  <si>
    <t>ALCYON PHOTONICS</t>
  </si>
  <si>
    <t>6048</t>
  </si>
  <si>
    <t>B61503355</t>
  </si>
  <si>
    <t>ROCHE DIAGNOSTICS</t>
  </si>
  <si>
    <t>28/03/2025</t>
  </si>
  <si>
    <t>P 4604-24</t>
  </si>
  <si>
    <t>6063</t>
  </si>
  <si>
    <t>SANIVIDA-CENTRO DE DIA PARA DISCAPACITADOS FISICOS ARGÜELLES</t>
  </si>
  <si>
    <t>6062</t>
  </si>
  <si>
    <t>CLECE-SERVICIO TELEASISTENCIA DOMICILIARIA CM LOTE 4</t>
  </si>
  <si>
    <t>6061</t>
  </si>
  <si>
    <t>GALP-VILLANUEVA DE PERALES</t>
  </si>
  <si>
    <t>6060</t>
  </si>
  <si>
    <t>A80755390</t>
  </si>
  <si>
    <t>MEDIACOM IBERIA (RIOS ROSAS)</t>
  </si>
  <si>
    <t>6059</t>
  </si>
  <si>
    <t>A78961968</t>
  </si>
  <si>
    <t>TROCELLEN IBERICA</t>
  </si>
  <si>
    <t>6058</t>
  </si>
  <si>
    <t>BORN WILD THE FITZGERALD</t>
  </si>
  <si>
    <t>6057</t>
  </si>
  <si>
    <t>A39427547</t>
  </si>
  <si>
    <t xml:space="preserve">
DAIMLER BUSES ESPAÑA</t>
  </si>
  <si>
    <t>6056</t>
  </si>
  <si>
    <t>A83790121</t>
  </si>
  <si>
    <t>ARTEVIDA CENTROS RESIDENCIALES-RESIDENCIA ORPEA SANCHINARRO</t>
  </si>
  <si>
    <t>6055</t>
  </si>
  <si>
    <t>B06874754</t>
  </si>
  <si>
    <t xml:space="preserve">IVC EVIDENSIA ASSETS </t>
  </si>
  <si>
    <t>6054</t>
  </si>
  <si>
    <t>B85220275</t>
  </si>
  <si>
    <t>NAPSIS FISIOTERAPIA</t>
  </si>
  <si>
    <t>6053</t>
  </si>
  <si>
    <t>AAO OPTICO-ALAIN AFFLELOU LA VAGUADA</t>
  </si>
  <si>
    <t>6052</t>
  </si>
  <si>
    <t>A4826569</t>
  </si>
  <si>
    <t>BRON METAL</t>
  </si>
  <si>
    <t>6051</t>
  </si>
  <si>
    <t>B81563207</t>
  </si>
  <si>
    <t>ANDRIALA-LA FINCA</t>
  </si>
  <si>
    <t>6050</t>
  </si>
  <si>
    <t>A0136248</t>
  </si>
  <si>
    <t>ALU STOCK</t>
  </si>
  <si>
    <t>31/03/2025</t>
  </si>
  <si>
    <t>A78000650</t>
  </si>
  <si>
    <t>P 3248-23</t>
  </si>
  <si>
    <t>B84513936</t>
  </si>
  <si>
    <t>GESTION SANITARIA TRESSALUD-CEE SOR JUANA INES DE LA CRUZ
A</t>
  </si>
  <si>
    <t>P 4064-24</t>
  </si>
  <si>
    <t>AYVENS SPAIN MOBILITY SOLUTIONS</t>
  </si>
  <si>
    <t>P 6914-22</t>
  </si>
  <si>
    <t>6079</t>
  </si>
  <si>
    <t>B61740361</t>
  </si>
  <si>
    <t>IDEXX LABORATORIOS</t>
  </si>
  <si>
    <t>6078</t>
  </si>
  <si>
    <t>B81093643</t>
  </si>
  <si>
    <t>SIMALGA</t>
  </si>
  <si>
    <t>6077</t>
  </si>
  <si>
    <t>VALORIZA CENTRO ESPECIAL DE EMPLEO-AUXILIARES CONTROL DISTRITO ARGANZUELA</t>
  </si>
  <si>
    <t>6076</t>
  </si>
  <si>
    <t>ACCIONA AGUA-ACCIONA AGUAS-LOECHES</t>
  </si>
  <si>
    <t>6075</t>
  </si>
  <si>
    <t>A17000704</t>
  </si>
  <si>
    <t>UNVERSAL GLOBAL LOGISTICS-NOATUM LOGISTICS SAPIN</t>
  </si>
  <si>
    <t>6074</t>
  </si>
  <si>
    <t>A28749885</t>
  </si>
  <si>
    <t>EMPRESA NACIONAL DE INNOVACION</t>
  </si>
  <si>
    <t>6073</t>
  </si>
  <si>
    <t>OHL SERVICIOS INGESAN-RESIDENCIA MIRASIERRA</t>
  </si>
  <si>
    <t>6072</t>
  </si>
  <si>
    <t>B78823614</t>
  </si>
  <si>
    <t>TROQUELES FUENLABRADA</t>
  </si>
  <si>
    <t>6071</t>
  </si>
  <si>
    <t xml:space="preserve">
LIMCAMAR - CIUDAD BBVA</t>
  </si>
  <si>
    <t>6070</t>
  </si>
  <si>
    <t>CLECE-CENTRO DE DIA SAN LUCIANO</t>
  </si>
  <si>
    <t>6069</t>
  </si>
  <si>
    <t>A79476941</t>
  </si>
  <si>
    <t>ILUNION RETAIL Y COMERCIALIZADORA</t>
  </si>
  <si>
    <t>4 - SINDICATO DE PERIODISTAS DE MADRID, 
5 - UNION GENERAL DE TRABAJADORES</t>
  </si>
  <si>
    <t>6068</t>
  </si>
  <si>
    <t>B85139855</t>
  </si>
  <si>
    <t>HIPER USERA-PLATAFORMA CENTRAL HIPER USERA</t>
  </si>
  <si>
    <t>1 - COMISIONES OBRERAS, 
12 - UNION GENERAL DE TRABAJADORES</t>
  </si>
  <si>
    <t>6067</t>
  </si>
  <si>
    <t>A78066735</t>
  </si>
  <si>
    <t xml:space="preserve">
COMPUTADORA, REDES E INGENIERIAS</t>
  </si>
  <si>
    <t>6066</t>
  </si>
  <si>
    <t>B63334635</t>
  </si>
  <si>
    <t>COMPLETE ENTERTAINMENT EXCHANGE</t>
  </si>
  <si>
    <t>6065</t>
  </si>
  <si>
    <t>A28074342</t>
  </si>
  <si>
    <t>COFIVACASA SME</t>
  </si>
  <si>
    <t>6064</t>
  </si>
  <si>
    <t>B81001836</t>
  </si>
  <si>
    <t>TUI SPAIN</t>
  </si>
  <si>
    <t>6087</t>
  </si>
  <si>
    <t>01/04/2025</t>
  </si>
  <si>
    <t>B87619680</t>
  </si>
  <si>
    <t xml:space="preserve">.
LABORATORIOS RISUM </t>
  </si>
  <si>
    <t>6086</t>
  </si>
  <si>
    <t>B82935974</t>
  </si>
  <si>
    <t xml:space="preserve">
IBERICA DE PATATAS SELECTAS</t>
  </si>
  <si>
    <t>6085</t>
  </si>
  <si>
    <t>CLECE-CENTRO DE ESPECIALIDADES MODESTO LAFUENTE</t>
  </si>
  <si>
    <t>6084</t>
  </si>
  <si>
    <t>B92683259</t>
  </si>
  <si>
    <t>ROSA CREMA</t>
  </si>
  <si>
    <t>6083</t>
  </si>
  <si>
    <t>B07853526</t>
  </si>
  <si>
    <t>SAMPOL GRUPO CORPORATIVO</t>
  </si>
  <si>
    <t>6082</t>
  </si>
  <si>
    <t>INTERCENTROS BALLESOL-RESIDENCIA BALLESOL (FRANCISCO DE ROJAS)</t>
  </si>
  <si>
    <t>6081</t>
  </si>
  <si>
    <t>A28578706</t>
  </si>
  <si>
    <t>CULTIVO CIENCIAS Y LETRAS-COLEGIO ZURBARAN</t>
  </si>
  <si>
    <t>29/03/2025</t>
  </si>
  <si>
    <t>6080</t>
  </si>
  <si>
    <t>B80259690</t>
  </si>
  <si>
    <t>VILLEMON RESTAURANTES-McDONALD´S VILLAVICIOSA DE ODON</t>
  </si>
  <si>
    <t>6096</t>
  </si>
  <si>
    <t>02/04/2025</t>
  </si>
  <si>
    <t>6095</t>
  </si>
  <si>
    <t>B78478344</t>
  </si>
  <si>
    <t>INTEGRA INFORMACION Y COMUNICACIÓN</t>
  </si>
  <si>
    <t>6094</t>
  </si>
  <si>
    <t>A28092583</t>
  </si>
  <si>
    <t>TECNICAS REUNIDAS</t>
  </si>
  <si>
    <t>19 - COMISIONES OBRERAS, 
8 - UNION GENERAL DE TRABAJADORES</t>
  </si>
  <si>
    <t>6093</t>
  </si>
  <si>
    <t>B28509065</t>
  </si>
  <si>
    <t>FULLGAS OIL AND WATER</t>
  </si>
  <si>
    <t>6092</t>
  </si>
  <si>
    <t>CLECE-COLEGIO MENOR NTRA.SRA.DE LORETO</t>
  </si>
  <si>
    <t>6091</t>
  </si>
  <si>
    <t>B28617256</t>
  </si>
  <si>
    <t>TRANSPORTES BOYACA</t>
  </si>
  <si>
    <t>6090</t>
  </si>
  <si>
    <t>B29831112</t>
  </si>
  <si>
    <t>BCM GESTION DE SERVICIOS-SAD TORREJON DE ARDOZ</t>
  </si>
  <si>
    <t>6089</t>
  </si>
  <si>
    <t>FUNDACION SPINOLA-REAL COLEGIO NUESTRA SEÑORA DE LORETO</t>
  </si>
  <si>
    <t>6088</t>
  </si>
  <si>
    <t>A28361285</t>
  </si>
  <si>
    <t>HERMER</t>
  </si>
  <si>
    <t>6103</t>
  </si>
  <si>
    <t>03/04/2025</t>
  </si>
  <si>
    <t>B86517463</t>
  </si>
  <si>
    <t>CLOUD WORLDWIDE SERVICIOS</t>
  </si>
  <si>
    <t>6102</t>
  </si>
  <si>
    <t>A33473752</t>
  </si>
  <si>
    <t>EDP ESPAÑA</t>
  </si>
  <si>
    <t>6101</t>
  </si>
  <si>
    <t>B80846058</t>
  </si>
  <si>
    <t>VIDRIO VITEC 2017</t>
  </si>
  <si>
    <t>6100</t>
  </si>
  <si>
    <t>F28269181</t>
  </si>
  <si>
    <t>COIS-SIGLO XXI</t>
  </si>
  <si>
    <t>6099</t>
  </si>
  <si>
    <t>B59088948</t>
  </si>
  <si>
    <t>PUNTO FA-MANGO PZA ESPAÑA</t>
  </si>
  <si>
    <t>6098</t>
  </si>
  <si>
    <t>B88524780</t>
  </si>
  <si>
    <t xml:space="preserve"> 
LUXEL ODONTOLOGICA </t>
  </si>
  <si>
    <t>6097</t>
  </si>
  <si>
    <t>B64069412</t>
  </si>
  <si>
    <t>SSR HESTIA-HOSPITAL HESTIA MADRID</t>
  </si>
  <si>
    <t>5 - COMISIONES OBRERAS, 
2 - SINDICATO DE ENFERMERIA, 
2 - UNION GENERAL DE TRABAJADORES</t>
  </si>
  <si>
    <t>04/04/2025</t>
  </si>
  <si>
    <t>B67803304</t>
  </si>
  <si>
    <t>P-293-22</t>
  </si>
  <si>
    <t xml:space="preserve">FABRICACIONES METALICAS VALDEPINTO
</t>
  </si>
  <si>
    <t xml:space="preserve">IPARK SOCIEDAD PARA LA MOVILIDAD
</t>
  </si>
  <si>
    <t>P-4095-24</t>
  </si>
  <si>
    <t>6123</t>
  </si>
  <si>
    <t>U70967752</t>
  </si>
  <si>
    <t>UTE ACOMETIDAS LOTE 2</t>
  </si>
  <si>
    <t>6122</t>
  </si>
  <si>
    <t>V28270015</t>
  </si>
  <si>
    <t>MUTUASPORT MUTUA SEGUROS DEPORTIVOS P FIJA</t>
  </si>
  <si>
    <t>6121</t>
  </si>
  <si>
    <t>N5081023C</t>
  </si>
  <si>
    <t>6120</t>
  </si>
  <si>
    <t>B28166957</t>
  </si>
  <si>
    <t>UML YOUNG Y RUBICAM</t>
  </si>
  <si>
    <t>6119</t>
  </si>
  <si>
    <t>B28972412</t>
  </si>
  <si>
    <t>COLEGIO AGORA</t>
  </si>
  <si>
    <t>6118</t>
  </si>
  <si>
    <t>B02946747</t>
  </si>
  <si>
    <t>SINGULAR PEOPLE EUROPE</t>
  </si>
  <si>
    <t>6117</t>
  </si>
  <si>
    <t>A84434224</t>
  </si>
  <si>
    <t>EMPRESA DE MANTENIMIENTO Y EXPLOTACION M-30</t>
  </si>
  <si>
    <t>1 - CENTRAL SINDICAL  INDEPENDIENTE Y  DE FUNCIONARIOS - CSI-F, 
5 - COMISIONES OBRERAS, 
7 - UNION GENERAL DE TRABAJADORES</t>
  </si>
  <si>
    <t>6116</t>
  </si>
  <si>
    <t>B80925977</t>
  </si>
  <si>
    <t>TELEVIDA SERVICIOS SOCIOSANITARIOS-TELEASISTENCIA AYTO MADRID LOTE 2</t>
  </si>
  <si>
    <t>2 - CENTRAL SINDICAL  INDEPENDIENTE Y  DE FUNCIONARIOS - CSI-F, 
6 - COMISIONES OBRERAS, 
1 - CONFEDERACION GENERAL DEL TRABAJO, 
3 - UNION GENERAL DE TRABAJADORES, 
1 - VALORIAN (ANTES FASGA)</t>
  </si>
  <si>
    <t>6115</t>
  </si>
  <si>
    <t>B67770164</t>
  </si>
  <si>
    <t>LA SEPTIMA SUMA-TELEMADRID</t>
  </si>
  <si>
    <t>1 - CENTRAL SINDICAL  INDEPENDIENTE Y  DE FUNCIONARIOS - CSI-F, 
2 - CONFEDERACION GENERAL DEL TRABAJO, 
2 - SOLIDARIDAD OBRERA INDEPENDIENTE</t>
  </si>
  <si>
    <t>6114</t>
  </si>
  <si>
    <t>NH HOTELES ESPAÑA-NH BARAJAS</t>
  </si>
  <si>
    <t>6113</t>
  </si>
  <si>
    <t>A78627015</t>
  </si>
  <si>
    <t>HORNOS Y METALES</t>
  </si>
  <si>
    <t>6112</t>
  </si>
  <si>
    <t>ILUNION SOCIOSANITARIOS-C.D.ALMOROX ILUNION</t>
  </si>
  <si>
    <t>6111</t>
  </si>
  <si>
    <t>B96648563</t>
  </si>
  <si>
    <t>LA SALETA CARE-COLISEE RES. DISCAPACIDAD V.PARDILLO</t>
  </si>
  <si>
    <t>6110</t>
  </si>
  <si>
    <t>B08233108</t>
  </si>
  <si>
    <t>INDUSTRIAS DE OPTICA PRATS</t>
  </si>
  <si>
    <t>6109</t>
  </si>
  <si>
    <t>A78294840</t>
  </si>
  <si>
    <t>COTA AUTOMOCION</t>
  </si>
  <si>
    <t>6108</t>
  </si>
  <si>
    <t>6107</t>
  </si>
  <si>
    <t>FUNDACION TERTIO MILLENNIO-COLEGIO MARIA TERESA</t>
  </si>
  <si>
    <t>6106</t>
  </si>
  <si>
    <t>G85626752</t>
  </si>
  <si>
    <t>FUNDACION COLEGIO ALBORADA-COLEGIO ALBORADA</t>
  </si>
  <si>
    <t>6105</t>
  </si>
  <si>
    <t>OHL SERVICIOS INGESAN-AGENCIA TRIBUTARIA LOTE 1</t>
  </si>
  <si>
    <t>6104</t>
  </si>
  <si>
    <t>FUNDACION ANDE-RESIDENCIA SAN VICENTE</t>
  </si>
  <si>
    <t>07/04/2025</t>
  </si>
  <si>
    <t>B81748923</t>
  </si>
  <si>
    <t>P-0078-22</t>
  </si>
  <si>
    <t>A08192593</t>
  </si>
  <si>
    <t>P-6214-21</t>
  </si>
  <si>
    <t>A79216651</t>
  </si>
  <si>
    <t xml:space="preserve">
LEFEBVRE EL DERECHO</t>
  </si>
  <si>
    <t>P-6551-22</t>
  </si>
  <si>
    <t>6127</t>
  </si>
  <si>
    <t>05/04/2025</t>
  </si>
  <si>
    <t>PREZERO ESPAÑA-PUNTOS LIMPIOS FIJOS, MOVILES, PROXIMIDAD Y SANEAMIENTO</t>
  </si>
  <si>
    <t>6126</t>
  </si>
  <si>
    <t>A78510963</t>
  </si>
  <si>
    <t>FORMULARIOS EUROPEOS</t>
  </si>
  <si>
    <t>6125</t>
  </si>
  <si>
    <t>A28326205</t>
  </si>
  <si>
    <t>INSTITUTO INVESTIGACION NEUROPSIQ. LOPEZ IBOR-CLINICA LOPEZ IBOR</t>
  </si>
  <si>
    <t>2 - ASOCIACION MEDICOS Y TITULADOS SUPERIORES DE MADRID, 
7 - COMISIONES OBRERAS</t>
  </si>
  <si>
    <t>6124</t>
  </si>
  <si>
    <t>B87857207</t>
  </si>
  <si>
    <t>BNB HOLDER ROCK</t>
  </si>
  <si>
    <t>3 - FETICO, 
1 - NO SINDICADOS (99), 
1 - UNION GENERAL DE TRABAJADORES</t>
  </si>
  <si>
    <t>08/04/2025</t>
  </si>
  <si>
    <t>A28141935</t>
  </si>
  <si>
    <t>MAPFRE ESPAÑA (DOCTOR ESQUERDO)</t>
  </si>
  <si>
    <t>P-3952-24</t>
  </si>
  <si>
    <t>4 - COMISIONES DE BASE</t>
  </si>
  <si>
    <t>P-4875-24</t>
  </si>
  <si>
    <t>6131</t>
  </si>
  <si>
    <t>A80357130</t>
  </si>
  <si>
    <t>6130</t>
  </si>
  <si>
    <t>663026926</t>
  </si>
  <si>
    <t>FUNDACION CAMILO DE LELLIS-
INSTITUCION JAVERIANA</t>
  </si>
  <si>
    <t>6129</t>
  </si>
  <si>
    <t>ADESLAS DENTAL- LAS TABLAS</t>
  </si>
  <si>
    <t>6128</t>
  </si>
  <si>
    <t>AUSOLAN RCS</t>
  </si>
  <si>
    <t>1856</t>
  </si>
  <si>
    <t>W2765940H</t>
  </si>
  <si>
    <t>DOMESTIC AND GENERAL PLC SUCURSAL EN ESPAÑA</t>
  </si>
  <si>
    <t>6132</t>
  </si>
  <si>
    <t>B80394018</t>
  </si>
  <si>
    <t>F. LANZAS</t>
  </si>
  <si>
    <t>1 - COMISIONES OBRERAS, 
3 - UNION GENERAL DE TRABAJADORES, 
1 - UNION SINDICAL OBRERA</t>
  </si>
  <si>
    <t>6140</t>
  </si>
  <si>
    <t>09/04/2025</t>
  </si>
  <si>
    <t>6139</t>
  </si>
  <si>
    <t>90004352011988</t>
  </si>
  <si>
    <t>A85309219</t>
  </si>
  <si>
    <t>RED ELECTRICA DE ESPAÑA</t>
  </si>
  <si>
    <t>6138</t>
  </si>
  <si>
    <t>B43345396</t>
  </si>
  <si>
    <t>REXAM BEVERAGE CAN IBERICA-BALL BEVERAGE PACKAGING IBERICA</t>
  </si>
  <si>
    <t>6137</t>
  </si>
  <si>
    <t>B86420668</t>
  </si>
  <si>
    <t>ATOS MAJOR EVENTS</t>
  </si>
  <si>
    <t>4 - CONFEDERACION GENERAL DEL TRABAJO, 
5 - UNION GENERAL DE TRABAJADORES</t>
  </si>
  <si>
    <t>6136</t>
  </si>
  <si>
    <t>28103691012023</t>
  </si>
  <si>
    <t>OHL SERVICIOS INGESAN-LPV-RSU NAVALCARNERO</t>
  </si>
  <si>
    <t>6135</t>
  </si>
  <si>
    <t>R2802790B</t>
  </si>
  <si>
    <t>LRPS FUNDACION HOSPITALARIAS</t>
  </si>
  <si>
    <t>6134</t>
  </si>
  <si>
    <t>ILUNION SOCIOSANITARIOS-CENTRO DE DIA CARMEN CONDE</t>
  </si>
  <si>
    <t>6133</t>
  </si>
  <si>
    <t>A08252843</t>
  </si>
  <si>
    <t>SAUTER IBERICA</t>
  </si>
  <si>
    <t>6151</t>
  </si>
  <si>
    <t>10/04/2025</t>
  </si>
  <si>
    <t>PLANIGER-RESIDENCIA AMAVIR VALDEBERNARDO</t>
  </si>
  <si>
    <t>6150</t>
  </si>
  <si>
    <t>B85033413</t>
  </si>
  <si>
    <t>WELCOME INCOMING SERVICES</t>
  </si>
  <si>
    <t>6149</t>
  </si>
  <si>
    <t>A08000424</t>
  </si>
  <si>
    <t xml:space="preserve">
LAFARGE HOLCIM ESPAÑA</t>
  </si>
  <si>
    <t>6148</t>
  </si>
  <si>
    <t>B87716304</t>
  </si>
  <si>
    <t>NOSTRA RESTAURACION</t>
  </si>
  <si>
    <t>6147</t>
  </si>
  <si>
    <t>A28986636</t>
  </si>
  <si>
    <t>SANITAS HOSPITALES-SANITAS  (RIBERA LOIRA)</t>
  </si>
  <si>
    <t>6146</t>
  </si>
  <si>
    <t>B83133074</t>
  </si>
  <si>
    <t>ELECTRODOMESTICOS HERMANOS PEREZ</t>
  </si>
  <si>
    <t>6145</t>
  </si>
  <si>
    <t>A03637899</t>
  </si>
  <si>
    <t>LABAQUA</t>
  </si>
  <si>
    <t>6144</t>
  </si>
  <si>
    <t>A78427499</t>
  </si>
  <si>
    <t>COMPAÑIA AUXILIAR AL CARGO EXPRESS-CACESA</t>
  </si>
  <si>
    <t>2 - COMISIONES OBRERAS, 
4 - UNION GENERAL DE TRABAJADORES, 
3 - UNION SINDICAL OBRERA</t>
  </si>
  <si>
    <t>6143</t>
  </si>
  <si>
    <t>Q2802102J</t>
  </si>
  <si>
    <t>CENTRO ASOC IADO DE LA UNED DE MADRID</t>
  </si>
  <si>
    <t>6142</t>
  </si>
  <si>
    <t>LIMCAMAR-UNIVERSIDAD EUROPEA</t>
  </si>
  <si>
    <t>A80800451</t>
  </si>
  <si>
    <t>AGIO TT GESTORES DE EMPLEO ETT</t>
  </si>
  <si>
    <t>11/04/2025</t>
  </si>
  <si>
    <t>A64228034</t>
  </si>
  <si>
    <t>P-394-22</t>
  </si>
  <si>
    <t>6161</t>
  </si>
  <si>
    <t>G48682678</t>
  </si>
  <si>
    <t>UTE FUNDACION SALUD Y COMUNIDAD-REAPS PICON DEL JARAMA</t>
  </si>
  <si>
    <t>6160</t>
  </si>
  <si>
    <t>PROMOCION FORMACION LAS PALMAS-E.I. EL PETIRROJO</t>
  </si>
  <si>
    <t>6159</t>
  </si>
  <si>
    <t>R2800901G</t>
  </si>
  <si>
    <t>COLEGIO APOSTOL SANTIAGO</t>
  </si>
  <si>
    <t>6158</t>
  </si>
  <si>
    <t>MEDITERRANEA DE CATERING-CAF. HOSPITAL CLINICO SAN CARLOS</t>
  </si>
  <si>
    <t>6157</t>
  </si>
  <si>
    <t>FUNDACION ESCUELA TERESIANA-SERVICIOS CENTRALES</t>
  </si>
  <si>
    <t>6156</t>
  </si>
  <si>
    <t>B86777463</t>
  </si>
  <si>
    <t>SIEMENS LOGISTICS-TRES CANTOS</t>
  </si>
  <si>
    <t>6155</t>
  </si>
  <si>
    <t>F82818204</t>
  </si>
  <si>
    <t>PIMAMAJU,S.COOP.MAD-E.I EL LIRON</t>
  </si>
  <si>
    <t>6154</t>
  </si>
  <si>
    <t>B87020913</t>
  </si>
  <si>
    <t xml:space="preserve">
COLEGIO JUAN PABLO II</t>
  </si>
  <si>
    <t>6153</t>
  </si>
  <si>
    <t>A29351525</t>
  </si>
  <si>
    <t>ASCIA EAS, S.A. (ANTES URBANISMOS Y CONTRATAS SA)-ES CIEMPOZUELOS</t>
  </si>
  <si>
    <t>6152</t>
  </si>
  <si>
    <t xml:space="preserve">
H.C CLOVER PRODUCTOS Y SERVICIOS ARGANDA DEL REY</t>
  </si>
  <si>
    <t>6172</t>
  </si>
  <si>
    <t>14/04/2025</t>
  </si>
  <si>
    <t>B85806099</t>
  </si>
  <si>
    <t>ZAFRA DENTAL</t>
  </si>
  <si>
    <t>6171</t>
  </si>
  <si>
    <t>B87135968</t>
  </si>
  <si>
    <t>CRAYON SOFTWARE EXPERTS SPAIN</t>
  </si>
  <si>
    <t>6170</t>
  </si>
  <si>
    <t>A28114957</t>
  </si>
  <si>
    <t>TRABAJOS BITUMINOSOS</t>
  </si>
  <si>
    <t>6169</t>
  </si>
  <si>
    <t>B15591357</t>
  </si>
  <si>
    <t>NORTEX OUTSOURCING GLOBAL-HOTEL AC COSLAD</t>
  </si>
  <si>
    <t>6168</t>
  </si>
  <si>
    <t>FUNDACION PIA-COLEGIO DIOCESANO CRISTO DE LA GUIA</t>
  </si>
  <si>
    <t>6167</t>
  </si>
  <si>
    <t>FUNDACION DIAGRAMA INTERVENCION PSICOSOCIAL-CENTRO PRIMERA ACOGIDA CASA DE CAMPO</t>
  </si>
  <si>
    <t>6166</t>
  </si>
  <si>
    <t>EQUIPO INNOVACION EDUCATIVA-E.I. LA CORTE DE FARAON</t>
  </si>
  <si>
    <t>6165</t>
  </si>
  <si>
    <t>A31039746</t>
  </si>
  <si>
    <t>CONSTRUCCIONES ACR</t>
  </si>
  <si>
    <t>6164</t>
  </si>
  <si>
    <t>ACCIONA FACILITY SERVICES-LIMPIEZA ESTAC.CERCANIAS LEGANES</t>
  </si>
  <si>
    <t>6163</t>
  </si>
  <si>
    <t>B93215135</t>
  </si>
  <si>
    <t>COFFE ALLIANCE - DUNKIN (CALLE DE LA MONTERA)</t>
  </si>
  <si>
    <t>6162</t>
  </si>
  <si>
    <t>A28167138</t>
  </si>
  <si>
    <t>SEB PROFESSIONAL IBERIA</t>
  </si>
  <si>
    <t>6179</t>
  </si>
  <si>
    <t>15/04/2025</t>
  </si>
  <si>
    <t>B46850137</t>
  </si>
  <si>
    <t xml:space="preserve">COMPAÑIA TRATAMIENTOS LEVANTE </t>
  </si>
  <si>
    <t>6178</t>
  </si>
  <si>
    <t>B88136734</t>
  </si>
  <si>
    <t>TDGI MANTENIMIENTO Y SERVICIOS INTEGRALES</t>
  </si>
  <si>
    <t>6177</t>
  </si>
  <si>
    <t>CLECE-CENTRO ESPECIALIDADES AVDA PORTUGAL</t>
  </si>
  <si>
    <t>6176</t>
  </si>
  <si>
    <t>B79025193</t>
  </si>
  <si>
    <t>RESIDENCIA FATIMA</t>
  </si>
  <si>
    <t>6175</t>
  </si>
  <si>
    <t>B12559290</t>
  </si>
  <si>
    <t>INTUR SPORT-GALAPAGAR</t>
  </si>
  <si>
    <t>6174</t>
  </si>
  <si>
    <t>BROCOLI-INTELCIA SPAIN</t>
  </si>
  <si>
    <t>6173</t>
  </si>
  <si>
    <t>28010972012000</t>
  </si>
  <si>
    <t>ASOCIACION REALIDADES PARA LA INTEGRACION SOCIAL</t>
  </si>
  <si>
    <t>G80394711</t>
  </si>
  <si>
    <t>6184</t>
  </si>
  <si>
    <t>16/04/2025</t>
  </si>
  <si>
    <t>B93350130</t>
  </si>
  <si>
    <t>6183</t>
  </si>
  <si>
    <t>SHELL- E.S. RIVAS</t>
  </si>
  <si>
    <t>6182</t>
  </si>
  <si>
    <t>A84231620</t>
  </si>
  <si>
    <t>IBERENT TECHNOLOGY</t>
  </si>
  <si>
    <t>6181</t>
  </si>
  <si>
    <t>90100712012012</t>
  </si>
  <si>
    <t>B70294046</t>
  </si>
  <si>
    <t>6180</t>
  </si>
  <si>
    <t>B14601413</t>
  </si>
  <si>
    <t>BOUCO SANYRES COLLADO VILLALBA</t>
  </si>
  <si>
    <t>WORLD AVIACION</t>
  </si>
  <si>
    <t xml:space="preserve">FIDELIS SERVICIOS INTEGRALES-HOSPITAL INFANTA LEONOR </t>
  </si>
  <si>
    <t>6185</t>
  </si>
  <si>
    <t>21/04/2025</t>
  </si>
  <si>
    <t>EULEN SERVICIOS SOCIOSANITARIOS-FRANCISCANAS DEL BUEN CONSEJO</t>
  </si>
  <si>
    <t>6188</t>
  </si>
  <si>
    <t>22/04/2025</t>
  </si>
  <si>
    <t>B42712984</t>
  </si>
  <si>
    <t xml:space="preserve">AI DENMARK OPCO 30-DENTIX MOSTOLES </t>
  </si>
  <si>
    <t>6187</t>
  </si>
  <si>
    <t>B06294367</t>
  </si>
  <si>
    <t>ECOLIMPIEZAS FACILITY SERVICES-HOTEL MAVEL</t>
  </si>
  <si>
    <t>6186</t>
  </si>
  <si>
    <t>B86681426</t>
  </si>
  <si>
    <t>ATREVA</t>
  </si>
  <si>
    <t>6192</t>
  </si>
  <si>
    <t>23/04/2025</t>
  </si>
  <si>
    <t>B86193927</t>
  </si>
  <si>
    <t>SEYS MEDIOAMBIENTE</t>
  </si>
  <si>
    <t>6191</t>
  </si>
  <si>
    <t>A78157617</t>
  </si>
  <si>
    <t>PRINCESA, 31-
SALA BINGO PRINCESA</t>
  </si>
  <si>
    <t>6190</t>
  </si>
  <si>
    <t>B80077027</t>
  </si>
  <si>
    <t>PIROTECNIA VULCANO</t>
  </si>
  <si>
    <t>6189</t>
  </si>
  <si>
    <t>B78679396</t>
  </si>
  <si>
    <t>CASTILLA NAVAS</t>
  </si>
  <si>
    <t>6197</t>
  </si>
  <si>
    <t>24/04/2025</t>
  </si>
  <si>
    <t>QUIRON PREVENCION-ALCALA DE HENARES</t>
  </si>
  <si>
    <t>6195</t>
  </si>
  <si>
    <t>B13786389</t>
  </si>
  <si>
    <t xml:space="preserve">SCHAEFFLER VEHICLE LIFETIME SOLUTIONS SPAIN </t>
  </si>
  <si>
    <t>6194</t>
  </si>
  <si>
    <t>B80898950</t>
  </si>
  <si>
    <t>NOGUEIRA IZAGUIRRE-CAFETERIA MAGERIT</t>
  </si>
  <si>
    <t>6193</t>
  </si>
  <si>
    <t>B18593673</t>
  </si>
  <si>
    <t>GIBRALFARO GAS</t>
  </si>
  <si>
    <t>6196</t>
  </si>
  <si>
    <t>F28156552</t>
  </si>
  <si>
    <t>SOCIEDAD COOPERATIVA MADRILEÑA DE SERVICIOS DE AUTOTAXI</t>
  </si>
  <si>
    <t>6207</t>
  </si>
  <si>
    <t>25/04/2025</t>
  </si>
  <si>
    <t>A08813032</t>
  </si>
  <si>
    <t>HERMES LOGISTICA</t>
  </si>
  <si>
    <t>6206</t>
  </si>
  <si>
    <t>A78888062</t>
  </si>
  <si>
    <t>6205</t>
  </si>
  <si>
    <t>A28376309</t>
  </si>
  <si>
    <t>SONDEOS INYECCIONES Y TRABAJOS ESPECIALES</t>
  </si>
  <si>
    <t>6204</t>
  </si>
  <si>
    <t>A81564361</t>
  </si>
  <si>
    <t>SANTANDER BACK OFFICES GLOBALES MAYORISTAS</t>
  </si>
  <si>
    <t>9 - COMISIONES OBRERAS, 
14 - FEDERACION INDEPENDIENTE DE TRABAJADORES DEL CREDITO</t>
  </si>
  <si>
    <t>6203</t>
  </si>
  <si>
    <t>18000035011982</t>
  </si>
  <si>
    <t>G63109375</t>
  </si>
  <si>
    <t xml:space="preserve">FUNDACIÓN TECNOLÓGICA ADVANTX </t>
  </si>
  <si>
    <t>6202</t>
  </si>
  <si>
    <t>B85810489</t>
  </si>
  <si>
    <t>JUPASE ESCOLAR-COLEGIO JUAN PABLO II</t>
  </si>
  <si>
    <t>6201</t>
  </si>
  <si>
    <t>B40205411</t>
  </si>
  <si>
    <t>GLASSDRIVE ESPAÑA</t>
  </si>
  <si>
    <t>6200</t>
  </si>
  <si>
    <t>B28976181</t>
  </si>
  <si>
    <t>GENSER-CC.PP. MEJORADA DEL CAMPO</t>
  </si>
  <si>
    <t>6199</t>
  </si>
  <si>
    <t>A28123552</t>
  </si>
  <si>
    <t>CEGELEC</t>
  </si>
  <si>
    <t>6198</t>
  </si>
  <si>
    <t>B85440550</t>
  </si>
  <si>
    <t xml:space="preserve">ACUMED IBERICA </t>
  </si>
  <si>
    <t>B82462813</t>
  </si>
  <si>
    <t>GESTION DE MEDIOS Y SERVICIOS</t>
  </si>
  <si>
    <t>P 7378-22</t>
  </si>
  <si>
    <t>6220</t>
  </si>
  <si>
    <t>28/04/2025</t>
  </si>
  <si>
    <t>A54719083</t>
  </si>
  <si>
    <t>VECTALIA RAIL-LIMPIEZA DE TRENES ACTREN ATOCHA-CERRO NEGRO</t>
  </si>
  <si>
    <t>6219</t>
  </si>
  <si>
    <t>6218</t>
  </si>
  <si>
    <t>B88484738</t>
  </si>
  <si>
    <t>SASCANFIT</t>
  </si>
  <si>
    <t>6217</t>
  </si>
  <si>
    <t xml:space="preserve">
MITIE CEE SERVICIO AUXILIARES PASAPORTES ABC SYSTEMS</t>
  </si>
  <si>
    <t>6216</t>
  </si>
  <si>
    <t>A28647451</t>
  </si>
  <si>
    <t xml:space="preserve">
MAKRO, SA C.D.H. - LEGANES (GREGORIO MARAÑON, 16)</t>
  </si>
  <si>
    <t>R7800171F</t>
  </si>
  <si>
    <t>HIJAS DE M. AUXILIADORA-COLEGIO NTRA SRA PILAR</t>
  </si>
  <si>
    <t>2- FSIE 3- UNION GENERAL DE TRABAJADORES</t>
  </si>
  <si>
    <t>6214</t>
  </si>
  <si>
    <t xml:space="preserve">
FIVE GUYS - GRAN VIA</t>
  </si>
  <si>
    <t>6213</t>
  </si>
  <si>
    <t>B84192061</t>
  </si>
  <si>
    <t>EXELTAINER</t>
  </si>
  <si>
    <t>2 - FETICO, 
1 - UNION GENERAL DE TRABAJADORES</t>
  </si>
  <si>
    <t>6212</t>
  </si>
  <si>
    <t>A74472911</t>
  </si>
  <si>
    <t xml:space="preserve">
EDP CLIENTES-AVDA. DE BURGOS</t>
  </si>
  <si>
    <t>5 - CONFEDERACION DE CUADROS</t>
  </si>
  <si>
    <t>6211</t>
  </si>
  <si>
    <t>B09899964</t>
  </si>
  <si>
    <t>APARCAFIT</t>
  </si>
  <si>
    <t>6210</t>
  </si>
  <si>
    <t>B80958101</t>
  </si>
  <si>
    <t>CLIMA EDUCACION INFANTIL-ESCUELA INFANTIL LA OLIVA</t>
  </si>
  <si>
    <t>6209</t>
  </si>
  <si>
    <t>B28359685</t>
  </si>
  <si>
    <t>AC NIELSEN COMPANY</t>
  </si>
  <si>
    <t>6208</t>
  </si>
  <si>
    <t>B81948069</t>
  </si>
  <si>
    <t xml:space="preserve">
AB SERVICIOS SELECTA</t>
  </si>
  <si>
    <t>6225</t>
  </si>
  <si>
    <t>29/04/2025</t>
  </si>
  <si>
    <t>B85847069</t>
  </si>
  <si>
    <t>MAJE SPAIN</t>
  </si>
  <si>
    <t>6224</t>
  </si>
  <si>
    <t>6222</t>
  </si>
  <si>
    <t>B79020368</t>
  </si>
  <si>
    <t>TANDEM ESCUELA INTERNACIONAL</t>
  </si>
  <si>
    <t>6221</t>
  </si>
  <si>
    <t>A79103222</t>
  </si>
  <si>
    <t xml:space="preserve">
CONFORAMA RIVAS</t>
  </si>
  <si>
    <t>6223</t>
  </si>
  <si>
    <t>G81709479</t>
  </si>
  <si>
    <t>FUNDACION SENARA</t>
  </si>
  <si>
    <t>6235</t>
  </si>
  <si>
    <t>30/04/2025</t>
  </si>
  <si>
    <t>SERVEO-IES LOTE 7 MADRID SUR III</t>
  </si>
  <si>
    <t>6234</t>
  </si>
  <si>
    <t>B87974457</t>
  </si>
  <si>
    <t>NBC CATERING FOOD SERVICE-EDIFICIO COLONIAL (CAFETERIA)</t>
  </si>
  <si>
    <t>6233</t>
  </si>
  <si>
    <t>B87603098</t>
  </si>
  <si>
    <t>HEXAGON RETAIL ESPAÑA-VICTORIA SECRET</t>
  </si>
  <si>
    <t>6232</t>
  </si>
  <si>
    <t>B63043251</t>
  </si>
  <si>
    <t>GFT IT CONSULTING</t>
  </si>
  <si>
    <t>6230</t>
  </si>
  <si>
    <t>B86487634</t>
  </si>
  <si>
    <t>EN-2 INNOVACION DE PROYECTOS EDUCATIVOS-WISDOM SCHOOL</t>
  </si>
  <si>
    <t>6229</t>
  </si>
  <si>
    <t>SEMAT CAMPO REAL</t>
  </si>
  <si>
    <t>6228</t>
  </si>
  <si>
    <t>B81041444</t>
  </si>
  <si>
    <t>APPLUS ITEUVE TECHNOLOGY - ITV ARAVACA</t>
  </si>
  <si>
    <t>6227</t>
  </si>
  <si>
    <t>6226</t>
  </si>
  <si>
    <t>CLECE-EJERCITO DEL AIRE CASA DEL AVIADOR</t>
  </si>
  <si>
    <t>6236</t>
  </si>
  <si>
    <t>SERVEO FACILITY MANAGEMENT-IES LOTE 14 MADRID OESTE III</t>
  </si>
  <si>
    <t>1091460H</t>
  </si>
  <si>
    <t>FARMACIA MATILDE GARCIA OREJAS</t>
  </si>
  <si>
    <t>6248</t>
  </si>
  <si>
    <t>05/05/2025</t>
  </si>
  <si>
    <t>A28021251</t>
  </si>
  <si>
    <t>CATERPILLAR ENERGY SOLUTIONS</t>
  </si>
  <si>
    <t>6247</t>
  </si>
  <si>
    <t>BCM GESTION DE SERVICIOS-PISCINAS EL VAL-EL JUNCAL</t>
  </si>
  <si>
    <t>6246</t>
  </si>
  <si>
    <t>B84081413</t>
  </si>
  <si>
    <t>AV ALUMITRAN</t>
  </si>
  <si>
    <t>6245</t>
  </si>
  <si>
    <t xml:space="preserve">
SERVEO SERVICIOS CENTRALES</t>
  </si>
  <si>
    <t>6244</t>
  </si>
  <si>
    <t>QUIRON PREVENCION-PONTONES</t>
  </si>
  <si>
    <t>6243</t>
  </si>
  <si>
    <t>B83924985</t>
  </si>
  <si>
    <t>DEYBAN Ii</t>
  </si>
  <si>
    <t>6242</t>
  </si>
  <si>
    <t>A28233534</t>
  </si>
  <si>
    <t xml:space="preserve">ALDESA CONSTRUCCIONES </t>
  </si>
  <si>
    <t>6241</t>
  </si>
  <si>
    <t>SERVEO SERVICIOS-LIMPIEZA ITP AJALVIR</t>
  </si>
  <si>
    <t>6240</t>
  </si>
  <si>
    <t>B83807354</t>
  </si>
  <si>
    <t>WORLEYPARSONS ESPAÑA</t>
  </si>
  <si>
    <t>6239</t>
  </si>
  <si>
    <t xml:space="preserve">
LICUAS JARDINERIA ALCALA DE HENARES</t>
  </si>
  <si>
    <t>6238</t>
  </si>
  <si>
    <t>LIMPIEZA EDIF. COORD. GRAL. ALCALDIA</t>
  </si>
  <si>
    <t>6237</t>
  </si>
  <si>
    <t>26/04/2025</t>
  </si>
  <si>
    <t>DECATHLON ESPAÑA, SAU (ALCOBENDAS)</t>
  </si>
  <si>
    <t>2 - SINDICALISTAS DE BASE, 
2 - SINDICATO GRUPO INDEPENDIENTE DE COLABORADORES DE DECATHLON</t>
  </si>
  <si>
    <t>P 4901-24</t>
  </si>
  <si>
    <t>6256</t>
  </si>
  <si>
    <t>06/05/2025</t>
  </si>
  <si>
    <t>B13863857</t>
  </si>
  <si>
    <t>COLEGIO PARENTES SAN RAFAEL</t>
  </si>
  <si>
    <t>6255</t>
  </si>
  <si>
    <t>A12641080</t>
  </si>
  <si>
    <t>MEDITERRANEA GESTION SOCIAL Y CULTURAL-ESCUELA INFANTIL MANANTIAL</t>
  </si>
  <si>
    <t>6254</t>
  </si>
  <si>
    <t>GESTORA CHAMBERI-HYATT CENTRIC GRAN VIA</t>
  </si>
  <si>
    <t>6253</t>
  </si>
  <si>
    <t>B80343890</t>
  </si>
  <si>
    <t>GASTRONOMIA LAS MURALLAS</t>
  </si>
  <si>
    <t>6252</t>
  </si>
  <si>
    <t>FCC MEDIO AMBIENTE-FCC M.A. LPV-RSU LAS ROZAS</t>
  </si>
  <si>
    <t>6250</t>
  </si>
  <si>
    <t>B10978856</t>
  </si>
  <si>
    <t xml:space="preserve">
ORIGIN FITNESS, S.L (PLANET FITNESS PARQUE CORREDOR)</t>
  </si>
  <si>
    <t>6249</t>
  </si>
  <si>
    <t>CLECE-C.D LUIS PEIDRO</t>
  </si>
  <si>
    <t>REQUERIDA</t>
  </si>
  <si>
    <t>6265</t>
  </si>
  <si>
    <t>A45293024</t>
  </si>
  <si>
    <t>PROYMEC</t>
  </si>
  <si>
    <t>6264</t>
  </si>
  <si>
    <t>07/05/2025</t>
  </si>
  <si>
    <t>A31025778</t>
  </si>
  <si>
    <t xml:space="preserve">MONBAKE GRUPO EMPRESARIAL </t>
  </si>
  <si>
    <t>6263</t>
  </si>
  <si>
    <t>B02679538</t>
  </si>
  <si>
    <t>HENRY SCHEIN MEDICAL</t>
  </si>
  <si>
    <t>6262</t>
  </si>
  <si>
    <t>KOALA SOLUCIONES EDUCATIVAS-E.I FUENTELUCHA</t>
  </si>
  <si>
    <t>6261</t>
  </si>
  <si>
    <t>CLECE-LIMPIEZA UC3M LEGANES LOTE II</t>
  </si>
  <si>
    <t>1 - COMISIONES OBRERAS, 
3 - SINDICATO DE LIMPIEZAS, MANTENIMIIENTO URBANO Y MEDIO AMBIENTE DE LA COMUNIDAD DE MADRID DE LA CONFEDERACIÓN GENERAL DE TRABAJO, 
1 - UNION SINDICAL OBRERA</t>
  </si>
  <si>
    <t>6259</t>
  </si>
  <si>
    <t>B75561282</t>
  </si>
  <si>
    <t>CRONOX CUBAS COLMENAR-RESIDENCIA SAN JUAN BAUTISTA</t>
  </si>
  <si>
    <t>6258</t>
  </si>
  <si>
    <t>LIMPIEZAS CRESPO-AREA DE GOBIERNO PORTAVOZ SEGURIDAD Y GOBIERNO</t>
  </si>
  <si>
    <t>6257</t>
  </si>
  <si>
    <t>A78510138</t>
  </si>
  <si>
    <t>BANKINTER SEGUROS DE VIDA DE SEGUROS Y REASEGUROS</t>
  </si>
  <si>
    <t>6260</t>
  </si>
  <si>
    <t>A79178802</t>
  </si>
  <si>
    <t>E.I. LOS GORRIONES</t>
  </si>
  <si>
    <t>P 1328-23</t>
  </si>
  <si>
    <t xml:space="preserve">GRUPO 5 ACCION Y GESTION SOCIAL- GS CC  PUERTA ABIERTA
</t>
  </si>
  <si>
    <t>P 4220-24</t>
  </si>
  <si>
    <t>6279</t>
  </si>
  <si>
    <t>08/05/2025</t>
  </si>
  <si>
    <t>A81001315</t>
  </si>
  <si>
    <t>GRUPO FIDSOFT-ACADEMIA COLON</t>
  </si>
  <si>
    <t>6278</t>
  </si>
  <si>
    <t>B13743588</t>
  </si>
  <si>
    <t>STAR RESEARCH INTERNACIONAL</t>
  </si>
  <si>
    <t>6277</t>
  </si>
  <si>
    <t>A59845875</t>
  </si>
  <si>
    <t>GENERAL LAB- LABCO-SYNLAB DIAGNOSTICOS GLOBALES</t>
  </si>
  <si>
    <t>6276</t>
  </si>
  <si>
    <t>OPTIMA FACILITY SERVICES-ESTADIO SANTIAGO BERNABEU Y CENTRO DEPORTIVO REAL MADRID</t>
  </si>
  <si>
    <t>4 - COMISIONES OBRERAS, 
5 - CONFEDERACION GENERAL DEL TRABAJO, 
1 - ORGANIZACIÓN SINDICAL DE ACCION DIRECTA, 
3 - UNION GENERAL DE TRABAJADORES</t>
  </si>
  <si>
    <t>6275</t>
  </si>
  <si>
    <t>A47011259</t>
  </si>
  <si>
    <t>QLAR ESPAÑA SOLUCIONES INDUSTRIALES</t>
  </si>
  <si>
    <t>6274</t>
  </si>
  <si>
    <t>A08401895</t>
  </si>
  <si>
    <t>GRUPO BN FACILITY SERVICES-LIMPIEZA SEDIASA</t>
  </si>
  <si>
    <t>6273</t>
  </si>
  <si>
    <t>SAMSA VECTALIA-TALGO LAS MATAS II</t>
  </si>
  <si>
    <t>6272</t>
  </si>
  <si>
    <t>B01612159</t>
  </si>
  <si>
    <t xml:space="preserve">CASTEL METALIA </t>
  </si>
  <si>
    <t>6271</t>
  </si>
  <si>
    <t>CLECE-HOSPITAL CENTRAL DE LA DEFENSA GOMEZ ULLA</t>
  </si>
  <si>
    <t>3 - CENTRAL SINDICAL  INDEPENDIENTE Y  DE FUNCIONARIOS - CSI-F, 
3 - COMISIONES OBRERAS, 
2 - UNION GENERAL DE TRABAJADORES, 
1 - UNION SINDICAL OBRERA</t>
  </si>
  <si>
    <t>6270</t>
  </si>
  <si>
    <t>90100211012015</t>
  </si>
  <si>
    <t>B61570420</t>
  </si>
  <si>
    <t xml:space="preserve">EURO POOL SYSTEM ESPAÑA </t>
  </si>
  <si>
    <t>6267</t>
  </si>
  <si>
    <t>A86581998</t>
  </si>
  <si>
    <t xml:space="preserve">IMAR SPAIN PACK </t>
  </si>
  <si>
    <t>LOEWE, SA</t>
  </si>
  <si>
    <t>P 4721-24</t>
  </si>
  <si>
    <t>6299</t>
  </si>
  <si>
    <t xml:space="preserve">
ADESLAS DENTAL SAU-TORREJON DE ARDOZ</t>
  </si>
  <si>
    <t>6298</t>
  </si>
  <si>
    <t>09/05/2025</t>
  </si>
  <si>
    <t>B09920380</t>
  </si>
  <si>
    <t>GRANT SOLUTIONS</t>
  </si>
  <si>
    <t>6297</t>
  </si>
  <si>
    <t>A28583912</t>
  </si>
  <si>
    <t xml:space="preserve">
ROVI PHARMA INDUSTRIAL SERVICES</t>
  </si>
  <si>
    <t>8 - COMISIONES OBRERAS, 
3 - NO SINDICADOS (99), 
2 - UNION GENERAL DE TRABAJADORES</t>
  </si>
  <si>
    <t>6296</t>
  </si>
  <si>
    <t>B87857256</t>
  </si>
  <si>
    <t>FUNDINGBOX COMMUNITIES</t>
  </si>
  <si>
    <t>6295</t>
  </si>
  <si>
    <t>ACCIONA MEDIO AMBIENTE-LOTE 2 PARQUES HISTORICOS AMA</t>
  </si>
  <si>
    <t>3 - COMISIONES OBRERAS, 
1 - UNION GENERAL DE TRABAJADORES, 
2 - UNION GENERAL DE TRABAJADORES</t>
  </si>
  <si>
    <t>6294</t>
  </si>
  <si>
    <t>B28597136</t>
  </si>
  <si>
    <t>JOSE CAMPOS MANIPULADOS DE PAPEL</t>
  </si>
  <si>
    <t>6292</t>
  </si>
  <si>
    <t>B82138124</t>
  </si>
  <si>
    <t>VIACOM INTL MEDIA NETWORKS ESPAÑA</t>
  </si>
  <si>
    <t>6291</t>
  </si>
  <si>
    <t>W0278361A</t>
  </si>
  <si>
    <t>IMA IBERICA ASISTENCIA SUCURSAL DE IMA ASSURANCESI</t>
  </si>
  <si>
    <t>6285</t>
  </si>
  <si>
    <t>CLECE-ACUARTELAMIENTO USAC CAPITAN GUILOCHE</t>
  </si>
  <si>
    <t>6283</t>
  </si>
  <si>
    <t>B28893139</t>
  </si>
  <si>
    <t xml:space="preserve">
ICA INFORMATICA SOLUCIONES AVANZADAS</t>
  </si>
  <si>
    <t>6282</t>
  </si>
  <si>
    <t>B73589814</t>
  </si>
  <si>
    <t>SALZILLO SERVICIOS</t>
  </si>
  <si>
    <t>6280</t>
  </si>
  <si>
    <t>OHL SERVICIOS INGESAN-HOSPITAL RAMON Y CAJAL</t>
  </si>
  <si>
    <t>2 - COMISIONES OBRERAS, 
5 - CONFEDERACION GENERAL DEL TRABAJO, 
6 - UNION GENERAL DE TRABAJADORES</t>
  </si>
  <si>
    <t>4 - UNION GENERAL DE TRABAJADORES                                   6 - COMISIONES OBREAS               7 - SIE</t>
  </si>
  <si>
    <t>B60535713</t>
  </si>
  <si>
    <t>SERVICIOS GENERALES GRAYMER</t>
  </si>
  <si>
    <t>A19001205</t>
  </si>
  <si>
    <t>GRUPO ORTIZ CONSTRUCCIONES Y PROYECTOS-DDMM SAN BLAS CANILLEJAS</t>
  </si>
  <si>
    <t>A78003662</t>
  </si>
  <si>
    <t>RED ELECTRICA CORPORACION</t>
  </si>
  <si>
    <t>B82213828</t>
  </si>
  <si>
    <t>CARBURANTES Y SERVICIOS JOVIPE</t>
  </si>
  <si>
    <t>B75747931</t>
  </si>
  <si>
    <t>NUPECA ADVANCE-GRUPOSTOP</t>
  </si>
  <si>
    <t>6313</t>
  </si>
  <si>
    <t>12/05/2025</t>
  </si>
  <si>
    <t>B81768798</t>
  </si>
  <si>
    <t xml:space="preserve">PRESTIMA </t>
  </si>
  <si>
    <t>6312</t>
  </si>
  <si>
    <t>GUIRLACHE SOC COOP-E.I. EL ROMANCERO</t>
  </si>
  <si>
    <t>6310</t>
  </si>
  <si>
    <t>B81133282</t>
  </si>
  <si>
    <t>VALLADOS METALICOS SIETE PICOS</t>
  </si>
  <si>
    <t>6309</t>
  </si>
  <si>
    <t>B80923576</t>
  </si>
  <si>
    <t>TAXUS SIERRA NORTE-RESIDENCIA MUNICIPAL NAZARET</t>
  </si>
  <si>
    <t>6308</t>
  </si>
  <si>
    <t>SERVEO SERVICIOS-TORRE MOEVE</t>
  </si>
  <si>
    <t>6306</t>
  </si>
  <si>
    <t>MITIE FACILITIES SERVICES-UNIVERSIDAD AUTONOMA DE MADRID</t>
  </si>
  <si>
    <t>6305</t>
  </si>
  <si>
    <t>B41609074</t>
  </si>
  <si>
    <t xml:space="preserve">VISABREN SERVICIOS GENERALES </t>
  </si>
  <si>
    <t>2 - NO SINDICADOS (99), 
10 - SINDICATO AUTONOMO DE TRABAJADORES DE EMPRESAS DE SEGURIDAD, 
5 - UNION GENERAL DE TRABAJADORES</t>
  </si>
  <si>
    <t>6304</t>
  </si>
  <si>
    <t>B86052818</t>
  </si>
  <si>
    <t>HADALUNA GESTION EDUCATIVA-ESCUELA INFANTIL TREN DE ARGANDA</t>
  </si>
  <si>
    <t>6303</t>
  </si>
  <si>
    <t>SERVEO SERVICIOS -FERROVIAL SERVICIOS-UNIVERSIDAD EUROPEA DE MADRID</t>
  </si>
  <si>
    <t>6302</t>
  </si>
  <si>
    <t>G88309315</t>
  </si>
  <si>
    <t>MAS MADRID</t>
  </si>
  <si>
    <t>6301</t>
  </si>
  <si>
    <t>G28279404</t>
  </si>
  <si>
    <t xml:space="preserve">
COLEGIO BEATA FILIPINA  FF VIERTOLAS</t>
  </si>
  <si>
    <t>B78687746</t>
  </si>
  <si>
    <t>PETIRROJO-E.I. LA CORNISA</t>
  </si>
  <si>
    <t>G28659308</t>
  </si>
  <si>
    <t xml:space="preserve">YMCA ESPAÑA-
ASOCIACION CRISTIANA DE JOVENES </t>
  </si>
  <si>
    <t>1 - COMISIONES OBRERAS, 
1 - FETICO</t>
  </si>
  <si>
    <t>P 1125-23</t>
  </si>
  <si>
    <t>6323</t>
  </si>
  <si>
    <t>13/05/2025</t>
  </si>
  <si>
    <t>B06951057</t>
  </si>
  <si>
    <t>HOSPITAL VIAMED SANTA ELENA</t>
  </si>
  <si>
    <t>6322</t>
  </si>
  <si>
    <t>B56256969</t>
  </si>
  <si>
    <t>ENEL GREEN POWER ESPAÑA SOLAR</t>
  </si>
  <si>
    <t>6319</t>
  </si>
  <si>
    <t>B87236188</t>
  </si>
  <si>
    <t>PAIMAC INVESTMENT-HOTEL NYX MADRID</t>
  </si>
  <si>
    <t>6317</t>
  </si>
  <si>
    <t>B95489977</t>
  </si>
  <si>
    <t xml:space="preserve">SAT VENDING 2800 </t>
  </si>
  <si>
    <t>6316</t>
  </si>
  <si>
    <t>A80355019</t>
  </si>
  <si>
    <t>B&amp;M AUTOMOVILES ESPAÑA</t>
  </si>
  <si>
    <t>6315</t>
  </si>
  <si>
    <t>B81091258</t>
  </si>
  <si>
    <t>KIRAWIRA</t>
  </si>
  <si>
    <t>6314</t>
  </si>
  <si>
    <t>G87048666</t>
  </si>
  <si>
    <t>XYLEM WATER SOLUTIONS ESPAÑA</t>
  </si>
  <si>
    <t>6287</t>
  </si>
  <si>
    <t>U05395090</t>
  </si>
  <si>
    <t>UTE PLANTA ORGANICA LOS CANTILES</t>
  </si>
  <si>
    <t>B58652892</t>
  </si>
  <si>
    <t>1 - COMISIONES OBRERAS, 
5 - FETICO</t>
  </si>
  <si>
    <t>P 3012-23</t>
  </si>
  <si>
    <t>6335</t>
  </si>
  <si>
    <t>14/05/2025</t>
  </si>
  <si>
    <t>STAR RESEARCH INTERNACIONAL-START SANCHINARRO</t>
  </si>
  <si>
    <t>6334</t>
  </si>
  <si>
    <t>A47326475</t>
  </si>
  <si>
    <t>ARALIA SERVICIOS SOCIOSANITARIOS-C.D. PARA MAYORES DEPENDIENTES DESENGAÑO</t>
  </si>
  <si>
    <t>6333</t>
  </si>
  <si>
    <t>B83769729</t>
  </si>
  <si>
    <t xml:space="preserve">
ALSA RAIL MADRID CHAMARTIN</t>
  </si>
  <si>
    <t>6332</t>
  </si>
  <si>
    <t>SERVEO SERVICIOS (CENTRO DE ACTIVIDADES AMBULATORIAS 12 DE OCTUBRE)</t>
  </si>
  <si>
    <t>2 - COMISIONES OBRERAS, 
1 - UNION GENERAL DE TRABAJADORES, 
2 - UNION SINDICAL OBRERA</t>
  </si>
  <si>
    <t>6331</t>
  </si>
  <si>
    <t>B82675950</t>
  </si>
  <si>
    <t>TEIKA VENDING MADRID</t>
  </si>
  <si>
    <t>6330</t>
  </si>
  <si>
    <t>B75747956</t>
  </si>
  <si>
    <t>NUPECA MEDICAL</t>
  </si>
  <si>
    <t>6326</t>
  </si>
  <si>
    <t>B99279424</t>
  </si>
  <si>
    <t>6325</t>
  </si>
  <si>
    <t>ARTENSIS-ESCUELA INFANTIL ARCOIRIS</t>
  </si>
  <si>
    <t>6307</t>
  </si>
  <si>
    <t xml:space="preserve">MAS MADRID
GRUPO PARLAMENTARIO </t>
  </si>
  <si>
    <t>6318</t>
  </si>
  <si>
    <t>90104412012023</t>
  </si>
  <si>
    <t>B76802610</t>
  </si>
  <si>
    <t>DISA HOLDING ENERGETICO</t>
  </si>
  <si>
    <t>6320</t>
  </si>
  <si>
    <t>A28914851</t>
  </si>
  <si>
    <t>INDUSTRIA BASICA DE ASCENSORES</t>
  </si>
  <si>
    <t>6321</t>
  </si>
  <si>
    <t>ORGANIZACION NACIONAL DE CIEGOS ESPAÑOLESSEDE CENTRAL MADRID ONCE SBS</t>
  </si>
  <si>
    <t>6324</t>
  </si>
  <si>
    <t>INTEGRA CEE CENTRO ESPECIAL DE EMPLEO
SERVICIO LIMPIEZA COLEGIOS LEGANES</t>
  </si>
  <si>
    <t>6329</t>
  </si>
  <si>
    <t>B81209751</t>
  </si>
  <si>
    <t>GAME STORES IBERIA-RED DE TIENDAS</t>
  </si>
  <si>
    <t>6328</t>
  </si>
  <si>
    <t>6327</t>
  </si>
  <si>
    <t>A28600278</t>
  </si>
  <si>
    <t xml:space="preserve">
AHORRAMAS-PLATAFORMA FRUTERIA MERCAMADRID</t>
  </si>
  <si>
    <t>6346</t>
  </si>
  <si>
    <t>HOSPITAL MADRID HOSPITALES 1989-HOSPITAL HM 1989-HOSPITAL HM PUERTA DEL SUR</t>
  </si>
  <si>
    <t>5 - COMISIONES OBRERAS, 
4 - FEDERACION DE SINDICATOS DE EDUCACION Y SANIDAD, 
1 - UNION GENERAL DE TRABAJADORES, 
7 - VALORIAN (ANTES FASGA)</t>
  </si>
  <si>
    <t>6345</t>
  </si>
  <si>
    <t>A82659442</t>
  </si>
  <si>
    <t>ECOPLAR SERRANILLOS-RESIDENCIA GERIATRICA ECOPLAR SERRANILLOS</t>
  </si>
  <si>
    <t>6344</t>
  </si>
  <si>
    <t>16/05/2025</t>
  </si>
  <si>
    <t>B18696781</t>
  </si>
  <si>
    <t xml:space="preserve">
ONLYPARKING - EMSULE APARCAMIENTOS</t>
  </si>
  <si>
    <t>6343</t>
  </si>
  <si>
    <t>B85337996</t>
  </si>
  <si>
    <t>GESTION DE CENTROS INFANTILES-ESCUELA INFANTIL SANTIAGO APOSTOL</t>
  </si>
  <si>
    <t>6342</t>
  </si>
  <si>
    <t>28014075012007</t>
  </si>
  <si>
    <t>G86005345</t>
  </si>
  <si>
    <t>FUNDACION 26 DE DICIEMBRE</t>
  </si>
  <si>
    <t>6341</t>
  </si>
  <si>
    <t>B86604048</t>
  </si>
  <si>
    <t>BEDLAND FRANQUICIAS</t>
  </si>
  <si>
    <t>6339</t>
  </si>
  <si>
    <t>6336</t>
  </si>
  <si>
    <t>LACERA SERVICIOS Y MANTENIMIENTO-DDMM FUENCARRAL-EL PARDO</t>
  </si>
  <si>
    <t>ACCENTURE OUTSOURCING SERVICES-AOS MADRID BQ10</t>
  </si>
  <si>
    <t>6349</t>
  </si>
  <si>
    <t>A87045407</t>
  </si>
  <si>
    <t>SENIOR SERVICIOS INTEGRALES-
UCM LOTE 3</t>
  </si>
  <si>
    <t>7 - COMISIONES DE BASE, 
2 - UNION GENERAL DE TRABAJADORES</t>
  </si>
  <si>
    <t>6348</t>
  </si>
  <si>
    <t>B84484310</t>
  </si>
  <si>
    <t>1 - NO SINDICADOS (99), 
1 - NO SINDICADOS (99), 
1 - NO SINDICADOS (99)</t>
  </si>
  <si>
    <t>6347</t>
  </si>
  <si>
    <t xml:space="preserve">
ASISA DENTAL LAS ROZAS</t>
  </si>
  <si>
    <t>6359</t>
  </si>
  <si>
    <t>20/05/2025</t>
  </si>
  <si>
    <t>A20504890</t>
  </si>
  <si>
    <t>SA DE TALLERES DE MANIPULACION DE PAPEL</t>
  </si>
  <si>
    <t>6358</t>
  </si>
  <si>
    <t>R2800702I</t>
  </si>
  <si>
    <t>JESUS MARIA NUESTRA SEÑORA DE LA CARIDAD DEL COBRE</t>
  </si>
  <si>
    <t>6357</t>
  </si>
  <si>
    <t>R2800763A</t>
  </si>
  <si>
    <t>ESCUELA PROFESIONAL JAVERIANA</t>
  </si>
  <si>
    <t>17/05/2025</t>
  </si>
  <si>
    <t>6356</t>
  </si>
  <si>
    <t>DECATHLON ESPAÑA-DECATHLON USERA</t>
  </si>
  <si>
    <t>6355</t>
  </si>
  <si>
    <t>B01910777</t>
  </si>
  <si>
    <t xml:space="preserve">WELLA PRESTIGE </t>
  </si>
  <si>
    <t>6353</t>
  </si>
  <si>
    <t>B13922505</t>
  </si>
  <si>
    <t xml:space="preserve">
SIC RESTAURACION-AGRUPACION</t>
  </si>
  <si>
    <t>15/05/2025</t>
  </si>
  <si>
    <t>6352</t>
  </si>
  <si>
    <t>6351</t>
  </si>
  <si>
    <t>28102432012019</t>
  </si>
  <si>
    <t>A80159288</t>
  </si>
  <si>
    <t>ANIMA JOVEN EMPRESA MUNICIPAL DE FUENLABRADA</t>
  </si>
  <si>
    <t>6350</t>
  </si>
  <si>
    <t>B78062759</t>
  </si>
  <si>
    <t>P 5501-24</t>
  </si>
  <si>
    <t>ADESLAS DENTAL SAU CIUDAD LINEAL</t>
  </si>
  <si>
    <t>METALURGICAS MARTINEZ</t>
  </si>
  <si>
    <t>CLITRANS PROYECTOS</t>
  </si>
  <si>
    <t>6338</t>
  </si>
  <si>
    <t>CLECE MATERIAL MOVIL DEL METRO BLOQUE A</t>
  </si>
  <si>
    <t>B11630886</t>
  </si>
  <si>
    <t>ALBIA GESTION DE SERVICIOS-ALBIA SERVICIOS FUNERARIOS DE MADRID</t>
  </si>
  <si>
    <t>P 5841-21</t>
  </si>
  <si>
    <t>6366</t>
  </si>
  <si>
    <t>21/05/2025</t>
  </si>
  <si>
    <t>P2815000A</t>
  </si>
  <si>
    <t xml:space="preserve">
AYUNTAMIENTO TORREJON DE VELASCO (FUNC)</t>
  </si>
  <si>
    <t>6365</t>
  </si>
  <si>
    <t>MEDIA MARKT SATURN-MEDIA MARKT LEGANES</t>
  </si>
  <si>
    <t>6363</t>
  </si>
  <si>
    <t xml:space="preserve">
SHELL E.S ALBERTO AGUILERA</t>
  </si>
  <si>
    <t>6362</t>
  </si>
  <si>
    <t>A82109935</t>
  </si>
  <si>
    <t>INCOME SA -INGENIERIA CONSTRUCCION Y MONTAJES</t>
  </si>
  <si>
    <t>6361</t>
  </si>
  <si>
    <t>B78142007</t>
  </si>
  <si>
    <t>6360</t>
  </si>
  <si>
    <t>B42721100</t>
  </si>
  <si>
    <t>BIBLION IBERICA</t>
  </si>
  <si>
    <t>A79247433</t>
  </si>
  <si>
    <t>P 1486-23</t>
  </si>
  <si>
    <t xml:space="preserve">GOMYL-COXGOMYL OPERATIONS
COXGOMYL OPERATIONS </t>
  </si>
  <si>
    <t>6377</t>
  </si>
  <si>
    <t>22/05/2025</t>
  </si>
  <si>
    <t>B07548696</t>
  </si>
  <si>
    <t>BARCELO ARRENDAMIENTOS HOTELEROS-BARCELO TORRE MADRID</t>
  </si>
  <si>
    <t>6376</t>
  </si>
  <si>
    <t>ATENDE SERVICIOS INTEGRADOS-RESIDENCIA ENSANCHE DE VALLECAS</t>
  </si>
  <si>
    <t>6375</t>
  </si>
  <si>
    <t>B84030154</t>
  </si>
  <si>
    <t>SKY AZAFATAS Y EVENTOS-GRUPOSKY</t>
  </si>
  <si>
    <t>6373</t>
  </si>
  <si>
    <t>R2802743A</t>
  </si>
  <si>
    <t>FUNDACION EDUCATIVA MARY WARD-COLEGIO BIENAVENTURA VIRGEN MARIA</t>
  </si>
  <si>
    <t>1 - COMISIONES OBRERAS, 
2 - UNION GENERAL DE TRABAJADORES, 
2 - UNION SINDICAL OBRERA</t>
  </si>
  <si>
    <t>6372</t>
  </si>
  <si>
    <t>B87995296</t>
  </si>
  <si>
    <t>PRECISION FOR MEDICINE Y ONCOLOGY SPAIN</t>
  </si>
  <si>
    <t>6371</t>
  </si>
  <si>
    <t>A81055279</t>
  </si>
  <si>
    <t>ECOASFALT</t>
  </si>
  <si>
    <t>6370</t>
  </si>
  <si>
    <t xml:space="preserve">
HOSPITAL DE LA VOT DE SAN FRANCISCO</t>
  </si>
  <si>
    <t>2 - CENTRAL SINDICAL  INDEPENDIENTE Y  DE FUNCIONARIOS - CSI-F, 
2 - FEDERACION DE SINDICATOS DE EDUCACION Y SANIDAD, 
5 - UNION GENERAL DE TRABAJADORES</t>
  </si>
  <si>
    <t>6369</t>
  </si>
  <si>
    <t>A28847614</t>
  </si>
  <si>
    <t>TELKRON</t>
  </si>
  <si>
    <t>6368</t>
  </si>
  <si>
    <t>B10682011</t>
  </si>
  <si>
    <t>PDS GLOBAL</t>
  </si>
  <si>
    <t>6367</t>
  </si>
  <si>
    <t xml:space="preserve">LABCORP DEVELOPMENT-FORTREA SPAIN </t>
  </si>
  <si>
    <t>6389</t>
  </si>
  <si>
    <t>23/05/2025</t>
  </si>
  <si>
    <t>G82086810</t>
  </si>
  <si>
    <t>FUNDACION TELEFONICA</t>
  </si>
  <si>
    <t>6388</t>
  </si>
  <si>
    <t xml:space="preserve">
SANYRES SUR-RESIDENCIA BOUCO MADRID LORETO</t>
  </si>
  <si>
    <t>6387</t>
  </si>
  <si>
    <t>LIMPIEZAS CRESPO-CCPP PUENTE DE VALLECAS</t>
  </si>
  <si>
    <t>6386</t>
  </si>
  <si>
    <t>A78757143</t>
  </si>
  <si>
    <t xml:space="preserve">BANKINTER CONSULTORIA Y ATENCION TELEFONICA
</t>
  </si>
  <si>
    <t>6385</t>
  </si>
  <si>
    <t>ORBIS TECNOLOGIA ELECTRICA, S.A.</t>
  </si>
  <si>
    <t>6384</t>
  </si>
  <si>
    <t>A87211827</t>
  </si>
  <si>
    <t>ENGIE SERVICIOS ENERGETICOS</t>
  </si>
  <si>
    <t>6383</t>
  </si>
  <si>
    <t>G79237285</t>
  </si>
  <si>
    <t>CLUB NATACION MADRID MOSCARDO</t>
  </si>
  <si>
    <t>6382</t>
  </si>
  <si>
    <t>GARBIALDI-HOSPITAL  SANTA CRISTINA</t>
  </si>
  <si>
    <t>6381</t>
  </si>
  <si>
    <t>B38716205</t>
  </si>
  <si>
    <t xml:space="preserve">LIMPIEZAS APELES 
</t>
  </si>
  <si>
    <t>6379</t>
  </si>
  <si>
    <t>B06943856</t>
  </si>
  <si>
    <t>AQUAZZURA SPAIN SL</t>
  </si>
  <si>
    <t>6378</t>
  </si>
  <si>
    <t>B86806593</t>
  </si>
  <si>
    <t>MALL TRUCK LOGISTICA, S.L.</t>
  </si>
  <si>
    <t>6390</t>
  </si>
  <si>
    <t>A83344325</t>
  </si>
  <si>
    <t xml:space="preserve">
LOGISTA FREIGHT, SA</t>
  </si>
  <si>
    <t>B78127560</t>
  </si>
  <si>
    <t xml:space="preserve">AUTOS JUANJO </t>
  </si>
  <si>
    <t>P-2642-23</t>
  </si>
  <si>
    <t>6399</t>
  </si>
  <si>
    <t>26/05/2025</t>
  </si>
  <si>
    <t xml:space="preserve">
IKEA IBERICA-ENSANCHE VALLECAS</t>
  </si>
  <si>
    <t>6398</t>
  </si>
  <si>
    <t>G87507463</t>
  </si>
  <si>
    <t>FUNDACION CANA</t>
  </si>
  <si>
    <t>6397</t>
  </si>
  <si>
    <t>B87218608</t>
  </si>
  <si>
    <t>COLEGIO JUAN PABLO II LA INMACULADA</t>
  </si>
  <si>
    <t>6396</t>
  </si>
  <si>
    <t>A08005761</t>
  </si>
  <si>
    <t>ADUANAS PUJOL RUBIO, S.A.</t>
  </si>
  <si>
    <t>6394</t>
  </si>
  <si>
    <t>B88405303</t>
  </si>
  <si>
    <t>AMAZON ROAD TRANSPORT SPAIN SL</t>
  </si>
  <si>
    <t>1 - NO SINDICADOS (99), 
8 - UNION GENERAL DE TRABAJADORES</t>
  </si>
  <si>
    <t>6393</t>
  </si>
  <si>
    <t>B80200868</t>
  </si>
  <si>
    <t>CAETANO CUZCO,SL</t>
  </si>
  <si>
    <t>6392</t>
  </si>
  <si>
    <t>90103753012020</t>
  </si>
  <si>
    <t xml:space="preserve">
AHORRAMAS-PLATAFORMA LOGISTICA AHORRAMAS VELILLA</t>
  </si>
  <si>
    <t>6 - COMISIONES OBRERAS, 
17 - UNION GENERAL DE TRABAJADORES</t>
  </si>
  <si>
    <t>6391</t>
  </si>
  <si>
    <t>FRATERNIDAD MUPRESPA-JOSE ABASCAL</t>
  </si>
  <si>
    <t>6413</t>
  </si>
  <si>
    <t xml:space="preserve">
SIMA DEPORTE Y OCIO - ALCOBENDAS</t>
  </si>
  <si>
    <t>6410</t>
  </si>
  <si>
    <t>27/05/2025</t>
  </si>
  <si>
    <t>A79393179</t>
  </si>
  <si>
    <t>CENTRAL DE CARNES MADRID NORTE</t>
  </si>
  <si>
    <t>6408</t>
  </si>
  <si>
    <t xml:space="preserve">
SERVEO FACILITY MANAGEMENT SAU- CCPP DDMM MECO</t>
  </si>
  <si>
    <t>6407</t>
  </si>
  <si>
    <t>99100175012016</t>
  </si>
  <si>
    <t>B81314353</t>
  </si>
  <si>
    <t>AUDIO SELECCION - AUDIKA</t>
  </si>
  <si>
    <t>6406</t>
  </si>
  <si>
    <t>W8269086H</t>
  </si>
  <si>
    <t>SPX FLOW EUROPE LTD SUCURSAL EN ESPAÑA</t>
  </si>
  <si>
    <t>6405</t>
  </si>
  <si>
    <t>A28151298</t>
  </si>
  <si>
    <t xml:space="preserve">
AVON COSMETICS</t>
  </si>
  <si>
    <t>6404</t>
  </si>
  <si>
    <t>B83327460</t>
  </si>
  <si>
    <t>INNERIA SOLUTIONS</t>
  </si>
  <si>
    <t>24/05/2025</t>
  </si>
  <si>
    <t>6403</t>
  </si>
  <si>
    <t>FCC M.A. LPV-RSU POZUELO DE ALARCON</t>
  </si>
  <si>
    <t>6401</t>
  </si>
  <si>
    <t>B72759939</t>
  </si>
  <si>
    <t>AGORA SENIOR LIVING-AGORA CARABAÑA</t>
  </si>
  <si>
    <t>6400</t>
  </si>
  <si>
    <t>A15010176</t>
  </si>
  <si>
    <t>TELEVES</t>
  </si>
  <si>
    <t>6402</t>
  </si>
  <si>
    <t>A79340840</t>
  </si>
  <si>
    <t>LABORATORIOS GALDERMA</t>
  </si>
  <si>
    <t>6409</t>
  </si>
  <si>
    <t>A28769222</t>
  </si>
  <si>
    <t>INSPECCION TECNICA DEL TRANSPORTE-INTECTRA ITV GO</t>
  </si>
  <si>
    <t>6424</t>
  </si>
  <si>
    <t>28/05/2025</t>
  </si>
  <si>
    <t>A08148710</t>
  </si>
  <si>
    <t>NOATUM MARITIME SPAIN</t>
  </si>
  <si>
    <t>6423</t>
  </si>
  <si>
    <t>B86899630</t>
  </si>
  <si>
    <t>HASHTAG MEDIA GROUP</t>
  </si>
  <si>
    <t>6421</t>
  </si>
  <si>
    <t>b84751692</t>
  </si>
  <si>
    <t>6420</t>
  </si>
  <si>
    <t xml:space="preserve">
AUSOLAN RCS-COLEGIO MARIA CORREDENTORA</t>
  </si>
  <si>
    <t>6419</t>
  </si>
  <si>
    <t>V88531603</t>
  </si>
  <si>
    <t>UTE CES MADRID POSITIVO-CRC Y SMASD</t>
  </si>
  <si>
    <t>6418</t>
  </si>
  <si>
    <t>A28861326</t>
  </si>
  <si>
    <t>ALBIE- COLEGIO QUERCUS</t>
  </si>
  <si>
    <t>6417</t>
  </si>
  <si>
    <t>B83457473</t>
  </si>
  <si>
    <t>NEW TECHNOLOGIES GLOBAL SISTEMS</t>
  </si>
  <si>
    <t>6416</t>
  </si>
  <si>
    <t>SANYRES SUR-RESIDENCIA BOUCO MADRID ARAVACA</t>
  </si>
  <si>
    <t>6415</t>
  </si>
  <si>
    <t>B86427408</t>
  </si>
  <si>
    <t>STEEL BOMBE VALLEY S.A</t>
  </si>
  <si>
    <t>NEKICESA PACKAGING-PLANTA SUR</t>
  </si>
  <si>
    <t>6432</t>
  </si>
  <si>
    <t>29/05/2025</t>
  </si>
  <si>
    <t>B87573408</t>
  </si>
  <si>
    <t>RAROTONGA VENTURES</t>
  </si>
  <si>
    <t>6431</t>
  </si>
  <si>
    <t>6430</t>
  </si>
  <si>
    <t>6429</t>
  </si>
  <si>
    <t>Q2800800A</t>
  </si>
  <si>
    <t>CASA DE JESUS MARIA-COLEGIO JESUS MARIA</t>
  </si>
  <si>
    <t>6428</t>
  </si>
  <si>
    <t>6427</t>
  </si>
  <si>
    <t>B82894098</t>
  </si>
  <si>
    <t>6426</t>
  </si>
  <si>
    <t>CLECE-CENTRO DE DIA ISAAC RABIN</t>
  </si>
  <si>
    <t>6425</t>
  </si>
  <si>
    <t>G80757560</t>
  </si>
  <si>
    <t xml:space="preserve">
ESPAÑA CON ACNUR</t>
  </si>
  <si>
    <t>6411</t>
  </si>
  <si>
    <t>R2800986H</t>
  </si>
  <si>
    <t>HERMANDAD ANCIANOS DESAMPARADOS DE CARABANCHELRESIDENCIA SANTA TERESA JORNET</t>
  </si>
  <si>
    <t>6414</t>
  </si>
  <si>
    <t>A84552777</t>
  </si>
  <si>
    <t>CAPIO VALDEMORO-
HOSPITAL INFANTA ELENA</t>
  </si>
  <si>
    <t>2 - AMYTS-SAE y TS MAD-SIE TESSCAM (FEDERACIÓN), 
14 - COMISIONES OBRERAS, 
7 - SINDICATO DE ENFERMERIA</t>
  </si>
  <si>
    <t>6447</t>
  </si>
  <si>
    <t>30/05/2025</t>
  </si>
  <si>
    <t>FUNDACION EDUCACION Y EVANGELIO-COLEGIO VIRGEN MILAGROSA</t>
  </si>
  <si>
    <t>29/06/2025</t>
  </si>
  <si>
    <t>6446</t>
  </si>
  <si>
    <t>90102302012016</t>
  </si>
  <si>
    <t>G58899998</t>
  </si>
  <si>
    <t>CAJA DE AHORROS Y P. BARCELONA (LA CAIXA)-CAIXA FORUM MADRID</t>
  </si>
  <si>
    <t>6445</t>
  </si>
  <si>
    <t>B85998516</t>
  </si>
  <si>
    <t>ANTAVILLA SCHOOL</t>
  </si>
  <si>
    <t>6444</t>
  </si>
  <si>
    <t>B84782085</t>
  </si>
  <si>
    <t>DESHUESADOS CARNICOS CENTRALES</t>
  </si>
  <si>
    <t>6443</t>
  </si>
  <si>
    <t>B83139253</t>
  </si>
  <si>
    <t>ZEAL IBERIA</t>
  </si>
  <si>
    <t>6442</t>
  </si>
  <si>
    <t>B82832155</t>
  </si>
  <si>
    <t>LOGICALIS SPAIN</t>
  </si>
  <si>
    <t>6441</t>
  </si>
  <si>
    <t>B82124330</t>
  </si>
  <si>
    <t>INDUSTRIAS CARNICAS CARPISA</t>
  </si>
  <si>
    <t>6440</t>
  </si>
  <si>
    <t>B28018380</t>
  </si>
  <si>
    <t>EXOLUM CORPORATION</t>
  </si>
  <si>
    <t>6439</t>
  </si>
  <si>
    <t>A28024172</t>
  </si>
  <si>
    <t xml:space="preserve">LA VELOZ </t>
  </si>
  <si>
    <t>4 - COMISIONES OBRERAS, 
2 - CONFEDERACION GENERAL DEL TRABAJO, 
3 - SINDICATO LIBRE DE TRANSPORTES, 
4 - UNION GENERAL DE TRABAJADORES</t>
  </si>
  <si>
    <t>6438</t>
  </si>
  <si>
    <t>G83195305</t>
  </si>
  <si>
    <t>FUNDACION INVESTIGACION BIOMEDICA HOSPITAL GREGORIO MARAÑON</t>
  </si>
  <si>
    <t>6437</t>
  </si>
  <si>
    <t>Q2871003F</t>
  </si>
  <si>
    <t>CONSEJO GRAL COLEGIOS VETERINARIOS DE ESPAÑA</t>
  </si>
  <si>
    <t>6436</t>
  </si>
  <si>
    <t>B80813959</t>
  </si>
  <si>
    <t>INSTITUTO EUROPEO DI DESIGN-MADRID</t>
  </si>
  <si>
    <t>6435</t>
  </si>
  <si>
    <t>A08103749</t>
  </si>
  <si>
    <t>CENTRAL DISTRIBUIDORA DE FRUTAS Y HORTALIZAS</t>
  </si>
  <si>
    <t>6434</t>
  </si>
  <si>
    <t>Q2878005D</t>
  </si>
  <si>
    <t>FEDERACION ESPAÑOLA DE BALONCESTO</t>
  </si>
  <si>
    <t>6433</t>
  </si>
  <si>
    <t>B90357534</t>
  </si>
  <si>
    <t>SARDINHA DO ARTESANATO-MIRA MIRA</t>
  </si>
  <si>
    <t>6458</t>
  </si>
  <si>
    <t>G28389443</t>
  </si>
  <si>
    <t>APANID-ASOCIACION PADRES Y AMIGOS NIÑOS DIFERENTES-RESIDENCIA QUIJOBAR</t>
  </si>
  <si>
    <t>8 - FEDERACION DE SINDICATOS INDEPENDIENTES DE ENSEÑANZADEL ESTADO ESPAÑOL</t>
  </si>
  <si>
    <t>6457</t>
  </si>
  <si>
    <t>02/06/2025</t>
  </si>
  <si>
    <t>B85075448</t>
  </si>
  <si>
    <t>PLANETA ENANO-ESCUELA INFANTIL JUAN FARIAS</t>
  </si>
  <si>
    <t>6455</t>
  </si>
  <si>
    <t>G28423275</t>
  </si>
  <si>
    <t>FUNDACION UNIVERSITARIA SAN PABLO CEU-COLEGIO CEU SAN PABLO SANCHINARRO</t>
  </si>
  <si>
    <t>6454</t>
  </si>
  <si>
    <t>CEJAL LIMPIEZAS-LIMPIEZA LOTE 10 AGE</t>
  </si>
  <si>
    <t>6451</t>
  </si>
  <si>
    <t>A28857001</t>
  </si>
  <si>
    <t>6450</t>
  </si>
  <si>
    <t>SERVEO FACILITY MANAGEMENT - IES LOTE 11 MADRID ESTE I</t>
  </si>
  <si>
    <t>6449</t>
  </si>
  <si>
    <t>01/06/2025</t>
  </si>
  <si>
    <t>CLECE-CCPP Y DDMM CHAMBERI</t>
  </si>
  <si>
    <t>3 - SINDICATO DE LIMPIEZAS, MANTENIMIIENTO URBANO Y MEDIO AMBIENTE DE LA COMUNIDAD DE MADRID DE LA CONFEDERACIÓN GENERAL DE TRABAJO, 
2 - UNION GENERAL DE TRABAJADORES</t>
  </si>
  <si>
    <t>6448</t>
  </si>
  <si>
    <t>A20005088</t>
  </si>
  <si>
    <t xml:space="preserve">IPSEN PHARMA </t>
  </si>
  <si>
    <t>CASA DE LAS ESCUELAS PIAS CALASANCIO DE MADRID-
COLEGIO CALASANCIO NTRA SERA DE LAS ESCUELAS PIAS</t>
  </si>
  <si>
    <t>P 5728-25</t>
  </si>
  <si>
    <t>P2801700B</t>
  </si>
  <si>
    <t xml:space="preserve">
AYUNTAMIENTO DE BATRES (FUNCIONARIOS)</t>
  </si>
  <si>
    <t>6471</t>
  </si>
  <si>
    <t>03/06/2025</t>
  </si>
  <si>
    <t>A96569207</t>
  </si>
  <si>
    <t>1 - COMISIONES OBRERAS, 
1 - FETICO, 
3 - NO SINDICADOS (99)</t>
  </si>
  <si>
    <t>6470</t>
  </si>
  <si>
    <t>B07012107</t>
  </si>
  <si>
    <t xml:space="preserve">
AVORIS RETAIL DIVISION - MILLENIUM</t>
  </si>
  <si>
    <t>4 - UNION GENERAL DE TRABAJADORES, 
9 - VALORIAN (ANTES FASGA)</t>
  </si>
  <si>
    <t>6469</t>
  </si>
  <si>
    <t>B87512331</t>
  </si>
  <si>
    <t>CONJUNTO EMPRESARIAL RDE-CINES CALLAO</t>
  </si>
  <si>
    <t>6468</t>
  </si>
  <si>
    <t>B62758602</t>
  </si>
  <si>
    <t>INTERNACIONAL PERIFERICOS Y MEMORIAS DE ESPAÑA</t>
  </si>
  <si>
    <t>6467</t>
  </si>
  <si>
    <t>B82323478</t>
  </si>
  <si>
    <t>INNOVACION CIVIL ESPAÑOLA</t>
  </si>
  <si>
    <t>6466</t>
  </si>
  <si>
    <t>G28218931</t>
  </si>
  <si>
    <t>UNION DE RADIOAFICIONADOS ESPAÑOLES</t>
  </si>
  <si>
    <t>6465</t>
  </si>
  <si>
    <t>B80546252</t>
  </si>
  <si>
    <t>ELING</t>
  </si>
  <si>
    <t>6464</t>
  </si>
  <si>
    <t>6463</t>
  </si>
  <si>
    <t>G86867108</t>
  </si>
  <si>
    <t>VOX</t>
  </si>
  <si>
    <t>9 - SINDICATO PARA LA DEFENSA DE LA SOLIDARIDAD DE LOS TRABAJADORES EN ESPAÑA</t>
  </si>
  <si>
    <t>6462</t>
  </si>
  <si>
    <t>INTERCENTROS BALLESOL-RESIDENCIA BALLESOL ALCOBENDAS</t>
  </si>
  <si>
    <t>6461</t>
  </si>
  <si>
    <t>6460</t>
  </si>
  <si>
    <t>07507205M</t>
  </si>
  <si>
    <t xml:space="preserve">EXTERIOR AESA </t>
  </si>
  <si>
    <t>6459</t>
  </si>
  <si>
    <t xml:space="preserve">INDRA SISTEMAS </t>
  </si>
  <si>
    <t>04/06/2025</t>
  </si>
  <si>
    <t>B82999129</t>
  </si>
  <si>
    <t xml:space="preserve">ACTIVIDADES DE EDUCACION CULTURA Y OCIO </t>
  </si>
  <si>
    <t>P 7148-22</t>
  </si>
  <si>
    <t>6480</t>
  </si>
  <si>
    <t>G85975779</t>
  </si>
  <si>
    <t>FUNDACION EMPIEZA POR EDUCAR</t>
  </si>
  <si>
    <t>6479</t>
  </si>
  <si>
    <t>B87888939</t>
  </si>
  <si>
    <t xml:space="preserve"> DOMIX TECHNOLOGY</t>
  </si>
  <si>
    <t>6478</t>
  </si>
  <si>
    <t xml:space="preserve">
SERVEO FACILITY SERVICES-HOSPITAL INFANTA CRISTINA</t>
  </si>
  <si>
    <t>6477</t>
  </si>
  <si>
    <t>P2807900B</t>
  </si>
  <si>
    <t xml:space="preserve">
AYUNTAMIENTO DE MADRID (POLICIA MUNICIPAL FUNCIONARIOS)</t>
  </si>
  <si>
    <t>5 - CENTRAL SINDICAL  INDEPENDIENTE Y  DE FUNCIONARIOS - CSI-F, 
9 - COALICION SINDICAL INDEPENDIENTE DE TRABAJADORES, 
13 - COLECTIVO PROFESIONAL DE POLICIA MUNICIPAL, 
4 - UNION DE POLICIA MUNICIPAL, 
2 - UNION GENERAL DE TRABAJADORES</t>
  </si>
  <si>
    <t>6476</t>
  </si>
  <si>
    <t>B85696391</t>
  </si>
  <si>
    <t>COLEGIO ANTAMIRA</t>
  </si>
  <si>
    <t>6475</t>
  </si>
  <si>
    <t>G85311033</t>
  </si>
  <si>
    <t>FUNDACIÓN EDUCATIVA FRANCISCO COLL-COLEGIO SANTA CATALINA DE SENA</t>
  </si>
  <si>
    <t>6474</t>
  </si>
  <si>
    <t>A78067840</t>
  </si>
  <si>
    <t xml:space="preserve">CLUB DE GOLF LOMAS DEL BOSQUE </t>
  </si>
  <si>
    <t>6473</t>
  </si>
  <si>
    <t>B66848359</t>
  </si>
  <si>
    <t xml:space="preserve">BECK POLLITZER IBERICA </t>
  </si>
  <si>
    <t>6472</t>
  </si>
  <si>
    <t>A28517308</t>
  </si>
  <si>
    <t>GRUPO EULEN-CIUDAD DEPORTIVA REAL MADRID VALDEBEBAS</t>
  </si>
  <si>
    <t>SERVEO CEE AUX INF ATT PUBLICO CONTROL</t>
  </si>
  <si>
    <t>6456</t>
  </si>
  <si>
    <t>B08936643</t>
  </si>
  <si>
    <t xml:space="preserve">GODO STRATEGIES </t>
  </si>
  <si>
    <t>6489</t>
  </si>
  <si>
    <t xml:space="preserve">
AYUNTAMIENTO DE MADRID J.P. SERVICIOS A LA COMUNIDAD (FUNCIONARIOS)</t>
  </si>
  <si>
    <t>8 - CENTRAL SINDICAL  INDEPENDIENTE Y  DE FUNCIONARIOS - CSI-F, 
4 - COALICION SINDICAL INDEPENDIENTE DE TRABAJADORES, 
6 - COMISIONES OBRERAS, 
5 - SINDICATO DE COALICIÓN INDEPENDIENTE DE TRABAJADORES DEL AYUNTAMIENTO DE MADRID, 
2 - UNION GENERAL DE TRABAJADORES</t>
  </si>
  <si>
    <t>6488</t>
  </si>
  <si>
    <t>05/06/2025</t>
  </si>
  <si>
    <t>B87439212</t>
  </si>
  <si>
    <t>EQUINIX ENTERPRISES</t>
  </si>
  <si>
    <t>6486</t>
  </si>
  <si>
    <t>B80857196</t>
  </si>
  <si>
    <t xml:space="preserve">
LIMPIEZAS AYMAR (COLEGIO SAN LUIS DE LOS FRANCESES)</t>
  </si>
  <si>
    <t>6485</t>
  </si>
  <si>
    <t>B19287812</t>
  </si>
  <si>
    <t>HIGH INNOVATION REAL ESTATE, SL
HERCESA ESTUDIOS INMOBILIARIOS
CALLE BERROCAL 9, 28021, Madrid, Madrid, ESPAÑA</t>
  </si>
  <si>
    <t>6482</t>
  </si>
  <si>
    <t xml:space="preserve">
CASER RESIDENCIAL LA MORALEJA</t>
  </si>
  <si>
    <t>6481</t>
  </si>
  <si>
    <t xml:space="preserve">
CLECE - RES. Y C.D. ENSANCHE DE VALLECAS</t>
  </si>
  <si>
    <t>G28702686</t>
  </si>
  <si>
    <t>3 - FEDERACION DE SINDICATOS INDEPENDIENTES DE ENSEÑANZADEL ESTADO ESPAÑOL, 
1 - UNION SINDICAL OBRERA</t>
  </si>
  <si>
    <t>P 3802-24</t>
  </si>
  <si>
    <t>6499</t>
  </si>
  <si>
    <t>06/06/2025</t>
  </si>
  <si>
    <t>SALZILLO SERVICIOS INTEGRALES</t>
  </si>
  <si>
    <t>6498</t>
  </si>
  <si>
    <t>B98949266</t>
  </si>
  <si>
    <t>LAUMAR TERMINALES FERROVIARIAS</t>
  </si>
  <si>
    <t>6497</t>
  </si>
  <si>
    <t>B45691433</t>
  </si>
  <si>
    <t>LA DESPENSA DEL MORAL</t>
  </si>
  <si>
    <t>3 - COMISIONES OBRERAS, 
4 - FETICO, 
2 - UNION GENERAL DE TRABAJADORES</t>
  </si>
  <si>
    <t>6496</t>
  </si>
  <si>
    <t>P2809000I</t>
  </si>
  <si>
    <t xml:space="preserve">
AYUNTAMIENTO DE MORALZARZAL (FUNCIONARIOS)</t>
  </si>
  <si>
    <t>4 - CENTRAL SINDICAL  INDEPENDIENTE Y  DE FUNCIONARIOS - CSI-F, 
1 - COLECTIVO PROFESIONAL DE POLICIA MUNICIPAL</t>
  </si>
  <si>
    <t>6495</t>
  </si>
  <si>
    <t>GESTION DE CENTROS INFANTILES-ESCUELA INFANTIL SOL SOLITO</t>
  </si>
  <si>
    <t>6494</t>
  </si>
  <si>
    <t>B80868029</t>
  </si>
  <si>
    <t>SANZ CLIMA</t>
  </si>
  <si>
    <t>6493</t>
  </si>
  <si>
    <t>B28157162</t>
  </si>
  <si>
    <t>ORONA BAYFER</t>
  </si>
  <si>
    <t>6492</t>
  </si>
  <si>
    <t>RESIDENCIAL SENIOR 2000-RESIDENCIA BOUCO MADRID BUENAVISTA</t>
  </si>
  <si>
    <t>6490</t>
  </si>
  <si>
    <t>A28041143</t>
  </si>
  <si>
    <t xml:space="preserve">
FAURECIA AUTOMOTIVE ESPAÑA </t>
  </si>
  <si>
    <t>B86949229</t>
  </si>
  <si>
    <t>2 - FETICO, 
2 - UNION GENERAL DE TRABAJADORES</t>
  </si>
  <si>
    <t>P 3453-23</t>
  </si>
  <si>
    <t>V84505833</t>
  </si>
  <si>
    <t xml:space="preserve">
PELAYO SERVICIOS AUXILIARES DE SEGUROS AIE</t>
  </si>
  <si>
    <t>P 3790-24</t>
  </si>
  <si>
    <t>B80735228</t>
  </si>
  <si>
    <t xml:space="preserve">ZOETIS SPAIN </t>
  </si>
  <si>
    <t>6483</t>
  </si>
  <si>
    <t>B82796830</t>
  </si>
  <si>
    <t>ORGANON SALUD</t>
  </si>
  <si>
    <t>2 - COMISIONES OBRERAS, 
4 - GRUPO INDEPENDIENTE DE EMPLEADOS DE ORGANON, 
1 - UNION GENERAL DE TRABAJADORES, 
2 - UNION SINDICAL OBRERA</t>
  </si>
  <si>
    <t>6507</t>
  </si>
  <si>
    <t>09/06/2025</t>
  </si>
  <si>
    <t xml:space="preserve">FCC MEDIO AMBIENTE-LPV SRU DAGANZO DE ARRIBA </t>
  </si>
  <si>
    <t>6506</t>
  </si>
  <si>
    <t>A78807435</t>
  </si>
  <si>
    <t>7 - CONFEDERACION GENERAL DEL TRABAJO, 
6 - UNION GENERAL DE TRABAJADORES</t>
  </si>
  <si>
    <t>6505</t>
  </si>
  <si>
    <t>A07194731</t>
  </si>
  <si>
    <t>SELECT SERV PARTNER-CAFETERIAS AEROPUERTO ADOLFO SUAREZ</t>
  </si>
  <si>
    <t>6503</t>
  </si>
  <si>
    <t>B78960622</t>
  </si>
  <si>
    <t xml:space="preserve">HAIFA IBERIA </t>
  </si>
  <si>
    <t>6502</t>
  </si>
  <si>
    <t xml:space="preserve">
SANITAS HOSPITALES-LABORATORIO CENTRAL</t>
  </si>
  <si>
    <t>6501</t>
  </si>
  <si>
    <t>N0019031D</t>
  </si>
  <si>
    <t>GIE AXA SUCURSAL EN ESPAÑA</t>
  </si>
  <si>
    <t>6500</t>
  </si>
  <si>
    <t>RESIDENCIAL SENIOR 2000-RESIDENCIA BOUCO CARABANCHEL</t>
  </si>
  <si>
    <t>6491</t>
  </si>
  <si>
    <t>A85227825</t>
  </si>
  <si>
    <t>SERVICIO A LA DISTRIBUCION ALIMENTARIA SEDIASA</t>
  </si>
  <si>
    <t>8 - COMISIONES OBRERAS, 
2 - NO SINDICADOS (99), 
3 - UNION GENERAL DE TRABAJADORES</t>
  </si>
  <si>
    <t>6452</t>
  </si>
  <si>
    <t>6514</t>
  </si>
  <si>
    <t>10/06/2025</t>
  </si>
  <si>
    <t>28100100012014</t>
  </si>
  <si>
    <t>A84808575</t>
  </si>
  <si>
    <t xml:space="preserve">METRO LIGERO OESTE </t>
  </si>
  <si>
    <t>2 - COMISIONES OBRERAS, 
5 - SINDICATO DE TRANSPORTES Y COMUNICACIONES DE LA CONFEDERACION GENERAL DE TRABAJO, 
2 - UNION GENERAL DE TRABAJADORES</t>
  </si>
  <si>
    <t>6513</t>
  </si>
  <si>
    <t>B85323392</t>
  </si>
  <si>
    <t>SUMINISTROS MEDINA</t>
  </si>
  <si>
    <t>6512</t>
  </si>
  <si>
    <t xml:space="preserve">
FUJITSU TECHNOLOGY SOLUTIONS (POZUELO)</t>
  </si>
  <si>
    <t>10 - COMISIONES OBRERAS, 
8 - UNION GENERAL DE TRABAJADORES, 
3 - UNION SINDICAL OBRERA</t>
  </si>
  <si>
    <t>6511</t>
  </si>
  <si>
    <t>G81660672</t>
  </si>
  <si>
    <t xml:space="preserve">
ASOCIACION ADISLI</t>
  </si>
  <si>
    <t>6510</t>
  </si>
  <si>
    <t xml:space="preserve">
SOCIEDAD ESTATAL LOTERIAS Y APUESTAS DEL ESTADO (XAUDARO)</t>
  </si>
  <si>
    <t>6509</t>
  </si>
  <si>
    <t>28101611012016</t>
  </si>
  <si>
    <t>A78174315</t>
  </si>
  <si>
    <t xml:space="preserve">SACYR PROYECTA </t>
  </si>
  <si>
    <t>6508</t>
  </si>
  <si>
    <t>B87099057</t>
  </si>
  <si>
    <t>US DIRECT E- COMMERCE SPAIN</t>
  </si>
  <si>
    <t>W0072130H</t>
  </si>
  <si>
    <t>P- 4026-24</t>
  </si>
  <si>
    <t>6484</t>
  </si>
  <si>
    <t xml:space="preserve">HOSPITAL DE MADRID </t>
  </si>
  <si>
    <t>6523</t>
  </si>
  <si>
    <t>11/06/2025</t>
  </si>
  <si>
    <t xml:space="preserve">WERKHAUS S.C.S.
BAUHAUS LEGANES </t>
  </si>
  <si>
    <t>6520</t>
  </si>
  <si>
    <t>G82641408</t>
  </si>
  <si>
    <t>FUNDACION JOVENES Y DESARROLLO</t>
  </si>
  <si>
    <t>6519</t>
  </si>
  <si>
    <t>A28261196</t>
  </si>
  <si>
    <t xml:space="preserve">
PROES CONSULTORES MADRID</t>
  </si>
  <si>
    <t>07/06/2025</t>
  </si>
  <si>
    <t>6517</t>
  </si>
  <si>
    <t xml:space="preserve">DECATHLON ESPAÑA
</t>
  </si>
  <si>
    <t>2 - COMISIONES OBRERAS, 
11 - SINDICATO GRUPO INDEPENDIENTE DE COLABORADORES DE DECATHLON</t>
  </si>
  <si>
    <t>6516</t>
  </si>
  <si>
    <t>G82895475</t>
  </si>
  <si>
    <t xml:space="preserve">
FUNDACION PLAN INTERNACIONAL ESPAÑA</t>
  </si>
  <si>
    <t>PENDIENTE COMPROBACIÓN</t>
  </si>
  <si>
    <t>6518</t>
  </si>
  <si>
    <t>B80314982</t>
  </si>
  <si>
    <t>SOGERASA- 
RESIDENCIA ISLA DE KOS</t>
  </si>
  <si>
    <t>6530</t>
  </si>
  <si>
    <t>12/06/2025</t>
  </si>
  <si>
    <t>6529</t>
  </si>
  <si>
    <t>B15052277</t>
  </si>
  <si>
    <t>JOYERIAS JOSE LUIS-RED DE TIENDAS JOYERIAS JOSE LUIS</t>
  </si>
  <si>
    <t>6528</t>
  </si>
  <si>
    <t>28015062012009</t>
  </si>
  <si>
    <t>B84340892</t>
  </si>
  <si>
    <t>SOCIEDAD OPERADORA DEL NORTE-HOSPITAL UNIVERSITARIO INFANTA SOFIA</t>
  </si>
  <si>
    <t>8 - COMISIONES OBRERAS, 
1 - FRENTE DE OBREROS EN LUCHA</t>
  </si>
  <si>
    <t>6527</t>
  </si>
  <si>
    <t>A28125706</t>
  </si>
  <si>
    <t xml:space="preserve">
ELECTROLUX ESPAÑA</t>
  </si>
  <si>
    <t>6526</t>
  </si>
  <si>
    <t>A82473588</t>
  </si>
  <si>
    <t>SIERRA 2000 INSTALACIONES ELECTRICAS</t>
  </si>
  <si>
    <t>6525</t>
  </si>
  <si>
    <t xml:space="preserve">
DGH ROBOTICA AUTOMATIZACION Y MANTENIMIENTO INDUSTRIAL</t>
  </si>
  <si>
    <t>6524</t>
  </si>
  <si>
    <t>B50629187</t>
  </si>
  <si>
    <t xml:space="preserve">
STELLANTIS ESPAÑA-COMERCIO</t>
  </si>
  <si>
    <t>2 - CONFEDERACION DE CUADROS, 
6 - UNION GENERAL DE TRABAJADORES, 
5 - VALORIAN (ANTES FASGA)</t>
  </si>
  <si>
    <t>6515</t>
  </si>
  <si>
    <t>U83787879</t>
  </si>
  <si>
    <t xml:space="preserve">
RESIDENCIA LOS NOGALES. PUERTA DE HIERRO I</t>
  </si>
  <si>
    <t>4 - ALTERNATIVA SINDICAL DE CLASE, 
4 - COMISIONES OBRERAS, 
1 - UNION GENERAL DE TRABAJADORES</t>
  </si>
  <si>
    <t>B82740838</t>
  </si>
  <si>
    <t>NEXTLANE SPAIN</t>
  </si>
  <si>
    <t>P 157-22</t>
  </si>
  <si>
    <t>90104712012024</t>
  </si>
  <si>
    <t>B67824243</t>
  </si>
  <si>
    <t>1 - COMISIONES OBRERAS, 
4 - SINDICATO DE TRABAJADORES DE COMUNICACION, 
3 - UNION GENERAL DE TRABAJADORES</t>
  </si>
  <si>
    <t>P 2973-23</t>
  </si>
  <si>
    <t>FUNDACION RESIDENCIA DE ESTUDIANTES
RESIDENCIA DE ESTUDIANTES</t>
  </si>
  <si>
    <t>P 5124-25</t>
  </si>
  <si>
    <t>6541</t>
  </si>
  <si>
    <t>13/06/2025</t>
  </si>
  <si>
    <t>P2807700F</t>
  </si>
  <si>
    <t>AYUNTAMIENTO DE LOZOYUELA NAVAS SIETEIGLESIAS</t>
  </si>
  <si>
    <t>6540</t>
  </si>
  <si>
    <t>ACCIONA FACILITY SERVICES-LIMPIEZA EDIFICIO AVENIDA CIUDAD DE BARCELONA</t>
  </si>
  <si>
    <t>6539</t>
  </si>
  <si>
    <t>B02767309</t>
  </si>
  <si>
    <t xml:space="preserve">ES SANXENXO 2025 </t>
  </si>
  <si>
    <t>6537</t>
  </si>
  <si>
    <t xml:space="preserve">
TRAGSA BOSQUE SUR</t>
  </si>
  <si>
    <t>6536</t>
  </si>
  <si>
    <t>B72925266</t>
  </si>
  <si>
    <t xml:space="preserve">
NEYTRAB (FUTUR WAGEN)</t>
  </si>
  <si>
    <t>6535</t>
  </si>
  <si>
    <t>90104082012022</t>
  </si>
  <si>
    <t>05411244B</t>
  </si>
  <si>
    <t>EL PERIODICO DE CATALUÑA</t>
  </si>
  <si>
    <t>6534</t>
  </si>
  <si>
    <t>B82849241</t>
  </si>
  <si>
    <t xml:space="preserve">REPUESTOS MIGUEL </t>
  </si>
  <si>
    <t>6533</t>
  </si>
  <si>
    <t>R2800439H</t>
  </si>
  <si>
    <t xml:space="preserve">
RESIDENCIA DE LAS ANGÉLICAS HERMANAS DEL SAGRADO CORAZÓN</t>
  </si>
  <si>
    <t>6531</t>
  </si>
  <si>
    <t>B28011286</t>
  </si>
  <si>
    <t>HOTEL RITZ</t>
  </si>
  <si>
    <t>PROMOCION FORMACION LAS PALMAS-E.I. SUEÑOS</t>
  </si>
  <si>
    <t>SIN CONTENIDO-LAUDO</t>
  </si>
  <si>
    <t>RESOLUCION DENEGATORIA</t>
  </si>
  <si>
    <t>6554</t>
  </si>
  <si>
    <t>16/06/2025</t>
  </si>
  <si>
    <t>A27002831</t>
  </si>
  <si>
    <t xml:space="preserve">MONTFRISA </t>
  </si>
  <si>
    <t>6553</t>
  </si>
  <si>
    <t xml:space="preserve">
NEX CONTINENTAL HOLDING (AVDA AMERICA)</t>
  </si>
  <si>
    <t>13 - COMISIONES OBRERAS, 
18 - PLATAFORMA SINDICAL INDEPENDIENTE NEXCON SL, 
2 - SINDICATO LIBRE DE TRANSPORTES</t>
  </si>
  <si>
    <t>6552</t>
  </si>
  <si>
    <t>G78058229</t>
  </si>
  <si>
    <t>ESCUELAS PROFESIONALES PADRE PIQUER-CENTRO PADRE PIQUER</t>
  </si>
  <si>
    <t>6551</t>
  </si>
  <si>
    <t>B85035129</t>
  </si>
  <si>
    <t>EDUCNATUR</t>
  </si>
  <si>
    <t>6550</t>
  </si>
  <si>
    <t>B87910162</t>
  </si>
  <si>
    <t>ORVEGA REAL STATE</t>
  </si>
  <si>
    <t>6549</t>
  </si>
  <si>
    <t>G86014479</t>
  </si>
  <si>
    <t>FUNDACION ACODEA</t>
  </si>
  <si>
    <t>6547</t>
  </si>
  <si>
    <t>B01668110</t>
  </si>
  <si>
    <t>GASIB SOCIEDAD IBERICA DE GAS LICUADO</t>
  </si>
  <si>
    <t>6546</t>
  </si>
  <si>
    <t xml:space="preserve">
OPTIMA FACILITY SERVICES-MINISTERIO DE DEFENSA LOTE III AGE</t>
  </si>
  <si>
    <t>2 - COMISIONES OBRERAS, 
5 - SINDICATO DE LIMPIEZAS, MANTENIMIIENTO URBANO Y MEDIO AMBIENTE DE LA COMUNIDAD DE MADRID DE LA CONFEDERACIÓN GENERAL DE TRABAJO, 
6 - UNION GENERAL DE TRABAJADORES</t>
  </si>
  <si>
    <t>6545</t>
  </si>
  <si>
    <t>A79252219</t>
  </si>
  <si>
    <t xml:space="preserve">
SECURITAS SEGURIDAD ESPAÑA</t>
  </si>
  <si>
    <t>4 - ALTERNATIVA SINDICAL DE TRABAJADORES DE SEGURIDAD PRIVADA, 
4 - COMISIONES OBRERAS, 
28 - SINDICATO AUTONOMO DE TRABAJADORES DE EMPRESAS DE SEGURIDAD, 
16 - UNION GENERAL DE TRABAJADORES, 
3 - UNION SINDICAL OBRERA</t>
  </si>
  <si>
    <t>6544</t>
  </si>
  <si>
    <t>VALORIZA FACILITIES-MADRID CAPITAL LOTE III IES</t>
  </si>
  <si>
    <t>6548</t>
  </si>
  <si>
    <t>A73089120</t>
  </si>
  <si>
    <t>ORTHEM SERVICIOS ACTUACIONES AMBIENTALES- 
JARDINERIA PARQUE POLVORANCA</t>
  </si>
  <si>
    <t>B58481151</t>
  </si>
  <si>
    <t xml:space="preserve">ENTERPRISE SOLUTIONS CONSULTORIA Y APLICACIONES </t>
  </si>
  <si>
    <t>1 - COMISIONES OBRERAS, 
1 - CONFEDERACION GENERAL DEL TRABAJO, 
1 - RedSindicalTic, 
1 - UNION GENERAL DE TRABAJADORES</t>
  </si>
  <si>
    <t>P-2300-23</t>
  </si>
  <si>
    <t>6562</t>
  </si>
  <si>
    <t>B81123317</t>
  </si>
  <si>
    <t>COLEGIO PARQUE</t>
  </si>
  <si>
    <t>6561</t>
  </si>
  <si>
    <t>17/06/2025</t>
  </si>
  <si>
    <t>A83452516</t>
  </si>
  <si>
    <t>FATECSA OBRAS</t>
  </si>
  <si>
    <t>6560</t>
  </si>
  <si>
    <t>B80081094</t>
  </si>
  <si>
    <t>TECNIGRAL</t>
  </si>
  <si>
    <t>6559</t>
  </si>
  <si>
    <t>EMPRESA SOCIEDAD COOPERATIVA TIC TAC-ESCUELA INFANTIL NANAS</t>
  </si>
  <si>
    <t>6558</t>
  </si>
  <si>
    <t>A58634726</t>
  </si>
  <si>
    <t>PANSFOOD-PANS &amp; COMPANY Y RIBS COMITE CONVENIO</t>
  </si>
  <si>
    <t>6557</t>
  </si>
  <si>
    <t>A28245355</t>
  </si>
  <si>
    <t>LOS MESEJO</t>
  </si>
  <si>
    <t>6556</t>
  </si>
  <si>
    <t>B86361805</t>
  </si>
  <si>
    <t>GEROINNOVA MIRAMADRID</t>
  </si>
  <si>
    <t>6555</t>
  </si>
  <si>
    <t xml:space="preserve">
FUNDACION PROMIVA - VILLAVICIOSA</t>
  </si>
  <si>
    <t>6570</t>
  </si>
  <si>
    <t>18/06/2025</t>
  </si>
  <si>
    <t>28011532012001</t>
  </si>
  <si>
    <t>Q2820015B</t>
  </si>
  <si>
    <t>6568</t>
  </si>
  <si>
    <t xml:space="preserve">
ADESLAS DENTAL LEGANES REY JUAN CARLOS I</t>
  </si>
  <si>
    <t>6566</t>
  </si>
  <si>
    <t>B96196803</t>
  </si>
  <si>
    <t>SAINT GOBAIN FACILITAS</t>
  </si>
  <si>
    <t>6565</t>
  </si>
  <si>
    <t>SANITAS HOSPITALES-CENTRO MEDICO SANITAS PIRAMIDES</t>
  </si>
  <si>
    <t>SOC. ESTATAL DE PARTICIPACIONES INDUSTRIALES-SEPI</t>
  </si>
  <si>
    <t>6564</t>
  </si>
  <si>
    <t xml:space="preserve">
ALBIE-AGRUPACION DE CENTROS</t>
  </si>
  <si>
    <t>6563</t>
  </si>
  <si>
    <t>A64381072</t>
  </si>
  <si>
    <t>COMSA INSTALACIONES Y SISTEMAS</t>
  </si>
  <si>
    <t>6567</t>
  </si>
  <si>
    <t>N4006991F</t>
  </si>
  <si>
    <t>HUMAN RIGHTS WATCH</t>
  </si>
  <si>
    <t>6569</t>
  </si>
  <si>
    <t>A07088206</t>
  </si>
  <si>
    <t>SAMPOL INGENIERIA Y OBRAS</t>
  </si>
  <si>
    <t>6542</t>
  </si>
  <si>
    <t>B87914354</t>
  </si>
  <si>
    <t>NORGINE DE ESPAÑA</t>
  </si>
  <si>
    <t>6576</t>
  </si>
  <si>
    <t>19/06/2025</t>
  </si>
  <si>
    <t xml:space="preserve">
SERVEO SERVICIOS-CCPP DISTRITO CENTRO</t>
  </si>
  <si>
    <t>6575</t>
  </si>
  <si>
    <t xml:space="preserve">
SALVENSEN LOGISTICA (S. FERNANDO DE HENARES)</t>
  </si>
  <si>
    <t>6574</t>
  </si>
  <si>
    <t>G83625509</t>
  </si>
  <si>
    <t xml:space="preserve">
FUNDACION GRANDES AMIGOS EN ACCION</t>
  </si>
  <si>
    <t>6573</t>
  </si>
  <si>
    <t>W0257752F</t>
  </si>
  <si>
    <t>EVEREST INSURANCE (IRELAND) DAC SUC ESPAÑA</t>
  </si>
  <si>
    <t>6572</t>
  </si>
  <si>
    <t>A78986494</t>
  </si>
  <si>
    <t xml:space="preserve">
CPM INTERNCIONAL
</t>
  </si>
  <si>
    <t>6587</t>
  </si>
  <si>
    <t>20/06/2025</t>
  </si>
  <si>
    <t>B65130643</t>
  </si>
  <si>
    <t xml:space="preserve">
APPLE RETAIL SPAIN - C.C. XANADU</t>
  </si>
  <si>
    <t>2 - CONFEDERACION GENERAL DEL TRABAJO, 
3 - FETICO</t>
  </si>
  <si>
    <t>6586</t>
  </si>
  <si>
    <t xml:space="preserve">
APPLE GRAN PLAZA 2</t>
  </si>
  <si>
    <t>6585</t>
  </si>
  <si>
    <t>G79963237</t>
  </si>
  <si>
    <t>ASOCIACION COMISION CATOLICA ESPAÑOLA DE MIGRACION-ACCEM MADRID</t>
  </si>
  <si>
    <t>6584</t>
  </si>
  <si>
    <t>ASOCIACION COMISION CATOLICA ESPAÑOLA DE MIGRACION-ACEMM CREADE</t>
  </si>
  <si>
    <t>6583</t>
  </si>
  <si>
    <t>B85461424</t>
  </si>
  <si>
    <t>COGNIZANT TECHNOLOGY SOLUTIONS SPAIN</t>
  </si>
  <si>
    <t>6582</t>
  </si>
  <si>
    <t>A79540787</t>
  </si>
  <si>
    <t>5ASEC</t>
  </si>
  <si>
    <t>1 - COMISIONES OBRERAS, 
2 - NO SINDICADOS (99), 
2 - UNION GENERAL DE TRABAJADORES</t>
  </si>
  <si>
    <t>6581</t>
  </si>
  <si>
    <t>90012443011999</t>
  </si>
  <si>
    <t>A28009033</t>
  </si>
  <si>
    <t xml:space="preserve">
ALTADIS-SERVICIOS CENTRALES</t>
  </si>
  <si>
    <t>6580</t>
  </si>
  <si>
    <t>6579</t>
  </si>
  <si>
    <t>B86332343</t>
  </si>
  <si>
    <t>IMPERIAL TOBBACCO ESPAÑA</t>
  </si>
  <si>
    <t>6578</t>
  </si>
  <si>
    <t>U44922672</t>
  </si>
  <si>
    <t xml:space="preserve">
UTE ASISPA TELEASISTENCIA LOTE 3 AYUNTAMIENTO DE MADRID</t>
  </si>
  <si>
    <t>6577</t>
  </si>
  <si>
    <t>B81457871</t>
  </si>
  <si>
    <t>NAVALSERVICE</t>
  </si>
  <si>
    <t>6588</t>
  </si>
  <si>
    <t>28103902012024</t>
  </si>
  <si>
    <t>A88269972</t>
  </si>
  <si>
    <t>OUIGO ESPAÑA</t>
  </si>
  <si>
    <t>3 - COMISIONES OBRERAS, 
4 - SINDICATO ESPAÑOL DE MAQUINISTAS Y AYUDANTES FERROVIARIOS, 
6 - SINDICATO FEDERAL FERROVIARIO DE LA CGT</t>
  </si>
  <si>
    <t xml:space="preserve">
ALTADIS, SA-SERVICIOS CENTRALES</t>
  </si>
  <si>
    <t>6594</t>
  </si>
  <si>
    <t>A79326021</t>
  </si>
  <si>
    <t xml:space="preserve">STEF IBERIA </t>
  </si>
  <si>
    <t>3 - COMISIONES OBRERAS, 
9 - SINDICATO DE TRANSPORTES Y COMUNICACIONES DE LA CONFEDERACION GENERAL DE TRABAJO, 
1 - UNION GENERAL DE TRABAJADORES</t>
  </si>
  <si>
    <t>6593</t>
  </si>
  <si>
    <t>A80794969</t>
  </si>
  <si>
    <t>INTERNATIONAL COLLEGE SPAIN</t>
  </si>
  <si>
    <t>8 - COMISIONES OBRERAS, 
1 - UNION SINDICAL OBRERA</t>
  </si>
  <si>
    <t>6592</t>
  </si>
  <si>
    <t>APPLE RETAIL SPAIN-APPLE PARQUESUR</t>
  </si>
  <si>
    <t>6591</t>
  </si>
  <si>
    <t>B87655288</t>
  </si>
  <si>
    <t xml:space="preserve">
MICRO FOCUS SOFTWARE SPAIN</t>
  </si>
  <si>
    <t>6590</t>
  </si>
  <si>
    <t>C81556177</t>
  </si>
  <si>
    <t>HUGO BOSS BENELUX BV Y CIA SOC. COL.</t>
  </si>
  <si>
    <t>W0057832H</t>
  </si>
  <si>
    <t>SERENI ORIZZONTI 1 SPA SUCURSAL EN ESPAÑA</t>
  </si>
  <si>
    <t>P-7141-22</t>
  </si>
  <si>
    <t>6608</t>
  </si>
  <si>
    <t>24/06/2025</t>
  </si>
  <si>
    <t xml:space="preserve">
DECATHLON FUENCARRAL</t>
  </si>
  <si>
    <t>6607</t>
  </si>
  <si>
    <t>B87500856</t>
  </si>
  <si>
    <t xml:space="preserve">
TOR GLOBAL TRAVEL</t>
  </si>
  <si>
    <t>6606</t>
  </si>
  <si>
    <t>B28623213</t>
  </si>
  <si>
    <t xml:space="preserve">
GRAFICAS AGA</t>
  </si>
  <si>
    <t>6605</t>
  </si>
  <si>
    <t>B67634394</t>
  </si>
  <si>
    <t>NEUROCARE HOME MADRID-RESIDENCIA LA ATALAYA</t>
  </si>
  <si>
    <t>6604</t>
  </si>
  <si>
    <t>90102402012016</t>
  </si>
  <si>
    <t>A60195278</t>
  </si>
  <si>
    <t xml:space="preserve">
LIDL SUPERMERCADOS-PLATAFORMA LOGISTICA ALCALA DE HENARES</t>
  </si>
  <si>
    <t>6 - COMISIONES DE BASE, 
5 - COMISIONES OBRERAS, 
6 - UNION GENERAL DE TRABAJADORES</t>
  </si>
  <si>
    <t>6603</t>
  </si>
  <si>
    <t>B87449922</t>
  </si>
  <si>
    <t>TELXIUS CABLE ESPAÑA</t>
  </si>
  <si>
    <t>6602</t>
  </si>
  <si>
    <t>B28845113</t>
  </si>
  <si>
    <t xml:space="preserve">
COLEGIO LOS TILOS</t>
  </si>
  <si>
    <t>6600</t>
  </si>
  <si>
    <t>6599</t>
  </si>
  <si>
    <t>A28081495</t>
  </si>
  <si>
    <t>6598</t>
  </si>
  <si>
    <t>RESIDENCIA BOUCO COLLADO VILLALBA</t>
  </si>
  <si>
    <t>5 - COMISIONES OBRERAS, 
1 - CONFEDERACION DEMOCRATICA DE TRABAJADORES, 
3 - UNION GENERAL DE TRABAJADORES</t>
  </si>
  <si>
    <t>6597</t>
  </si>
  <si>
    <t>NOVO NORDISK PHARMA</t>
  </si>
  <si>
    <t>6596</t>
  </si>
  <si>
    <t>6595</t>
  </si>
  <si>
    <t>F28154946</t>
  </si>
  <si>
    <t>UNION DE DETALLISTAS ESPAÑOLES S. COOP.-UNIDE CASH</t>
  </si>
  <si>
    <t>6543</t>
  </si>
  <si>
    <t>B40193658</t>
  </si>
  <si>
    <t>AGRICOLA PROMAVER</t>
  </si>
  <si>
    <t>6617</t>
  </si>
  <si>
    <t>25/06/2025</t>
  </si>
  <si>
    <t>B59460618</t>
  </si>
  <si>
    <t xml:space="preserve">
ARA VINC - ALMACEN AMAZON VICALVARO</t>
  </si>
  <si>
    <t>6616</t>
  </si>
  <si>
    <t>6615</t>
  </si>
  <si>
    <t>B78361482</t>
  </si>
  <si>
    <t xml:space="preserve">
ORACLE IBERICA SRL (P CASTELLANA)</t>
  </si>
  <si>
    <t>9 - SINDICATO PARA LA DEFENSA DE LA SOLIDARIDAD DE LOS TRABAJADORES EN ESPAÑA, 
8 - UNION GENERAL DE TRABAJADORES</t>
  </si>
  <si>
    <t>6614</t>
  </si>
  <si>
    <t>B88358387</t>
  </si>
  <si>
    <t>6613</t>
  </si>
  <si>
    <t xml:space="preserve">
TEAM SERVICE FACILITY-C.C. LA VEGA</t>
  </si>
  <si>
    <t>6612</t>
  </si>
  <si>
    <t>A78276854</t>
  </si>
  <si>
    <t xml:space="preserve">BERSHKA BSK ESPAÑA </t>
  </si>
  <si>
    <t>6611</t>
  </si>
  <si>
    <t xml:space="preserve">
SERVEO CEE-AUX CONTROL JUNTA DISTRITO SAN BLAS-CANILLEJAS</t>
  </si>
  <si>
    <t>6610</t>
  </si>
  <si>
    <t>28000725011982</t>
  </si>
  <si>
    <t>A28016335</t>
  </si>
  <si>
    <t>LA VENECIANA GLASS SOLUTIONS SAINT GOBAIN</t>
  </si>
  <si>
    <t>6609</t>
  </si>
  <si>
    <t>A79965331</t>
  </si>
  <si>
    <t>GESTORES ADMINISTRATIVOS REUNIDOS-GARSA</t>
  </si>
  <si>
    <t>6624</t>
  </si>
  <si>
    <t>26/06/2025</t>
  </si>
  <si>
    <t>B85621159</t>
  </si>
  <si>
    <t xml:space="preserve">SERVEO SOCIAL-SAD PINTO
</t>
  </si>
  <si>
    <t>6623</t>
  </si>
  <si>
    <t>NANAS ESCUELAS INFANTILES-ESCUELA INFANTIL ROCIO JURADO</t>
  </si>
  <si>
    <t>6622</t>
  </si>
  <si>
    <t>A78601945</t>
  </si>
  <si>
    <t>ILUNION OUTSOURCING-ALMACEN PUERTA DE HIERRO</t>
  </si>
  <si>
    <t>6621</t>
  </si>
  <si>
    <t>R2800948H</t>
  </si>
  <si>
    <t>COLEGIO LA INMACULADA</t>
  </si>
  <si>
    <t>6620</t>
  </si>
  <si>
    <t>B85750172</t>
  </si>
  <si>
    <t>AIRE COMPRIMIDO INDUSTRIAL IBERICA</t>
  </si>
  <si>
    <t>6619</t>
  </si>
  <si>
    <t>G28819290</t>
  </si>
  <si>
    <t>FEDERACION PROFESIONAL DEL TAXI DE  MADRID</t>
  </si>
  <si>
    <t>6618</t>
  </si>
  <si>
    <t>A28940740</t>
  </si>
  <si>
    <t>ANDREAS STIHL SA</t>
  </si>
  <si>
    <t>6638</t>
  </si>
  <si>
    <t>27/06/2025</t>
  </si>
  <si>
    <t>ZAHIR INFANCIA-E. I. CASIOPEA</t>
  </si>
  <si>
    <t>6637</t>
  </si>
  <si>
    <t>B98512593</t>
  </si>
  <si>
    <t>SOLUCIONES CONSULTORAS FORMATIVAS</t>
  </si>
  <si>
    <t>6636</t>
  </si>
  <si>
    <t>28102301012019</t>
  </si>
  <si>
    <t>B20861282</t>
  </si>
  <si>
    <t>DHL EXPRESS SPAIN</t>
  </si>
  <si>
    <t>6635</t>
  </si>
  <si>
    <t>N0051582E</t>
  </si>
  <si>
    <t>INSTITUTO ITALIANO DE CULTURA</t>
  </si>
  <si>
    <t>6634</t>
  </si>
  <si>
    <t>A31025398</t>
  </si>
  <si>
    <t>6632</t>
  </si>
  <si>
    <t xml:space="preserve">
ADESLAS DENTAL CARABANCHEL</t>
  </si>
  <si>
    <t>6631</t>
  </si>
  <si>
    <t>AB SELECTA</t>
  </si>
  <si>
    <t>6630</t>
  </si>
  <si>
    <t xml:space="preserve">
RENAULT RETAIL GROUP-AGRUPACIÓN DE CENTROS</t>
  </si>
  <si>
    <t>6629</t>
  </si>
  <si>
    <t>A25445131</t>
  </si>
  <si>
    <t>CORPORACION ALIMENTARIA GUISSONA</t>
  </si>
  <si>
    <t>6628</t>
  </si>
  <si>
    <t>A81268344</t>
  </si>
  <si>
    <t xml:space="preserve">LOGISTA RETAIL </t>
  </si>
  <si>
    <t>6626</t>
  </si>
  <si>
    <t>90102742012017</t>
  </si>
  <si>
    <t>A81159899</t>
  </si>
  <si>
    <t xml:space="preserve">
MDL DISTRIBUCION LOGISTICA-ALCALA DE HENARES</t>
  </si>
  <si>
    <t>6625</t>
  </si>
  <si>
    <t>U88031224</t>
  </si>
  <si>
    <t>UTE PARLA LPV-RSU</t>
  </si>
  <si>
    <t>1 - COMISIONES OBRERAS, 
8 - UNION GENERAL DE TRABAJADORES, 
4 - UNION SINDICAL OBRERA</t>
  </si>
  <si>
    <t>U75332510</t>
  </si>
  <si>
    <t>UTE TEVIMAD</t>
  </si>
  <si>
    <t>P-2856-23</t>
  </si>
  <si>
    <t>P-929-23</t>
  </si>
  <si>
    <t>A08067951</t>
  </si>
  <si>
    <t>EYM GUINOVART</t>
  </si>
  <si>
    <t xml:space="preserve">1 - UNION GENERAL DE TRABAJADORES                                1 - SOLIDARIDAD </t>
  </si>
  <si>
    <t>6644</t>
  </si>
  <si>
    <t>30/06/2025</t>
  </si>
  <si>
    <t>P2801500F</t>
  </si>
  <si>
    <t>AYUNTAMIENTO DE ARROYOMOLINOS (FUNCIONARIOS)</t>
  </si>
  <si>
    <t>1 - CENTRAL SINDICAL  INDEPENDIENTE Y  DE FUNCIONARIOS - CSI-F, 
3 - COLECTIVO PROFESIONAL DE POLICIA MUNICIPAL, 
3 - COMISIONES OBRERAS, 
2 - UNION GENERAL DE TRABAJADORES</t>
  </si>
  <si>
    <t>6643</t>
  </si>
  <si>
    <t>S2811013H</t>
  </si>
  <si>
    <t xml:space="preserve">
CONSEJO DE ESTADO (FUNCIONARIOS)</t>
  </si>
  <si>
    <t>6642</t>
  </si>
  <si>
    <t>2 - COMISIONES DE BASE, 
7 - COMISIONES OBRERAS</t>
  </si>
  <si>
    <t>6641</t>
  </si>
  <si>
    <t>B84913433</t>
  </si>
  <si>
    <t>DHL FREIGHT SPAIN</t>
  </si>
  <si>
    <t>6640</t>
  </si>
  <si>
    <t>A08821415</t>
  </si>
  <si>
    <t>OPTIMA THECNICAL SERVICES (ROBERT BOSCH)</t>
  </si>
  <si>
    <t>6639</t>
  </si>
  <si>
    <t>B61389227</t>
  </si>
  <si>
    <t>6648</t>
  </si>
  <si>
    <t>01/07/2025</t>
  </si>
  <si>
    <t>A79329108</t>
  </si>
  <si>
    <t>SOPRA STERIA ESPAÑA</t>
  </si>
  <si>
    <t>16 - CONFEDERACION GENERAL DEL TRABAJO, 
9 - FETICO</t>
  </si>
  <si>
    <t>25/07/2025</t>
  </si>
  <si>
    <t>6647</t>
  </si>
  <si>
    <t>B93008316</t>
  </si>
  <si>
    <t xml:space="preserve">
FORMACION PARA EL DESARROLLO E INSERCION-DEFOIN</t>
  </si>
  <si>
    <t>6646</t>
  </si>
  <si>
    <t>Q2867009I</t>
  </si>
  <si>
    <t>COLEGIO DE ING. CAMINOS, CANALES Y PUERTOS</t>
  </si>
  <si>
    <t>6645</t>
  </si>
  <si>
    <t>28003052011982</t>
  </si>
  <si>
    <t>A28197002</t>
  </si>
  <si>
    <t>PARQUE DE ATRACCIONES DE MADRID</t>
  </si>
  <si>
    <t>5 - CENTRAL SINDICAL  INDEPENDIENTE Y  DE FUNCIONARIOS - CSI-F, 
4 - CONFEDERACION GENERAL DEL TRABAJO, 
4 - UNION GENERAL DE TRABAJADORES</t>
  </si>
  <si>
    <t>P-6435-22</t>
  </si>
  <si>
    <t>TRANSFESA OFICINAS CENTRALES</t>
  </si>
  <si>
    <t>6657</t>
  </si>
  <si>
    <t xml:space="preserve">
SANYRES SUR-APARTAMENTOS BOUCO ARAVACA</t>
  </si>
  <si>
    <t>6656</t>
  </si>
  <si>
    <t>02/07/2025</t>
  </si>
  <si>
    <t>B87646196</t>
  </si>
  <si>
    <t>CEPSA BIOENERGIA SAN ROQUE</t>
  </si>
  <si>
    <t>28/06/2025</t>
  </si>
  <si>
    <t>6655</t>
  </si>
  <si>
    <t xml:space="preserve">
PRIMARK PARQUESUR</t>
  </si>
  <si>
    <t>6654</t>
  </si>
  <si>
    <t>A28157360</t>
  </si>
  <si>
    <t xml:space="preserve">BANKINTER </t>
  </si>
  <si>
    <t>6653</t>
  </si>
  <si>
    <t>A08602815</t>
  </si>
  <si>
    <t xml:space="preserve">
TALHER LPV-RSU VELILLA DE SAN ANTONIO</t>
  </si>
  <si>
    <t>6651</t>
  </si>
  <si>
    <t>B19287895</t>
  </si>
  <si>
    <t xml:space="preserve">
HERCESA OBRAS Y PROYECTOS</t>
  </si>
  <si>
    <t>6650</t>
  </si>
  <si>
    <t xml:space="preserve">
PRIMARK RIVAS</t>
  </si>
  <si>
    <t>6665</t>
  </si>
  <si>
    <t>03/07/2025</t>
  </si>
  <si>
    <t>A79230900</t>
  </si>
  <si>
    <t xml:space="preserve">
ADECCO CABALLERIZAS PALACIO REAL</t>
  </si>
  <si>
    <t>6664</t>
  </si>
  <si>
    <t xml:space="preserve">
VALORIZA LPV RSU MECO</t>
  </si>
  <si>
    <t>6663</t>
  </si>
  <si>
    <t xml:space="preserve">
TELEPIZZA COMITE CONJUNTO</t>
  </si>
  <si>
    <t>6662</t>
  </si>
  <si>
    <t>A30015382</t>
  </si>
  <si>
    <t>LIWE ESPAÑOLA- INSIDE</t>
  </si>
  <si>
    <t>6661</t>
  </si>
  <si>
    <t>RED OFISAT REGION CENTRO</t>
  </si>
  <si>
    <t>6660</t>
  </si>
  <si>
    <t>G83727115</t>
  </si>
  <si>
    <t>FUNDACION INVESTIGACION BIOMEDICA HOSPITAL CLINICO SAN CARLOS</t>
  </si>
  <si>
    <t>6659</t>
  </si>
  <si>
    <t>U67884361</t>
  </si>
  <si>
    <t xml:space="preserve">
UTE MOVILIDAD POZUELO DEPOSITO MUNICIPAL POZUELO</t>
  </si>
  <si>
    <t>6658</t>
  </si>
  <si>
    <t>IMESAPI ZONA M-30 Y ZONA CENTRO-IMES API DELEGACION CLIENTES ESPECIALES</t>
  </si>
  <si>
    <t>6652</t>
  </si>
  <si>
    <t xml:space="preserve">
ADESLAS DENTAL ARGANZUELA</t>
  </si>
  <si>
    <t>6675</t>
  </si>
  <si>
    <t>04/07/2025</t>
  </si>
  <si>
    <t>B87847091</t>
  </si>
  <si>
    <t>REAT SISTEMAS Y CONSULTORIA</t>
  </si>
  <si>
    <t>6674</t>
  </si>
  <si>
    <t>B87181293</t>
  </si>
  <si>
    <t>AESRAFOR</t>
  </si>
  <si>
    <t>6673</t>
  </si>
  <si>
    <t>99010255011998</t>
  </si>
  <si>
    <t>06953190Z</t>
  </si>
  <si>
    <t>FRANCISCO SANCHEZ CARRASCO</t>
  </si>
  <si>
    <t>6672</t>
  </si>
  <si>
    <t>B82479098</t>
  </si>
  <si>
    <t>EXCELIA</t>
  </si>
  <si>
    <t>6671</t>
  </si>
  <si>
    <t>A78510260</t>
  </si>
  <si>
    <t>6669</t>
  </si>
  <si>
    <t>B84136464</t>
  </si>
  <si>
    <t xml:space="preserve">
HUAWEI TECHNOLOGIES ESPAÑA </t>
  </si>
  <si>
    <t>6668</t>
  </si>
  <si>
    <t>28100682012014</t>
  </si>
  <si>
    <t>A81773897</t>
  </si>
  <si>
    <t>FUNDOSA SPORT Y OCIO-COMPLEJO DEPORTIVO SOMONTES</t>
  </si>
  <si>
    <t>6667</t>
  </si>
  <si>
    <t>A84885441</t>
  </si>
  <si>
    <t>PARQUES REUNIDOS SERVICIOS CENTRALES</t>
  </si>
  <si>
    <t>6666</t>
  </si>
  <si>
    <t>B81393704</t>
  </si>
  <si>
    <t>SISTEMAS INDUSTRIALES EUROPEOS</t>
  </si>
  <si>
    <t>6601</t>
  </si>
  <si>
    <t>ADESLASDENTAL PARLA</t>
  </si>
  <si>
    <t>6685</t>
  </si>
  <si>
    <t>07/07/2025</t>
  </si>
  <si>
    <t>28103861012024</t>
  </si>
  <si>
    <t>B86319746</t>
  </si>
  <si>
    <t xml:space="preserve">
TABACALERA (Pº DE LA HABANA)</t>
  </si>
  <si>
    <t>8 - CENTRAL SINDICAL  INDEPENDIENTE Y  DE FUNCIONARIOS - CSI-F, 
1 - UNION GENERAL DE TRABAJADORES</t>
  </si>
  <si>
    <t>6684</t>
  </si>
  <si>
    <t xml:space="preserve">
MITIE FACILITIES SERVICES-CONSEJERIA HACIENDA Y FUNCION PUBLICA</t>
  </si>
  <si>
    <t>6683</t>
  </si>
  <si>
    <t>B78392149</t>
  </si>
  <si>
    <t xml:space="preserve">
CAETANO REICOMSA - RIVAS</t>
  </si>
  <si>
    <t>6682</t>
  </si>
  <si>
    <t>B79113841</t>
  </si>
  <si>
    <t xml:space="preserve">
SYNLAB PATHOLOGY</t>
  </si>
  <si>
    <t>6681</t>
  </si>
  <si>
    <t xml:space="preserve">
SENZA 2020</t>
  </si>
  <si>
    <t>6680</t>
  </si>
  <si>
    <t>06979215A</t>
  </si>
  <si>
    <t>ANTONIA TEJADA DEL SOL</t>
  </si>
  <si>
    <t>6679</t>
  </si>
  <si>
    <t>A28218675</t>
  </si>
  <si>
    <t xml:space="preserve">
JOHNSON &amp; JOHNSON (SAN SEBASTIAN REYES)</t>
  </si>
  <si>
    <t>6678</t>
  </si>
  <si>
    <t>02230029H</t>
  </si>
  <si>
    <t>ANGEL SANCHEZ CORRALIZA</t>
  </si>
  <si>
    <t>6677</t>
  </si>
  <si>
    <t xml:space="preserve">
CAETANO REICOMSA-ALCALA DE HENARES</t>
  </si>
  <si>
    <t>6676</t>
  </si>
  <si>
    <t xml:space="preserve">
INMHO GESTION DE LA PROPIEDAD-MEJORADA DEL CAMPO</t>
  </si>
  <si>
    <t>6698</t>
  </si>
  <si>
    <t>08/07/2025</t>
  </si>
  <si>
    <t>47046291K</t>
  </si>
  <si>
    <t>SERGIO YUSTE PELAEZ</t>
  </si>
  <si>
    <t>6697</t>
  </si>
  <si>
    <t xml:space="preserve">
C.C. CARREFOUR (VILLALBA)</t>
  </si>
  <si>
    <t>5 - FETICO, 
8 - VALORIAN (ANTES FASGA)</t>
  </si>
  <si>
    <t>6696</t>
  </si>
  <si>
    <t xml:space="preserve">
CARREFOUR LOS ANGELES</t>
  </si>
  <si>
    <t>2 - COMISIONES OBRERAS, 
4 - CONFEDERACION GENERAL DEL TRABAJO, 
6 - FETICO, 
1 - VALORIAN (ANTES FASGA)</t>
  </si>
  <si>
    <t>6695</t>
  </si>
  <si>
    <t xml:space="preserve">
IKEA ALCORCON</t>
  </si>
  <si>
    <t>5 - COMISIONES OBRERAS, 
12 - FETICO</t>
  </si>
  <si>
    <t>6694</t>
  </si>
  <si>
    <t xml:space="preserve">
CARREFOUR MAJADAHONDA</t>
  </si>
  <si>
    <t>7 - COMISIONES OBRERAS, 
4 - FETICO, 
2 - UNION GENERAL DE TRABAJADORES</t>
  </si>
  <si>
    <t>6693</t>
  </si>
  <si>
    <t xml:space="preserve">
C.C.CARREFOUR (HORTALEZA)</t>
  </si>
  <si>
    <t>5 - COMISIONES OBRERAS, 
5 - FETICO, 
3 - VALORIAN (ANTES FASGA)</t>
  </si>
  <si>
    <t>6692</t>
  </si>
  <si>
    <t xml:space="preserve">
CARREFOUR FUENLABRADA</t>
  </si>
  <si>
    <t>2 - COMISIONES OBRERAS, 
3 - CONFEDERACION GENERAL DEL TRABAJO, 
4 - FETICO</t>
  </si>
  <si>
    <t>6691</t>
  </si>
  <si>
    <t>A08112716</t>
  </si>
  <si>
    <t xml:space="preserve">
ACSA-COLEGIOS Y EDIFICIOS PUBLICOS DE PARLA</t>
  </si>
  <si>
    <t>05/07/2025</t>
  </si>
  <si>
    <t>6690</t>
  </si>
  <si>
    <t xml:space="preserve">
PRIMARK (C.C. GRAN PLAZA 2)</t>
  </si>
  <si>
    <t>6689</t>
  </si>
  <si>
    <t xml:space="preserve">
SANIVIDA-CENTRO DE DIA ARGANZUELA</t>
  </si>
  <si>
    <t>6688</t>
  </si>
  <si>
    <t>B97847495</t>
  </si>
  <si>
    <t>6687</t>
  </si>
  <si>
    <t>A80515422</t>
  </si>
  <si>
    <t xml:space="preserve">
HIDEMAR MOBILIARIO CLINICO </t>
  </si>
  <si>
    <t>6686</t>
  </si>
  <si>
    <t>B13762570</t>
  </si>
  <si>
    <t>LOS ALISOS CENTRO DE DIA ATENCION A LA DEPENDENCIA</t>
  </si>
  <si>
    <t>6705</t>
  </si>
  <si>
    <t>09/07/2025</t>
  </si>
  <si>
    <t>B87345880</t>
  </si>
  <si>
    <t>SUMA EMPLEO-SAD ARANJUEZ</t>
  </si>
  <si>
    <t>6704</t>
  </si>
  <si>
    <t xml:space="preserve">
AMAVIR VILLANUEVA DE LA CAÑADA PLANIGER</t>
  </si>
  <si>
    <t>6703</t>
  </si>
  <si>
    <t>B67002527</t>
  </si>
  <si>
    <t>BUSUP ESPAÑA MOBILITY</t>
  </si>
  <si>
    <t>6702</t>
  </si>
  <si>
    <t>A80641780</t>
  </si>
  <si>
    <t xml:space="preserve">
HONEYWELL TECNOLOGIA Y SEGURIDAD (MARIA DE PORTUGAL)</t>
  </si>
  <si>
    <t>6701</t>
  </si>
  <si>
    <t>B05421805</t>
  </si>
  <si>
    <t xml:space="preserve">
LA LIGA GROUP INTERNATIONAL (EMILIO VARGAS)</t>
  </si>
  <si>
    <t>6700</t>
  </si>
  <si>
    <t>A08741829</t>
  </si>
  <si>
    <t>DISTRICENTER</t>
  </si>
  <si>
    <t>6699</t>
  </si>
  <si>
    <t>G85296226</t>
  </si>
  <si>
    <t xml:space="preserve">
CENTRO DE INVESTIGACION BIOMEDICA EN RED CIBER</t>
  </si>
  <si>
    <t>6712</t>
  </si>
  <si>
    <t>10/07/2025</t>
  </si>
  <si>
    <t>ILUNION SOCIOSANITARIOS-C.D. ORCASUR ILUNION VIDA SENIOR</t>
  </si>
  <si>
    <t>6711</t>
  </si>
  <si>
    <t>B28354355</t>
  </si>
  <si>
    <t xml:space="preserve">INDUSTRIAS DUERO </t>
  </si>
  <si>
    <t>6710</t>
  </si>
  <si>
    <t xml:space="preserve">
PRIM (MARCELINO CAMACHO)</t>
  </si>
  <si>
    <t>6709</t>
  </si>
  <si>
    <t>A84916287</t>
  </si>
  <si>
    <t>ERION MANTENIMIENTO FERROVIARIO</t>
  </si>
  <si>
    <t>6708</t>
  </si>
  <si>
    <t>B83731240</t>
  </si>
  <si>
    <t xml:space="preserve">DENTSU ONE SPAIN </t>
  </si>
  <si>
    <t>6707</t>
  </si>
  <si>
    <t>B64581853</t>
  </si>
  <si>
    <t>CITUS SOLUTIONS-HOTEL B&amp;B LAS ROZAS</t>
  </si>
  <si>
    <t>6706</t>
  </si>
  <si>
    <t>B57797755</t>
  </si>
  <si>
    <t xml:space="preserve">EVELOP AIRLINES </t>
  </si>
  <si>
    <t>VIVANDA MOBILITY</t>
  </si>
  <si>
    <t>1 - SINDICATO LIBRE DE TRANSPORTES, 
3 - UNION GENERAL DE TRABAJADORES</t>
  </si>
  <si>
    <t>P 5836-25</t>
  </si>
  <si>
    <t>6723</t>
  </si>
  <si>
    <t>11/07/2025</t>
  </si>
  <si>
    <t>HOSPITAL DE MADRID-HM HOSPITALES 1989-HM MADRID RIO</t>
  </si>
  <si>
    <t>4 - COMISIONES OBRERAS, 
5 - VALORIAN (ANTES FASGA)</t>
  </si>
  <si>
    <t>6722</t>
  </si>
  <si>
    <t>A82919945</t>
  </si>
  <si>
    <t>VINCCI HOTELES-HOTEL VINCCI SOHO</t>
  </si>
  <si>
    <t>6721</t>
  </si>
  <si>
    <t xml:space="preserve">
INST.MONTAJES ELECTRICOS Y SANEAMIENTOS </t>
  </si>
  <si>
    <t>6720</t>
  </si>
  <si>
    <t>A28064723</t>
  </si>
  <si>
    <t xml:space="preserve">
COTTET S.A. OPTICA</t>
  </si>
  <si>
    <t>6719</t>
  </si>
  <si>
    <t>A50013952</t>
  </si>
  <si>
    <t xml:space="preserve">SAICA FLEXIBLE </t>
  </si>
  <si>
    <t>6718</t>
  </si>
  <si>
    <t>B82563644</t>
  </si>
  <si>
    <t xml:space="preserve">SEJERCON </t>
  </si>
  <si>
    <t>6717</t>
  </si>
  <si>
    <t>B98807027</t>
  </si>
  <si>
    <t>SUCCESSFUL ERA</t>
  </si>
  <si>
    <t>6716</t>
  </si>
  <si>
    <t>B85834729</t>
  </si>
  <si>
    <t xml:space="preserve">
GROUPON MADRID</t>
  </si>
  <si>
    <t>6715</t>
  </si>
  <si>
    <t>B87730180</t>
  </si>
  <si>
    <t xml:space="preserve">SODIRA IBERIA </t>
  </si>
  <si>
    <t>6714</t>
  </si>
  <si>
    <t xml:space="preserve">
INDRA SISTEMAS AGRUPACION DE CENTROS (JOHN LENNON)</t>
  </si>
  <si>
    <t>P2800015F</t>
  </si>
  <si>
    <t>MANCOMUNIDAD INTERMUNICIPAL DEL SUDESTE</t>
  </si>
  <si>
    <t>P 0131-22</t>
  </si>
  <si>
    <t>P 4374-24</t>
  </si>
  <si>
    <t>6729</t>
  </si>
  <si>
    <t>14/07/2025</t>
  </si>
  <si>
    <t>A80963093</t>
  </si>
  <si>
    <t xml:space="preserve">ALUEUROPA </t>
  </si>
  <si>
    <t>6728</t>
  </si>
  <si>
    <t>A28573905</t>
  </si>
  <si>
    <t xml:space="preserve">IBERICA DE REMOLQUES
</t>
  </si>
  <si>
    <t>6727</t>
  </si>
  <si>
    <t>A41222043</t>
  </si>
  <si>
    <t xml:space="preserve">
SISTEMAS INTEGRALES DE MANTENIMIENTO </t>
  </si>
  <si>
    <t>6726</t>
  </si>
  <si>
    <t xml:space="preserve">TATA CONSULTANCY SERVICES ESPAÑA </t>
  </si>
  <si>
    <t>8 - FETICO, 
9 - UNION GENERAL DE TRABAJADORES</t>
  </si>
  <si>
    <t>6725</t>
  </si>
  <si>
    <t>A08980153</t>
  </si>
  <si>
    <t xml:space="preserve">
CAIXABANK PAYMENTS CONSUMER (MANOTERAS)</t>
  </si>
  <si>
    <t>6724</t>
  </si>
  <si>
    <t>B86052461</t>
  </si>
  <si>
    <t>RESIDENCIA SANTA FE</t>
  </si>
  <si>
    <t>2 - UNION ESTATAL INDEPENDIENTE DE TRABAJADORES Y TRABAJADORAS, 
1 - UNION GENERAL DE TRABAJADORES</t>
  </si>
  <si>
    <t>P-6857-22</t>
  </si>
  <si>
    <t>G84392810</t>
  </si>
  <si>
    <t>FUNDACION ATENEA</t>
  </si>
  <si>
    <t>6736</t>
  </si>
  <si>
    <t>15/07/2025</t>
  </si>
  <si>
    <t xml:space="preserve">
ACCIONA FACILITIES SERVICES-LIMPIEZA TRENES OUIGO CHAMARTIN</t>
  </si>
  <si>
    <t>6735</t>
  </si>
  <si>
    <t>AMAZON ROAD TRANSPORTE SPAIN</t>
  </si>
  <si>
    <t>3 - COMISIONES OBRERAS, 
1 - NO SINDICADOS (99), 
5 - UNION GENERAL DE TRABAJADORES</t>
  </si>
  <si>
    <t>6734</t>
  </si>
  <si>
    <t>F14968499</t>
  </si>
  <si>
    <t>EA GROUP SOCIEDAD COOPERATIVA</t>
  </si>
  <si>
    <t>6733</t>
  </si>
  <si>
    <t>A28687978</t>
  </si>
  <si>
    <t>TALLERES CLEMENTE</t>
  </si>
  <si>
    <t>6732</t>
  </si>
  <si>
    <t>A81239063</t>
  </si>
  <si>
    <t xml:space="preserve">
SALA VERSALLES</t>
  </si>
  <si>
    <t>6731</t>
  </si>
  <si>
    <t>G81016917</t>
  </si>
  <si>
    <t xml:space="preserve">
FUNDACION LABORA</t>
  </si>
  <si>
    <t>6738</t>
  </si>
  <si>
    <t>16/07/2025</t>
  </si>
  <si>
    <t>A88463641</t>
  </si>
  <si>
    <t xml:space="preserve">COVISIAN TRANSACTIONAL SERVICES </t>
  </si>
  <si>
    <t>3 - CENTRAL SINDICAL  INDEPENDIENTE Y  DE FUNCIONARIOS - CSI-F, 
6 - UNION GENERAL DE TRABAJADORES</t>
  </si>
  <si>
    <t>SAMYL-CCPP VILLAVERDE</t>
  </si>
  <si>
    <t xml:space="preserve">4 - UNION SINDICAL OBRERA        5 - UNION GENERAL DE TRABAJADORES                    </t>
  </si>
  <si>
    <t>12/07/2025</t>
  </si>
  <si>
    <t>6745</t>
  </si>
  <si>
    <t>17/07/2025</t>
  </si>
  <si>
    <t>A79175634</t>
  </si>
  <si>
    <t xml:space="preserve">
VIP-CAR</t>
  </si>
  <si>
    <t>6744</t>
  </si>
  <si>
    <t xml:space="preserve">
FUNDACION EDUCATIVA SAN PABLO CEU</t>
  </si>
  <si>
    <t>9 - FEDERACION DE SINDICATOS INDEPENDIENTES DE ENSEÑANZADEL ESTADO ESPAÑOL, 
14 - UNION SINDICAL OBRERA</t>
  </si>
  <si>
    <t>6743</t>
  </si>
  <si>
    <t>B87406799</t>
  </si>
  <si>
    <t>ABEX EXCELENCIA ROBOTICA</t>
  </si>
  <si>
    <t>6742</t>
  </si>
  <si>
    <t>B92612944</t>
  </si>
  <si>
    <t>LAVADOS TRANSFERMANÉ-CAMPA RECORD GO -COSLADA</t>
  </si>
  <si>
    <t>6741</t>
  </si>
  <si>
    <t>A80766496</t>
  </si>
  <si>
    <t>SOCIEDAD ESPAÑOLA DE ELECTROMEDICINA Y CALIDAD-SEDECAL</t>
  </si>
  <si>
    <t>6740</t>
  </si>
  <si>
    <t>W0037986G</t>
  </si>
  <si>
    <t>ING DIRECT</t>
  </si>
  <si>
    <t>6757</t>
  </si>
  <si>
    <t>18/07/2025</t>
  </si>
  <si>
    <t>B78504388</t>
  </si>
  <si>
    <t>COCIBELI, SL</t>
  </si>
  <si>
    <t>6756</t>
  </si>
  <si>
    <t>A36002129</t>
  </si>
  <si>
    <t>ASTRAZENECA FAMACEUTICA SPAIN</t>
  </si>
  <si>
    <t>6754</t>
  </si>
  <si>
    <t>A84847524</t>
  </si>
  <si>
    <t>ROSALBA GESTION-RESIDENCIA ROSALBA</t>
  </si>
  <si>
    <t>6753</t>
  </si>
  <si>
    <t>A31768138</t>
  </si>
  <si>
    <t>ACCIONA GENERACION RENOVABLE</t>
  </si>
  <si>
    <t>5 - SINDICATO INDEPENDIENTE DE LA ENERGIA, 
8 - UNION GENERAL DE TRABAJADORES</t>
  </si>
  <si>
    <t>6752</t>
  </si>
  <si>
    <t>A67421230</t>
  </si>
  <si>
    <t>EFFIC SERVICIOS DE REHABILITACION-MADRID</t>
  </si>
  <si>
    <t>6751</t>
  </si>
  <si>
    <t>B80771868</t>
  </si>
  <si>
    <t>ILUNION SERVICIOS INDUSTRIALES ZONA CENTRO</t>
  </si>
  <si>
    <t>6750</t>
  </si>
  <si>
    <t>FERROVIAL SERVICIOS-LIMPIEZA JHON DEEERE IBERICA</t>
  </si>
  <si>
    <t>6749</t>
  </si>
  <si>
    <t>90010453011996</t>
  </si>
  <si>
    <t>B83479857</t>
  </si>
  <si>
    <t>AIR LIQUIDE IBERICA DE GASES SLU</t>
  </si>
  <si>
    <t>6748</t>
  </si>
  <si>
    <t>B06859383</t>
  </si>
  <si>
    <t>AMERICAN TOWER SCALA OPERATIONS
AMERICAN TOWERS SCALA OPERATIONS
CALLE QUINTANAVIDES 6, 28050, Madrid, Madrid, ESPAÑA</t>
  </si>
  <si>
    <t>6747</t>
  </si>
  <si>
    <t>BP LAS ROZAS</t>
  </si>
  <si>
    <t>6746</t>
  </si>
  <si>
    <t>A82630120</t>
  </si>
  <si>
    <t>LABORATORIOS LAILAN -PUERTO DE SAMPORT</t>
  </si>
  <si>
    <t>6761</t>
  </si>
  <si>
    <t>21/07/2025</t>
  </si>
  <si>
    <t>B67487702</t>
  </si>
  <si>
    <t>6760</t>
  </si>
  <si>
    <t>B56213788</t>
  </si>
  <si>
    <t xml:space="preserve">SERVICIOS DE INTERMEDIACION DE SANTA LUCIA
</t>
  </si>
  <si>
    <t>6759</t>
  </si>
  <si>
    <t>28103492012023</t>
  </si>
  <si>
    <t>B88463260</t>
  </si>
  <si>
    <t xml:space="preserve">
GRUPO FERROATLANTICA DE SERVICIOS</t>
  </si>
  <si>
    <t>P-602-22</t>
  </si>
  <si>
    <t>A08233801</t>
  </si>
  <si>
    <t>2 - UNION GENERAL DE TRABAJADORES, 
2 - UNION SINDICAL OBRERA</t>
  </si>
  <si>
    <t>6768</t>
  </si>
  <si>
    <t>22/07/2025</t>
  </si>
  <si>
    <t>A62226170</t>
  </si>
  <si>
    <t>DIESEL IBERICA SA</t>
  </si>
  <si>
    <t>6767</t>
  </si>
  <si>
    <t>B66430208</t>
  </si>
  <si>
    <t>BROWN-FORMAN SPAIN SL</t>
  </si>
  <si>
    <t>6764</t>
  </si>
  <si>
    <t>G28177657</t>
  </si>
  <si>
    <t>A.M.A. AGRUPACION MUTUAL ASEGURADORA</t>
  </si>
  <si>
    <t>6763</t>
  </si>
  <si>
    <t>A08205056</t>
  </si>
  <si>
    <t>ELIS MANOMATIC, SA (GETAFE)</t>
  </si>
  <si>
    <t>6762</t>
  </si>
  <si>
    <t>B62432067</t>
  </si>
  <si>
    <t>GESTION OPERATIVA DE PIZZERIAS CARLOS-COMITÉ CONJUNTO</t>
  </si>
  <si>
    <t>5 - FETICO, 
12 - UNION GENERAL DE TRABAJADORES</t>
  </si>
  <si>
    <t>6773</t>
  </si>
  <si>
    <t>23/07/2025</t>
  </si>
  <si>
    <t>B06122006</t>
  </si>
  <si>
    <t>FRIEX MANTENIMIENTO</t>
  </si>
  <si>
    <t>6772</t>
  </si>
  <si>
    <t xml:space="preserve">MEDIA MART SATURN-LA VAGUADA
</t>
  </si>
  <si>
    <t>6771</t>
  </si>
  <si>
    <t>BRICOLAJE BRICOMAN-OBRAMAT RIVAS</t>
  </si>
  <si>
    <t>6770</t>
  </si>
  <si>
    <t>B84724632</t>
  </si>
  <si>
    <t>CARL ZEISS IBERIA, S.L.</t>
  </si>
  <si>
    <t>P-6672-22</t>
  </si>
  <si>
    <t>A81238917</t>
  </si>
  <si>
    <t>AXACTOR ESPAÑA PLATFORM-CALLE ALCALA</t>
  </si>
  <si>
    <t>21/0/2025</t>
  </si>
  <si>
    <t>P-7058-22</t>
  </si>
  <si>
    <t>B79988259</t>
  </si>
  <si>
    <t>SERCORE TECH</t>
  </si>
  <si>
    <t>02/04/2022</t>
  </si>
  <si>
    <t>6776</t>
  </si>
  <si>
    <t>06/04/2022</t>
  </si>
  <si>
    <t>B86516721</t>
  </si>
  <si>
    <t xml:space="preserve">GRUPO DLR FACILITY SERVICES-
AREA DE GOBIERNO DE FAMILIAS LOTE 2
</t>
  </si>
  <si>
    <t>05/04/2022</t>
  </si>
  <si>
    <t>6775</t>
  </si>
  <si>
    <t>B84736354</t>
  </si>
  <si>
    <t>HUNE RENTAL, SL</t>
  </si>
  <si>
    <t>22/03/2022</t>
  </si>
  <si>
    <t>6774</t>
  </si>
  <si>
    <t>B88576178</t>
  </si>
  <si>
    <t xml:space="preserve">SKYDANCE ANIMATION MADRID
</t>
  </si>
  <si>
    <t>15 - NO SINDICADOS (99)</t>
  </si>
  <si>
    <t>6782</t>
  </si>
  <si>
    <t>28/07/2025</t>
  </si>
  <si>
    <t>B18975599</t>
  </si>
  <si>
    <t>LACTALIS PULEVA</t>
  </si>
  <si>
    <t>6781</t>
  </si>
  <si>
    <t>A79310819</t>
  </si>
  <si>
    <t>ILUNION SERVICIOS TI</t>
  </si>
  <si>
    <t>6780</t>
  </si>
  <si>
    <t>A08363541</t>
  </si>
  <si>
    <t>SCHENKER LOGISTICS S.A MADRID</t>
  </si>
  <si>
    <t>6779</t>
  </si>
  <si>
    <t>B81130494</t>
  </si>
  <si>
    <t>ON TIME MENSAJERIA DEL FUTURO</t>
  </si>
  <si>
    <t>6777</t>
  </si>
  <si>
    <t>A78020179</t>
  </si>
  <si>
    <t xml:space="preserve">ALMOAUTO 
</t>
  </si>
  <si>
    <t>24/07/2025</t>
  </si>
  <si>
    <t>6784</t>
  </si>
  <si>
    <t>29/07/2025</t>
  </si>
  <si>
    <t xml:space="preserve">
DIESEL FUENCARRAL</t>
  </si>
  <si>
    <t>6783</t>
  </si>
  <si>
    <t>B07087687</t>
  </si>
  <si>
    <t>SIMONE PERELE ESPAÑA</t>
  </si>
  <si>
    <t>6785</t>
  </si>
  <si>
    <t>30/07/2025</t>
  </si>
  <si>
    <t>B79424594</t>
  </si>
  <si>
    <t>6571</t>
  </si>
  <si>
    <t>P2804300H</t>
  </si>
  <si>
    <t xml:space="preserve">
AYUNTAMIENTO COLMENAR DE OREJA (FUNCIONARIOS)</t>
  </si>
  <si>
    <t>6787</t>
  </si>
  <si>
    <t>31/07/2025</t>
  </si>
  <si>
    <t>B84130574</t>
  </si>
  <si>
    <t>OUTSMART ASSISTANCE, SLU (AEROPUERTO ADOLFO SUAREZ MADRID BARAJAS)</t>
  </si>
  <si>
    <t>3 - ALTERNATIVA SINDICAL DE CLASE, 
2 - CONFEDERACION GENERAL DEL TRABAJO, 
1 - UNION GENERAL DE TRABAJADORES, 
3 - UNION SINDICAL OBRERA</t>
  </si>
  <si>
    <t>6786</t>
  </si>
  <si>
    <t>A80045271</t>
  </si>
  <si>
    <t>JUSTESA IMAGEN</t>
  </si>
  <si>
    <t>6794</t>
  </si>
  <si>
    <t>05368021M</t>
  </si>
  <si>
    <t>ROMAN GARCIA POLVORINOS</t>
  </si>
  <si>
    <t>6793</t>
  </si>
  <si>
    <t>01/08/2025</t>
  </si>
  <si>
    <t>B86509254</t>
  </si>
  <si>
    <t>EL DIARIO. ES</t>
  </si>
  <si>
    <t>6792</t>
  </si>
  <si>
    <t>G39050984</t>
  </si>
  <si>
    <t>ASOCIACION DE MAYORES RETO A LA ESPERANZA</t>
  </si>
  <si>
    <t>6790</t>
  </si>
  <si>
    <t>B03719143</t>
  </si>
  <si>
    <t xml:space="preserve">DEICHMANN CALZADOS
</t>
  </si>
  <si>
    <t>9 - FEDERACION DE SINDICATOS DE EDUCACION Y SANIDAD</t>
  </si>
  <si>
    <t>6789</t>
  </si>
  <si>
    <t>ASOCIACION RETO A LA ESPERANZA-CLINICA RETRO</t>
  </si>
  <si>
    <t>S2804002J</t>
  </si>
  <si>
    <t>P-1862-23</t>
  </si>
  <si>
    <t>6795</t>
  </si>
  <si>
    <t>05/08/2025</t>
  </si>
  <si>
    <t>28012252012002</t>
  </si>
  <si>
    <t>B83607507</t>
  </si>
  <si>
    <t>TRANSMOL LOGISTICA</t>
  </si>
  <si>
    <t>04/08/2025</t>
  </si>
  <si>
    <t>6796</t>
  </si>
  <si>
    <t>6798</t>
  </si>
  <si>
    <t>07/08/2025</t>
  </si>
  <si>
    <t>B83409235</t>
  </si>
  <si>
    <t>ISLA VERDE OBRAS Y SERVICIOS-JARDINERIA CANAL ISABEL II</t>
  </si>
  <si>
    <t>6799</t>
  </si>
  <si>
    <t>B80484215</t>
  </si>
  <si>
    <t>RESIDENCIA  DE MAYORES CASABLANCA EL PLANTIO</t>
  </si>
  <si>
    <t>6797</t>
  </si>
  <si>
    <t>ROVI PHARMA INDUSTRIAL SERVICES (anulado por laudo colegio 1)</t>
  </si>
  <si>
    <t>ALBERTIA-RESIDENCIA DE MAYORES EL BERRUECO</t>
  </si>
  <si>
    <t>08/08/2025</t>
  </si>
  <si>
    <t>6802</t>
  </si>
  <si>
    <t>12/08/2025</t>
  </si>
  <si>
    <t>W4001782D</t>
  </si>
  <si>
    <t xml:space="preserve">UNITED AIRLINES INC, SUCURSAL EN ESPAÑAUNITED AIRLINES-AEROPUERTO BARAJAS
</t>
  </si>
  <si>
    <t>6801</t>
  </si>
  <si>
    <t>ACCIONA FACILITY SERVICES-LIMPIEZA TRENES OUIGO ATOCHA</t>
  </si>
  <si>
    <t>6803</t>
  </si>
  <si>
    <t>14/08/2025</t>
  </si>
  <si>
    <t>VECTALIA - LIMPIEZA TRENES OUIGO TALLER FUENCARRAL</t>
  </si>
  <si>
    <t>6805</t>
  </si>
  <si>
    <t>20/08/2025</t>
  </si>
  <si>
    <t>A37310323</t>
  </si>
  <si>
    <t xml:space="preserve">EURODIVISAS GLOBAL EXCHANGE
</t>
  </si>
  <si>
    <t>5 - COMISIONES OBRERAS, 
1 - UNION GENERAL DE TRABAJADORES, 
3 - UNION SINDICAL OBRERA</t>
  </si>
  <si>
    <t>18/08/2025</t>
  </si>
  <si>
    <t>6804</t>
  </si>
  <si>
    <t>MERCADONA-COLMENA BOADILLA DEL MONTE</t>
  </si>
  <si>
    <t>19/08/2025</t>
  </si>
  <si>
    <t>6806</t>
  </si>
  <si>
    <t>21/08/2025</t>
  </si>
  <si>
    <t>MERCADONA-COMITE CONJUNTO MADRID OESTE</t>
  </si>
  <si>
    <t>18 - COMISIONES OBRERAS, 
17 - UNION GENERAL DE TRABAJADORES</t>
  </si>
  <si>
    <t>6809</t>
  </si>
  <si>
    <t>22/08/2025</t>
  </si>
  <si>
    <t>VECTALIA-LIMPIEZA TRENES OUIGO TALLER CERRO NEGRO</t>
  </si>
  <si>
    <t>16/08/2025</t>
  </si>
  <si>
    <t>6807</t>
  </si>
  <si>
    <t xml:space="preserve">MERCADONA-COLMENA GETAFE
</t>
  </si>
  <si>
    <t>25/08/2025</t>
  </si>
  <si>
    <t>SANYRES SUR-RESIDENCIA BOUCO VILLANUEVA DE LA CAÑADA</t>
  </si>
  <si>
    <t>P-2402-23</t>
  </si>
  <si>
    <t>6813</t>
  </si>
  <si>
    <t>26/08/2025</t>
  </si>
  <si>
    <t>B25370008</t>
  </si>
  <si>
    <t>PLAT PREU-CULINARIUM</t>
  </si>
  <si>
    <t>6812</t>
  </si>
  <si>
    <t xml:space="preserve">
SERVEO CEE-AUX.INF. ATT.PUBLICO CONTROL-CENTRO MAYORES LA REMONTA</t>
  </si>
  <si>
    <t>6811</t>
  </si>
  <si>
    <t>MERCADONA- LA CATALANA COMARCA ESTE</t>
  </si>
  <si>
    <t>11 - COMISIONES OBRERAS, 
14 - UNION GENERAL DE TRABAJADORES</t>
  </si>
  <si>
    <t>6810</t>
  </si>
  <si>
    <t>U72425655</t>
  </si>
  <si>
    <t>CLECE Y SPORT PARTNERSHIP</t>
  </si>
  <si>
    <t>6814</t>
  </si>
  <si>
    <t>29/08/2025</t>
  </si>
  <si>
    <t>MERCADONA AGRUPACION NORTE</t>
  </si>
  <si>
    <t>11 - COMISIONES OBRERAS, 
12 - UNION GENERAL DE TRABAJADORES</t>
  </si>
  <si>
    <t>6788</t>
  </si>
  <si>
    <t>28/08/2025</t>
  </si>
  <si>
    <t xml:space="preserve">
FOOD DELIVERY BRANDS (TELEPIZZA)</t>
  </si>
  <si>
    <t>6815</t>
  </si>
  <si>
    <t>02/09/2025</t>
  </si>
  <si>
    <t>GESTION OPERTIVA DE PIZZERIAS-CARLOS
PIZZERIA CARLOS OFICINAS</t>
  </si>
  <si>
    <t>6817</t>
  </si>
  <si>
    <t>01/09/2025</t>
  </si>
  <si>
    <t xml:space="preserve">
RESIDENCIA AMAVIR POZUELO</t>
  </si>
  <si>
    <t>6816</t>
  </si>
  <si>
    <t>SANYRES SUR-BOUCO EL ESCORIAL</t>
  </si>
  <si>
    <t>6818</t>
  </si>
  <si>
    <t>03/09/2025</t>
  </si>
  <si>
    <t>A28018083</t>
  </si>
  <si>
    <t>SOCIEDAD ESPAÑOLA DE MONTAJES INDUSTRIALES - SEMI</t>
  </si>
  <si>
    <t>1 - COMISIONES OBRERAS, 
6 - UNION GENERAL DE TRABAJADORES</t>
  </si>
  <si>
    <t>6821</t>
  </si>
  <si>
    <t>04/09/2025</t>
  </si>
  <si>
    <t>B86092855</t>
  </si>
  <si>
    <t>PRODIMETAL S.L.</t>
  </si>
  <si>
    <t>6820</t>
  </si>
  <si>
    <t>B63634562</t>
  </si>
  <si>
    <t>MAYORUS-RESIDENCIA LAS CAMELIAS</t>
  </si>
  <si>
    <t>6819</t>
  </si>
  <si>
    <t>FRATERNIDAD MUPRESPA MCSS Nº 275</t>
  </si>
  <si>
    <t>6823</t>
  </si>
  <si>
    <t>05/09/2025</t>
  </si>
  <si>
    <t>A41003864</t>
  </si>
  <si>
    <t xml:space="preserve">
HELVETIA COMPAÑIA SUIZA</t>
  </si>
  <si>
    <t>6822</t>
  </si>
  <si>
    <t>B88377296</t>
  </si>
  <si>
    <t xml:space="preserve">
COLEGIO REINADO CORAZON DE JESUS</t>
  </si>
  <si>
    <t>6826</t>
  </si>
  <si>
    <t>08/09/2025</t>
  </si>
  <si>
    <t>B80798572</t>
  </si>
  <si>
    <t>CLINICA DENTAL HERNADENT</t>
  </si>
  <si>
    <t>6825</t>
  </si>
  <si>
    <t>B84772995</t>
  </si>
  <si>
    <t>ADIMEC DESARROLLOS TECNICOS</t>
  </si>
  <si>
    <t>6824</t>
  </si>
  <si>
    <t>B81300360</t>
  </si>
  <si>
    <t>VERIZON SPAIN</t>
  </si>
  <si>
    <t>AQUABLUE PREMIUM WATER</t>
  </si>
  <si>
    <t>B61473120</t>
  </si>
  <si>
    <t>KIRIKU GALO-E.I. KOALA</t>
  </si>
  <si>
    <t>CLINICAS VIVANTA-MADRID CEBREROS</t>
  </si>
  <si>
    <t>B82809492</t>
  </si>
  <si>
    <t>COLEGIO ALEGRA</t>
  </si>
  <si>
    <t>B86158326</t>
  </si>
  <si>
    <t>9- UNION SINDICAL OBRERA</t>
  </si>
  <si>
    <t>ARVATO SERVICES SPAIN-ARVATO II</t>
  </si>
  <si>
    <t>B17023995</t>
  </si>
  <si>
    <t>5- COMISIONES OBRERAS</t>
  </si>
  <si>
    <t>3- COMISIONES OBRERAS</t>
  </si>
  <si>
    <t>A82420423</t>
  </si>
  <si>
    <t>INSITUFORM TECHNOLOGIES IBERICA</t>
  </si>
  <si>
    <t>B84085588</t>
  </si>
  <si>
    <t>RAYUELA LUNA-E.I. LUNA LUNERA</t>
  </si>
  <si>
    <t>09/09/2025</t>
  </si>
  <si>
    <t>6841</t>
  </si>
  <si>
    <t>11/09/2025</t>
  </si>
  <si>
    <t>B82249350</t>
  </si>
  <si>
    <t xml:space="preserve">
PILAR PRIETO</t>
  </si>
  <si>
    <t>6840</t>
  </si>
  <si>
    <t>PLANETA ENANO-ESCUELA INFANTIL MARIA LUISA GEFAELL</t>
  </si>
  <si>
    <t>6839</t>
  </si>
  <si>
    <t>B87987970</t>
  </si>
  <si>
    <t>JARA INNOVACION-COLEGIO ZOLA VALDEMORILLO</t>
  </si>
  <si>
    <t>6838</t>
  </si>
  <si>
    <t>FUNDACION ARENALES-BRIGHTKIDS LA INMACULADA MOSTOLES</t>
  </si>
  <si>
    <t>6837</t>
  </si>
  <si>
    <t>B28949162</t>
  </si>
  <si>
    <t xml:space="preserve">
CAPERUCITA-E.I. BRUJA AVERIA-LOLO-RICO</t>
  </si>
  <si>
    <t>6836</t>
  </si>
  <si>
    <t>B98558539</t>
  </si>
  <si>
    <t>FRAILE MENA SERVICIOS JURIDICOS</t>
  </si>
  <si>
    <t>6835</t>
  </si>
  <si>
    <t>B86331253</t>
  </si>
  <si>
    <t>SANITAS NUEVOS NEGOCIOS-SANITAS DENTAL PRINCIPE DE VERGARA</t>
  </si>
  <si>
    <t>6849</t>
  </si>
  <si>
    <t>12/09/2025</t>
  </si>
  <si>
    <t>W0250845E</t>
  </si>
  <si>
    <t>REVOLUT BANK VAR SUCURSAL EN ESPAÑA</t>
  </si>
  <si>
    <t>1 - FEDERACION FUERZA, INDEPENDENCIA Y EMPLEO, 
12 - FETICO</t>
  </si>
  <si>
    <t>6848</t>
  </si>
  <si>
    <t>G78519915</t>
  </si>
  <si>
    <t>FUNDACION MATER AMABILIS-ESCUELA INFANTIL GRAZALEMA</t>
  </si>
  <si>
    <t>10/09/2025</t>
  </si>
  <si>
    <t>6847</t>
  </si>
  <si>
    <t>A82724089</t>
  </si>
  <si>
    <t>SRA RUSHMORE</t>
  </si>
  <si>
    <t>6846</t>
  </si>
  <si>
    <t>B81005142</t>
  </si>
  <si>
    <t>ASTARA RETAIL</t>
  </si>
  <si>
    <t>6845</t>
  </si>
  <si>
    <t>B61881819</t>
  </si>
  <si>
    <t>HOGARTH  WORLDWIDE PRODUCTION SERVICES</t>
  </si>
  <si>
    <t>6844</t>
  </si>
  <si>
    <t>A28015865</t>
  </si>
  <si>
    <t>TELEFONICA</t>
  </si>
  <si>
    <t>6843</t>
  </si>
  <si>
    <t>A28459782</t>
  </si>
  <si>
    <t>D'NIR</t>
  </si>
  <si>
    <t>6842</t>
  </si>
  <si>
    <t xml:space="preserve">
GALPGEST- E.S. LOS OLIVOS</t>
  </si>
  <si>
    <t>A28009884</t>
  </si>
  <si>
    <t>P 3660-23</t>
  </si>
  <si>
    <t>6859</t>
  </si>
  <si>
    <t>15/09/2025</t>
  </si>
  <si>
    <t>A79141099</t>
  </si>
  <si>
    <t>ALVARO VILLACAÑAS</t>
  </si>
  <si>
    <t>6858</t>
  </si>
  <si>
    <t>G28419455</t>
  </si>
  <si>
    <t>FUNDACION ASTIER-CENTRO SAN JOSE</t>
  </si>
  <si>
    <t>6857</t>
  </si>
  <si>
    <t>b84458686</t>
  </si>
  <si>
    <t>ALBARZ HISPANIA</t>
  </si>
  <si>
    <t>6856</t>
  </si>
  <si>
    <t xml:space="preserve">
NERTUS MANTENIMIENTO FERROVIARIO (SANTA CATALINA)</t>
  </si>
  <si>
    <t>6855</t>
  </si>
  <si>
    <t xml:space="preserve">
SERVEO CEE-CCPP SAN SEBASTIAN REYES</t>
  </si>
  <si>
    <t>6854</t>
  </si>
  <si>
    <t>B55386692</t>
  </si>
  <si>
    <t>VIVAGYM EXPANSION</t>
  </si>
  <si>
    <t>6853</t>
  </si>
  <si>
    <t>G82048109</t>
  </si>
  <si>
    <t xml:space="preserve">
FUNDACION COCEMFE - RESIDENCIA</t>
  </si>
  <si>
    <t>2 - COMISIONES OBRERAS, 
3 - SINDICATO INDEPENDIENTE ALTERNATIVO</t>
  </si>
  <si>
    <t>6852</t>
  </si>
  <si>
    <t>90006782011991</t>
  </si>
  <si>
    <t>A48053243</t>
  </si>
  <si>
    <t xml:space="preserve">
PETRONOR</t>
  </si>
  <si>
    <t>6851</t>
  </si>
  <si>
    <t>A82505660</t>
  </si>
  <si>
    <t xml:space="preserve">
IDEALISTA</t>
  </si>
  <si>
    <t>6850</t>
  </si>
  <si>
    <t>B01976695</t>
  </si>
  <si>
    <t>AGOL CONSULTING Y BUILDING-TELEPIZZA</t>
  </si>
  <si>
    <t>6862</t>
  </si>
  <si>
    <t>16/09/2025</t>
  </si>
  <si>
    <t>B87720439</t>
  </si>
  <si>
    <t xml:space="preserve">SK PRIMACOR EUROPE SL
</t>
  </si>
  <si>
    <t>6861</t>
  </si>
  <si>
    <t>B19937069</t>
  </si>
  <si>
    <t xml:space="preserve">SICOR ALARMAS ECI, S.L
</t>
  </si>
  <si>
    <t>11/10/2025</t>
  </si>
  <si>
    <t>6860</t>
  </si>
  <si>
    <t>B85924132</t>
  </si>
  <si>
    <t xml:space="preserve">EL GYM IBERIA, S.L.U
</t>
  </si>
  <si>
    <t>6866</t>
  </si>
  <si>
    <t>17/09/2025</t>
  </si>
  <si>
    <t>A81660755</t>
  </si>
  <si>
    <t>MERCADO DE FUENCARRAL-FLORIDA PARK</t>
  </si>
  <si>
    <t>6865</t>
  </si>
  <si>
    <t>W0104919F</t>
  </si>
  <si>
    <t xml:space="preserve">EDP SA SUCURSAL EN ESPAÑA
</t>
  </si>
  <si>
    <t>6863</t>
  </si>
  <si>
    <t xml:space="preserve">
GALPGEST - POBLADURA (AJALVIR)
AVENIDA CANILLEJAS A VICALVARO 80, 28037, Madrid, Madrid, ESPAÑA</t>
  </si>
  <si>
    <t>6867</t>
  </si>
  <si>
    <t xml:space="preserve">
SERVEO SERVICIO ATENCION AL CLIENTE (TTP)</t>
  </si>
  <si>
    <t>6875</t>
  </si>
  <si>
    <t>18/09/2025</t>
  </si>
  <si>
    <t>U19973585</t>
  </si>
  <si>
    <t>UTE SASU MADRID</t>
  </si>
  <si>
    <t>6873</t>
  </si>
  <si>
    <t xml:space="preserve">
INMHO GESTION DE LA PROPIEDAD-VALLECAS</t>
  </si>
  <si>
    <t>6872</t>
  </si>
  <si>
    <t>QUAVITAE SERVICIOS ASISTENCIALES-DOMUSVI ALBUFERA</t>
  </si>
  <si>
    <t>6871</t>
  </si>
  <si>
    <t>90104652012024</t>
  </si>
  <si>
    <t>A01484500</t>
  </si>
  <si>
    <t xml:space="preserve">SIEMENS ENERGY </t>
  </si>
  <si>
    <t>6870</t>
  </si>
  <si>
    <t>B19300748</t>
  </si>
  <si>
    <t>A T U HORA EXPRESS, S.L
A TU HORA EXPRESS, S.L
CALLE SATURNO 1-3, 28830, San Fernando de Henares, Madrid, ESPAÑA</t>
  </si>
  <si>
    <t>6869</t>
  </si>
  <si>
    <t xml:space="preserve">
SERVEO SOCIAL-CENTRO DE DIA MUNICIPAL</t>
  </si>
  <si>
    <t>VALORIZA SERVICIOS MEDIOAMBIENTALES-LPV MORALZARZAL</t>
  </si>
  <si>
    <t>6884</t>
  </si>
  <si>
    <t>19/09/2025</t>
  </si>
  <si>
    <t>G81352247</t>
  </si>
  <si>
    <t>FUNDACIÓN DEL TEATRO LIRICO-REAL TEATRO DE RETIRO</t>
  </si>
  <si>
    <t>6883</t>
  </si>
  <si>
    <t>EULEN SERVICIOS SOCIOSANITARIOS-APARTAMENTOS TUTELADOS LEGANES</t>
  </si>
  <si>
    <t>6882</t>
  </si>
  <si>
    <t xml:space="preserve">
MEDIA MARK CC CASTELLANA 200</t>
  </si>
  <si>
    <t>6879</t>
  </si>
  <si>
    <t>B18683557</t>
  </si>
  <si>
    <t xml:space="preserve">
TELEFÓNICA BROADCAST SERVICES TBS</t>
  </si>
  <si>
    <t>6878</t>
  </si>
  <si>
    <t>B83117291</t>
  </si>
  <si>
    <t>7 ESTRELLAS EDUCACION Y OCIO SERV AFA Y AFO DISCAPACIDAD ALCORCON</t>
  </si>
  <si>
    <t>6877</t>
  </si>
  <si>
    <t>A28768380</t>
  </si>
  <si>
    <t>INTERGRAPH ESPAÑA</t>
  </si>
  <si>
    <t>6876</t>
  </si>
  <si>
    <t>B84244920</t>
  </si>
  <si>
    <t xml:space="preserve">
RESIDENCIA HONTANAR DEL JARAMA</t>
  </si>
  <si>
    <t>6881</t>
  </si>
  <si>
    <t>N4003530E</t>
  </si>
  <si>
    <t xml:space="preserve"> 
IES ABROAD MADRID</t>
  </si>
  <si>
    <t>6888</t>
  </si>
  <si>
    <t>22/09/2025</t>
  </si>
  <si>
    <t>G78566585</t>
  </si>
  <si>
    <t>UNION DE PEQUEÑOS AGRICULTORES Y GANADEROS</t>
  </si>
  <si>
    <t>6887</t>
  </si>
  <si>
    <t>B65466997</t>
  </si>
  <si>
    <t xml:space="preserve">COMERCIAL CLOBAL PAYMENTS, ENTIDAD DE PAGO SL
</t>
  </si>
  <si>
    <t>6886</t>
  </si>
  <si>
    <t xml:space="preserve">DIESEL IBERICA SA
</t>
  </si>
  <si>
    <t>P-2931-23</t>
  </si>
  <si>
    <t>A62288428</t>
  </si>
  <si>
    <t>ATHLON CAR LEASE</t>
  </si>
  <si>
    <t>6891</t>
  </si>
  <si>
    <t>B76811348</t>
  </si>
  <si>
    <t xml:space="preserve">CANARIA ELECTRICA DE ENERGIAS RENOVABLES Y MOBILIDAD
</t>
  </si>
  <si>
    <t>6890</t>
  </si>
  <si>
    <t>23/09/2025</t>
  </si>
  <si>
    <t>B65301673</t>
  </si>
  <si>
    <t>GRUPAJES DEL MAR IBERICA, S.L.</t>
  </si>
  <si>
    <t>6889</t>
  </si>
  <si>
    <t>B86993029</t>
  </si>
  <si>
    <t xml:space="preserve">MSO GESTION DE RESIDUOS S.L.U
</t>
  </si>
  <si>
    <t>6895</t>
  </si>
  <si>
    <t>24/09/2025</t>
  </si>
  <si>
    <t>A28091338</t>
  </si>
  <si>
    <t>INGENIERIA ESPECIALIZADA OBRA CIVIL E INDUSTRIAL</t>
  </si>
  <si>
    <t>6894</t>
  </si>
  <si>
    <t>B28757730</t>
  </si>
  <si>
    <t xml:space="preserve">C &amp; A MODAS SL
</t>
  </si>
  <si>
    <t>20/09/2025</t>
  </si>
  <si>
    <t>6893</t>
  </si>
  <si>
    <t>B84873470</t>
  </si>
  <si>
    <t>PROMOFLEX DESCANSO</t>
  </si>
  <si>
    <t>6892</t>
  </si>
  <si>
    <t>B67780239</t>
  </si>
  <si>
    <t xml:space="preserve">ARDEMER ITG, S.L </t>
  </si>
  <si>
    <t>6897</t>
  </si>
  <si>
    <t xml:space="preserve">
INDRA SISTEMAS- VEGA 5</t>
  </si>
  <si>
    <t>6 - CONFEDERACION GENERAL DEL TRABAJO, 
7 - UNION GENERAL DE TRABAJADORES</t>
  </si>
  <si>
    <t>6896</t>
  </si>
  <si>
    <t>25/09/2025</t>
  </si>
  <si>
    <t>P2801800J</t>
  </si>
  <si>
    <t xml:space="preserve">AYUNTAMIENTO BECERRIL DE LA SIERRA- FUNCIONARIOS
</t>
  </si>
  <si>
    <t>6905</t>
  </si>
  <si>
    <t>26/09/2025</t>
  </si>
  <si>
    <t>B28033769</t>
  </si>
  <si>
    <t>6904</t>
  </si>
  <si>
    <t>G82257064</t>
  </si>
  <si>
    <t>FUNDACION AYUDA EN ACCION</t>
  </si>
  <si>
    <t>6903</t>
  </si>
  <si>
    <t>A28400273</t>
  </si>
  <si>
    <t xml:space="preserve">
SAPIO LIFE</t>
  </si>
  <si>
    <t>6902</t>
  </si>
  <si>
    <t xml:space="preserve">
MEDIA MARKT SATURN-PLAZA DEL CARMEN</t>
  </si>
  <si>
    <t>6901</t>
  </si>
  <si>
    <t>90104422012023</t>
  </si>
  <si>
    <t>B01636760</t>
  </si>
  <si>
    <t>TELEFONICA CYBERSECURITY &amp; CLOUD TECH</t>
  </si>
  <si>
    <t>6 - COMISIONES OBRERAS, 
8 - FEDERACIÓN DE SINDICATOS DE COMUNICACIÓN SUMADOS, 
9 - UNION GENERAL DE TRABAJADORES</t>
  </si>
  <si>
    <t>6900</t>
  </si>
  <si>
    <t>A82236944</t>
  </si>
  <si>
    <t>MARKTEL GLOBAL SERVICES</t>
  </si>
  <si>
    <t>4 - CENTRAL SINDICAL  INDEPENDIENTE Y  DE FUNCIONARIOS - CSI-F, 
3 - FETICO, 
16 - UNION GENERAL DE TRABAJADORES</t>
  </si>
  <si>
    <t>6898</t>
  </si>
  <si>
    <t>B28309581</t>
  </si>
  <si>
    <t>HERSILL</t>
  </si>
  <si>
    <t>LOGIRAIL SME OVM BMI SANTA CATALINA AV</t>
  </si>
  <si>
    <t>P 7546-22</t>
  </si>
  <si>
    <t>29/09/2025</t>
  </si>
  <si>
    <t>B81094922</t>
  </si>
  <si>
    <t xml:space="preserve">CASEN RECORDATI </t>
  </si>
  <si>
    <t>P 7417-22</t>
  </si>
  <si>
    <t>6908</t>
  </si>
  <si>
    <t>G83169524</t>
  </si>
  <si>
    <t xml:space="preserve">
FEDERACION DE PLATAFORMAS SOCIALES PINARDICA-LAS NAVES</t>
  </si>
  <si>
    <t>6907</t>
  </si>
  <si>
    <t>A08059610</t>
  </si>
  <si>
    <t xml:space="preserve">
CAIXABANK OPERATIONAL SERVICES</t>
  </si>
  <si>
    <t>3 - COMISIONES OBRERAS, 
4 - SINDICATO DE EMPLEADOS DE LA CAJA DE AHORROS Y PENSIONES DE BARCELONA, 
2 - UNION GENERAL DE TRABAJADORES</t>
  </si>
  <si>
    <t>6914</t>
  </si>
  <si>
    <t>30/09/2025</t>
  </si>
  <si>
    <t>B08244733</t>
  </si>
  <si>
    <t>FELIX FOOD LOGISTICS</t>
  </si>
  <si>
    <t>6913</t>
  </si>
  <si>
    <t>90104692012024</t>
  </si>
  <si>
    <t>B03971512</t>
  </si>
  <si>
    <t>ACTECO PRODUCTOS Y SERVICIOS</t>
  </si>
  <si>
    <t>6912</t>
  </si>
  <si>
    <t>A79296026</t>
  </si>
  <si>
    <t xml:space="preserve">
ILUNION IT SERVICES </t>
  </si>
  <si>
    <t>6911</t>
  </si>
  <si>
    <t xml:space="preserve">
ATENDE CENTRO ALZHEIMER REINA SOFIA</t>
  </si>
  <si>
    <t>6910</t>
  </si>
  <si>
    <t>A45209525</t>
  </si>
  <si>
    <t>METALURGICA DEL ALUMINIO</t>
  </si>
  <si>
    <t>6909</t>
  </si>
  <si>
    <t>A80303365</t>
  </si>
  <si>
    <t>SOCIEDAD ESTATAL INFRAESTR. Y EQUIP. PENITENCIARIO</t>
  </si>
  <si>
    <t>6918</t>
  </si>
  <si>
    <t>01/10/2025</t>
  </si>
  <si>
    <t>B62414677</t>
  </si>
  <si>
    <t xml:space="preserve">
GRUPO EDITORIAL BRUÑO</t>
  </si>
  <si>
    <t>6917</t>
  </si>
  <si>
    <t>A81219487</t>
  </si>
  <si>
    <t>ELECTROSON TELECOMUNICACION</t>
  </si>
  <si>
    <t>6916</t>
  </si>
  <si>
    <t>7 ESTRELLAS EDUCACION Y OCIO- SERV AFA Y AFO DISCAPACIDAD ALCORCON
PROGRAMA DE ACTIVIDADES DE ATENCION E INTERVENCION SOCIOEDUCATIVAS DISTRITO CARABANCHEL</t>
  </si>
  <si>
    <t>6915</t>
  </si>
  <si>
    <t>A78099660</t>
  </si>
  <si>
    <t xml:space="preserve">SAFETY KLEEN ESPAÑA </t>
  </si>
  <si>
    <t>6922</t>
  </si>
  <si>
    <t>02/10/2025</t>
  </si>
  <si>
    <t>6921</t>
  </si>
  <si>
    <t>G81861858</t>
  </si>
  <si>
    <t xml:space="preserve">
ASOCIACION NUEVO FUTURO SIRIO</t>
  </si>
  <si>
    <t>6920</t>
  </si>
  <si>
    <t>B85972289</t>
  </si>
  <si>
    <t>SOLISMAS SOLUCIONES INTEGRALES</t>
  </si>
  <si>
    <t>6919</t>
  </si>
  <si>
    <t>B98576606</t>
  </si>
  <si>
    <t xml:space="preserve">LEVANTE SERVICIOS INTEGRALES S21-
HOTEL B&amp;B PUERTA DEL SOL
</t>
  </si>
  <si>
    <t xml:space="preserve"> AICOX SOLUCIONES</t>
  </si>
  <si>
    <t>P 4573-24</t>
  </si>
  <si>
    <t>6933</t>
  </si>
  <si>
    <t>03/10/2025</t>
  </si>
  <si>
    <t>A64885544</t>
  </si>
  <si>
    <t xml:space="preserve">
DSV ROAC SPAIN (C/ MARCELINO CAMACHO)</t>
  </si>
  <si>
    <t>6931</t>
  </si>
  <si>
    <t>A28761591</t>
  </si>
  <si>
    <t xml:space="preserve">
SOLUNION SEGUROS DE CREDITO</t>
  </si>
  <si>
    <t>6928</t>
  </si>
  <si>
    <t>A48024723</t>
  </si>
  <si>
    <t xml:space="preserve">
SENER INGENIERIA Y SISTEMAS</t>
  </si>
  <si>
    <t>6926</t>
  </si>
  <si>
    <t xml:space="preserve">ACCIONA FACILITY SERVICES-ESTACION CERCANIAS NUEVOS MINISTERIOS </t>
  </si>
  <si>
    <t>6925</t>
  </si>
  <si>
    <t>A81304487</t>
  </si>
  <si>
    <t>LG ELECTRONICS ESPAÑA</t>
  </si>
  <si>
    <t>6924</t>
  </si>
  <si>
    <t>A59034777</t>
  </si>
  <si>
    <t xml:space="preserve">SEITRANS </t>
  </si>
  <si>
    <t>6923</t>
  </si>
  <si>
    <t>B81419442</t>
  </si>
  <si>
    <t>SOLUNION SERVICIOS DE CREDITO</t>
  </si>
  <si>
    <t>6906</t>
  </si>
  <si>
    <t>90017892012010</t>
  </si>
  <si>
    <t>B63091557</t>
  </si>
  <si>
    <t>BUREAU VERITAS INVERSIONES</t>
  </si>
  <si>
    <t>6929</t>
  </si>
  <si>
    <t xml:space="preserve">
LUIS SIMOES LOGÍSTICA INTEGRAL (FABRICA HEINEKEN MADRID)</t>
  </si>
  <si>
    <t>B60985363</t>
  </si>
  <si>
    <t xml:space="preserve">COMPANYA CENTRAL LLIBRETERA
</t>
  </si>
  <si>
    <t>6939</t>
  </si>
  <si>
    <t>06/10/2025</t>
  </si>
  <si>
    <t>B81829996</t>
  </si>
  <si>
    <t>CULTURAL ACTEX</t>
  </si>
  <si>
    <t>6938</t>
  </si>
  <si>
    <t>G28247955</t>
  </si>
  <si>
    <t>ASOCIACION COLEGIO SUIZO DE MADRID</t>
  </si>
  <si>
    <t>6937</t>
  </si>
  <si>
    <t xml:space="preserve">
INTERCENTROS BALLESOL-RESIDENCIA VALMONTE</t>
  </si>
  <si>
    <t>6936</t>
  </si>
  <si>
    <t xml:space="preserve">
SAMYL FACILITY SERVICES-CCPP LAS ROZAS</t>
  </si>
  <si>
    <t>6935</t>
  </si>
  <si>
    <t>B06290241</t>
  </si>
  <si>
    <t xml:space="preserve">
VITALY HEALTH SERVICES - VILLAVERDE</t>
  </si>
  <si>
    <t>6934</t>
  </si>
  <si>
    <t>G83726984</t>
  </si>
  <si>
    <t xml:space="preserve">
FUNDACION INVESTIGACION BIOMEDICA HRC</t>
  </si>
  <si>
    <t>6940</t>
  </si>
  <si>
    <t>A79153920</t>
  </si>
  <si>
    <t xml:space="preserve">
ALTEN SOLUCIONES PRODUCTOS AUDITORIA E INGENIERIA</t>
  </si>
  <si>
    <t>9 - COMISIONES OBRERAS, 
16 - CONFEDERACION GENERAL DEL TRABAJO</t>
  </si>
  <si>
    <t>P 7245-22</t>
  </si>
  <si>
    <t>6942</t>
  </si>
  <si>
    <t>07/10/2025</t>
  </si>
  <si>
    <t xml:space="preserve">
EULEN CD VILLA DE VALLECAS</t>
  </si>
  <si>
    <t>6941</t>
  </si>
  <si>
    <t>90101772012014</t>
  </si>
  <si>
    <t xml:space="preserve">ATE SISTEMAS Y PROYECTOS SINGULARES </t>
  </si>
  <si>
    <t>6947</t>
  </si>
  <si>
    <t>08/10/2025</t>
  </si>
  <si>
    <t>B76082262</t>
  </si>
  <si>
    <t>NEXO RESIDENCIAS-
RESIDENCIA GALDOS</t>
  </si>
  <si>
    <t>6945</t>
  </si>
  <si>
    <t>90016692012008</t>
  </si>
  <si>
    <t>B85057974</t>
  </si>
  <si>
    <t xml:space="preserve">ORANGE ESPAÑA VIRTUA
</t>
  </si>
  <si>
    <t>6944</t>
  </si>
  <si>
    <t>90017492012009</t>
  </si>
  <si>
    <t>B81868697</t>
  </si>
  <si>
    <t xml:space="preserve">
UNIDAD EDITORIAL INFORMACIÓN DEPORTIVA (S LUIS)</t>
  </si>
  <si>
    <t>6943</t>
  </si>
  <si>
    <t>B87593414</t>
  </si>
  <si>
    <t>CHIQUITIIN-ESCUELA INFANTIL LA ESPIGA</t>
  </si>
  <si>
    <t>6952</t>
  </si>
  <si>
    <t xml:space="preserve">
LOGIRAIL SME - BASE MANTENIMIENTO HUMANES</t>
  </si>
  <si>
    <t>6951</t>
  </si>
  <si>
    <t>A79403549</t>
  </si>
  <si>
    <t>CENTRO EDUCATIVO ZOLA</t>
  </si>
  <si>
    <t>6950</t>
  </si>
  <si>
    <t>F28957264</t>
  </si>
  <si>
    <t>6949</t>
  </si>
  <si>
    <t>B31721541</t>
  </si>
  <si>
    <t xml:space="preserve">
MASTER BUILDERS SOLUTIONS ESPAÑA </t>
  </si>
  <si>
    <t>A28005148</t>
  </si>
  <si>
    <t>ACTIVIDADES CULTURALES CENTRO DE ENSEÑANZA-
COLEGIO ESTUDIO</t>
  </si>
  <si>
    <t>P 3839-24</t>
  </si>
  <si>
    <t>6880</t>
  </si>
  <si>
    <t>A28987196</t>
  </si>
  <si>
    <t>INVESTIGACION Y SERVICIOS EDUCATIVOS-
LOGOS INTERNATIONAL SCHOOL</t>
  </si>
  <si>
    <t>6946</t>
  </si>
  <si>
    <t>G28451805</t>
  </si>
  <si>
    <t>FUNDACION ASCE
RESIDENCIA STA FILIPINA</t>
  </si>
  <si>
    <t>6961</t>
  </si>
  <si>
    <t>09/10/2025</t>
  </si>
  <si>
    <t>B28071306</t>
  </si>
  <si>
    <t xml:space="preserve">
PANIFICADORA ALCALA (AZQUE)</t>
  </si>
  <si>
    <t>6960</t>
  </si>
  <si>
    <t>B82488842</t>
  </si>
  <si>
    <t xml:space="preserve">
CALORIFICA DOMESTICA</t>
  </si>
  <si>
    <t>6959</t>
  </si>
  <si>
    <t>B54210596</t>
  </si>
  <si>
    <t>SALOMS DE UGLORMENT</t>
  </si>
  <si>
    <t>6958</t>
  </si>
  <si>
    <t>B28798114</t>
  </si>
  <si>
    <t xml:space="preserve">FEDERAL MOGUL IBERICA </t>
  </si>
  <si>
    <t>6957</t>
  </si>
  <si>
    <t>28013991012006</t>
  </si>
  <si>
    <t xml:space="preserve">
URBASER LPV RECOGIDA MUEBLES Y ENSERES</t>
  </si>
  <si>
    <t>6956</t>
  </si>
  <si>
    <t>A15784614</t>
  </si>
  <si>
    <t>GALCHIMIA</t>
  </si>
  <si>
    <t>6955</t>
  </si>
  <si>
    <t>G28197564</t>
  </si>
  <si>
    <t xml:space="preserve">
ASOCIACION ESPAÑOLA CONTRA EL CANCER SSCC</t>
  </si>
  <si>
    <t>6954</t>
  </si>
  <si>
    <t>28100311012013</t>
  </si>
  <si>
    <t>A08057895</t>
  </si>
  <si>
    <t xml:space="preserve">
ID LOGISTICS IBERIA</t>
  </si>
  <si>
    <t>6953</t>
  </si>
  <si>
    <t>A28923365</t>
  </si>
  <si>
    <t>LIMPIEZAS Y SERVICIOS SALAMANCA-
FUNDACION TRIPARTITA</t>
  </si>
  <si>
    <t>6975</t>
  </si>
  <si>
    <t>FUNCARMA</t>
  </si>
  <si>
    <t>1 - UNION GENERAL DE TRABAJADORES, 
8 - UNION SINDICAL OBRERA</t>
  </si>
  <si>
    <t>6974</t>
  </si>
  <si>
    <t>10/10/2025</t>
  </si>
  <si>
    <t>G28696441</t>
  </si>
  <si>
    <t>ASOCIACION DE PADRES LAS JARAS</t>
  </si>
  <si>
    <t>6971</t>
  </si>
  <si>
    <t>B60188752</t>
  </si>
  <si>
    <t xml:space="preserve">GRUP MEDIAPRO </t>
  </si>
  <si>
    <t>6970</t>
  </si>
  <si>
    <t xml:space="preserve">
LOGIRAIL (ATOCHA)</t>
  </si>
  <si>
    <t>6969</t>
  </si>
  <si>
    <t>B78399672</t>
  </si>
  <si>
    <t xml:space="preserve">HEXCEL COMPOSITES </t>
  </si>
  <si>
    <t>6968</t>
  </si>
  <si>
    <t>90005002011981</t>
  </si>
  <si>
    <t xml:space="preserve">
TRAGSA - OFICINAS CENTRALES</t>
  </si>
  <si>
    <t>8 - CENTRAL SINDICAL  INDEPENDIENTE Y  DE FUNCIONARIOS - CSI-F, 
2 - COMISIONES OBRERAS, 
7 - UNION GENERAL DE TRABAJADORES</t>
  </si>
  <si>
    <t>6967</t>
  </si>
  <si>
    <t>R2801068D</t>
  </si>
  <si>
    <t>COLEGIO CARMELO TERESIANO</t>
  </si>
  <si>
    <t>2 - COMISIONES OBRERAS, 
1 - FEDERACION DE SINDICATOS INDEPENDIENTES DE ENSEÑANZADEL ESTADO ESPAÑOL, 
2 - UNION GENERAL DE TRABAJADORES</t>
  </si>
  <si>
    <t>6966</t>
  </si>
  <si>
    <t>B60170461</t>
  </si>
  <si>
    <t xml:space="preserve">BCN SERVICIOS DE LIMPIEZA </t>
  </si>
  <si>
    <t>6965</t>
  </si>
  <si>
    <t>6964</t>
  </si>
  <si>
    <t>B04900114</t>
  </si>
  <si>
    <t xml:space="preserve">
 AMASERVI LIMPIEZA - OFICINA CENTRAL ADMINISTRATIVA</t>
  </si>
  <si>
    <t>6963</t>
  </si>
  <si>
    <t>B28156016</t>
  </si>
  <si>
    <t xml:space="preserve">FAVRAM </t>
  </si>
  <si>
    <t>6962</t>
  </si>
  <si>
    <t>B82193210</t>
  </si>
  <si>
    <t xml:space="preserve">TECNOBIT </t>
  </si>
  <si>
    <t>B88274048</t>
  </si>
  <si>
    <t>BEAN SUNTORY DISTRIBUTION</t>
  </si>
  <si>
    <t>P 7543-22</t>
  </si>
  <si>
    <t>A86602158</t>
  </si>
  <si>
    <t>SAREB</t>
  </si>
  <si>
    <t>2 - UNION GENERAL DE TRABAJADORES,                                    4 - COMISIONES OBRERAS,                7 - CENTRAL SINDICAL INDEPENDIENTE Y DE FUNCIONARIOS - CSI-F</t>
  </si>
  <si>
    <t>F28689529</t>
  </si>
  <si>
    <t>SMC ANTONIO MACHADO DE PARLA-COLEGIO CASTILLA</t>
  </si>
  <si>
    <t>3 - FEDERACION DE SINDICATOS INDEPENDIENTES DE ENSEÑANZA DEL ESTADO ESPAÑOL,                                                2 - COMISIONES OBRERAS</t>
  </si>
  <si>
    <t>6980</t>
  </si>
  <si>
    <t>13/10/2025</t>
  </si>
  <si>
    <t>A86125218</t>
  </si>
  <si>
    <t>GIGAS HOSTING</t>
  </si>
  <si>
    <t>6979</t>
  </si>
  <si>
    <t xml:space="preserve">
ORTIZ CONSTRUCCIONES Y PROYECTOS - DDMM DISTRITO CENTRO</t>
  </si>
  <si>
    <t>6978</t>
  </si>
  <si>
    <t>B70685748</t>
  </si>
  <si>
    <t xml:space="preserve">
NIPPON GASES TECHNOLOGY</t>
  </si>
  <si>
    <t>6977</t>
  </si>
  <si>
    <t>A28759967</t>
  </si>
  <si>
    <t xml:space="preserve">COMPACTOS FRIGORIFICOS </t>
  </si>
  <si>
    <t>6976</t>
  </si>
  <si>
    <t>W0031602F</t>
  </si>
  <si>
    <t>DE LAGE LANDEN INTERNATIONAL BV SUCURSAN EN ESPAÑA</t>
  </si>
  <si>
    <t>6996</t>
  </si>
  <si>
    <t>14/10/2025</t>
  </si>
  <si>
    <t>F84282763</t>
  </si>
  <si>
    <t>EL CATON SCM-COLEGIO CAUDE</t>
  </si>
  <si>
    <t>6995</t>
  </si>
  <si>
    <t>COEMCO RESTAURACION-CAFETERIA HOSPITAL GETAFE</t>
  </si>
  <si>
    <t>6994</t>
  </si>
  <si>
    <t>B28088045</t>
  </si>
  <si>
    <t xml:space="preserve">GONVARRI CORPORACION FINANCIERA SL
</t>
  </si>
  <si>
    <t>6993</t>
  </si>
  <si>
    <t>PRIMARK (CC XANADU)</t>
  </si>
  <si>
    <t>5 - CONFEDERACION GENERAL DEL TRABAJO, 
4 - UNION GENERAL DE TRABAJADORES</t>
  </si>
  <si>
    <t>6992</t>
  </si>
  <si>
    <t>A60383379</t>
  </si>
  <si>
    <t>KILOUTOU ESPAÑA</t>
  </si>
  <si>
    <t>6991</t>
  </si>
  <si>
    <t xml:space="preserve">
LA SALETA CARE-COLISEE RESIDENCIA Y PISOS SALUD MENTAL</t>
  </si>
  <si>
    <t>6990</t>
  </si>
  <si>
    <t>B84830132</t>
  </si>
  <si>
    <t>ADP EMPLOYER SERVICES IBERIA</t>
  </si>
  <si>
    <t>6989</t>
  </si>
  <si>
    <t>ADESLAS DENTAL SIGLO XXI</t>
  </si>
  <si>
    <t>6988</t>
  </si>
  <si>
    <t>B86479078</t>
  </si>
  <si>
    <t>ALMAS INDUSTRIES BSAFE</t>
  </si>
  <si>
    <t>6987</t>
  </si>
  <si>
    <t>6986</t>
  </si>
  <si>
    <t>B82914417</t>
  </si>
  <si>
    <t>SOLUCIONES INTEGRALES DE FORMACION Y GESTION STRUCTURALIA SA</t>
  </si>
  <si>
    <t>6985</t>
  </si>
  <si>
    <t>28103461012023</t>
  </si>
  <si>
    <t xml:space="preserve">ALBIA GESTION DE SERVICIOS SL
</t>
  </si>
  <si>
    <t>6984</t>
  </si>
  <si>
    <t>SANITAS NUEVOS NEGOCIOS-CLINICA DENTAL MILENIUM</t>
  </si>
  <si>
    <t>6983</t>
  </si>
  <si>
    <t>G84812296</t>
  </si>
  <si>
    <t>FUNDACION PARA LA INVESTIGACION, DESARROLLO Y APLICACION MAT. COMPUESTOS</t>
  </si>
  <si>
    <t>6981</t>
  </si>
  <si>
    <t>B58413469</t>
  </si>
  <si>
    <t>GRUPO CONSTANT SERVICIOS EMPRESARIALES-HYATT REGENCY HESPERIA MADRID</t>
  </si>
  <si>
    <t>6982</t>
  </si>
  <si>
    <t>A79492286</t>
  </si>
  <si>
    <t>RANDSTAD SALES &amp; TRADE SERVICES SA</t>
  </si>
  <si>
    <t>3 - FETICO, 
8 - UNION GENERAL DE TRABAJADORES</t>
  </si>
  <si>
    <t>7004</t>
  </si>
  <si>
    <t>15/10/2025</t>
  </si>
  <si>
    <t xml:space="preserve">
APPLE RETAIL SPAIN-LA VAGUADA</t>
  </si>
  <si>
    <t>7003</t>
  </si>
  <si>
    <t>B95953683</t>
  </si>
  <si>
    <t>LIBERE HOSPITALITY</t>
  </si>
  <si>
    <t>7002</t>
  </si>
  <si>
    <t>G86575586</t>
  </si>
  <si>
    <t>7001</t>
  </si>
  <si>
    <t>B87547410</t>
  </si>
  <si>
    <t>FRUTIDIMARE INVESTMENT-GROSSO NAPOLETANO</t>
  </si>
  <si>
    <t>3 - FETICO, 
10 - UNION GENERAL DE TRABAJADORES</t>
  </si>
  <si>
    <t>7000</t>
  </si>
  <si>
    <t>B09990417</t>
  </si>
  <si>
    <t>MAITROX SERVICE SPAIN</t>
  </si>
  <si>
    <t>6999</t>
  </si>
  <si>
    <t>CIDMOSO-RESIDENCIA DE MAYORES CASABLANCA MADRID</t>
  </si>
  <si>
    <t>6998</t>
  </si>
  <si>
    <t xml:space="preserve">
SALZILLO SERVICIOS INTEGRALES CDM FRANCISCO FERNANDEZ OCHOA</t>
  </si>
  <si>
    <t>6997</t>
  </si>
  <si>
    <t>SERVEO SERVICIOS-PALACIO LA ZARZUELA</t>
  </si>
  <si>
    <t xml:space="preserve">
MEDIAMARKT SATURN-VALLECAS</t>
  </si>
  <si>
    <t>P 3788-24</t>
  </si>
  <si>
    <t>7006</t>
  </si>
  <si>
    <t>16/10/2025</t>
  </si>
  <si>
    <t>A08109506</t>
  </si>
  <si>
    <t xml:space="preserve">
COMPAÑIA DE INICIATIVA Y ESPECTACULOS (CINESA)</t>
  </si>
  <si>
    <t>7005</t>
  </si>
  <si>
    <t>B12508370</t>
  </si>
  <si>
    <t>CASVA SEGURIDAD</t>
  </si>
  <si>
    <t>1 - COMISIONES OBRERAS, 
2 - SINDICATO LIBRE DE TRANSPORTES, 
1 - SINDICATO PARA LA DEFENSA DE LA SOLIDARIDAD DE LOS TRABAJADORES EN ESPAÑA, 
1 - UNION SINDICAL OBRERA</t>
  </si>
  <si>
    <t>17/10/2025</t>
  </si>
  <si>
    <t xml:space="preserve">ACCIONA GREEN ENERGY DEVELOPMENTS </t>
  </si>
  <si>
    <t>P 4704-24</t>
  </si>
  <si>
    <t>7010</t>
  </si>
  <si>
    <t>B75598391</t>
  </si>
  <si>
    <t>CENTRO DIAGNOSTICO POR LA IMAGEN MADRILEÑO</t>
  </si>
  <si>
    <t>7009</t>
  </si>
  <si>
    <t>B84919760</t>
  </si>
  <si>
    <t>DIGI SPAIN TELECOM</t>
  </si>
  <si>
    <t>16 - COMISIONES OBRERAS, 
9 - UNION GENERAL DE TRABAJADORES</t>
  </si>
  <si>
    <t>7008</t>
  </si>
  <si>
    <t xml:space="preserve">
SERVEO CEE- AUX CONTROL UNIVERSIDAD REY JUAN CARLOS</t>
  </si>
  <si>
    <t>7007</t>
  </si>
  <si>
    <t xml:space="preserve">
LOGIRAIL SME-INFORMATICA </t>
  </si>
  <si>
    <t>7028</t>
  </si>
  <si>
    <t>20/10/2025</t>
  </si>
  <si>
    <t>A28886554</t>
  </si>
  <si>
    <t xml:space="preserve">CENTRO ASISTENCIAL MEDICO GERIATRICO-RR.MM  NUESTRA SEÑORA DE BUTARQUE </t>
  </si>
  <si>
    <t>7027</t>
  </si>
  <si>
    <t>G28667152</t>
  </si>
  <si>
    <t>AMNISTIA INTERNACIONAL</t>
  </si>
  <si>
    <t>7026</t>
  </si>
  <si>
    <t>B93135168</t>
  </si>
  <si>
    <t>MAINAKE SEGURA</t>
  </si>
  <si>
    <t>7025</t>
  </si>
  <si>
    <t>7024</t>
  </si>
  <si>
    <t>28103995012025</t>
  </si>
  <si>
    <t>A78145281</t>
  </si>
  <si>
    <t xml:space="preserve">SERVICIOS FUNERARIOS MONTERO-TANATORIO PARCESA PARQUE LA PAZ </t>
  </si>
  <si>
    <t>7023</t>
  </si>
  <si>
    <t>B28249431</t>
  </si>
  <si>
    <t>ALUMINIOS LA ESTRELLA</t>
  </si>
  <si>
    <t>7022</t>
  </si>
  <si>
    <t>A28630564</t>
  </si>
  <si>
    <t>SOCIEDAD IBERICA DE METALES NOBLES-SIMENSA</t>
  </si>
  <si>
    <t>7021</t>
  </si>
  <si>
    <t>A50086412</t>
  </si>
  <si>
    <t xml:space="preserve">INSTRUMENTACION Y COMPONENTES </t>
  </si>
  <si>
    <t>7020</t>
  </si>
  <si>
    <t>A28732071</t>
  </si>
  <si>
    <t>EDICIONES CONICA</t>
  </si>
  <si>
    <t>7019</t>
  </si>
  <si>
    <t xml:space="preserve">
SERV AUX MANTENIMIENTO Y LIMPIEZA - IES LOTE 12 MADRID ESTE II</t>
  </si>
  <si>
    <t>7018</t>
  </si>
  <si>
    <t>A28058725</t>
  </si>
  <si>
    <t xml:space="preserve">FABREGA EMPRESA CONSTRUCTORA </t>
  </si>
  <si>
    <t>7017</t>
  </si>
  <si>
    <t xml:space="preserve">
SERVEO SOCIAL - CD MEJORADA DEL CAMPO</t>
  </si>
  <si>
    <t>7016</t>
  </si>
  <si>
    <t>A50032200</t>
  </si>
  <si>
    <t xml:space="preserve">
PIKOLIN (S. FERNANDO HENARES)</t>
  </si>
  <si>
    <t>7015</t>
  </si>
  <si>
    <t>ORTIZ CONSTRUCCIONES Y PROYECTOS-CCPP ARGANZUELA</t>
  </si>
  <si>
    <t>7014</t>
  </si>
  <si>
    <t xml:space="preserve">
GALPEST (E.S ALDEA)</t>
  </si>
  <si>
    <t>7013</t>
  </si>
  <si>
    <t>A80609910</t>
  </si>
  <si>
    <t>MAYORISTA DE VIAJES</t>
  </si>
  <si>
    <t>10 - COMISIONES OBRERAS, 
3 - VALORIAN (ANTES FASGA)</t>
  </si>
  <si>
    <t>7012</t>
  </si>
  <si>
    <t>7011</t>
  </si>
  <si>
    <t>ASOCIACION PARA LA GESTION DE INTEGRACION SOCIAL-OFICINA DE SERVICIOS CENTRALES</t>
  </si>
  <si>
    <t>1 - CENTRAL SINDICAL  INDEPENDIENTE Y  DE FUNCIONARIOS - CSI-F, 
1 - NO SINDICADOS (99), 
1 - NO SINDICADOS (99)</t>
  </si>
  <si>
    <t>G84741313</t>
  </si>
  <si>
    <t>FUNDACIÓN CIUDAD ESCUELA MUCHACHOS</t>
  </si>
  <si>
    <t>P 2466-23</t>
  </si>
  <si>
    <t>G83117374</t>
  </si>
  <si>
    <t>P 2884-23</t>
  </si>
  <si>
    <t>7031</t>
  </si>
  <si>
    <t>7030</t>
  </si>
  <si>
    <t>21/10/2025</t>
  </si>
  <si>
    <t>G78437688</t>
  </si>
  <si>
    <t>7029</t>
  </si>
  <si>
    <t>A81036923</t>
  </si>
  <si>
    <t>MISSION FOODS IBERIA</t>
  </si>
  <si>
    <t>6927</t>
  </si>
  <si>
    <t>W0013984J</t>
  </si>
  <si>
    <t>BPCE LEASE SUCURSAL EN ESPAÑA</t>
  </si>
  <si>
    <t>1 - FEDERACION FUERZA, INDEPENDENCIA Y EMPLEO</t>
  </si>
  <si>
    <t>7037</t>
  </si>
  <si>
    <t>22/10/2025</t>
  </si>
  <si>
    <t>B86808904</t>
  </si>
  <si>
    <t>PNEUMATIC VACUUM ELEVATORS AND LIFTS</t>
  </si>
  <si>
    <t>7036</t>
  </si>
  <si>
    <t xml:space="preserve">
LOGIRAIL SME-INFORMATICA CIUDAD DE BARCELONA</t>
  </si>
  <si>
    <t>7035</t>
  </si>
  <si>
    <t>B80671522</t>
  </si>
  <si>
    <t xml:space="preserve">INTERFUNERARIAS </t>
  </si>
  <si>
    <t>7034</t>
  </si>
  <si>
    <t xml:space="preserve">
FUNDACION DIAGRAMA-HOGAR NUEVO HENARES
</t>
  </si>
  <si>
    <t>7033</t>
  </si>
  <si>
    <t>B28184687</t>
  </si>
  <si>
    <t xml:space="preserve">LABORATORIOS SERVIER </t>
  </si>
  <si>
    <t>9 - ASOCIACION SINDICAL O SINDICATO INDEPENDIENTE DE TRABAJADORES DEL GRUPO DE EMPRESAS SERVIER-ESPAÑA</t>
  </si>
  <si>
    <t>7032</t>
  </si>
  <si>
    <t>7045</t>
  </si>
  <si>
    <t>23/10/2025</t>
  </si>
  <si>
    <t>QUAVITAE SERVICIOS ASISTENCIALES-RM DOMUSVI REAL DELEITE</t>
  </si>
  <si>
    <t>7044</t>
  </si>
  <si>
    <t xml:space="preserve">
CLECE-LIMPIEZA PATRIMONIO NACIONAL EL ESCORIAL</t>
  </si>
  <si>
    <t>7043</t>
  </si>
  <si>
    <t xml:space="preserve">
SANIVIDA CENTRO DE DIA TORREJON DE ARDOZ</t>
  </si>
  <si>
    <t>7042</t>
  </si>
  <si>
    <t>A82191800</t>
  </si>
  <si>
    <t xml:space="preserve">
METRATIR ESPAÑA (C/ GUTEMBERG)</t>
  </si>
  <si>
    <t>7041</t>
  </si>
  <si>
    <t>24002805011980</t>
  </si>
  <si>
    <t xml:space="preserve">
MULTIANAU-RESIDENCIA SAN FERNANDO</t>
  </si>
  <si>
    <t>7040</t>
  </si>
  <si>
    <t xml:space="preserve">
MOBLITY AUTOCENTRO</t>
  </si>
  <si>
    <t>7039</t>
  </si>
  <si>
    <t>B81896219</t>
  </si>
  <si>
    <t xml:space="preserve">VITALIS VIDA EN EL TRABAJO </t>
  </si>
  <si>
    <t>7038</t>
  </si>
  <si>
    <t>U75524603</t>
  </si>
  <si>
    <t>UTE LIMPIEZA VALDEMORO-LPV VALDEMORO</t>
  </si>
  <si>
    <t>F28531960</t>
  </si>
  <si>
    <t xml:space="preserve">
COLEGIO ARTURO SORIA</t>
  </si>
  <si>
    <t>24/10/2025</t>
  </si>
  <si>
    <t>P 6044-25</t>
  </si>
  <si>
    <t>7054</t>
  </si>
  <si>
    <t>B91042044</t>
  </si>
  <si>
    <t>LATESYS IBERIA</t>
  </si>
  <si>
    <t>7053</t>
  </si>
  <si>
    <t>R2800917C</t>
  </si>
  <si>
    <t xml:space="preserve">
HOSPITAL NUESTRA SEÑORA DEL ROSARIO</t>
  </si>
  <si>
    <t>7052</t>
  </si>
  <si>
    <t>B87314241</t>
  </si>
  <si>
    <t xml:space="preserve">INDORAMA VENTURES </t>
  </si>
  <si>
    <t>1 - SINDICATO DE TRABAJADORES DE REPSOL</t>
  </si>
  <si>
    <t>7051</t>
  </si>
  <si>
    <t>B87371811</t>
  </si>
  <si>
    <t>JARAMA SOLARCO</t>
  </si>
  <si>
    <t>7050</t>
  </si>
  <si>
    <t>7049</t>
  </si>
  <si>
    <t xml:space="preserve">
INMHO - TORREJON DE ARDOZ
</t>
  </si>
  <si>
    <t>7048</t>
  </si>
  <si>
    <t>B88365085</t>
  </si>
  <si>
    <t xml:space="preserve">
PROYECTOS GRILEMA-E.S. SANTILLANA</t>
  </si>
  <si>
    <t>7047</t>
  </si>
  <si>
    <t>B48654628</t>
  </si>
  <si>
    <t xml:space="preserve">ZUCCHETTI SOFTWARE </t>
  </si>
  <si>
    <t>7046</t>
  </si>
  <si>
    <t>B82846205</t>
  </si>
  <si>
    <t xml:space="preserve">
BIOLAVADO</t>
  </si>
  <si>
    <t>7067</t>
  </si>
  <si>
    <t>27/10/2025</t>
  </si>
  <si>
    <t>F78461969</t>
  </si>
  <si>
    <t xml:space="preserve">QUINTANILLA EDUCACION SCL-ESCUELA INFANTIL LA CAÑADA </t>
  </si>
  <si>
    <t>7066</t>
  </si>
  <si>
    <t>G28466423</t>
  </si>
  <si>
    <t>FUNDACION FAMILIA SOCIEDAD Y EDUCACION</t>
  </si>
  <si>
    <t>7065</t>
  </si>
  <si>
    <t>A28668127</t>
  </si>
  <si>
    <t>VIAJES CATAI S.A.
VIAJES CATAI S.A.
CALLE VIA DE LOS POBLADOS 13 5, 28033, Madrid, Madrid, ESPAÑA</t>
  </si>
  <si>
    <t>3 - COMISIONES OBRERAS, 
6 - VALORIAN (ANTES FASGA)</t>
  </si>
  <si>
    <t>7064</t>
  </si>
  <si>
    <t>B87693891</t>
  </si>
  <si>
    <t>GRUPO NORDESTADA, S.L- CENTRO POLIDEPORTIVO DEHESA BOYAL</t>
  </si>
  <si>
    <t>7063</t>
  </si>
  <si>
    <t xml:space="preserve">
FUNDACION GENERAL DE LA UNIVERSIDAD DE ALCALA DE HENARES</t>
  </si>
  <si>
    <t>7062</t>
  </si>
  <si>
    <t>W8267202C</t>
  </si>
  <si>
    <t>AXA XL</t>
  </si>
  <si>
    <t>7061</t>
  </si>
  <si>
    <t>B83645069</t>
  </si>
  <si>
    <t>MAISONS DU MONDE ESPAÑA S.L. (ALCORCON)</t>
  </si>
  <si>
    <t>7060</t>
  </si>
  <si>
    <t>ADESLAS DENTAL ARANJUEZ</t>
  </si>
  <si>
    <t>7059</t>
  </si>
  <si>
    <t>LIMPIEZAS CRESPO-COLEGIOS PUBLICOS VILLA DE VALLECAS</t>
  </si>
  <si>
    <t>7058</t>
  </si>
  <si>
    <t>B88172937</t>
  </si>
  <si>
    <t>ADVANCED STERILIZATION PRODUCTS</t>
  </si>
  <si>
    <t>7057</t>
  </si>
  <si>
    <t>A08168213</t>
  </si>
  <si>
    <t>ZURICH VIDA CIA SEG. S.A</t>
  </si>
  <si>
    <t>7056</t>
  </si>
  <si>
    <t>90009942011996</t>
  </si>
  <si>
    <t>A78923125</t>
  </si>
  <si>
    <t>TELEFONICA MOVILES ESPAÑA SAU</t>
  </si>
  <si>
    <t>5 - COMISIONES OBRERAS, 
8 - SUMADOS, 
12 - UNION GENERAL DE TRABAJADORES</t>
  </si>
  <si>
    <t>P-2476-23</t>
  </si>
  <si>
    <t>Q2801668A</t>
  </si>
  <si>
    <t>AGENCIA ESTATAL DE METEOROLOGIA-FUNCIONARIOS</t>
  </si>
  <si>
    <t>4 - CSIF 
4 - COMISIONES OBRERAS, 
1 - UNION GENERAL DE TRABAJADORES</t>
  </si>
  <si>
    <t>7072</t>
  </si>
  <si>
    <t>28/10/2025</t>
  </si>
  <si>
    <t xml:space="preserve">NUEVO EQUIPO SOCIEDAD COOP-E. I. RAYUELA
</t>
  </si>
  <si>
    <t>7071</t>
  </si>
  <si>
    <t>B75887851</t>
  </si>
  <si>
    <t>VD PRIVADO MOBILITY</t>
  </si>
  <si>
    <t>7070</t>
  </si>
  <si>
    <t xml:space="preserve">
SAFETY KLEEN ESPAÑA (AVDA. CASTILLA)</t>
  </si>
  <si>
    <t>7068</t>
  </si>
  <si>
    <t>B42903203</t>
  </si>
  <si>
    <t>NORCI LOGISTICA</t>
  </si>
  <si>
    <t>2 - FETICO, 
1 - NO SINDICADOS (99), 
2 - UNION GENERAL DE TRABAJADORES</t>
  </si>
  <si>
    <t>p-5260-24</t>
  </si>
  <si>
    <t>U19979230</t>
  </si>
  <si>
    <t>UTE SSRR 2024 LPV</t>
  </si>
  <si>
    <t>4- UGT</t>
  </si>
  <si>
    <t xml:space="preserve">UNIGRAF </t>
  </si>
  <si>
    <t>b62978143</t>
  </si>
  <si>
    <t xml:space="preserve">
EUROMACLEAN 2001 (ATOCHA ANDEN 15)</t>
  </si>
  <si>
    <t>7080</t>
  </si>
  <si>
    <t>29/10/2025</t>
  </si>
  <si>
    <t xml:space="preserve">
MULTIANAU-CLUB DEPORTIVO LA DEHESA</t>
  </si>
  <si>
    <t>7079</t>
  </si>
  <si>
    <t>B60888989</t>
  </si>
  <si>
    <t>INICIATIVAS SEDOX</t>
  </si>
  <si>
    <t>7078</t>
  </si>
  <si>
    <t>A58523358</t>
  </si>
  <si>
    <t>SERVICOMPUT</t>
  </si>
  <si>
    <t>7077</t>
  </si>
  <si>
    <t>7076</t>
  </si>
  <si>
    <t>B28062339</t>
  </si>
  <si>
    <t>7075</t>
  </si>
  <si>
    <t xml:space="preserve">
SANITAS MAYORES HENARES</t>
  </si>
  <si>
    <t>7074</t>
  </si>
  <si>
    <t>7073</t>
  </si>
  <si>
    <t>SERVEO FACILITY MANAGEMENT-MUSEO REINA SOFIA</t>
  </si>
  <si>
    <t>7081</t>
  </si>
  <si>
    <t>P2817800B</t>
  </si>
  <si>
    <t xml:space="preserve">
AYUNTAMIENTO DE VILLANUEVA DE PERALES (LABORALES)</t>
  </si>
  <si>
    <t>AZUL HANDLING SPAIN LTD SUCURSAL EN ESPAÑA</t>
  </si>
  <si>
    <t>2 - COMISIONES OBRERAS, 
2 - CONFEDERACION GENERAL DEL TRABAJO</t>
  </si>
  <si>
    <t>P 5119-24</t>
  </si>
  <si>
    <t>7089</t>
  </si>
  <si>
    <t xml:space="preserve">
SANITAS MAYORES ALMENARA</t>
  </si>
  <si>
    <t>7088</t>
  </si>
  <si>
    <t>30/10/2025</t>
  </si>
  <si>
    <t>A80955537</t>
  </si>
  <si>
    <t xml:space="preserve">
SISTEMAS Y VEHICULOS DE ALTA TECNOLOGIA</t>
  </si>
  <si>
    <t>7087</t>
  </si>
  <si>
    <t xml:space="preserve">CLECE-CENTRO DE DIA GREGORIO SANCHEZ </t>
  </si>
  <si>
    <t>7086</t>
  </si>
  <si>
    <t xml:space="preserve">
CONFORAMA MAJADAHONDA</t>
  </si>
  <si>
    <t>7085</t>
  </si>
  <si>
    <t>B85075182</t>
  </si>
  <si>
    <t xml:space="preserve">
REPARACIONES TORRIENTES</t>
  </si>
  <si>
    <t>7084</t>
  </si>
  <si>
    <t>A86227261</t>
  </si>
  <si>
    <t>FAMAR HEALTH CARE SERVICES</t>
  </si>
  <si>
    <t>4 - COMISIONES OBRERAS, 
5 - SOMOS SINDICALISTAS, 
4 - UNION GENERAL DE TRABAJADORES</t>
  </si>
  <si>
    <t>7083</t>
  </si>
  <si>
    <t>A28809960</t>
  </si>
  <si>
    <t xml:space="preserve">GERPLAST </t>
  </si>
  <si>
    <t>7082</t>
  </si>
  <si>
    <t xml:space="preserve">
ALBIA SERVICIOS FUNERARIOS MOSTOLES</t>
  </si>
  <si>
    <t>7099</t>
  </si>
  <si>
    <t>31/10/2025</t>
  </si>
  <si>
    <t>B81746257</t>
  </si>
  <si>
    <t>SERMES PLANIFICACION</t>
  </si>
  <si>
    <t>7098</t>
  </si>
  <si>
    <t>B28898575</t>
  </si>
  <si>
    <t>PHYTOLAB</t>
  </si>
  <si>
    <t>7097</t>
  </si>
  <si>
    <t>A79321741</t>
  </si>
  <si>
    <t>TAMEPA</t>
  </si>
  <si>
    <t>7096</t>
  </si>
  <si>
    <t>A01649037</t>
  </si>
  <si>
    <t xml:space="preserve">
AVANZA PREVISION (CALLE VILLANUEVA)</t>
  </si>
  <si>
    <t>7095</t>
  </si>
  <si>
    <t xml:space="preserve">
ADVANCED STERILIZATION PRODUCTS</t>
  </si>
  <si>
    <t>7094</t>
  </si>
  <si>
    <t>W0052669I</t>
  </si>
  <si>
    <t>COSTA CROCIERE SPA SUCURSAL EN ESPAÑA</t>
  </si>
  <si>
    <t>7093</t>
  </si>
  <si>
    <t>28014261012008</t>
  </si>
  <si>
    <t xml:space="preserve">
VALORIZA LPV-RSU VILLANUEVA DEL PARDILLO</t>
  </si>
  <si>
    <t>7092</t>
  </si>
  <si>
    <t>B86082955</t>
  </si>
  <si>
    <t>URBAN APPETIZER-APERITIVOS LA REAL</t>
  </si>
  <si>
    <t>7091</t>
  </si>
  <si>
    <t>B78073913</t>
  </si>
  <si>
    <t>DANONE NUTRICIA, SRL</t>
  </si>
  <si>
    <t>7090</t>
  </si>
  <si>
    <t>B84396167</t>
  </si>
  <si>
    <t xml:space="preserve">INTERNATIONAL SUPPLY MANAGEMENT </t>
  </si>
  <si>
    <t>G80528235</t>
  </si>
  <si>
    <t>AMI 3 ASOCIACION PERSONAS CON DISCAPACIDAD</t>
  </si>
  <si>
    <t>P 3076-23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</si>
</sst>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6" fillId="0" borderId="0"/>
    <xf numFmtId="0" fontId="7" fillId="0" borderId="0"/>
    <xf numFmtId="0" fontId="3" fillId="0" borderId="0"/>
    <xf numFmtId="0" fontId="8" fillId="0" borderId="0"/>
  </cellStyleXfs>
  <cellXfs count="253">
    <xf numFmtId="0" fontId="0" fillId="0" borderId="0" xfId="0"/>
    <xf numFmtId="0" fontId="0" fillId="0" borderId="1" xfId="0" applyFont="1" applyBorder="1" applyAlignment="1">
      <alignment horizontal="center" wrapText="1"/>
    </xf>
    <xf numFmtId="49" fontId="0" fillId="0" borderId="1" xfId="0" applyNumberFormat="1" applyFont="1" applyBorder="1" applyAlignment="1">
      <alignment horizontal="center" wrapText="1"/>
    </xf>
    <xf numFmtId="0" fontId="0" fillId="0" borderId="1" xfId="0" applyFont="1" applyBorder="1" applyAlignment="1">
      <alignment horizontal="left" wrapText="1"/>
    </xf>
    <xf numFmtId="14" fontId="0" fillId="0" borderId="1" xfId="0" applyNumberFormat="1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left"/>
    </xf>
    <xf numFmtId="14" fontId="0" fillId="0" borderId="1" xfId="0" applyNumberFormat="1" applyFont="1" applyBorder="1" applyAlignment="1">
      <alignment horizontal="left"/>
    </xf>
    <xf numFmtId="14" fontId="0" fillId="0" borderId="1" xfId="0" applyNumberFormat="1" applyFont="1" applyBorder="1" applyAlignment="1">
      <alignment wrapText="1"/>
    </xf>
    <xf numFmtId="0" fontId="0" fillId="0" borderId="1" xfId="0" applyBorder="1" applyAlignment="1">
      <alignment horizontal="left" wrapText="1"/>
    </xf>
    <xf numFmtId="14" fontId="0" fillId="0" borderId="1" xfId="0" applyNumberFormat="1" applyBorder="1" applyAlignment="1">
      <alignment horizontal="left" wrapText="1"/>
    </xf>
    <xf numFmtId="49" fontId="0" fillId="0" borderId="1" xfId="0" applyNumberFormat="1" applyBorder="1" applyAlignment="1">
      <alignment horizontal="left" wrapText="1"/>
    </xf>
    <xf numFmtId="14" fontId="0" fillId="0" borderId="1" xfId="0" applyNumberFormat="1" applyFill="1" applyBorder="1" applyAlignment="1">
      <alignment horizontal="left"/>
    </xf>
    <xf numFmtId="0" fontId="3" fillId="0" borderId="1" xfId="0" applyFont="1" applyBorder="1" applyAlignment="1">
      <alignment horizontal="left" wrapText="1"/>
    </xf>
    <xf numFmtId="0" fontId="0" fillId="0" borderId="1" xfId="0" applyFill="1" applyBorder="1" applyAlignment="1">
      <alignment horizontal="left" wrapText="1"/>
    </xf>
    <xf numFmtId="14" fontId="0" fillId="0" borderId="1" xfId="0" applyNumberFormat="1" applyFill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1" fontId="0" fillId="0" borderId="1" xfId="0" applyNumberFormat="1" applyBorder="1" applyAlignment="1">
      <alignment horizontal="left"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/>
    <xf numFmtId="0" fontId="0" fillId="0" borderId="0" xfId="0" applyFont="1" applyBorder="1"/>
    <xf numFmtId="0" fontId="0" fillId="0" borderId="0" xfId="0" applyFont="1" applyBorder="1" applyAlignment="1">
      <alignment wrapText="1"/>
    </xf>
    <xf numFmtId="0" fontId="0" fillId="0" borderId="0" xfId="0" applyFont="1" applyBorder="1" applyAlignment="1">
      <alignment horizontal="center" wrapText="1"/>
    </xf>
    <xf numFmtId="0" fontId="0" fillId="0" borderId="0" xfId="0" applyFill="1" applyBorder="1"/>
    <xf numFmtId="0" fontId="4" fillId="0" borderId="1" xfId="0" applyFont="1" applyBorder="1" applyAlignment="1">
      <alignment horizontal="left" wrapText="1"/>
    </xf>
    <xf numFmtId="1" fontId="1" fillId="2" borderId="1" xfId="0" applyNumberFormat="1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center" wrapText="1"/>
    </xf>
    <xf numFmtId="1" fontId="0" fillId="0" borderId="1" xfId="0" applyNumberFormat="1" applyFill="1" applyBorder="1" applyAlignment="1">
      <alignment horizontal="center" wrapText="1"/>
    </xf>
    <xf numFmtId="1" fontId="0" fillId="0" borderId="1" xfId="0" applyNumberFormat="1" applyFont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 wrapText="1"/>
    </xf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/>
    <xf numFmtId="0" fontId="0" fillId="0" borderId="0" xfId="0" applyFill="1"/>
    <xf numFmtId="1" fontId="0" fillId="0" borderId="1" xfId="0" applyNumberFormat="1" applyFill="1" applyBorder="1" applyAlignment="1">
      <alignment horizontal="left" wrapText="1"/>
    </xf>
    <xf numFmtId="14" fontId="0" fillId="0" borderId="2" xfId="0" applyNumberFormat="1" applyBorder="1"/>
    <xf numFmtId="0" fontId="0" fillId="0" borderId="3" xfId="0" applyBorder="1" applyAlignment="1">
      <alignment horizontal="left" wrapText="1"/>
    </xf>
    <xf numFmtId="14" fontId="0" fillId="0" borderId="3" xfId="0" applyNumberFormat="1" applyBorder="1"/>
    <xf numFmtId="0" fontId="0" fillId="0" borderId="1" xfId="0" applyBorder="1" applyAlignment="1">
      <alignment wrapText="1"/>
    </xf>
    <xf numFmtId="49" fontId="0" fillId="0" borderId="1" xfId="0" applyNumberFormat="1" applyFont="1" applyBorder="1" applyAlignment="1">
      <alignment wrapText="1"/>
    </xf>
    <xf numFmtId="0" fontId="1" fillId="0" borderId="1" xfId="0" applyFont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0" fontId="0" fillId="0" borderId="1" xfId="0" applyBorder="1"/>
    <xf numFmtId="0" fontId="0" fillId="0" borderId="0" xfId="0" applyBorder="1" applyAlignment="1">
      <alignment horizontal="left" wrapText="1"/>
    </xf>
    <xf numFmtId="14" fontId="0" fillId="0" borderId="1" xfId="0" applyNumberFormat="1" applyBorder="1" applyAlignment="1">
      <alignment horizontal="left"/>
    </xf>
    <xf numFmtId="0" fontId="0" fillId="3" borderId="0" xfId="0" applyFont="1" applyFill="1" applyBorder="1" applyAlignment="1">
      <alignment horizontal="center" wrapText="1"/>
    </xf>
    <xf numFmtId="14" fontId="0" fillId="3" borderId="1" xfId="0" applyNumberFormat="1" applyFont="1" applyFill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center" wrapText="1"/>
    </xf>
    <xf numFmtId="0" fontId="0" fillId="3" borderId="1" xfId="0" applyFont="1" applyFill="1" applyBorder="1" applyAlignment="1">
      <alignment horizontal="left" wrapText="1"/>
    </xf>
    <xf numFmtId="0" fontId="0" fillId="0" borderId="2" xfId="0" applyBorder="1" applyAlignment="1">
      <alignment horizontal="left" wrapText="1"/>
    </xf>
    <xf numFmtId="0" fontId="0" fillId="0" borderId="0" xfId="0" applyBorder="1" applyAlignment="1">
      <alignment horizontal="center" wrapText="1"/>
    </xf>
    <xf numFmtId="14" fontId="0" fillId="0" borderId="0" xfId="0" applyNumberFormat="1" applyBorder="1"/>
    <xf numFmtId="0" fontId="0" fillId="0" borderId="4" xfId="0" applyBorder="1" applyAlignment="1">
      <alignment horizontal="left" wrapText="1"/>
    </xf>
    <xf numFmtId="14" fontId="1" fillId="2" borderId="1" xfId="0" applyNumberFormat="1" applyFont="1" applyFill="1" applyBorder="1" applyAlignment="1">
      <alignment horizontal="left" wrapText="1"/>
    </xf>
    <xf numFmtId="14" fontId="0" fillId="0" borderId="3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center"/>
    </xf>
    <xf numFmtId="14" fontId="0" fillId="0" borderId="0" xfId="0" applyNumberFormat="1" applyBorder="1" applyAlignment="1">
      <alignment horizontal="left" wrapText="1"/>
    </xf>
    <xf numFmtId="1" fontId="0" fillId="0" borderId="1" xfId="0" applyNumberForma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1" xfId="0" applyNumberFormat="1" applyBorder="1" applyAlignment="1" applyProtection="1">
      <alignment horizontal="center" wrapText="1"/>
      <protection locked="0"/>
    </xf>
    <xf numFmtId="14" fontId="0" fillId="0" borderId="1" xfId="0" applyNumberFormat="1" applyBorder="1" applyAlignment="1">
      <alignment horizontal="center" wrapText="1"/>
    </xf>
    <xf numFmtId="14" fontId="0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left" wrapText="1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/>
    </xf>
    <xf numFmtId="1" fontId="3" fillId="0" borderId="1" xfId="0" applyNumberFormat="1" applyFont="1" applyBorder="1" applyAlignment="1">
      <alignment horizontal="left" wrapText="1"/>
    </xf>
    <xf numFmtId="1" fontId="0" fillId="3" borderId="1" xfId="0" applyNumberFormat="1" applyFont="1" applyFill="1" applyBorder="1" applyAlignment="1">
      <alignment horizontal="left" wrapText="1"/>
    </xf>
    <xf numFmtId="1" fontId="0" fillId="0" borderId="0" xfId="0" applyNumberFormat="1" applyBorder="1" applyAlignment="1">
      <alignment horizontal="left" wrapText="1"/>
    </xf>
    <xf numFmtId="1" fontId="0" fillId="0" borderId="3" xfId="0" applyNumberFormat="1" applyBorder="1" applyAlignment="1">
      <alignment horizontal="left" wrapText="1"/>
    </xf>
    <xf numFmtId="1" fontId="0" fillId="0" borderId="1" xfId="0" applyNumberFormat="1" applyFont="1" applyFill="1" applyBorder="1" applyAlignment="1">
      <alignment horizontal="left" wrapText="1"/>
    </xf>
    <xf numFmtId="1" fontId="0" fillId="0" borderId="1" xfId="0" applyNumberFormat="1" applyFont="1" applyBorder="1" applyAlignment="1">
      <alignment horizontal="left" wrapText="1"/>
    </xf>
    <xf numFmtId="1" fontId="0" fillId="0" borderId="1" xfId="0" applyNumberFormat="1" applyFill="1" applyBorder="1" applyAlignment="1">
      <alignment horizontal="left"/>
    </xf>
    <xf numFmtId="1" fontId="0" fillId="0" borderId="1" xfId="0" applyNumberFormat="1" applyFont="1" applyFill="1" applyBorder="1" applyAlignment="1">
      <alignment horizontal="left"/>
    </xf>
    <xf numFmtId="1" fontId="0" fillId="0" borderId="1" xfId="0" applyNumberFormat="1" applyFont="1" applyBorder="1"/>
    <xf numFmtId="1" fontId="0" fillId="0" borderId="1" xfId="0" applyNumberFormat="1" applyFont="1" applyBorder="1" applyAlignment="1">
      <alignment horizontal="left"/>
    </xf>
    <xf numFmtId="1" fontId="0" fillId="0" borderId="1" xfId="0" applyNumberFormat="1" applyFont="1" applyBorder="1" applyAlignment="1">
      <alignment wrapText="1"/>
    </xf>
    <xf numFmtId="1" fontId="1" fillId="2" borderId="1" xfId="0" applyNumberFormat="1" applyFont="1" applyFill="1" applyBorder="1" applyAlignment="1">
      <alignment horizontal="left" wrapText="1"/>
    </xf>
    <xf numFmtId="1" fontId="4" fillId="0" borderId="1" xfId="0" applyNumberFormat="1" applyFont="1" applyBorder="1" applyAlignment="1">
      <alignment horizontal="left" wrapText="1"/>
    </xf>
    <xf numFmtId="49" fontId="0" fillId="3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horizontal="left" wrapText="1"/>
    </xf>
    <xf numFmtId="49" fontId="0" fillId="0" borderId="1" xfId="0" applyNumberFormat="1" applyBorder="1" applyAlignment="1">
      <alignment wrapText="1"/>
    </xf>
    <xf numFmtId="49" fontId="0" fillId="0" borderId="1" xfId="0" applyNumberFormat="1" applyFont="1" applyFill="1" applyBorder="1" applyAlignment="1">
      <alignment wrapText="1"/>
    </xf>
    <xf numFmtId="49" fontId="0" fillId="0" borderId="3" xfId="0" applyNumberFormat="1" applyBorder="1" applyAlignment="1">
      <alignment wrapText="1"/>
    </xf>
    <xf numFmtId="49" fontId="0" fillId="0" borderId="1" xfId="0" applyNumberFormat="1" applyFill="1" applyBorder="1" applyAlignment="1">
      <alignment wrapText="1"/>
    </xf>
    <xf numFmtId="49" fontId="3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>
      <alignment wrapText="1"/>
    </xf>
    <xf numFmtId="49" fontId="1" fillId="2" borderId="1" xfId="0" applyNumberFormat="1" applyFont="1" applyFill="1" applyBorder="1" applyAlignment="1">
      <alignment wrapText="1"/>
    </xf>
    <xf numFmtId="49" fontId="4" fillId="0" borderId="1" xfId="0" applyNumberFormat="1" applyFont="1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left" wrapText="1"/>
    </xf>
    <xf numFmtId="14" fontId="0" fillId="0" borderId="1" xfId="0" applyNumberFormat="1" applyBorder="1" applyAlignment="1">
      <alignment horizontal="right" wrapText="1"/>
    </xf>
    <xf numFmtId="12" fontId="0" fillId="0" borderId="1" xfId="0" applyNumberFormat="1" applyBorder="1" applyAlignment="1">
      <alignment horizontal="left" wrapText="1"/>
    </xf>
    <xf numFmtId="0" fontId="0" fillId="0" borderId="0" xfId="0" applyAlignment="1">
      <alignment horizontal="left" wrapText="1"/>
    </xf>
    <xf numFmtId="0" fontId="3" fillId="3" borderId="1" xfId="0" applyFont="1" applyFill="1" applyBorder="1" applyAlignment="1">
      <alignment horizontal="left" wrapText="1"/>
    </xf>
    <xf numFmtId="14" fontId="0" fillId="3" borderId="1" xfId="0" applyNumberForma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1" fontId="0" fillId="3" borderId="1" xfId="0" applyNumberFormat="1" applyFill="1" applyBorder="1" applyAlignment="1">
      <alignment horizontal="left"/>
    </xf>
    <xf numFmtId="0" fontId="3" fillId="3" borderId="1" xfId="0" applyFont="1" applyFill="1" applyBorder="1" applyAlignment="1">
      <alignment horizontal="left"/>
    </xf>
    <xf numFmtId="1" fontId="0" fillId="3" borderId="1" xfId="0" applyNumberFormat="1" applyFont="1" applyFill="1" applyBorder="1" applyAlignment="1">
      <alignment wrapText="1"/>
    </xf>
    <xf numFmtId="0" fontId="0" fillId="3" borderId="1" xfId="0" applyFill="1" applyBorder="1" applyAlignment="1">
      <alignment horizontal="center"/>
    </xf>
    <xf numFmtId="14" fontId="0" fillId="3" borderId="1" xfId="0" applyNumberFormat="1" applyFont="1" applyFill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14" fontId="0" fillId="0" borderId="0" xfId="0" applyNumberFormat="1"/>
    <xf numFmtId="0" fontId="0" fillId="0" borderId="1" xfId="0" applyBorder="1" applyAlignment="1">
      <alignment horizontal="center" wrapText="1"/>
    </xf>
    <xf numFmtId="0" fontId="8" fillId="0" borderId="1" xfId="5" applyBorder="1" applyAlignment="1">
      <alignment horizontal="left" wrapText="1"/>
    </xf>
    <xf numFmtId="14" fontId="8" fillId="0" borderId="1" xfId="5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left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7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7" xfId="0" applyBorder="1" applyAlignment="1">
      <alignment horizontal="left" wrapText="1"/>
    </xf>
    <xf numFmtId="14" fontId="0" fillId="0" borderId="4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left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14" fontId="0" fillId="0" borderId="4" xfId="0" applyNumberFormat="1" applyFont="1" applyFill="1" applyBorder="1" applyAlignment="1">
      <alignment horizontal="center" wrapText="1"/>
    </xf>
    <xf numFmtId="14" fontId="0" fillId="0" borderId="5" xfId="0" applyNumberFormat="1" applyFont="1" applyFill="1" applyBorder="1" applyAlignment="1">
      <alignment horizontal="center" wrapText="1"/>
    </xf>
    <xf numFmtId="14" fontId="0" fillId="0" borderId="2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6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  <cellStyle name="Normal 6" xfId="5" xr:uid="{00000000-0005-0000-0000-00000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D14982"/>
  <sheetViews>
    <sheetView tabSelected="1" zoomScaleNormal="100" workbookViewId="0">
      <selection activeCell="F9" sqref="F9"/>
    </sheetView>
  </sheetViews>
  <sheetFormatPr baseColWidth="10" defaultColWidth="11" defaultRowHeight="15" x14ac:dyDescent="0.25"/>
  <cols>
    <col min="1" max="1" width="11.42578125" style="4" customWidth="1"/>
    <col min="2" max="2" width="9.5703125" style="29" customWidth="1"/>
    <col min="3" max="3" width="11.5703125" style="63" customWidth="1"/>
    <col min="4" max="4" width="19.85546875" style="29" customWidth="1"/>
    <col min="5" max="5" width="11" style="2" customWidth="1"/>
    <col min="6" max="6" width="38.42578125" style="41" customWidth="1"/>
    <col min="7" max="7" width="28.7109375" style="3" customWidth="1"/>
    <col min="8" max="8" width="11.28515625" style="63" bestFit="1" customWidth="1"/>
    <col min="9" max="16384" width="11" style="23"/>
  </cols>
  <sheetData>
    <row r="1" spans="1:8" s="19" customFormat="1" ht="30" x14ac:dyDescent="0.25">
      <c r="A1" s="55" t="s">
        <v>0</v>
      </c>
      <c r="B1" s="26" t="s">
        <v>6510</v>
      </c>
      <c r="C1" s="55" t="s">
        <v>2</v>
      </c>
      <c r="D1" s="78" t="s">
        <v>3</v>
      </c>
      <c r="E1" s="17" t="s">
        <v>7212</v>
      </c>
      <c r="F1" s="88" t="s">
        <v>24</v>
      </c>
      <c r="G1" s="17" t="s">
        <v>4</v>
      </c>
      <c r="H1" s="55" t="s">
        <v>4926</v>
      </c>
    </row>
    <row r="2" spans="1:8" s="19" customFormat="1" ht="30" x14ac:dyDescent="0.25">
      <c r="A2" s="10" t="s">
        <v>16625</v>
      </c>
      <c r="B2" s="240" t="s">
        <v>16669</v>
      </c>
      <c r="C2" s="10" t="s">
        <v>16670</v>
      </c>
      <c r="D2" s="10" t="s">
        <v>53</v>
      </c>
      <c r="E2" s="10" t="s">
        <v>16671</v>
      </c>
      <c r="F2" s="10" t="s">
        <v>16672</v>
      </c>
      <c r="G2" s="10" t="s">
        <v>22</v>
      </c>
      <c r="H2" s="34">
        <v>45964</v>
      </c>
    </row>
    <row r="3" spans="1:8" s="19" customFormat="1" x14ac:dyDescent="0.25">
      <c r="A3" s="10" t="s">
        <v>16606</v>
      </c>
      <c r="B3" s="240" t="s">
        <v>16673</v>
      </c>
      <c r="C3" s="10" t="s">
        <v>16670</v>
      </c>
      <c r="D3" s="10" t="s">
        <v>724</v>
      </c>
      <c r="E3" s="10" t="s">
        <v>16674</v>
      </c>
      <c r="F3" s="10" t="s">
        <v>16675</v>
      </c>
      <c r="G3" s="10" t="s">
        <v>17</v>
      </c>
      <c r="H3" s="34">
        <v>45964</v>
      </c>
    </row>
    <row r="4" spans="1:8" s="19" customFormat="1" x14ac:dyDescent="0.25">
      <c r="A4" s="10" t="s">
        <v>16606</v>
      </c>
      <c r="B4" s="240" t="s">
        <v>16676</v>
      </c>
      <c r="C4" s="10" t="s">
        <v>16670</v>
      </c>
      <c r="D4" s="10" t="s">
        <v>18</v>
      </c>
      <c r="E4" s="10" t="s">
        <v>16677</v>
      </c>
      <c r="F4" s="10" t="s">
        <v>16678</v>
      </c>
      <c r="G4" s="10" t="s">
        <v>8</v>
      </c>
      <c r="H4" s="34">
        <v>45964</v>
      </c>
    </row>
    <row r="5" spans="1:8" s="19" customFormat="1" ht="30" x14ac:dyDescent="0.25">
      <c r="A5" s="10" t="s">
        <v>16625</v>
      </c>
      <c r="B5" s="240" t="s">
        <v>16679</v>
      </c>
      <c r="C5" s="10" t="s">
        <v>16670</v>
      </c>
      <c r="D5" s="10" t="s">
        <v>79</v>
      </c>
      <c r="E5" s="10" t="s">
        <v>16680</v>
      </c>
      <c r="F5" s="10" t="s">
        <v>16681</v>
      </c>
      <c r="G5" s="10" t="s">
        <v>6</v>
      </c>
      <c r="H5" s="34">
        <v>45964</v>
      </c>
    </row>
    <row r="6" spans="1:8" s="19" customFormat="1" ht="30" x14ac:dyDescent="0.25">
      <c r="A6" s="10" t="s">
        <v>16515</v>
      </c>
      <c r="B6" s="240" t="s">
        <v>16682</v>
      </c>
      <c r="C6" s="10" t="s">
        <v>16670</v>
      </c>
      <c r="D6" s="10" t="s">
        <v>49</v>
      </c>
      <c r="E6" s="10" t="s">
        <v>16591</v>
      </c>
      <c r="F6" s="10" t="s">
        <v>16683</v>
      </c>
      <c r="G6" s="10" t="s">
        <v>6</v>
      </c>
      <c r="H6" s="34">
        <v>45964</v>
      </c>
    </row>
    <row r="7" spans="1:8" s="19" customFormat="1" ht="30" x14ac:dyDescent="0.25">
      <c r="A7" s="10" t="s">
        <v>16625</v>
      </c>
      <c r="B7" s="240" t="s">
        <v>16684</v>
      </c>
      <c r="C7" s="10" t="s">
        <v>16670</v>
      </c>
      <c r="D7" s="10" t="s">
        <v>40</v>
      </c>
      <c r="E7" s="10" t="s">
        <v>16685</v>
      </c>
      <c r="F7" s="10" t="s">
        <v>16686</v>
      </c>
      <c r="G7" s="10" t="s">
        <v>22</v>
      </c>
      <c r="H7" s="34">
        <v>45964</v>
      </c>
    </row>
    <row r="8" spans="1:8" s="19" customFormat="1" ht="45" x14ac:dyDescent="0.25">
      <c r="A8" s="10" t="s">
        <v>16625</v>
      </c>
      <c r="B8" s="240" t="s">
        <v>16687</v>
      </c>
      <c r="C8" s="10" t="s">
        <v>16670</v>
      </c>
      <c r="D8" s="10" t="s">
        <v>16688</v>
      </c>
      <c r="E8" s="10" t="s">
        <v>7400</v>
      </c>
      <c r="F8" s="10" t="s">
        <v>16689</v>
      </c>
      <c r="G8" s="10" t="s">
        <v>6</v>
      </c>
      <c r="H8" s="34">
        <v>45964</v>
      </c>
    </row>
    <row r="9" spans="1:8" s="19" customFormat="1" ht="60" x14ac:dyDescent="0.25">
      <c r="A9" s="10" t="s">
        <v>16625</v>
      </c>
      <c r="B9" s="240" t="s">
        <v>16690</v>
      </c>
      <c r="C9" s="10" t="s">
        <v>16670</v>
      </c>
      <c r="D9" s="10" t="s">
        <v>62</v>
      </c>
      <c r="E9" s="10" t="s">
        <v>16691</v>
      </c>
      <c r="F9" s="10" t="s">
        <v>16692</v>
      </c>
      <c r="G9" s="10" t="s">
        <v>10799</v>
      </c>
      <c r="H9" s="34">
        <v>45964</v>
      </c>
    </row>
    <row r="10" spans="1:8" s="19" customFormat="1" ht="30" x14ac:dyDescent="0.25">
      <c r="A10" s="10" t="s">
        <v>16625</v>
      </c>
      <c r="B10" s="240" t="s">
        <v>16693</v>
      </c>
      <c r="C10" s="10" t="s">
        <v>16670</v>
      </c>
      <c r="D10" s="10" t="s">
        <v>52</v>
      </c>
      <c r="E10" s="10" t="s">
        <v>16694</v>
      </c>
      <c r="F10" s="10" t="s">
        <v>16695</v>
      </c>
      <c r="G10" s="10" t="s">
        <v>129</v>
      </c>
      <c r="H10" s="34">
        <v>45964</v>
      </c>
    </row>
    <row r="11" spans="1:8" s="19" customFormat="1" x14ac:dyDescent="0.25">
      <c r="A11" s="10" t="s">
        <v>16625</v>
      </c>
      <c r="B11" s="240" t="s">
        <v>16696</v>
      </c>
      <c r="C11" s="10" t="s">
        <v>16670</v>
      </c>
      <c r="D11" s="10" t="s">
        <v>18</v>
      </c>
      <c r="E11" s="10" t="s">
        <v>16697</v>
      </c>
      <c r="F11" s="10" t="s">
        <v>16698</v>
      </c>
      <c r="G11" s="10" t="s">
        <v>8</v>
      </c>
      <c r="H11" s="34">
        <v>45964</v>
      </c>
    </row>
    <row r="12" spans="1:8" s="19" customFormat="1" ht="30" x14ac:dyDescent="0.25">
      <c r="A12" s="10" t="s">
        <v>16625</v>
      </c>
      <c r="B12" s="10" t="s">
        <v>16701</v>
      </c>
      <c r="C12" s="10" t="s">
        <v>16670</v>
      </c>
      <c r="D12" s="10" t="s">
        <v>38</v>
      </c>
      <c r="E12" s="10" t="s">
        <v>16699</v>
      </c>
      <c r="F12" s="10" t="s">
        <v>16700</v>
      </c>
      <c r="G12" s="10" t="s">
        <v>108</v>
      </c>
      <c r="H12" s="34">
        <v>45964</v>
      </c>
    </row>
    <row r="13" spans="1:8" s="19" customFormat="1" ht="30" x14ac:dyDescent="0.25">
      <c r="A13" s="10" t="s">
        <v>16565</v>
      </c>
      <c r="B13" s="239" t="s">
        <v>16647</v>
      </c>
      <c r="C13" s="10" t="s">
        <v>16625</v>
      </c>
      <c r="D13" s="10" t="s">
        <v>16</v>
      </c>
      <c r="E13" s="10" t="s">
        <v>7668</v>
      </c>
      <c r="F13" s="10" t="s">
        <v>16648</v>
      </c>
      <c r="G13" s="10" t="s">
        <v>1787</v>
      </c>
      <c r="H13" s="34">
        <v>45961</v>
      </c>
    </row>
    <row r="14" spans="1:8" s="19" customFormat="1" ht="45" x14ac:dyDescent="0.25">
      <c r="A14" s="10" t="s">
        <v>16606</v>
      </c>
      <c r="B14" s="239" t="s">
        <v>16649</v>
      </c>
      <c r="C14" s="10" t="s">
        <v>16650</v>
      </c>
      <c r="D14" s="10" t="s">
        <v>13</v>
      </c>
      <c r="E14" s="10" t="s">
        <v>16651</v>
      </c>
      <c r="F14" s="10" t="s">
        <v>16652</v>
      </c>
      <c r="G14" s="10" t="s">
        <v>8</v>
      </c>
      <c r="H14" s="34">
        <v>45961</v>
      </c>
    </row>
    <row r="15" spans="1:8" s="19" customFormat="1" ht="30" x14ac:dyDescent="0.25">
      <c r="A15" s="10" t="s">
        <v>16606</v>
      </c>
      <c r="B15" s="239" t="s">
        <v>16653</v>
      </c>
      <c r="C15" s="10" t="s">
        <v>16650</v>
      </c>
      <c r="D15" s="10" t="s">
        <v>38</v>
      </c>
      <c r="E15" s="10" t="s">
        <v>8490</v>
      </c>
      <c r="F15" s="10" t="s">
        <v>16654</v>
      </c>
      <c r="G15" s="10" t="s">
        <v>8</v>
      </c>
      <c r="H15" s="34">
        <v>45961</v>
      </c>
    </row>
    <row r="16" spans="1:8" s="19" customFormat="1" ht="30" x14ac:dyDescent="0.25">
      <c r="A16" s="10" t="s">
        <v>16606</v>
      </c>
      <c r="B16" s="239" t="s">
        <v>16655</v>
      </c>
      <c r="C16" s="10" t="s">
        <v>16650</v>
      </c>
      <c r="D16" s="10" t="s">
        <v>37</v>
      </c>
      <c r="E16" s="10" t="s">
        <v>14104</v>
      </c>
      <c r="F16" s="10" t="s">
        <v>16656</v>
      </c>
      <c r="G16" s="10" t="s">
        <v>106</v>
      </c>
      <c r="H16" s="34">
        <v>45961</v>
      </c>
    </row>
    <row r="17" spans="1:8" s="19" customFormat="1" ht="30" x14ac:dyDescent="0.25">
      <c r="A17" s="10" t="s">
        <v>16606</v>
      </c>
      <c r="B17" s="239" t="s">
        <v>16657</v>
      </c>
      <c r="C17" s="10" t="s">
        <v>16650</v>
      </c>
      <c r="D17" s="10" t="s">
        <v>18</v>
      </c>
      <c r="E17" s="10" t="s">
        <v>16658</v>
      </c>
      <c r="F17" s="10" t="s">
        <v>16659</v>
      </c>
      <c r="G17" s="10" t="s">
        <v>8</v>
      </c>
      <c r="H17" s="34">
        <v>45961</v>
      </c>
    </row>
    <row r="18" spans="1:8" s="19" customFormat="1" ht="60" x14ac:dyDescent="0.25">
      <c r="A18" s="10" t="s">
        <v>16565</v>
      </c>
      <c r="B18" s="239" t="s">
        <v>16660</v>
      </c>
      <c r="C18" s="10" t="s">
        <v>16650</v>
      </c>
      <c r="D18" s="10" t="s">
        <v>49</v>
      </c>
      <c r="E18" s="10" t="s">
        <v>16661</v>
      </c>
      <c r="F18" s="10" t="s">
        <v>16662</v>
      </c>
      <c r="G18" s="10" t="s">
        <v>16663</v>
      </c>
      <c r="H18" s="34">
        <v>45961</v>
      </c>
    </row>
    <row r="19" spans="1:8" s="19" customFormat="1" ht="30" x14ac:dyDescent="0.25">
      <c r="A19" s="10" t="s">
        <v>16606</v>
      </c>
      <c r="B19" s="239" t="s">
        <v>16664</v>
      </c>
      <c r="C19" s="10" t="s">
        <v>16650</v>
      </c>
      <c r="D19" s="10" t="s">
        <v>781</v>
      </c>
      <c r="E19" s="10" t="s">
        <v>16665</v>
      </c>
      <c r="F19" s="10" t="s">
        <v>16666</v>
      </c>
      <c r="G19" s="10" t="s">
        <v>6</v>
      </c>
      <c r="H19" s="34">
        <v>45961</v>
      </c>
    </row>
    <row r="20" spans="1:8" s="19" customFormat="1" ht="60" x14ac:dyDescent="0.25">
      <c r="A20" s="10" t="s">
        <v>16625</v>
      </c>
      <c r="B20" s="239" t="s">
        <v>16667</v>
      </c>
      <c r="C20" s="10" t="s">
        <v>16650</v>
      </c>
      <c r="D20" s="10" t="s">
        <v>16374</v>
      </c>
      <c r="E20" s="10" t="s">
        <v>14474</v>
      </c>
      <c r="F20" s="10" t="s">
        <v>16668</v>
      </c>
      <c r="G20" s="10" t="s">
        <v>6834</v>
      </c>
      <c r="H20" s="34">
        <v>45961</v>
      </c>
    </row>
    <row r="21" spans="1:8" s="19" customFormat="1" ht="45" x14ac:dyDescent="0.25">
      <c r="A21" s="10" t="s">
        <v>16537</v>
      </c>
      <c r="B21" s="238" t="s">
        <v>16641</v>
      </c>
      <c r="C21" s="10" t="s">
        <v>16625</v>
      </c>
      <c r="D21" s="10" t="s">
        <v>52</v>
      </c>
      <c r="E21" s="10" t="s">
        <v>16642</v>
      </c>
      <c r="F21" s="10" t="s">
        <v>16643</v>
      </c>
      <c r="G21" s="10" t="s">
        <v>70</v>
      </c>
      <c r="H21" s="34">
        <v>45960</v>
      </c>
    </row>
    <row r="22" spans="1:8" s="19" customFormat="1" ht="30" x14ac:dyDescent="0.25">
      <c r="A22" s="10" t="s">
        <v>16606</v>
      </c>
      <c r="B22" s="237" t="s">
        <v>16624</v>
      </c>
      <c r="C22" s="10" t="s">
        <v>16625</v>
      </c>
      <c r="D22" s="10" t="s">
        <v>5</v>
      </c>
      <c r="E22" s="10" t="s">
        <v>11081</v>
      </c>
      <c r="F22" s="10" t="s">
        <v>16626</v>
      </c>
      <c r="G22" s="10" t="s">
        <v>8</v>
      </c>
      <c r="H22" s="34">
        <v>45960</v>
      </c>
    </row>
    <row r="23" spans="1:8" s="19" customFormat="1" ht="45" x14ac:dyDescent="0.25">
      <c r="A23" s="10" t="s">
        <v>16565</v>
      </c>
      <c r="B23" s="237" t="s">
        <v>16627</v>
      </c>
      <c r="C23" s="10" t="s">
        <v>16625</v>
      </c>
      <c r="D23" s="10" t="s">
        <v>62</v>
      </c>
      <c r="E23" s="10" t="s">
        <v>16628</v>
      </c>
      <c r="F23" s="10" t="s">
        <v>16629</v>
      </c>
      <c r="G23" s="10" t="s">
        <v>71</v>
      </c>
      <c r="H23" s="34">
        <v>45960</v>
      </c>
    </row>
    <row r="24" spans="1:8" s="19" customFormat="1" x14ac:dyDescent="0.25">
      <c r="A24" s="10" t="s">
        <v>16606</v>
      </c>
      <c r="B24" s="237" t="s">
        <v>16630</v>
      </c>
      <c r="C24" s="10" t="s">
        <v>16625</v>
      </c>
      <c r="D24" s="10" t="s">
        <v>13</v>
      </c>
      <c r="E24" s="10" t="s">
        <v>16631</v>
      </c>
      <c r="F24" s="10" t="s">
        <v>16632</v>
      </c>
      <c r="G24" s="10" t="s">
        <v>8</v>
      </c>
      <c r="H24" s="34">
        <v>45960</v>
      </c>
    </row>
    <row r="25" spans="1:8" s="19" customFormat="1" ht="30" x14ac:dyDescent="0.25">
      <c r="A25" s="10" t="s">
        <v>16515</v>
      </c>
      <c r="B25" s="237" t="s">
        <v>16633</v>
      </c>
      <c r="C25" s="10" t="s">
        <v>16625</v>
      </c>
      <c r="D25" s="10" t="s">
        <v>25</v>
      </c>
      <c r="E25" s="10" t="s">
        <v>12911</v>
      </c>
      <c r="F25" s="10" t="s">
        <v>13821</v>
      </c>
      <c r="G25" s="10" t="s">
        <v>129</v>
      </c>
      <c r="H25" s="34">
        <v>45960</v>
      </c>
    </row>
    <row r="26" spans="1:8" s="19" customFormat="1" ht="30" x14ac:dyDescent="0.25">
      <c r="A26" s="10" t="s">
        <v>16389</v>
      </c>
      <c r="B26" s="237" t="s">
        <v>16634</v>
      </c>
      <c r="C26" s="10" t="s">
        <v>16625</v>
      </c>
      <c r="D26" s="10" t="s">
        <v>5863</v>
      </c>
      <c r="E26" s="10" t="s">
        <v>16635</v>
      </c>
      <c r="F26" s="10" t="s">
        <v>4287</v>
      </c>
      <c r="G26" s="10" t="s">
        <v>80</v>
      </c>
      <c r="H26" s="34">
        <v>45960</v>
      </c>
    </row>
    <row r="27" spans="1:8" s="19" customFormat="1" ht="45" x14ac:dyDescent="0.25">
      <c r="A27" s="10" t="s">
        <v>16537</v>
      </c>
      <c r="B27" s="237" t="s">
        <v>16636</v>
      </c>
      <c r="C27" s="10" t="s">
        <v>16625</v>
      </c>
      <c r="D27" s="10" t="s">
        <v>16</v>
      </c>
      <c r="E27" s="10" t="s">
        <v>7668</v>
      </c>
      <c r="F27" s="10" t="s">
        <v>16637</v>
      </c>
      <c r="G27" s="10" t="s">
        <v>45</v>
      </c>
      <c r="H27" s="34">
        <v>45960</v>
      </c>
    </row>
    <row r="28" spans="1:8" s="19" customFormat="1" x14ac:dyDescent="0.25">
      <c r="A28" s="10" t="s">
        <v>16606</v>
      </c>
      <c r="B28" s="237" t="s">
        <v>16638</v>
      </c>
      <c r="C28" s="10" t="s">
        <v>16625</v>
      </c>
      <c r="D28" s="10" t="s">
        <v>13</v>
      </c>
      <c r="E28" s="10" t="s">
        <v>16033</v>
      </c>
      <c r="F28" s="10" t="s">
        <v>16034</v>
      </c>
      <c r="G28" s="10" t="s">
        <v>8</v>
      </c>
      <c r="H28" s="34">
        <v>45960</v>
      </c>
    </row>
    <row r="29" spans="1:8" s="19" customFormat="1" ht="30" x14ac:dyDescent="0.25">
      <c r="A29" s="10" t="s">
        <v>16606</v>
      </c>
      <c r="B29" s="237" t="s">
        <v>16639</v>
      </c>
      <c r="C29" s="10" t="s">
        <v>16625</v>
      </c>
      <c r="D29" s="10" t="s">
        <v>5</v>
      </c>
      <c r="E29" s="10" t="s">
        <v>7899</v>
      </c>
      <c r="F29" s="10" t="s">
        <v>16640</v>
      </c>
      <c r="G29" s="10" t="s">
        <v>17</v>
      </c>
      <c r="H29" s="34">
        <v>45960</v>
      </c>
    </row>
    <row r="30" spans="1:8" s="19" customFormat="1" ht="45" x14ac:dyDescent="0.25">
      <c r="A30" s="10" t="s">
        <v>16565</v>
      </c>
      <c r="B30" s="10" t="s">
        <v>16646</v>
      </c>
      <c r="C30" s="10" t="s">
        <v>16625</v>
      </c>
      <c r="D30" s="10" t="s">
        <v>10702</v>
      </c>
      <c r="E30" s="10" t="s">
        <v>10703</v>
      </c>
      <c r="F30" s="10" t="s">
        <v>16644</v>
      </c>
      <c r="G30" s="10" t="s">
        <v>16645</v>
      </c>
      <c r="H30" s="34">
        <v>45960</v>
      </c>
    </row>
    <row r="31" spans="1:8" s="19" customFormat="1" ht="60" x14ac:dyDescent="0.25">
      <c r="A31" s="10" t="s">
        <v>16515</v>
      </c>
      <c r="B31" s="234" t="s">
        <v>16605</v>
      </c>
      <c r="C31" s="10" t="s">
        <v>16606</v>
      </c>
      <c r="D31" s="10" t="s">
        <v>102</v>
      </c>
      <c r="E31" s="10" t="s">
        <v>12131</v>
      </c>
      <c r="F31" s="10" t="s">
        <v>16607</v>
      </c>
      <c r="G31" s="10" t="s">
        <v>60</v>
      </c>
      <c r="H31" s="34">
        <v>45959</v>
      </c>
    </row>
    <row r="32" spans="1:8" s="19" customFormat="1" x14ac:dyDescent="0.25">
      <c r="A32" s="10" t="s">
        <v>16565</v>
      </c>
      <c r="B32" s="234" t="s">
        <v>16608</v>
      </c>
      <c r="C32" s="10" t="s">
        <v>16606</v>
      </c>
      <c r="D32" s="10" t="s">
        <v>104</v>
      </c>
      <c r="E32" s="10" t="s">
        <v>16609</v>
      </c>
      <c r="F32" s="10" t="s">
        <v>16610</v>
      </c>
      <c r="G32" s="10" t="s">
        <v>10142</v>
      </c>
      <c r="H32" s="34">
        <v>45959</v>
      </c>
    </row>
    <row r="33" spans="1:8" s="19" customFormat="1" ht="45" x14ac:dyDescent="0.25">
      <c r="A33" s="10" t="s">
        <v>16515</v>
      </c>
      <c r="B33" s="234" t="s">
        <v>16611</v>
      </c>
      <c r="C33" s="10" t="s">
        <v>16606</v>
      </c>
      <c r="D33" s="10" t="s">
        <v>158</v>
      </c>
      <c r="E33" s="10" t="s">
        <v>16149</v>
      </c>
      <c r="F33" s="10" t="s">
        <v>16612</v>
      </c>
      <c r="G33" s="10" t="s">
        <v>29</v>
      </c>
      <c r="H33" s="34">
        <v>45959</v>
      </c>
    </row>
    <row r="34" spans="1:8" s="19" customFormat="1" x14ac:dyDescent="0.25">
      <c r="A34" s="10"/>
      <c r="B34" s="234">
        <v>7069</v>
      </c>
      <c r="C34" s="241" t="s">
        <v>6806</v>
      </c>
      <c r="D34" s="241"/>
      <c r="E34" s="241"/>
      <c r="F34" s="241"/>
      <c r="G34" s="241"/>
      <c r="H34" s="34">
        <v>45959</v>
      </c>
    </row>
    <row r="35" spans="1:8" s="19" customFormat="1" ht="60" x14ac:dyDescent="0.25">
      <c r="A35" s="10" t="s">
        <v>16537</v>
      </c>
      <c r="B35" s="234" t="s">
        <v>16613</v>
      </c>
      <c r="C35" s="10" t="s">
        <v>16606</v>
      </c>
      <c r="D35" s="10" t="s">
        <v>44</v>
      </c>
      <c r="E35" s="10" t="s">
        <v>16614</v>
      </c>
      <c r="F35" s="10" t="s">
        <v>16615</v>
      </c>
      <c r="G35" s="10" t="s">
        <v>16616</v>
      </c>
      <c r="H35" s="34">
        <v>45959</v>
      </c>
    </row>
    <row r="36" spans="1:8" s="19" customFormat="1" x14ac:dyDescent="0.25">
      <c r="A36" s="46">
        <v>45956</v>
      </c>
      <c r="B36" s="234" t="s">
        <v>16617</v>
      </c>
      <c r="C36" s="46">
        <v>45958</v>
      </c>
      <c r="D36" s="235">
        <v>92000000000000</v>
      </c>
      <c r="E36" s="10" t="s">
        <v>16618</v>
      </c>
      <c r="F36" s="10" t="s">
        <v>16619</v>
      </c>
      <c r="G36" s="10" t="s">
        <v>16620</v>
      </c>
      <c r="H36" s="34">
        <v>45959</v>
      </c>
    </row>
    <row r="37" spans="1:8" s="19" customFormat="1" ht="30" x14ac:dyDescent="0.25">
      <c r="A37" s="10" t="s">
        <v>16515</v>
      </c>
      <c r="B37" s="232" t="s">
        <v>16564</v>
      </c>
      <c r="C37" s="10" t="s">
        <v>16565</v>
      </c>
      <c r="D37" s="10" t="s">
        <v>102</v>
      </c>
      <c r="E37" s="10" t="s">
        <v>16566</v>
      </c>
      <c r="F37" s="10" t="s">
        <v>16567</v>
      </c>
      <c r="G37" s="10" t="s">
        <v>124</v>
      </c>
      <c r="H37" s="34">
        <v>45958</v>
      </c>
    </row>
    <row r="38" spans="1:8" s="19" customFormat="1" ht="30" x14ac:dyDescent="0.25">
      <c r="A38" s="10" t="s">
        <v>16515</v>
      </c>
      <c r="B38" s="232" t="s">
        <v>16568</v>
      </c>
      <c r="C38" s="10" t="s">
        <v>16565</v>
      </c>
      <c r="D38" s="10" t="s">
        <v>119</v>
      </c>
      <c r="E38" s="10" t="s">
        <v>16569</v>
      </c>
      <c r="F38" s="10" t="s">
        <v>16570</v>
      </c>
      <c r="G38" s="10" t="s">
        <v>124</v>
      </c>
      <c r="H38" s="34">
        <v>45958</v>
      </c>
    </row>
    <row r="39" spans="1:8" s="19" customFormat="1" ht="60" x14ac:dyDescent="0.25">
      <c r="A39" s="10" t="s">
        <v>16499</v>
      </c>
      <c r="B39" s="232" t="s">
        <v>16571</v>
      </c>
      <c r="C39" s="10" t="s">
        <v>16565</v>
      </c>
      <c r="D39" s="10" t="s">
        <v>40</v>
      </c>
      <c r="E39" s="10" t="s">
        <v>16572</v>
      </c>
      <c r="F39" s="10" t="s">
        <v>16573</v>
      </c>
      <c r="G39" s="10" t="s">
        <v>16574</v>
      </c>
      <c r="H39" s="34">
        <v>45958</v>
      </c>
    </row>
    <row r="40" spans="1:8" s="19" customFormat="1" ht="60" x14ac:dyDescent="0.25">
      <c r="A40" s="10" t="s">
        <v>16499</v>
      </c>
      <c r="B40" s="232" t="s">
        <v>16575</v>
      </c>
      <c r="C40" s="10" t="s">
        <v>16565</v>
      </c>
      <c r="D40" s="91">
        <v>28103111012021</v>
      </c>
      <c r="E40" s="10" t="s">
        <v>16576</v>
      </c>
      <c r="F40" s="10" t="s">
        <v>16577</v>
      </c>
      <c r="G40" s="10" t="s">
        <v>16604</v>
      </c>
      <c r="H40" s="34">
        <v>45958</v>
      </c>
    </row>
    <row r="41" spans="1:8" s="19" customFormat="1" ht="45" x14ac:dyDescent="0.25">
      <c r="A41" s="10" t="s">
        <v>16515</v>
      </c>
      <c r="B41" s="232" t="s">
        <v>16578</v>
      </c>
      <c r="C41" s="10" t="s">
        <v>16565</v>
      </c>
      <c r="D41" s="10" t="s">
        <v>26</v>
      </c>
      <c r="E41" s="10" t="s">
        <v>9502</v>
      </c>
      <c r="F41" s="10" t="s">
        <v>16579</v>
      </c>
      <c r="G41" s="10" t="s">
        <v>14</v>
      </c>
      <c r="H41" s="34">
        <v>45958</v>
      </c>
    </row>
    <row r="42" spans="1:8" s="19" customFormat="1" ht="30" x14ac:dyDescent="0.25">
      <c r="A42" s="10" t="s">
        <v>16515</v>
      </c>
      <c r="B42" s="232" t="s">
        <v>16580</v>
      </c>
      <c r="C42" s="10" t="s">
        <v>16565</v>
      </c>
      <c r="D42" s="10" t="s">
        <v>79</v>
      </c>
      <c r="E42" s="10" t="s">
        <v>16581</v>
      </c>
      <c r="F42" s="10" t="s">
        <v>16582</v>
      </c>
      <c r="G42" s="10" t="s">
        <v>80</v>
      </c>
      <c r="H42" s="34">
        <v>45958</v>
      </c>
    </row>
    <row r="43" spans="1:8" s="19" customFormat="1" ht="30" x14ac:dyDescent="0.25">
      <c r="A43" s="10" t="s">
        <v>16565</v>
      </c>
      <c r="B43" s="232" t="s">
        <v>16583</v>
      </c>
      <c r="C43" s="10" t="s">
        <v>16537</v>
      </c>
      <c r="D43" s="10" t="s">
        <v>158</v>
      </c>
      <c r="E43" s="10" t="s">
        <v>16584</v>
      </c>
      <c r="F43" s="10" t="s">
        <v>16585</v>
      </c>
      <c r="G43" s="10" t="s">
        <v>14</v>
      </c>
      <c r="H43" s="34">
        <v>45958</v>
      </c>
    </row>
    <row r="44" spans="1:8" s="19" customFormat="1" ht="45" x14ac:dyDescent="0.25">
      <c r="A44" s="10" t="s">
        <v>16515</v>
      </c>
      <c r="B44" s="232" t="s">
        <v>16586</v>
      </c>
      <c r="C44" s="10" t="s">
        <v>16565</v>
      </c>
      <c r="D44" s="10" t="s">
        <v>32</v>
      </c>
      <c r="E44" s="10" t="s">
        <v>7878</v>
      </c>
      <c r="F44" s="10" t="s">
        <v>16587</v>
      </c>
      <c r="G44" s="10" t="s">
        <v>70</v>
      </c>
      <c r="H44" s="34">
        <v>45958</v>
      </c>
    </row>
    <row r="45" spans="1:8" s="19" customFormat="1" ht="45" x14ac:dyDescent="0.25">
      <c r="A45" s="10" t="s">
        <v>16515</v>
      </c>
      <c r="B45" s="232" t="s">
        <v>16588</v>
      </c>
      <c r="C45" s="10" t="s">
        <v>16565</v>
      </c>
      <c r="D45" s="10" t="s">
        <v>5</v>
      </c>
      <c r="E45" s="10" t="s">
        <v>10822</v>
      </c>
      <c r="F45" s="10" t="s">
        <v>16589</v>
      </c>
      <c r="G45" s="10" t="s">
        <v>147</v>
      </c>
      <c r="H45" s="34">
        <v>45958</v>
      </c>
    </row>
    <row r="46" spans="1:8" s="19" customFormat="1" ht="30" x14ac:dyDescent="0.25">
      <c r="A46" s="10" t="s">
        <v>16515</v>
      </c>
      <c r="B46" s="232" t="s">
        <v>16590</v>
      </c>
      <c r="C46" s="10" t="s">
        <v>16565</v>
      </c>
      <c r="D46" s="10" t="s">
        <v>49</v>
      </c>
      <c r="E46" s="10" t="s">
        <v>16591</v>
      </c>
      <c r="F46" s="10" t="s">
        <v>16592</v>
      </c>
      <c r="G46" s="10" t="s">
        <v>6</v>
      </c>
      <c r="H46" s="34">
        <v>45958</v>
      </c>
    </row>
    <row r="47" spans="1:8" s="19" customFormat="1" x14ac:dyDescent="0.25">
      <c r="A47" s="10" t="s">
        <v>16515</v>
      </c>
      <c r="B47" s="232" t="s">
        <v>16593</v>
      </c>
      <c r="C47" s="10" t="s">
        <v>16565</v>
      </c>
      <c r="D47" s="10" t="s">
        <v>2143</v>
      </c>
      <c r="E47" s="10" t="s">
        <v>16594</v>
      </c>
      <c r="F47" s="10" t="s">
        <v>16595</v>
      </c>
      <c r="G47" s="10" t="s">
        <v>8</v>
      </c>
      <c r="H47" s="34">
        <v>45958</v>
      </c>
    </row>
    <row r="48" spans="1:8" customFormat="1" ht="60" x14ac:dyDescent="0.25">
      <c r="A48" s="10" t="s">
        <v>16499</v>
      </c>
      <c r="B48" s="232" t="s">
        <v>16596</v>
      </c>
      <c r="C48" s="10" t="s">
        <v>16565</v>
      </c>
      <c r="D48" s="10" t="s">
        <v>16597</v>
      </c>
      <c r="E48" s="10" t="s">
        <v>16598</v>
      </c>
      <c r="F48" s="10" t="s">
        <v>16599</v>
      </c>
      <c r="G48" s="10" t="s">
        <v>16600</v>
      </c>
      <c r="H48" s="34">
        <v>45958</v>
      </c>
    </row>
    <row r="49" spans="1:8" customFormat="1" ht="45" x14ac:dyDescent="0.25">
      <c r="A49" s="10">
        <v>45952</v>
      </c>
      <c r="B49" s="232" t="s">
        <v>16601</v>
      </c>
      <c r="C49" s="11">
        <v>45957</v>
      </c>
      <c r="D49" s="18">
        <v>91010000000003</v>
      </c>
      <c r="E49" s="10" t="s">
        <v>16602</v>
      </c>
      <c r="F49" s="10" t="s">
        <v>16603</v>
      </c>
      <c r="G49" s="10" t="s">
        <v>87</v>
      </c>
      <c r="H49" s="34">
        <v>45958</v>
      </c>
    </row>
    <row r="50" spans="1:8" customFormat="1" x14ac:dyDescent="0.25">
      <c r="A50" s="44"/>
      <c r="B50" s="233">
        <v>7055</v>
      </c>
      <c r="C50" s="252" t="s">
        <v>6806</v>
      </c>
      <c r="D50" s="250"/>
      <c r="E50" s="250"/>
      <c r="F50" s="250"/>
      <c r="G50" s="250"/>
      <c r="H50" s="34">
        <v>45958</v>
      </c>
    </row>
    <row r="51" spans="1:8" customFormat="1" x14ac:dyDescent="0.25">
      <c r="A51" s="10" t="s">
        <v>16499</v>
      </c>
      <c r="B51" s="231" t="s">
        <v>16539</v>
      </c>
      <c r="C51" s="10" t="s">
        <v>16537</v>
      </c>
      <c r="D51" s="10" t="s">
        <v>18</v>
      </c>
      <c r="E51" s="10" t="s">
        <v>16540</v>
      </c>
      <c r="F51" s="10" t="s">
        <v>16541</v>
      </c>
      <c r="G51" s="10" t="s">
        <v>17</v>
      </c>
      <c r="H51" s="34">
        <v>45957</v>
      </c>
    </row>
    <row r="52" spans="1:8" customFormat="1" ht="45" x14ac:dyDescent="0.25">
      <c r="A52" s="10" t="s">
        <v>16499</v>
      </c>
      <c r="B52" s="231" t="s">
        <v>16542</v>
      </c>
      <c r="C52" s="10" t="s">
        <v>16537</v>
      </c>
      <c r="D52" s="10" t="s">
        <v>32</v>
      </c>
      <c r="E52" s="10" t="s">
        <v>16543</v>
      </c>
      <c r="F52" s="10" t="s">
        <v>16544</v>
      </c>
      <c r="G52" s="10" t="s">
        <v>5503</v>
      </c>
      <c r="H52" s="34">
        <v>45957</v>
      </c>
    </row>
    <row r="53" spans="1:8" customFormat="1" ht="30" x14ac:dyDescent="0.25">
      <c r="A53" s="10" t="s">
        <v>16389</v>
      </c>
      <c r="B53" s="231" t="s">
        <v>16545</v>
      </c>
      <c r="C53" s="10" t="s">
        <v>16515</v>
      </c>
      <c r="D53" s="10" t="s">
        <v>52</v>
      </c>
      <c r="E53" s="10" t="s">
        <v>16546</v>
      </c>
      <c r="F53" s="10" t="s">
        <v>16547</v>
      </c>
      <c r="G53" s="10" t="s">
        <v>16548</v>
      </c>
      <c r="H53" s="34">
        <v>45957</v>
      </c>
    </row>
    <row r="54" spans="1:8" customFormat="1" ht="30" x14ac:dyDescent="0.25">
      <c r="A54" s="10" t="s">
        <v>16499</v>
      </c>
      <c r="B54" s="231" t="s">
        <v>16549</v>
      </c>
      <c r="C54" s="10" t="s">
        <v>16537</v>
      </c>
      <c r="D54" s="10" t="s">
        <v>34</v>
      </c>
      <c r="E54" s="10" t="s">
        <v>16550</v>
      </c>
      <c r="F54" s="10" t="s">
        <v>16551</v>
      </c>
      <c r="G54" s="10" t="s">
        <v>6</v>
      </c>
      <c r="H54" s="34">
        <v>45957</v>
      </c>
    </row>
    <row r="55" spans="1:8" customFormat="1" ht="30" x14ac:dyDescent="0.25">
      <c r="A55" s="10" t="s">
        <v>16389</v>
      </c>
      <c r="B55" s="231" t="s">
        <v>16552</v>
      </c>
      <c r="C55" s="10" t="s">
        <v>16537</v>
      </c>
      <c r="D55" s="10" t="s">
        <v>18</v>
      </c>
      <c r="E55" s="10" t="s">
        <v>15949</v>
      </c>
      <c r="F55" s="10" t="s">
        <v>15950</v>
      </c>
      <c r="G55" s="10" t="s">
        <v>6</v>
      </c>
      <c r="H55" s="34">
        <v>45957</v>
      </c>
    </row>
    <row r="56" spans="1:8" customFormat="1" ht="45" x14ac:dyDescent="0.25">
      <c r="A56" s="10" t="s">
        <v>16489</v>
      </c>
      <c r="B56" s="231" t="s">
        <v>16553</v>
      </c>
      <c r="C56" s="10" t="s">
        <v>16537</v>
      </c>
      <c r="D56" s="10" t="s">
        <v>26</v>
      </c>
      <c r="E56" s="10" t="s">
        <v>8794</v>
      </c>
      <c r="F56" s="10" t="s">
        <v>16554</v>
      </c>
      <c r="G56" s="10" t="s">
        <v>8</v>
      </c>
      <c r="H56" s="34">
        <v>45957</v>
      </c>
    </row>
    <row r="57" spans="1:8" customFormat="1" ht="14.45" customHeight="1" x14ac:dyDescent="0.25">
      <c r="A57" s="10" t="s">
        <v>16499</v>
      </c>
      <c r="B57" s="231" t="s">
        <v>16555</v>
      </c>
      <c r="C57" s="10" t="s">
        <v>16537</v>
      </c>
      <c r="D57" s="10" t="s">
        <v>21</v>
      </c>
      <c r="E57" s="10" t="s">
        <v>16556</v>
      </c>
      <c r="F57" s="10" t="s">
        <v>16557</v>
      </c>
      <c r="G57" s="10" t="s">
        <v>8</v>
      </c>
      <c r="H57" s="34">
        <v>45957</v>
      </c>
    </row>
    <row r="58" spans="1:8" customFormat="1" ht="14.45" customHeight="1" x14ac:dyDescent="0.25">
      <c r="A58" s="10" t="s">
        <v>16499</v>
      </c>
      <c r="B58" s="231" t="s">
        <v>16558</v>
      </c>
      <c r="C58" s="10" t="s">
        <v>16537</v>
      </c>
      <c r="D58" s="10" t="s">
        <v>53</v>
      </c>
      <c r="E58" s="10" t="s">
        <v>16559</v>
      </c>
      <c r="F58" s="10" t="s">
        <v>16560</v>
      </c>
      <c r="G58" s="10" t="s">
        <v>39</v>
      </c>
      <c r="H58" s="34">
        <v>45957</v>
      </c>
    </row>
    <row r="59" spans="1:8" customFormat="1" ht="14.45" customHeight="1" x14ac:dyDescent="0.25">
      <c r="A59" s="10" t="s">
        <v>16499</v>
      </c>
      <c r="B59" s="231" t="s">
        <v>16561</v>
      </c>
      <c r="C59" s="10" t="s">
        <v>16537</v>
      </c>
      <c r="D59" s="10" t="s">
        <v>220</v>
      </c>
      <c r="E59" s="10" t="s">
        <v>16562</v>
      </c>
      <c r="F59" s="10" t="s">
        <v>16563</v>
      </c>
      <c r="G59" s="10" t="s">
        <v>147</v>
      </c>
      <c r="H59" s="34">
        <v>45957</v>
      </c>
    </row>
    <row r="60" spans="1:8" customFormat="1" ht="30" x14ac:dyDescent="0.25">
      <c r="A60" s="10" t="s">
        <v>16499</v>
      </c>
      <c r="B60" s="231" t="s">
        <v>16538</v>
      </c>
      <c r="C60" s="10" t="s">
        <v>16537</v>
      </c>
      <c r="D60" s="10" t="s">
        <v>13</v>
      </c>
      <c r="E60" s="10" t="s">
        <v>13530</v>
      </c>
      <c r="F60" s="10" t="s">
        <v>13531</v>
      </c>
      <c r="G60" s="10" t="s">
        <v>6</v>
      </c>
      <c r="H60" s="34">
        <v>45957</v>
      </c>
    </row>
    <row r="61" spans="1:8" customFormat="1" ht="45" x14ac:dyDescent="0.25">
      <c r="A61" s="10" t="s">
        <v>16389</v>
      </c>
      <c r="B61" s="230" t="s">
        <v>16514</v>
      </c>
      <c r="C61" s="10" t="s">
        <v>16515</v>
      </c>
      <c r="D61" s="10" t="s">
        <v>16</v>
      </c>
      <c r="E61" s="10" t="s">
        <v>8550</v>
      </c>
      <c r="F61" s="10" t="s">
        <v>16516</v>
      </c>
      <c r="G61" s="10" t="s">
        <v>45</v>
      </c>
      <c r="H61" s="34">
        <v>45954</v>
      </c>
    </row>
    <row r="62" spans="1:8" customFormat="1" ht="45" x14ac:dyDescent="0.25">
      <c r="A62" s="10" t="s">
        <v>16489</v>
      </c>
      <c r="B62" s="230" t="s">
        <v>16517</v>
      </c>
      <c r="C62" s="10" t="s">
        <v>16515</v>
      </c>
      <c r="D62" s="10" t="s">
        <v>5</v>
      </c>
      <c r="E62" s="10" t="s">
        <v>8490</v>
      </c>
      <c r="F62" s="10" t="s">
        <v>16518</v>
      </c>
      <c r="G62" s="10" t="s">
        <v>8</v>
      </c>
      <c r="H62" s="34">
        <v>45954</v>
      </c>
    </row>
    <row r="63" spans="1:8" customFormat="1" ht="45" x14ac:dyDescent="0.25">
      <c r="A63" s="10" t="s">
        <v>16434</v>
      </c>
      <c r="B63" s="230" t="s">
        <v>16519</v>
      </c>
      <c r="C63" s="10" t="s">
        <v>16515</v>
      </c>
      <c r="D63" s="10" t="s">
        <v>16</v>
      </c>
      <c r="E63" s="10" t="s">
        <v>8711</v>
      </c>
      <c r="F63" s="10" t="s">
        <v>16520</v>
      </c>
      <c r="G63" s="10" t="s">
        <v>6</v>
      </c>
      <c r="H63" s="34">
        <v>45954</v>
      </c>
    </row>
    <row r="64" spans="1:8" customFormat="1" ht="30" x14ac:dyDescent="0.25">
      <c r="A64" s="10" t="s">
        <v>16434</v>
      </c>
      <c r="B64" s="230" t="s">
        <v>16521</v>
      </c>
      <c r="C64" s="10" t="s">
        <v>16515</v>
      </c>
      <c r="D64" s="10" t="s">
        <v>9</v>
      </c>
      <c r="E64" s="10" t="s">
        <v>16522</v>
      </c>
      <c r="F64" s="10" t="s">
        <v>16523</v>
      </c>
      <c r="G64" s="10" t="s">
        <v>22</v>
      </c>
      <c r="H64" s="34">
        <v>45954</v>
      </c>
    </row>
    <row r="65" spans="1:8" customFormat="1" ht="30" x14ac:dyDescent="0.25">
      <c r="A65" s="10" t="s">
        <v>16489</v>
      </c>
      <c r="B65" s="230" t="s">
        <v>16524</v>
      </c>
      <c r="C65" s="10" t="s">
        <v>16515</v>
      </c>
      <c r="D65" s="10" t="s">
        <v>16525</v>
      </c>
      <c r="E65" s="10" t="s">
        <v>11081</v>
      </c>
      <c r="F65" s="10" t="s">
        <v>16526</v>
      </c>
      <c r="G65" s="10" t="s">
        <v>8</v>
      </c>
      <c r="H65" s="34">
        <v>45954</v>
      </c>
    </row>
    <row r="66" spans="1:8" customFormat="1" ht="30" x14ac:dyDescent="0.25">
      <c r="A66" s="10" t="s">
        <v>16499</v>
      </c>
      <c r="B66" s="230" t="s">
        <v>16527</v>
      </c>
      <c r="C66" s="10" t="s">
        <v>16515</v>
      </c>
      <c r="D66" s="10" t="s">
        <v>18</v>
      </c>
      <c r="E66" s="10" t="s">
        <v>9333</v>
      </c>
      <c r="F66" s="10" t="s">
        <v>16528</v>
      </c>
      <c r="G66" s="10" t="s">
        <v>6</v>
      </c>
      <c r="H66" s="34">
        <v>45954</v>
      </c>
    </row>
    <row r="67" spans="1:8" customFormat="1" ht="30" x14ac:dyDescent="0.25">
      <c r="A67" s="10" t="s">
        <v>16499</v>
      </c>
      <c r="B67" s="230" t="s">
        <v>16529</v>
      </c>
      <c r="C67" s="10" t="s">
        <v>16515</v>
      </c>
      <c r="D67" s="10" t="s">
        <v>13</v>
      </c>
      <c r="E67" s="10" t="s">
        <v>16530</v>
      </c>
      <c r="F67" s="10" t="s">
        <v>16531</v>
      </c>
      <c r="G67" s="10" t="s">
        <v>6</v>
      </c>
      <c r="H67" s="34">
        <v>45954</v>
      </c>
    </row>
    <row r="68" spans="1:8" customFormat="1" ht="45" x14ac:dyDescent="0.25">
      <c r="A68" s="10" t="s">
        <v>16434</v>
      </c>
      <c r="B68" s="230" t="s">
        <v>16532</v>
      </c>
      <c r="C68" s="10" t="s">
        <v>16515</v>
      </c>
      <c r="D68" s="10" t="s">
        <v>52</v>
      </c>
      <c r="E68" s="10" t="s">
        <v>16533</v>
      </c>
      <c r="F68" s="10" t="s">
        <v>16534</v>
      </c>
      <c r="G68" s="10" t="s">
        <v>370</v>
      </c>
      <c r="H68" s="34">
        <v>45954</v>
      </c>
    </row>
    <row r="69" spans="1:8" customFormat="1" ht="30" x14ac:dyDescent="0.25">
      <c r="A69" s="10" t="s">
        <v>16434</v>
      </c>
      <c r="B69" s="229" t="s">
        <v>16498</v>
      </c>
      <c r="C69" s="10" t="s">
        <v>16499</v>
      </c>
      <c r="D69" s="10" t="s">
        <v>13</v>
      </c>
      <c r="E69" s="10" t="s">
        <v>16500</v>
      </c>
      <c r="F69" s="10" t="s">
        <v>16501</v>
      </c>
      <c r="G69" s="10" t="s">
        <v>223</v>
      </c>
      <c r="H69" s="34">
        <v>45953</v>
      </c>
    </row>
    <row r="70" spans="1:8" customFormat="1" ht="45" x14ac:dyDescent="0.25">
      <c r="A70" s="10" t="s">
        <v>16499</v>
      </c>
      <c r="B70" s="229" t="s">
        <v>16502</v>
      </c>
      <c r="C70" s="10" t="s">
        <v>16489</v>
      </c>
      <c r="D70" s="10" t="s">
        <v>3274</v>
      </c>
      <c r="E70" s="10" t="s">
        <v>7329</v>
      </c>
      <c r="F70" s="10" t="s">
        <v>16503</v>
      </c>
      <c r="G70" s="10" t="s">
        <v>424</v>
      </c>
      <c r="H70" s="34">
        <v>45953</v>
      </c>
    </row>
    <row r="71" spans="1:8" customFormat="1" ht="30" x14ac:dyDescent="0.25">
      <c r="A71" s="10" t="s">
        <v>16434</v>
      </c>
      <c r="B71" s="229" t="s">
        <v>16504</v>
      </c>
      <c r="C71" s="10" t="s">
        <v>16499</v>
      </c>
      <c r="D71" s="10" t="s">
        <v>16445</v>
      </c>
      <c r="E71" s="10" t="s">
        <v>16505</v>
      </c>
      <c r="F71" s="10" t="s">
        <v>16506</v>
      </c>
      <c r="G71" s="10" t="s">
        <v>3621</v>
      </c>
      <c r="H71" s="34">
        <v>45953</v>
      </c>
    </row>
    <row r="72" spans="1:8" customFormat="1" ht="60" x14ac:dyDescent="0.25">
      <c r="A72" s="10" t="s">
        <v>16434</v>
      </c>
      <c r="B72" s="229" t="s">
        <v>16507</v>
      </c>
      <c r="C72" s="10" t="s">
        <v>16499</v>
      </c>
      <c r="D72" s="10" t="s">
        <v>807</v>
      </c>
      <c r="E72" s="10" t="s">
        <v>9851</v>
      </c>
      <c r="F72" s="10" t="s">
        <v>16508</v>
      </c>
      <c r="G72" s="10" t="s">
        <v>8</v>
      </c>
      <c r="H72" s="34">
        <v>45953</v>
      </c>
    </row>
    <row r="73" spans="1:8" customFormat="1" ht="60" x14ac:dyDescent="0.25">
      <c r="A73" s="10" t="s">
        <v>16389</v>
      </c>
      <c r="B73" s="229" t="s">
        <v>16509</v>
      </c>
      <c r="C73" s="10" t="s">
        <v>16499</v>
      </c>
      <c r="D73" s="10" t="s">
        <v>49</v>
      </c>
      <c r="E73" s="10" t="s">
        <v>16510</v>
      </c>
      <c r="F73" s="10" t="s">
        <v>16511</v>
      </c>
      <c r="G73" s="10" t="s">
        <v>16512</v>
      </c>
      <c r="H73" s="34">
        <v>45953</v>
      </c>
    </row>
    <row r="74" spans="1:8" customFormat="1" ht="45" x14ac:dyDescent="0.25">
      <c r="A74" s="10" t="s">
        <v>16434</v>
      </c>
      <c r="B74" s="236" t="s">
        <v>16513</v>
      </c>
      <c r="C74" s="10" t="s">
        <v>16499</v>
      </c>
      <c r="D74" s="10" t="s">
        <v>33</v>
      </c>
      <c r="E74" s="10" t="s">
        <v>16622</v>
      </c>
      <c r="F74" s="10" t="s">
        <v>16623</v>
      </c>
      <c r="G74" s="10" t="s">
        <v>69</v>
      </c>
      <c r="H74" s="34">
        <v>45959</v>
      </c>
    </row>
    <row r="75" spans="1:8" customFormat="1" x14ac:dyDescent="0.25">
      <c r="A75" s="10" t="s">
        <v>75</v>
      </c>
      <c r="B75" s="228" t="s">
        <v>16487</v>
      </c>
      <c r="C75" s="10" t="s">
        <v>16434</v>
      </c>
      <c r="D75" s="241" t="s">
        <v>14188</v>
      </c>
      <c r="E75" s="241"/>
      <c r="F75" s="241"/>
      <c r="G75" s="241"/>
      <c r="H75" s="34">
        <v>45952</v>
      </c>
    </row>
    <row r="76" spans="1:8" customFormat="1" ht="30" x14ac:dyDescent="0.25">
      <c r="A76" s="10" t="s">
        <v>16412</v>
      </c>
      <c r="B76" s="228" t="s">
        <v>16488</v>
      </c>
      <c r="C76" s="10" t="s">
        <v>16489</v>
      </c>
      <c r="D76" s="10" t="s">
        <v>807</v>
      </c>
      <c r="E76" s="10" t="s">
        <v>16490</v>
      </c>
      <c r="F76" s="10" t="s">
        <v>4806</v>
      </c>
      <c r="G76" s="10" t="s">
        <v>39</v>
      </c>
      <c r="H76" s="34">
        <v>45952</v>
      </c>
    </row>
    <row r="77" spans="1:8" customFormat="1" ht="60" x14ac:dyDescent="0.25">
      <c r="A77" s="10" t="s">
        <v>16389</v>
      </c>
      <c r="B77" s="228" t="s">
        <v>16491</v>
      </c>
      <c r="C77" s="10" t="s">
        <v>16489</v>
      </c>
      <c r="D77" s="10" t="s">
        <v>417</v>
      </c>
      <c r="E77" s="10" t="s">
        <v>16492</v>
      </c>
      <c r="F77" s="10" t="s">
        <v>16493</v>
      </c>
      <c r="G77" s="10" t="s">
        <v>14508</v>
      </c>
      <c r="H77" s="34">
        <v>45952</v>
      </c>
    </row>
    <row r="78" spans="1:8" customFormat="1" ht="45" x14ac:dyDescent="0.25">
      <c r="A78" s="10" t="s">
        <v>16345</v>
      </c>
      <c r="B78" s="227" t="s">
        <v>16433</v>
      </c>
      <c r="C78" s="10" t="s">
        <v>16434</v>
      </c>
      <c r="D78" s="10" t="s">
        <v>16</v>
      </c>
      <c r="E78" s="10" t="s">
        <v>16435</v>
      </c>
      <c r="F78" s="10" t="s">
        <v>16436</v>
      </c>
      <c r="G78" s="10" t="s">
        <v>80</v>
      </c>
      <c r="H78" s="34">
        <v>45951</v>
      </c>
    </row>
    <row r="79" spans="1:8" customFormat="1" x14ac:dyDescent="0.25">
      <c r="A79" s="10" t="s">
        <v>16412</v>
      </c>
      <c r="B79" s="227" t="s">
        <v>16437</v>
      </c>
      <c r="C79" s="10" t="s">
        <v>16434</v>
      </c>
      <c r="D79" s="10" t="s">
        <v>26</v>
      </c>
      <c r="E79" s="10" t="s">
        <v>16438</v>
      </c>
      <c r="F79" s="10" t="s">
        <v>16439</v>
      </c>
      <c r="G79" s="10" t="s">
        <v>39</v>
      </c>
      <c r="H79" s="34">
        <v>45951</v>
      </c>
    </row>
    <row r="80" spans="1:8" customFormat="1" ht="30" x14ac:dyDescent="0.25">
      <c r="A80" s="10" t="s">
        <v>16412</v>
      </c>
      <c r="B80" s="227" t="s">
        <v>16440</v>
      </c>
      <c r="C80" s="10" t="s">
        <v>16434</v>
      </c>
      <c r="D80" s="10" t="s">
        <v>92</v>
      </c>
      <c r="E80" s="10" t="s">
        <v>16441</v>
      </c>
      <c r="F80" s="10" t="s">
        <v>16442</v>
      </c>
      <c r="G80" s="10" t="s">
        <v>6</v>
      </c>
      <c r="H80" s="34">
        <v>45951</v>
      </c>
    </row>
    <row r="81" spans="1:8" customFormat="1" x14ac:dyDescent="0.25">
      <c r="A81" s="10" t="s">
        <v>16345</v>
      </c>
      <c r="B81" s="236" t="s">
        <v>16443</v>
      </c>
      <c r="C81" s="10" t="s">
        <v>16434</v>
      </c>
      <c r="D81" s="10" t="s">
        <v>23</v>
      </c>
      <c r="E81" s="10" t="s">
        <v>10204</v>
      </c>
      <c r="F81" s="10" t="s">
        <v>16621</v>
      </c>
      <c r="G81" s="10" t="s">
        <v>39</v>
      </c>
      <c r="H81" s="34">
        <v>45951</v>
      </c>
    </row>
    <row r="82" spans="1:8" customFormat="1" ht="30" x14ac:dyDescent="0.25">
      <c r="A82" s="10" t="s">
        <v>16412</v>
      </c>
      <c r="B82" s="227" t="s">
        <v>16444</v>
      </c>
      <c r="C82" s="10" t="s">
        <v>16434</v>
      </c>
      <c r="D82" s="10" t="s">
        <v>16445</v>
      </c>
      <c r="E82" s="10" t="s">
        <v>16446</v>
      </c>
      <c r="F82" s="10" t="s">
        <v>16447</v>
      </c>
      <c r="G82" s="10" t="s">
        <v>41</v>
      </c>
      <c r="H82" s="34">
        <v>45951</v>
      </c>
    </row>
    <row r="83" spans="1:8" customFormat="1" ht="30" x14ac:dyDescent="0.25">
      <c r="A83" s="10" t="s">
        <v>16389</v>
      </c>
      <c r="B83" s="227" t="s">
        <v>16448</v>
      </c>
      <c r="C83" s="10" t="s">
        <v>16434</v>
      </c>
      <c r="D83" s="10" t="s">
        <v>18</v>
      </c>
      <c r="E83" s="10" t="s">
        <v>16449</v>
      </c>
      <c r="F83" s="10" t="s">
        <v>16450</v>
      </c>
      <c r="G83" s="10" t="s">
        <v>22</v>
      </c>
      <c r="H83" s="34">
        <v>45951</v>
      </c>
    </row>
    <row r="84" spans="1:8" customFormat="1" ht="30" x14ac:dyDescent="0.25">
      <c r="A84" s="10" t="s">
        <v>16419</v>
      </c>
      <c r="B84" s="227" t="s">
        <v>16451</v>
      </c>
      <c r="C84" s="10" t="s">
        <v>16434</v>
      </c>
      <c r="D84" s="10" t="s">
        <v>18</v>
      </c>
      <c r="E84" s="10" t="s">
        <v>16452</v>
      </c>
      <c r="F84" s="10" t="s">
        <v>16453</v>
      </c>
      <c r="G84" s="10" t="s">
        <v>22</v>
      </c>
      <c r="H84" s="34">
        <v>45951</v>
      </c>
    </row>
    <row r="85" spans="1:8" s="19" customFormat="1" x14ac:dyDescent="0.25">
      <c r="A85" s="10" t="s">
        <v>16412</v>
      </c>
      <c r="B85" s="227" t="s">
        <v>16454</v>
      </c>
      <c r="C85" s="10" t="s">
        <v>16434</v>
      </c>
      <c r="D85" s="10" t="s">
        <v>13</v>
      </c>
      <c r="E85" s="10" t="s">
        <v>16455</v>
      </c>
      <c r="F85" s="10" t="s">
        <v>16456</v>
      </c>
      <c r="G85" s="10" t="s">
        <v>39</v>
      </c>
      <c r="H85" s="34">
        <v>45951</v>
      </c>
    </row>
    <row r="86" spans="1:8" customFormat="1" x14ac:dyDescent="0.25">
      <c r="A86" s="10" t="s">
        <v>16389</v>
      </c>
      <c r="B86" s="227" t="s">
        <v>16457</v>
      </c>
      <c r="C86" s="10" t="s">
        <v>16434</v>
      </c>
      <c r="D86" s="10" t="s">
        <v>313</v>
      </c>
      <c r="E86" s="10" t="s">
        <v>16458</v>
      </c>
      <c r="F86" s="10" t="s">
        <v>16459</v>
      </c>
      <c r="G86" s="10" t="s">
        <v>8</v>
      </c>
      <c r="H86" s="34">
        <v>45951</v>
      </c>
    </row>
    <row r="87" spans="1:8" customFormat="1" ht="45" x14ac:dyDescent="0.25">
      <c r="A87" s="10" t="s">
        <v>16412</v>
      </c>
      <c r="B87" s="227" t="s">
        <v>16460</v>
      </c>
      <c r="C87" s="10" t="s">
        <v>16434</v>
      </c>
      <c r="D87" s="10" t="s">
        <v>5</v>
      </c>
      <c r="E87" s="10" t="s">
        <v>7532</v>
      </c>
      <c r="F87" s="10" t="s">
        <v>16461</v>
      </c>
      <c r="G87" s="10" t="s">
        <v>17</v>
      </c>
      <c r="H87" s="34">
        <v>45951</v>
      </c>
    </row>
    <row r="88" spans="1:8" customFormat="1" x14ac:dyDescent="0.25">
      <c r="A88" s="10" t="s">
        <v>16412</v>
      </c>
      <c r="B88" s="227" t="s">
        <v>16462</v>
      </c>
      <c r="C88" s="10" t="s">
        <v>16434</v>
      </c>
      <c r="D88" s="10" t="s">
        <v>34</v>
      </c>
      <c r="E88" s="10" t="s">
        <v>16463</v>
      </c>
      <c r="F88" s="10" t="s">
        <v>16464</v>
      </c>
      <c r="G88" s="10" t="s">
        <v>8</v>
      </c>
      <c r="H88" s="34">
        <v>45951</v>
      </c>
    </row>
    <row r="89" spans="1:8" customFormat="1" ht="45" x14ac:dyDescent="0.25">
      <c r="A89" s="10" t="s">
        <v>16419</v>
      </c>
      <c r="B89" s="227" t="s">
        <v>16465</v>
      </c>
      <c r="C89" s="10" t="s">
        <v>16434</v>
      </c>
      <c r="D89" s="10" t="s">
        <v>16</v>
      </c>
      <c r="E89" s="10" t="s">
        <v>15240</v>
      </c>
      <c r="F89" s="10" t="s">
        <v>16466</v>
      </c>
      <c r="G89" s="10" t="s">
        <v>8</v>
      </c>
      <c r="H89" s="34">
        <v>45951</v>
      </c>
    </row>
    <row r="90" spans="1:8" customFormat="1" ht="30" x14ac:dyDescent="0.25">
      <c r="A90" s="10" t="s">
        <v>16389</v>
      </c>
      <c r="B90" s="227" t="s">
        <v>16467</v>
      </c>
      <c r="C90" s="10" t="s">
        <v>16434</v>
      </c>
      <c r="D90" s="10" t="s">
        <v>18</v>
      </c>
      <c r="E90" s="10" t="s">
        <v>16468</v>
      </c>
      <c r="F90" s="10" t="s">
        <v>16469</v>
      </c>
      <c r="G90" s="10" t="s">
        <v>6</v>
      </c>
      <c r="H90" s="34">
        <v>45951</v>
      </c>
    </row>
    <row r="91" spans="1:8" customFormat="1" ht="30" x14ac:dyDescent="0.25">
      <c r="A91" s="10" t="s">
        <v>16412</v>
      </c>
      <c r="B91" s="227" t="s">
        <v>16470</v>
      </c>
      <c r="C91" s="10" t="s">
        <v>16434</v>
      </c>
      <c r="D91" s="10" t="s">
        <v>5</v>
      </c>
      <c r="E91" s="10" t="s">
        <v>14293</v>
      </c>
      <c r="F91" s="10" t="s">
        <v>16471</v>
      </c>
      <c r="G91" s="10" t="s">
        <v>6</v>
      </c>
      <c r="H91" s="34">
        <v>45951</v>
      </c>
    </row>
    <row r="92" spans="1:8" customFormat="1" ht="30" x14ac:dyDescent="0.25">
      <c r="A92" s="10" t="s">
        <v>16412</v>
      </c>
      <c r="B92" s="227" t="s">
        <v>16472</v>
      </c>
      <c r="C92" s="10" t="s">
        <v>16434</v>
      </c>
      <c r="D92" s="10" t="s">
        <v>21</v>
      </c>
      <c r="E92" s="10" t="s">
        <v>7562</v>
      </c>
      <c r="F92" s="10" t="s">
        <v>16473</v>
      </c>
      <c r="G92" s="10" t="s">
        <v>8</v>
      </c>
      <c r="H92" s="34">
        <v>45951</v>
      </c>
    </row>
    <row r="93" spans="1:8" customFormat="1" ht="30" x14ac:dyDescent="0.25">
      <c r="A93" s="10" t="s">
        <v>16389</v>
      </c>
      <c r="B93" s="227" t="s">
        <v>16474</v>
      </c>
      <c r="C93" s="10" t="s">
        <v>16434</v>
      </c>
      <c r="D93" s="10" t="s">
        <v>40</v>
      </c>
      <c r="E93" s="10" t="s">
        <v>16475</v>
      </c>
      <c r="F93" s="10" t="s">
        <v>16476</v>
      </c>
      <c r="G93" s="10" t="s">
        <v>16477</v>
      </c>
      <c r="H93" s="34">
        <v>45951</v>
      </c>
    </row>
    <row r="94" spans="1:8" customFormat="1" ht="15" customHeight="1" x14ac:dyDescent="0.25">
      <c r="A94" s="10"/>
      <c r="B94" s="227" t="s">
        <v>16478</v>
      </c>
      <c r="C94" s="244" t="s">
        <v>6806</v>
      </c>
      <c r="D94" s="245"/>
      <c r="E94" s="245"/>
      <c r="F94" s="245"/>
      <c r="G94" s="246"/>
      <c r="H94" s="34">
        <v>45951</v>
      </c>
    </row>
    <row r="95" spans="1:8" customFormat="1" ht="15" customHeight="1" x14ac:dyDescent="0.25">
      <c r="A95" s="10" t="s">
        <v>16389</v>
      </c>
      <c r="B95" s="227" t="s">
        <v>16479</v>
      </c>
      <c r="C95" s="10" t="s">
        <v>16434</v>
      </c>
      <c r="D95" s="10" t="s">
        <v>807</v>
      </c>
      <c r="E95" s="10" t="s">
        <v>8803</v>
      </c>
      <c r="F95" s="10" t="s">
        <v>16480</v>
      </c>
      <c r="G95" s="10" t="s">
        <v>16481</v>
      </c>
      <c r="H95" s="34">
        <v>45951</v>
      </c>
    </row>
    <row r="96" spans="1:8" customFormat="1" ht="15" customHeight="1" x14ac:dyDescent="0.25">
      <c r="A96" s="10" t="s">
        <v>16412</v>
      </c>
      <c r="B96" s="10" t="s">
        <v>16486</v>
      </c>
      <c r="C96" s="10" t="s">
        <v>16434</v>
      </c>
      <c r="D96" s="10" t="s">
        <v>4373</v>
      </c>
      <c r="E96" s="10" t="s">
        <v>16485</v>
      </c>
      <c r="F96" s="10" t="s">
        <v>4374</v>
      </c>
      <c r="G96" s="10" t="s">
        <v>108</v>
      </c>
      <c r="H96" s="34">
        <v>45951</v>
      </c>
    </row>
    <row r="97" spans="1:8" customFormat="1" ht="30" x14ac:dyDescent="0.25">
      <c r="A97" s="10" t="s">
        <v>16412</v>
      </c>
      <c r="B97" s="10" t="s">
        <v>16484</v>
      </c>
      <c r="C97" s="10" t="s">
        <v>16434</v>
      </c>
      <c r="D97" s="10" t="s">
        <v>59</v>
      </c>
      <c r="E97" s="10" t="s">
        <v>16482</v>
      </c>
      <c r="F97" s="10" t="s">
        <v>16483</v>
      </c>
      <c r="G97" s="10" t="s">
        <v>6</v>
      </c>
      <c r="H97" s="34">
        <v>45951</v>
      </c>
    </row>
    <row r="98" spans="1:8" customFormat="1" ht="15" customHeight="1" x14ac:dyDescent="0.25">
      <c r="A98" s="10" t="s">
        <v>16345</v>
      </c>
      <c r="B98" s="226" t="s">
        <v>16422</v>
      </c>
      <c r="C98" s="10" t="s">
        <v>16419</v>
      </c>
      <c r="D98" s="10" t="s">
        <v>32</v>
      </c>
      <c r="E98" s="10" t="s">
        <v>16423</v>
      </c>
      <c r="F98" s="10" t="s">
        <v>16424</v>
      </c>
      <c r="G98" s="10" t="s">
        <v>223</v>
      </c>
      <c r="H98" s="34">
        <v>45950</v>
      </c>
    </row>
    <row r="99" spans="1:8" s="19" customFormat="1" ht="45" x14ac:dyDescent="0.25">
      <c r="A99" s="10" t="s">
        <v>16389</v>
      </c>
      <c r="B99" s="226" t="s">
        <v>16425</v>
      </c>
      <c r="C99" s="10" t="s">
        <v>16419</v>
      </c>
      <c r="D99" s="10" t="s">
        <v>52</v>
      </c>
      <c r="E99" s="10" t="s">
        <v>16426</v>
      </c>
      <c r="F99" s="10" t="s">
        <v>16427</v>
      </c>
      <c r="G99" s="10" t="s">
        <v>16428</v>
      </c>
      <c r="H99" s="34">
        <v>45950</v>
      </c>
    </row>
    <row r="100" spans="1:8" customFormat="1" ht="45" x14ac:dyDescent="0.25">
      <c r="A100" s="10" t="s">
        <v>16345</v>
      </c>
      <c r="B100" s="226" t="s">
        <v>16429</v>
      </c>
      <c r="C100" s="10" t="s">
        <v>16419</v>
      </c>
      <c r="D100" s="10" t="s">
        <v>38</v>
      </c>
      <c r="E100" s="10" t="s">
        <v>11385</v>
      </c>
      <c r="F100" s="10" t="s">
        <v>16430</v>
      </c>
      <c r="G100" s="10" t="s">
        <v>87</v>
      </c>
      <c r="H100" s="34">
        <v>45950</v>
      </c>
    </row>
    <row r="101" spans="1:8" customFormat="1" ht="15" customHeight="1" x14ac:dyDescent="0.25">
      <c r="A101" s="10" t="s">
        <v>16345</v>
      </c>
      <c r="B101" s="226" t="s">
        <v>16431</v>
      </c>
      <c r="C101" s="10" t="s">
        <v>16419</v>
      </c>
      <c r="D101" s="10" t="s">
        <v>3274</v>
      </c>
      <c r="E101" s="10" t="s">
        <v>7329</v>
      </c>
      <c r="F101" s="10" t="s">
        <v>16432</v>
      </c>
      <c r="G101" s="10" t="s">
        <v>17</v>
      </c>
      <c r="H101" s="34">
        <v>45950</v>
      </c>
    </row>
    <row r="102" spans="1:8" customFormat="1" ht="30" x14ac:dyDescent="0.25">
      <c r="A102" s="10" t="s">
        <v>16412</v>
      </c>
      <c r="B102" s="10" t="s">
        <v>16421</v>
      </c>
      <c r="C102" s="10" t="s">
        <v>16419</v>
      </c>
      <c r="D102" s="10" t="s">
        <v>9347</v>
      </c>
      <c r="E102" s="10" t="s">
        <v>9348</v>
      </c>
      <c r="F102" s="10" t="s">
        <v>16420</v>
      </c>
      <c r="G102" s="10" t="s">
        <v>1374</v>
      </c>
      <c r="H102" s="34">
        <v>45950</v>
      </c>
    </row>
    <row r="103" spans="1:8" customFormat="1" ht="45" x14ac:dyDescent="0.25">
      <c r="A103" s="10" t="s">
        <v>15985</v>
      </c>
      <c r="B103" s="225" t="s">
        <v>16411</v>
      </c>
      <c r="C103" s="10" t="s">
        <v>16412</v>
      </c>
      <c r="D103" s="10" t="s">
        <v>964</v>
      </c>
      <c r="E103" s="10" t="s">
        <v>16413</v>
      </c>
      <c r="F103" s="10" t="s">
        <v>16414</v>
      </c>
      <c r="G103" s="10" t="s">
        <v>117</v>
      </c>
      <c r="H103" s="34">
        <v>45947</v>
      </c>
    </row>
    <row r="104" spans="1:8" customFormat="1" ht="120" x14ac:dyDescent="0.25">
      <c r="A104" s="10" t="s">
        <v>16216</v>
      </c>
      <c r="B104" s="225" t="s">
        <v>16415</v>
      </c>
      <c r="C104" s="10" t="s">
        <v>16412</v>
      </c>
      <c r="D104" s="10" t="s">
        <v>92</v>
      </c>
      <c r="E104" s="10" t="s">
        <v>16416</v>
      </c>
      <c r="F104" s="10" t="s">
        <v>16417</v>
      </c>
      <c r="G104" s="10" t="s">
        <v>16418</v>
      </c>
      <c r="H104" s="34">
        <v>45947</v>
      </c>
    </row>
    <row r="105" spans="1:8" customFormat="1" ht="15" customHeight="1" x14ac:dyDescent="0.25">
      <c r="A105" s="10" t="s">
        <v>15078</v>
      </c>
      <c r="B105" s="224" t="s">
        <v>16388</v>
      </c>
      <c r="C105" s="10" t="s">
        <v>16389</v>
      </c>
      <c r="D105" s="10" t="s">
        <v>37</v>
      </c>
      <c r="E105" s="10" t="s">
        <v>15119</v>
      </c>
      <c r="F105" s="10" t="s">
        <v>16390</v>
      </c>
      <c r="G105" s="10" t="s">
        <v>4027</v>
      </c>
      <c r="H105" s="34">
        <v>45946</v>
      </c>
    </row>
    <row r="106" spans="1:8" customFormat="1" x14ac:dyDescent="0.25">
      <c r="A106" s="10" t="s">
        <v>16345</v>
      </c>
      <c r="B106" s="224" t="s">
        <v>16391</v>
      </c>
      <c r="C106" s="10" t="s">
        <v>16389</v>
      </c>
      <c r="D106" s="10" t="s">
        <v>52</v>
      </c>
      <c r="E106" s="10" t="s">
        <v>16392</v>
      </c>
      <c r="F106" s="10" t="s">
        <v>16393</v>
      </c>
      <c r="G106" s="10" t="s">
        <v>106</v>
      </c>
      <c r="H106" s="34">
        <v>45946</v>
      </c>
    </row>
    <row r="107" spans="1:8" customFormat="1" ht="15" customHeight="1" x14ac:dyDescent="0.25">
      <c r="A107" s="10" t="s">
        <v>16345</v>
      </c>
      <c r="B107" s="224" t="s">
        <v>16394</v>
      </c>
      <c r="C107" s="10" t="s">
        <v>16389</v>
      </c>
      <c r="D107" s="10" t="s">
        <v>119</v>
      </c>
      <c r="E107" s="10" t="s">
        <v>16395</v>
      </c>
      <c r="F107" s="10" t="s">
        <v>1619</v>
      </c>
      <c r="G107" s="10" t="s">
        <v>6</v>
      </c>
      <c r="H107" s="34">
        <v>45946</v>
      </c>
    </row>
    <row r="108" spans="1:8" customFormat="1" ht="15" customHeight="1" x14ac:dyDescent="0.25">
      <c r="A108" s="10" t="s">
        <v>16288</v>
      </c>
      <c r="B108" s="224" t="s">
        <v>16396</v>
      </c>
      <c r="C108" s="10" t="s">
        <v>16389</v>
      </c>
      <c r="D108" s="10" t="s">
        <v>15</v>
      </c>
      <c r="E108" s="10" t="s">
        <v>16397</v>
      </c>
      <c r="F108" s="10" t="s">
        <v>16398</v>
      </c>
      <c r="G108" s="10" t="s">
        <v>16399</v>
      </c>
      <c r="H108" s="34">
        <v>45946</v>
      </c>
    </row>
    <row r="109" spans="1:8" customFormat="1" x14ac:dyDescent="0.25">
      <c r="A109" s="10" t="s">
        <v>16330</v>
      </c>
      <c r="B109" s="224" t="s">
        <v>16400</v>
      </c>
      <c r="C109" s="10" t="s">
        <v>16389</v>
      </c>
      <c r="D109" s="10" t="s">
        <v>18</v>
      </c>
      <c r="E109" s="10" t="s">
        <v>16401</v>
      </c>
      <c r="F109" s="10" t="s">
        <v>16402</v>
      </c>
      <c r="G109" s="10" t="s">
        <v>17</v>
      </c>
      <c r="H109" s="34">
        <v>45946</v>
      </c>
    </row>
    <row r="110" spans="1:8" customFormat="1" ht="30" x14ac:dyDescent="0.25">
      <c r="A110" s="10" t="s">
        <v>16330</v>
      </c>
      <c r="B110" s="224" t="s">
        <v>16403</v>
      </c>
      <c r="C110" s="10" t="s">
        <v>16389</v>
      </c>
      <c r="D110" s="10" t="s">
        <v>16</v>
      </c>
      <c r="E110" s="10" t="s">
        <v>15787</v>
      </c>
      <c r="F110" s="10" t="s">
        <v>16404</v>
      </c>
      <c r="G110" s="10" t="s">
        <v>103</v>
      </c>
      <c r="H110" s="34">
        <v>45946</v>
      </c>
    </row>
    <row r="111" spans="1:8" customFormat="1" ht="45" x14ac:dyDescent="0.25">
      <c r="A111" s="10" t="s">
        <v>16330</v>
      </c>
      <c r="B111" s="224" t="s">
        <v>16405</v>
      </c>
      <c r="C111" s="10" t="s">
        <v>16389</v>
      </c>
      <c r="D111" s="10" t="s">
        <v>10</v>
      </c>
      <c r="E111" s="10" t="s">
        <v>14285</v>
      </c>
      <c r="F111" s="10" t="s">
        <v>16406</v>
      </c>
      <c r="G111" s="10" t="s">
        <v>147</v>
      </c>
      <c r="H111" s="34">
        <v>45946</v>
      </c>
    </row>
    <row r="112" spans="1:8" customFormat="1" ht="30" x14ac:dyDescent="0.25">
      <c r="A112" s="10" t="s">
        <v>15985</v>
      </c>
      <c r="B112" s="10" t="s">
        <v>16410</v>
      </c>
      <c r="C112" s="10" t="s">
        <v>16389</v>
      </c>
      <c r="D112" s="10" t="s">
        <v>37</v>
      </c>
      <c r="E112" s="10" t="s">
        <v>12468</v>
      </c>
      <c r="F112" s="10" t="s">
        <v>16409</v>
      </c>
      <c r="G112" s="10" t="s">
        <v>8</v>
      </c>
      <c r="H112" s="34">
        <v>45946</v>
      </c>
    </row>
    <row r="113" spans="1:9" customFormat="1" x14ac:dyDescent="0.25">
      <c r="A113" s="10" t="s">
        <v>16345</v>
      </c>
      <c r="B113" s="224" t="s">
        <v>16407</v>
      </c>
      <c r="C113" s="10" t="s">
        <v>16389</v>
      </c>
      <c r="D113" s="10" t="s">
        <v>5</v>
      </c>
      <c r="E113" s="10" t="s">
        <v>7285</v>
      </c>
      <c r="F113" s="10" t="s">
        <v>16408</v>
      </c>
      <c r="G113" s="10" t="s">
        <v>8</v>
      </c>
      <c r="H113" s="34">
        <v>45946</v>
      </c>
    </row>
    <row r="114" spans="1:9" customFormat="1" ht="75" x14ac:dyDescent="0.25">
      <c r="A114" s="10" t="s">
        <v>16222</v>
      </c>
      <c r="B114" s="223" t="s">
        <v>16344</v>
      </c>
      <c r="C114" s="10" t="s">
        <v>16345</v>
      </c>
      <c r="D114" s="10" t="s">
        <v>59</v>
      </c>
      <c r="E114" s="10" t="s">
        <v>16346</v>
      </c>
      <c r="F114" s="10" t="s">
        <v>16347</v>
      </c>
      <c r="G114" s="10" t="s">
        <v>1305</v>
      </c>
      <c r="H114" s="34">
        <v>45945</v>
      </c>
    </row>
    <row r="115" spans="1:9" customFormat="1" ht="30" x14ac:dyDescent="0.25">
      <c r="A115" s="10" t="s">
        <v>16288</v>
      </c>
      <c r="B115" s="223" t="s">
        <v>16348</v>
      </c>
      <c r="C115" s="10" t="s">
        <v>16345</v>
      </c>
      <c r="D115" s="10" t="s">
        <v>25</v>
      </c>
      <c r="E115" s="10" t="s">
        <v>13523</v>
      </c>
      <c r="F115" s="10" t="s">
        <v>16349</v>
      </c>
      <c r="G115" s="10" t="s">
        <v>6</v>
      </c>
      <c r="H115" s="34">
        <v>45945</v>
      </c>
    </row>
    <row r="116" spans="1:9" customFormat="1" ht="45" x14ac:dyDescent="0.25">
      <c r="A116" s="10" t="s">
        <v>16288</v>
      </c>
      <c r="B116" s="223" t="s">
        <v>16350</v>
      </c>
      <c r="C116" s="10" t="s">
        <v>16345</v>
      </c>
      <c r="D116" s="10" t="s">
        <v>18</v>
      </c>
      <c r="E116" s="10" t="s">
        <v>16351</v>
      </c>
      <c r="F116" s="10" t="s">
        <v>16352</v>
      </c>
      <c r="G116" s="10" t="s">
        <v>80</v>
      </c>
      <c r="H116" s="34">
        <v>45945</v>
      </c>
    </row>
    <row r="117" spans="1:9" customFormat="1" ht="60" x14ac:dyDescent="0.25">
      <c r="A117" s="10" t="s">
        <v>16288</v>
      </c>
      <c r="B117" s="223" t="s">
        <v>16353</v>
      </c>
      <c r="C117" s="10" t="s">
        <v>16330</v>
      </c>
      <c r="D117" s="10" t="s">
        <v>2378</v>
      </c>
      <c r="E117" s="10" t="s">
        <v>11239</v>
      </c>
      <c r="F117" s="10" t="s">
        <v>16354</v>
      </c>
      <c r="G117" s="10" t="s">
        <v>16355</v>
      </c>
      <c r="H117" s="34">
        <v>45945</v>
      </c>
    </row>
    <row r="118" spans="1:9" customFormat="1" ht="15" customHeight="1" x14ac:dyDescent="0.25">
      <c r="A118" s="10" t="s">
        <v>16256</v>
      </c>
      <c r="B118" s="223" t="s">
        <v>16356</v>
      </c>
      <c r="C118" s="10" t="s">
        <v>16345</v>
      </c>
      <c r="D118" s="10" t="s">
        <v>13</v>
      </c>
      <c r="E118" s="10" t="s">
        <v>16357</v>
      </c>
      <c r="F118" s="10" t="s">
        <v>16358</v>
      </c>
      <c r="G118" s="10" t="s">
        <v>14</v>
      </c>
      <c r="H118" s="34">
        <v>45945</v>
      </c>
    </row>
    <row r="119" spans="1:9" customFormat="1" ht="90" x14ac:dyDescent="0.25">
      <c r="A119" s="10" t="s">
        <v>16345</v>
      </c>
      <c r="B119" s="222" t="s">
        <v>16359</v>
      </c>
      <c r="C119" s="10" t="s">
        <v>16330</v>
      </c>
      <c r="D119" s="10" t="s">
        <v>38</v>
      </c>
      <c r="E119" s="10" t="s">
        <v>13767</v>
      </c>
      <c r="F119" s="10" t="s">
        <v>16360</v>
      </c>
      <c r="G119" s="10" t="s">
        <v>2682</v>
      </c>
      <c r="H119" s="34">
        <v>45945</v>
      </c>
    </row>
    <row r="120" spans="1:9" customFormat="1" x14ac:dyDescent="0.25">
      <c r="A120" s="10" t="s">
        <v>16222</v>
      </c>
      <c r="B120" s="222" t="s">
        <v>16361</v>
      </c>
      <c r="C120" s="10" t="s">
        <v>16345</v>
      </c>
      <c r="D120" s="10" t="s">
        <v>53</v>
      </c>
      <c r="E120" s="10" t="s">
        <v>16362</v>
      </c>
      <c r="F120" s="10" t="s">
        <v>16363</v>
      </c>
      <c r="G120" s="10" t="s">
        <v>41</v>
      </c>
      <c r="H120" s="34">
        <v>45945</v>
      </c>
    </row>
    <row r="121" spans="1:9" customFormat="1" ht="30" x14ac:dyDescent="0.25">
      <c r="A121" s="10" t="s">
        <v>16256</v>
      </c>
      <c r="B121" s="222" t="s">
        <v>16364</v>
      </c>
      <c r="C121" s="10" t="s">
        <v>16345</v>
      </c>
      <c r="D121" s="10" t="s">
        <v>32</v>
      </c>
      <c r="E121" s="10" t="s">
        <v>7878</v>
      </c>
      <c r="F121" s="10" t="s">
        <v>16365</v>
      </c>
      <c r="G121" s="10" t="s">
        <v>6</v>
      </c>
      <c r="H121" s="34">
        <v>45945</v>
      </c>
    </row>
    <row r="122" spans="1:9" customFormat="1" ht="30" x14ac:dyDescent="0.25">
      <c r="A122" s="10" t="s">
        <v>16256</v>
      </c>
      <c r="B122" s="222" t="s">
        <v>16366</v>
      </c>
      <c r="C122" s="10" t="s">
        <v>16345</v>
      </c>
      <c r="D122" s="10" t="s">
        <v>13</v>
      </c>
      <c r="E122" s="10" t="s">
        <v>16367</v>
      </c>
      <c r="F122" s="10" t="s">
        <v>16368</v>
      </c>
      <c r="G122" s="10" t="s">
        <v>14</v>
      </c>
      <c r="H122" s="34">
        <v>45945</v>
      </c>
    </row>
    <row r="123" spans="1:9" customFormat="1" x14ac:dyDescent="0.25">
      <c r="A123" s="10" t="s">
        <v>75</v>
      </c>
      <c r="B123" s="222" t="s">
        <v>16369</v>
      </c>
      <c r="C123" s="10"/>
      <c r="D123" s="241" t="s">
        <v>6806</v>
      </c>
      <c r="E123" s="241"/>
      <c r="F123" s="241"/>
      <c r="G123" s="10" t="s">
        <v>75</v>
      </c>
      <c r="H123" s="34">
        <v>45945</v>
      </c>
    </row>
    <row r="124" spans="1:9" customFormat="1" ht="30" x14ac:dyDescent="0.25">
      <c r="A124" s="10" t="s">
        <v>16256</v>
      </c>
      <c r="B124" s="222" t="s">
        <v>16370</v>
      </c>
      <c r="C124" s="10" t="s">
        <v>16345</v>
      </c>
      <c r="D124" s="10" t="s">
        <v>53</v>
      </c>
      <c r="E124" s="10" t="s">
        <v>16371</v>
      </c>
      <c r="F124" s="10" t="s">
        <v>16372</v>
      </c>
      <c r="G124" s="10" t="s">
        <v>14</v>
      </c>
      <c r="H124" s="34">
        <v>45945</v>
      </c>
    </row>
    <row r="125" spans="1:9" customFormat="1" ht="45" x14ac:dyDescent="0.25">
      <c r="A125" s="10" t="s">
        <v>16288</v>
      </c>
      <c r="B125" s="222" t="s">
        <v>16373</v>
      </c>
      <c r="C125" s="10" t="s">
        <v>16345</v>
      </c>
      <c r="D125" s="10" t="s">
        <v>16374</v>
      </c>
      <c r="E125" s="10" t="s">
        <v>14474</v>
      </c>
      <c r="F125" s="10" t="s">
        <v>16375</v>
      </c>
      <c r="G125" s="10" t="s">
        <v>31</v>
      </c>
      <c r="H125" s="34">
        <v>45945</v>
      </c>
    </row>
    <row r="126" spans="1:9" s="19" customFormat="1" ht="30" x14ac:dyDescent="0.25">
      <c r="A126" s="10" t="s">
        <v>16216</v>
      </c>
      <c r="B126" s="222" t="s">
        <v>16376</v>
      </c>
      <c r="C126" s="10" t="s">
        <v>16345</v>
      </c>
      <c r="D126" s="10" t="s">
        <v>32</v>
      </c>
      <c r="E126" s="10" t="s">
        <v>15917</v>
      </c>
      <c r="F126" s="10" t="s">
        <v>16377</v>
      </c>
      <c r="G126" s="10" t="s">
        <v>6</v>
      </c>
      <c r="H126" s="34">
        <v>45945</v>
      </c>
      <c r="I126"/>
    </row>
    <row r="127" spans="1:9" s="19" customFormat="1" ht="45" x14ac:dyDescent="0.25">
      <c r="A127" s="10" t="s">
        <v>16256</v>
      </c>
      <c r="B127" s="222" t="s">
        <v>16378</v>
      </c>
      <c r="C127" s="10" t="s">
        <v>16345</v>
      </c>
      <c r="D127" s="10" t="s">
        <v>781</v>
      </c>
      <c r="E127" s="10" t="s">
        <v>16379</v>
      </c>
      <c r="F127" s="10" t="s">
        <v>16380</v>
      </c>
      <c r="G127" s="10" t="s">
        <v>19</v>
      </c>
      <c r="H127" s="34">
        <v>45945</v>
      </c>
      <c r="I127"/>
    </row>
    <row r="128" spans="1:9" s="64" customFormat="1" ht="45" x14ac:dyDescent="0.25">
      <c r="A128" s="10" t="s">
        <v>16256</v>
      </c>
      <c r="B128" s="222" t="s">
        <v>16384</v>
      </c>
      <c r="C128" s="10" t="s">
        <v>16345</v>
      </c>
      <c r="D128" s="10" t="s">
        <v>254</v>
      </c>
      <c r="E128" s="10" t="s">
        <v>16385</v>
      </c>
      <c r="F128" s="10" t="s">
        <v>16386</v>
      </c>
      <c r="G128" s="10" t="s">
        <v>16387</v>
      </c>
      <c r="H128" s="34">
        <v>45945</v>
      </c>
      <c r="I128"/>
    </row>
    <row r="129" spans="1:16384" s="19" customFormat="1" ht="45" x14ac:dyDescent="0.25">
      <c r="A129" s="10" t="s">
        <v>16288</v>
      </c>
      <c r="B129" s="222" t="s">
        <v>16381</v>
      </c>
      <c r="C129" s="10" t="s">
        <v>16345</v>
      </c>
      <c r="D129" s="10" t="s">
        <v>5</v>
      </c>
      <c r="E129" s="10" t="s">
        <v>16382</v>
      </c>
      <c r="F129" s="10" t="s">
        <v>16383</v>
      </c>
      <c r="G129" s="10" t="s">
        <v>22</v>
      </c>
      <c r="H129" s="34">
        <v>45945</v>
      </c>
      <c r="I129"/>
    </row>
    <row r="130" spans="1:16384" s="19" customFormat="1" ht="30" x14ac:dyDescent="0.25">
      <c r="A130" s="10" t="s">
        <v>16256</v>
      </c>
      <c r="B130" s="222" t="s">
        <v>16329</v>
      </c>
      <c r="C130" s="10" t="s">
        <v>16330</v>
      </c>
      <c r="D130" s="10" t="s">
        <v>53</v>
      </c>
      <c r="E130" s="10" t="s">
        <v>16331</v>
      </c>
      <c r="F130" s="10" t="s">
        <v>16332</v>
      </c>
      <c r="G130" s="10" t="s">
        <v>5336</v>
      </c>
      <c r="H130" s="34">
        <v>45944</v>
      </c>
      <c r="I130"/>
      <c r="J130" s="52"/>
      <c r="K130" s="45"/>
      <c r="L130" s="45"/>
      <c r="M130" s="45"/>
      <c r="N130" s="45"/>
      <c r="O130" s="45"/>
      <c r="P130" s="53"/>
      <c r="Q130" s="45"/>
      <c r="R130" s="52"/>
      <c r="S130" s="45"/>
      <c r="T130" s="45"/>
      <c r="U130" s="45"/>
      <c r="V130" s="45"/>
      <c r="W130" s="45"/>
      <c r="X130" s="53"/>
      <c r="Y130" s="45"/>
      <c r="Z130" s="52"/>
      <c r="AA130" s="45"/>
      <c r="AB130" s="45"/>
      <c r="AC130" s="45"/>
      <c r="AD130" s="45"/>
      <c r="AE130" s="45"/>
      <c r="AF130" s="53"/>
      <c r="AG130" s="45"/>
      <c r="AH130" s="52"/>
      <c r="AI130" s="45"/>
      <c r="AJ130" s="45"/>
      <c r="AK130" s="45"/>
      <c r="AL130" s="45"/>
      <c r="AM130" s="45"/>
      <c r="AN130" s="53"/>
      <c r="AO130" s="45"/>
      <c r="AP130" s="52"/>
      <c r="AQ130" s="45"/>
      <c r="AR130" s="45"/>
      <c r="AS130" s="45"/>
      <c r="AT130" s="45"/>
      <c r="AU130" s="45"/>
      <c r="AV130" s="53"/>
      <c r="AW130" s="45"/>
      <c r="AX130" s="52"/>
      <c r="AY130" s="45"/>
      <c r="AZ130" s="45"/>
      <c r="BA130" s="45"/>
      <c r="BB130" s="45"/>
      <c r="BC130" s="45"/>
      <c r="BD130" s="53"/>
      <c r="BE130" s="45"/>
      <c r="BF130" s="52"/>
      <c r="BG130" s="45"/>
      <c r="BH130" s="45"/>
      <c r="BI130" s="45"/>
      <c r="BJ130" s="45"/>
      <c r="BK130" s="45"/>
      <c r="BL130" s="53"/>
      <c r="BM130" s="45"/>
      <c r="BN130" s="52"/>
      <c r="BO130" s="45"/>
      <c r="BP130" s="45"/>
      <c r="BQ130" s="45"/>
      <c r="BR130" s="45"/>
      <c r="BS130" s="45"/>
      <c r="BT130" s="53"/>
      <c r="BU130" s="51"/>
      <c r="BV130" s="33"/>
      <c r="BW130" s="10"/>
      <c r="BX130" s="10"/>
      <c r="BY130" s="10"/>
      <c r="BZ130" s="10"/>
      <c r="CA130" s="10"/>
      <c r="CB130" s="34"/>
      <c r="CC130" s="10"/>
      <c r="CD130" s="33"/>
      <c r="CE130" s="10"/>
      <c r="CF130" s="10"/>
      <c r="CG130" s="10"/>
      <c r="CH130" s="10"/>
      <c r="CI130" s="10"/>
      <c r="CJ130" s="34"/>
      <c r="CK130" s="10"/>
      <c r="CL130" s="33"/>
      <c r="CM130" s="10"/>
      <c r="CN130" s="10"/>
      <c r="CO130" s="10"/>
      <c r="CP130" s="10"/>
      <c r="CQ130" s="10"/>
      <c r="CR130" s="34"/>
      <c r="CS130" s="10"/>
      <c r="CT130" s="33"/>
      <c r="CU130" s="10"/>
      <c r="CV130" s="10"/>
      <c r="CW130" s="10"/>
      <c r="CX130" s="10"/>
      <c r="CY130" s="10"/>
      <c r="CZ130" s="34"/>
      <c r="DA130" s="10"/>
      <c r="DB130" s="33"/>
      <c r="DC130" s="10"/>
      <c r="DD130" s="10"/>
      <c r="DE130" s="10"/>
      <c r="DF130" s="10"/>
      <c r="DG130" s="10"/>
      <c r="DH130" s="34"/>
      <c r="DI130" s="10"/>
      <c r="DJ130" s="33"/>
      <c r="DK130" s="10"/>
      <c r="DL130" s="10"/>
      <c r="DM130" s="10"/>
      <c r="DN130" s="10"/>
      <c r="DO130" s="10"/>
      <c r="DP130" s="34"/>
      <c r="DQ130" s="10"/>
      <c r="DR130" s="33"/>
      <c r="DS130" s="10"/>
      <c r="DT130" s="10"/>
      <c r="DU130" s="10"/>
      <c r="DV130" s="10"/>
      <c r="DW130" s="10"/>
      <c r="DX130" s="34"/>
      <c r="DY130" s="10"/>
      <c r="DZ130" s="33"/>
      <c r="EA130" s="10"/>
      <c r="EB130" s="10"/>
      <c r="EC130" s="10"/>
      <c r="ED130" s="10"/>
      <c r="EE130" s="10"/>
      <c r="EF130" s="34"/>
      <c r="EG130" s="10"/>
      <c r="EH130" s="33"/>
      <c r="EI130" s="10"/>
      <c r="EJ130" s="10"/>
      <c r="EK130" s="10"/>
      <c r="EL130" s="10"/>
      <c r="EM130" s="10"/>
      <c r="EN130" s="34"/>
      <c r="EO130" s="10"/>
      <c r="EP130" s="33"/>
      <c r="EQ130" s="10"/>
      <c r="ER130" s="10"/>
      <c r="ES130" s="10"/>
      <c r="ET130" s="10"/>
      <c r="EU130" s="10"/>
      <c r="EV130" s="34"/>
      <c r="EW130" s="10"/>
      <c r="EX130" s="33"/>
      <c r="EY130" s="10"/>
      <c r="EZ130" s="10"/>
      <c r="FA130" s="10"/>
      <c r="FB130" s="10"/>
      <c r="FC130" s="10"/>
      <c r="FD130" s="34"/>
      <c r="FE130" s="10"/>
      <c r="FF130" s="33"/>
      <c r="FG130" s="10"/>
      <c r="FH130" s="10"/>
      <c r="FI130" s="10"/>
      <c r="FJ130" s="10"/>
      <c r="FK130" s="10"/>
      <c r="FL130" s="34"/>
      <c r="FM130" s="10"/>
      <c r="FN130" s="33"/>
      <c r="FO130" s="10"/>
      <c r="FP130" s="10"/>
      <c r="FQ130" s="10"/>
      <c r="FR130" s="10"/>
      <c r="FS130" s="10"/>
      <c r="FT130" s="34"/>
      <c r="FU130" s="10"/>
      <c r="FV130" s="33"/>
      <c r="FW130" s="10"/>
      <c r="FX130" s="10"/>
      <c r="FY130" s="10"/>
      <c r="FZ130" s="10"/>
      <c r="GA130" s="10"/>
      <c r="GB130" s="34"/>
      <c r="GC130" s="10"/>
      <c r="GD130" s="33"/>
      <c r="GE130" s="10"/>
      <c r="GF130" s="10"/>
      <c r="GG130" s="10"/>
      <c r="GH130" s="10"/>
      <c r="GI130" s="10"/>
      <c r="GJ130" s="34"/>
      <c r="GK130" s="10"/>
      <c r="GL130" s="33"/>
      <c r="GM130" s="10"/>
      <c r="GN130" s="10"/>
      <c r="GO130" s="10"/>
      <c r="GP130" s="10"/>
      <c r="GQ130" s="10"/>
      <c r="GR130" s="34"/>
      <c r="GS130" s="10"/>
      <c r="GT130" s="33"/>
      <c r="GU130" s="10"/>
      <c r="GV130" s="10"/>
      <c r="GW130" s="10"/>
      <c r="GX130" s="10"/>
      <c r="GY130" s="10"/>
      <c r="GZ130" s="34"/>
      <c r="HA130" s="10"/>
      <c r="HB130" s="33"/>
      <c r="HC130" s="10"/>
      <c r="HD130" s="10"/>
      <c r="HE130" s="10"/>
      <c r="HF130" s="10"/>
      <c r="HG130" s="10"/>
      <c r="HH130" s="34"/>
      <c r="HI130" s="10"/>
      <c r="HJ130" s="33"/>
      <c r="HK130" s="10"/>
      <c r="HL130" s="10"/>
      <c r="HM130" s="10"/>
      <c r="HN130" s="10"/>
      <c r="HO130" s="10"/>
      <c r="HP130" s="34"/>
      <c r="HQ130" s="10"/>
      <c r="HR130" s="33"/>
      <c r="HS130" s="10"/>
      <c r="HT130" s="10"/>
      <c r="HU130" s="10"/>
      <c r="HV130" s="10"/>
      <c r="HW130" s="10"/>
      <c r="HX130" s="34"/>
      <c r="HY130" s="10"/>
      <c r="HZ130" s="33"/>
      <c r="IA130" s="10"/>
      <c r="IB130" s="10"/>
      <c r="IC130" s="10"/>
      <c r="ID130" s="10"/>
      <c r="IE130" s="10"/>
      <c r="IF130" s="34"/>
      <c r="IG130" s="10"/>
      <c r="IH130" s="33"/>
      <c r="II130" s="10"/>
      <c r="IJ130" s="10"/>
      <c r="IK130" s="10"/>
      <c r="IL130" s="10"/>
      <c r="IM130" s="10"/>
      <c r="IN130" s="34"/>
      <c r="IO130" s="10"/>
      <c r="IP130" s="33"/>
      <c r="IQ130" s="10"/>
      <c r="IR130" s="10"/>
      <c r="IS130" s="10"/>
      <c r="IT130" s="10"/>
      <c r="IU130" s="10"/>
      <c r="IV130" s="34"/>
      <c r="IW130" s="10"/>
      <c r="IX130" s="33"/>
      <c r="IY130" s="10"/>
      <c r="IZ130" s="10"/>
      <c r="JA130" s="10"/>
      <c r="JB130" s="10"/>
      <c r="JC130" s="10"/>
      <c r="JD130" s="34"/>
      <c r="JE130" s="10"/>
      <c r="JF130" s="33"/>
      <c r="JG130" s="10"/>
      <c r="JH130" s="10"/>
      <c r="JI130" s="10"/>
      <c r="JJ130" s="10"/>
      <c r="JK130" s="10"/>
      <c r="JL130" s="34"/>
      <c r="JM130" s="10"/>
      <c r="JN130" s="33"/>
      <c r="JO130" s="10"/>
      <c r="JP130" s="10"/>
      <c r="JQ130" s="10"/>
      <c r="JR130" s="10"/>
      <c r="JS130" s="10"/>
      <c r="JT130" s="34"/>
      <c r="JU130" s="10"/>
      <c r="JV130" s="33"/>
      <c r="JW130" s="10"/>
      <c r="JX130" s="10"/>
      <c r="JY130" s="10"/>
      <c r="JZ130" s="10"/>
      <c r="KA130" s="10"/>
      <c r="KB130" s="34"/>
      <c r="KC130" s="10"/>
      <c r="KD130" s="33"/>
      <c r="KE130" s="10"/>
      <c r="KF130" s="10"/>
      <c r="KG130" s="10"/>
      <c r="KH130" s="10"/>
      <c r="KI130" s="10"/>
      <c r="KJ130" s="34"/>
      <c r="KK130" s="10"/>
      <c r="KL130" s="33"/>
      <c r="KM130" s="10"/>
      <c r="KN130" s="10"/>
      <c r="KO130" s="10"/>
      <c r="KP130" s="10"/>
      <c r="KQ130" s="10"/>
      <c r="KR130" s="34"/>
      <c r="KS130" s="10"/>
      <c r="KT130" s="33"/>
      <c r="KU130" s="10"/>
      <c r="KV130" s="10"/>
      <c r="KW130" s="10"/>
      <c r="KX130" s="10"/>
      <c r="KY130" s="10"/>
      <c r="KZ130" s="34"/>
      <c r="LA130" s="10"/>
      <c r="LB130" s="33"/>
      <c r="LC130" s="10"/>
      <c r="LD130" s="10"/>
      <c r="LE130" s="10"/>
      <c r="LF130" s="10"/>
      <c r="LG130" s="10"/>
      <c r="LH130" s="34"/>
      <c r="LI130" s="10"/>
      <c r="LJ130" s="33"/>
      <c r="LK130" s="10"/>
      <c r="LL130" s="10"/>
      <c r="LM130" s="10"/>
      <c r="LN130" s="10"/>
      <c r="LO130" s="10"/>
      <c r="LP130" s="34"/>
      <c r="LQ130" s="10"/>
      <c r="LR130" s="33"/>
      <c r="LS130" s="10"/>
      <c r="LT130" s="10"/>
      <c r="LU130" s="10"/>
      <c r="LV130" s="10"/>
      <c r="LW130" s="10"/>
      <c r="LX130" s="34"/>
      <c r="LY130" s="10"/>
      <c r="LZ130" s="33"/>
      <c r="MA130" s="10"/>
      <c r="MB130" s="10"/>
      <c r="MC130" s="10"/>
      <c r="MD130" s="10"/>
      <c r="ME130" s="10"/>
      <c r="MF130" s="34"/>
      <c r="MG130" s="10"/>
      <c r="MH130" s="33"/>
      <c r="MI130" s="10"/>
      <c r="MJ130" s="10"/>
      <c r="MK130" s="10"/>
      <c r="ML130" s="10"/>
      <c r="MM130" s="10"/>
      <c r="MN130" s="34"/>
      <c r="MO130" s="10"/>
      <c r="MP130" s="33"/>
      <c r="MQ130" s="10"/>
      <c r="MR130" s="10"/>
      <c r="MS130" s="10"/>
      <c r="MT130" s="10"/>
      <c r="MU130" s="10"/>
      <c r="MV130" s="34"/>
      <c r="MW130" s="10"/>
      <c r="MX130" s="33"/>
      <c r="MY130" s="10"/>
      <c r="MZ130" s="10"/>
      <c r="NA130" s="10"/>
      <c r="NB130" s="10"/>
      <c r="NC130" s="10"/>
      <c r="ND130" s="34"/>
      <c r="NE130" s="10"/>
      <c r="NF130" s="33"/>
      <c r="NG130" s="10"/>
      <c r="NH130" s="10"/>
      <c r="NI130" s="10"/>
      <c r="NJ130" s="10"/>
      <c r="NK130" s="10"/>
      <c r="NL130" s="34"/>
      <c r="NM130" s="10"/>
      <c r="NN130" s="33"/>
      <c r="NO130" s="10"/>
      <c r="NP130" s="10"/>
      <c r="NQ130" s="10"/>
      <c r="NR130" s="10"/>
      <c r="NS130" s="10"/>
      <c r="NT130" s="34"/>
      <c r="NU130" s="10"/>
      <c r="NV130" s="33"/>
      <c r="NW130" s="10"/>
      <c r="NX130" s="10"/>
      <c r="NY130" s="10"/>
      <c r="NZ130" s="10"/>
      <c r="OA130" s="10"/>
      <c r="OB130" s="34"/>
      <c r="OC130" s="10"/>
      <c r="OD130" s="33"/>
      <c r="OE130" s="10"/>
      <c r="OF130" s="10"/>
      <c r="OG130" s="10"/>
      <c r="OH130" s="10"/>
      <c r="OI130" s="10"/>
      <c r="OJ130" s="34"/>
      <c r="OK130" s="10"/>
      <c r="OL130" s="33"/>
      <c r="OM130" s="10"/>
      <c r="ON130" s="10"/>
      <c r="OO130" s="10"/>
      <c r="OP130" s="10"/>
      <c r="OQ130" s="10"/>
      <c r="OR130" s="34"/>
      <c r="OS130" s="10"/>
      <c r="OT130" s="33"/>
      <c r="OU130" s="10"/>
      <c r="OV130" s="10"/>
      <c r="OW130" s="10"/>
      <c r="OX130" s="10"/>
      <c r="OY130" s="10"/>
      <c r="OZ130" s="34"/>
      <c r="PA130" s="10"/>
      <c r="PB130" s="33"/>
      <c r="PC130" s="10"/>
      <c r="PD130" s="10"/>
      <c r="PE130" s="10"/>
      <c r="PF130" s="10"/>
      <c r="PG130" s="10"/>
      <c r="PH130" s="34"/>
      <c r="PI130" s="10"/>
      <c r="PJ130" s="33"/>
      <c r="PK130" s="10"/>
      <c r="PL130" s="10"/>
      <c r="PM130" s="10"/>
      <c r="PN130" s="10"/>
      <c r="PO130" s="10"/>
      <c r="PP130" s="34"/>
      <c r="PQ130" s="10"/>
      <c r="PR130" s="33"/>
      <c r="PS130" s="10"/>
      <c r="PT130" s="10"/>
      <c r="PU130" s="10"/>
      <c r="PV130" s="10"/>
      <c r="PW130" s="10"/>
      <c r="PX130" s="34"/>
      <c r="PY130" s="10"/>
      <c r="PZ130" s="33"/>
      <c r="QA130" s="10"/>
      <c r="QB130" s="10"/>
      <c r="QC130" s="10"/>
      <c r="QD130" s="10"/>
      <c r="QE130" s="10"/>
      <c r="QF130" s="34"/>
      <c r="QG130" s="10"/>
      <c r="QH130" s="33"/>
      <c r="QI130" s="10"/>
      <c r="QJ130" s="10"/>
      <c r="QK130" s="10"/>
      <c r="QL130" s="10"/>
      <c r="QM130" s="10"/>
      <c r="QN130" s="34"/>
      <c r="QO130" s="10"/>
      <c r="QP130" s="33"/>
      <c r="QQ130" s="10"/>
      <c r="QR130" s="10"/>
      <c r="QS130" s="10"/>
      <c r="QT130" s="10"/>
      <c r="QU130" s="10"/>
      <c r="QV130" s="34"/>
      <c r="QW130" s="10"/>
      <c r="QX130" s="33"/>
      <c r="QY130" s="10"/>
      <c r="QZ130" s="10"/>
      <c r="RA130" s="10"/>
      <c r="RB130" s="10"/>
      <c r="RC130" s="10"/>
      <c r="RD130" s="34"/>
      <c r="RE130" s="10"/>
      <c r="RF130" s="33"/>
      <c r="RG130" s="10"/>
      <c r="RH130" s="10"/>
      <c r="RI130" s="10"/>
      <c r="RJ130" s="10"/>
      <c r="RK130" s="10"/>
      <c r="RL130" s="34"/>
      <c r="RM130" s="10"/>
      <c r="RN130" s="33"/>
      <c r="RO130" s="10"/>
      <c r="RP130" s="10"/>
      <c r="RQ130" s="10"/>
      <c r="RR130" s="10"/>
      <c r="RS130" s="10"/>
      <c r="RT130" s="34"/>
      <c r="RU130" s="10"/>
      <c r="RV130" s="33"/>
      <c r="RW130" s="10"/>
      <c r="RX130" s="10"/>
      <c r="RY130" s="10"/>
      <c r="RZ130" s="10"/>
      <c r="SA130" s="10"/>
      <c r="SB130" s="34"/>
      <c r="SC130" s="10"/>
      <c r="SD130" s="33"/>
      <c r="SE130" s="10"/>
      <c r="SF130" s="10"/>
      <c r="SG130" s="10"/>
      <c r="SH130" s="10"/>
      <c r="SI130" s="10"/>
      <c r="SJ130" s="34"/>
      <c r="SK130" s="10"/>
      <c r="SL130" s="33"/>
      <c r="SM130" s="10"/>
      <c r="SN130" s="10"/>
      <c r="SO130" s="10"/>
      <c r="SP130" s="10"/>
      <c r="SQ130" s="10"/>
      <c r="SR130" s="34"/>
      <c r="SS130" s="10"/>
      <c r="ST130" s="33"/>
      <c r="SU130" s="10"/>
      <c r="SV130" s="10"/>
      <c r="SW130" s="10"/>
      <c r="SX130" s="10"/>
      <c r="SY130" s="10"/>
      <c r="SZ130" s="34"/>
      <c r="TA130" s="10"/>
      <c r="TB130" s="33"/>
      <c r="TC130" s="10"/>
      <c r="TD130" s="10"/>
      <c r="TE130" s="10"/>
      <c r="TF130" s="10"/>
      <c r="TG130" s="10"/>
      <c r="TH130" s="34"/>
      <c r="TI130" s="10"/>
      <c r="TJ130" s="33"/>
      <c r="TK130" s="10"/>
      <c r="TL130" s="10"/>
      <c r="TM130" s="10"/>
      <c r="TN130" s="10"/>
      <c r="TO130" s="10"/>
      <c r="TP130" s="34"/>
      <c r="TQ130" s="10"/>
      <c r="TR130" s="33"/>
      <c r="TS130" s="10"/>
      <c r="TT130" s="10"/>
      <c r="TU130" s="10"/>
      <c r="TV130" s="10"/>
      <c r="TW130" s="10"/>
      <c r="TX130" s="34"/>
      <c r="TY130" s="10"/>
      <c r="TZ130" s="33"/>
      <c r="UA130" s="10"/>
      <c r="UB130" s="10"/>
      <c r="UC130" s="10"/>
      <c r="UD130" s="10"/>
      <c r="UE130" s="10"/>
      <c r="UF130" s="34"/>
      <c r="UG130" s="10"/>
      <c r="UH130" s="33"/>
      <c r="UI130" s="10"/>
      <c r="UJ130" s="10"/>
      <c r="UK130" s="10"/>
      <c r="UL130" s="10"/>
      <c r="UM130" s="10"/>
      <c r="UN130" s="34"/>
      <c r="UO130" s="10"/>
      <c r="UP130" s="33"/>
      <c r="UQ130" s="10"/>
      <c r="UR130" s="10"/>
      <c r="US130" s="10"/>
      <c r="UT130" s="10"/>
      <c r="UU130" s="10"/>
      <c r="UV130" s="34"/>
      <c r="UW130" s="10"/>
      <c r="UX130" s="33"/>
      <c r="UY130" s="10"/>
      <c r="UZ130" s="10"/>
      <c r="VA130" s="10"/>
      <c r="VB130" s="10"/>
      <c r="VC130" s="10"/>
      <c r="VD130" s="34"/>
      <c r="VE130" s="10"/>
      <c r="VF130" s="33"/>
      <c r="VG130" s="10"/>
      <c r="VH130" s="10"/>
      <c r="VI130" s="10"/>
      <c r="VJ130" s="10"/>
      <c r="VK130" s="10"/>
      <c r="VL130" s="34"/>
      <c r="VM130" s="10"/>
      <c r="VN130" s="33"/>
      <c r="VO130" s="10"/>
      <c r="VP130" s="10"/>
      <c r="VQ130" s="10"/>
      <c r="VR130" s="10"/>
      <c r="VS130" s="10"/>
      <c r="VT130" s="34"/>
      <c r="VU130" s="10"/>
      <c r="VV130" s="33"/>
      <c r="VW130" s="10"/>
      <c r="VX130" s="10"/>
      <c r="VY130" s="10"/>
      <c r="VZ130" s="10"/>
      <c r="WA130" s="10"/>
      <c r="WB130" s="34"/>
      <c r="WC130" s="10"/>
      <c r="WD130" s="33"/>
      <c r="WE130" s="10"/>
      <c r="WF130" s="10"/>
      <c r="WG130" s="10"/>
      <c r="WH130" s="10"/>
      <c r="WI130" s="10"/>
      <c r="WJ130" s="34"/>
      <c r="WK130" s="10"/>
      <c r="WL130" s="33"/>
      <c r="WM130" s="10"/>
      <c r="WN130" s="10"/>
      <c r="WO130" s="10"/>
      <c r="WP130" s="10"/>
      <c r="WQ130" s="10"/>
      <c r="WR130" s="34"/>
      <c r="WS130" s="10"/>
      <c r="WT130" s="33"/>
      <c r="WU130" s="10"/>
      <c r="WV130" s="10"/>
      <c r="WW130" s="10"/>
      <c r="WX130" s="10"/>
      <c r="WY130" s="10"/>
      <c r="WZ130" s="34"/>
      <c r="XA130" s="10"/>
      <c r="XB130" s="33"/>
      <c r="XC130" s="10"/>
      <c r="XD130" s="10"/>
      <c r="XE130" s="10"/>
      <c r="XF130" s="10"/>
      <c r="XG130" s="10"/>
      <c r="XH130" s="34"/>
      <c r="XI130" s="10"/>
      <c r="XJ130" s="33"/>
      <c r="XK130" s="10"/>
      <c r="XL130" s="10"/>
      <c r="XM130" s="10"/>
      <c r="XN130" s="10"/>
      <c r="XO130" s="10"/>
      <c r="XP130" s="34"/>
      <c r="XQ130" s="10"/>
      <c r="XR130" s="33"/>
      <c r="XS130" s="10"/>
      <c r="XT130" s="10"/>
      <c r="XU130" s="10"/>
      <c r="XV130" s="10"/>
      <c r="XW130" s="10"/>
      <c r="XX130" s="34"/>
      <c r="XY130" s="10"/>
      <c r="XZ130" s="33"/>
      <c r="YA130" s="10"/>
      <c r="YB130" s="10"/>
      <c r="YC130" s="10"/>
      <c r="YD130" s="10"/>
      <c r="YE130" s="10"/>
      <c r="YF130" s="34"/>
      <c r="YG130" s="10"/>
      <c r="YH130" s="33"/>
      <c r="YI130" s="10"/>
      <c r="YJ130" s="10"/>
      <c r="YK130" s="10"/>
      <c r="YL130" s="10"/>
      <c r="YM130" s="10"/>
      <c r="YN130" s="34"/>
      <c r="YO130" s="10"/>
      <c r="YP130" s="33"/>
      <c r="YQ130" s="10"/>
      <c r="YR130" s="10"/>
      <c r="YS130" s="10"/>
      <c r="YT130" s="10"/>
      <c r="YU130" s="10"/>
      <c r="YV130" s="34"/>
      <c r="YW130" s="10"/>
      <c r="YX130" s="33"/>
      <c r="YY130" s="10"/>
      <c r="YZ130" s="10"/>
      <c r="ZA130" s="10"/>
      <c r="ZB130" s="10"/>
      <c r="ZC130" s="10"/>
      <c r="ZD130" s="34"/>
      <c r="ZE130" s="10"/>
      <c r="ZF130" s="33"/>
      <c r="ZG130" s="10"/>
      <c r="ZH130" s="10"/>
      <c r="ZI130" s="10"/>
      <c r="ZJ130" s="10"/>
      <c r="ZK130" s="10"/>
      <c r="ZL130" s="34"/>
      <c r="ZM130" s="10"/>
      <c r="ZN130" s="33"/>
      <c r="ZO130" s="10"/>
      <c r="ZP130" s="10"/>
      <c r="ZQ130" s="10"/>
      <c r="ZR130" s="10"/>
      <c r="ZS130" s="10"/>
      <c r="ZT130" s="34"/>
      <c r="ZU130" s="10"/>
      <c r="ZV130" s="33"/>
      <c r="ZW130" s="10"/>
      <c r="ZX130" s="10"/>
      <c r="ZY130" s="10"/>
      <c r="ZZ130" s="10"/>
      <c r="AAA130" s="10"/>
      <c r="AAB130" s="34"/>
      <c r="AAC130" s="10"/>
      <c r="AAD130" s="33"/>
      <c r="AAE130" s="10"/>
      <c r="AAF130" s="10"/>
      <c r="AAG130" s="10"/>
      <c r="AAH130" s="10"/>
      <c r="AAI130" s="10"/>
      <c r="AAJ130" s="34"/>
      <c r="AAK130" s="10"/>
      <c r="AAL130" s="33"/>
      <c r="AAM130" s="10"/>
      <c r="AAN130" s="10"/>
      <c r="AAO130" s="10"/>
      <c r="AAP130" s="10"/>
      <c r="AAQ130" s="10"/>
      <c r="AAR130" s="34"/>
      <c r="AAS130" s="10"/>
      <c r="AAT130" s="33"/>
      <c r="AAU130" s="10"/>
      <c r="AAV130" s="10"/>
      <c r="AAW130" s="10"/>
      <c r="AAX130" s="10"/>
      <c r="AAY130" s="10"/>
      <c r="AAZ130" s="34"/>
      <c r="ABA130" s="10"/>
      <c r="ABB130" s="33"/>
      <c r="ABC130" s="10"/>
      <c r="ABD130" s="10"/>
      <c r="ABE130" s="10"/>
      <c r="ABF130" s="10"/>
      <c r="ABG130" s="10"/>
      <c r="ABH130" s="34"/>
      <c r="ABI130" s="10"/>
      <c r="ABJ130" s="33"/>
      <c r="ABK130" s="10"/>
      <c r="ABL130" s="10"/>
      <c r="ABM130" s="10"/>
      <c r="ABN130" s="10"/>
      <c r="ABO130" s="10"/>
      <c r="ABP130" s="34"/>
      <c r="ABQ130" s="10"/>
      <c r="ABR130" s="33"/>
      <c r="ABS130" s="10"/>
      <c r="ABT130" s="10"/>
      <c r="ABU130" s="10"/>
      <c r="ABV130" s="10"/>
      <c r="ABW130" s="10"/>
      <c r="ABX130" s="34"/>
      <c r="ABY130" s="10"/>
      <c r="ABZ130" s="33"/>
      <c r="ACA130" s="10"/>
      <c r="ACB130" s="10"/>
      <c r="ACC130" s="10"/>
      <c r="ACD130" s="10"/>
      <c r="ACE130" s="10"/>
      <c r="ACF130" s="34"/>
      <c r="ACG130" s="10"/>
      <c r="ACH130" s="33"/>
      <c r="ACI130" s="10"/>
      <c r="ACJ130" s="10"/>
      <c r="ACK130" s="10"/>
      <c r="ACL130" s="10"/>
      <c r="ACM130" s="10"/>
      <c r="ACN130" s="34"/>
      <c r="ACO130" s="10"/>
      <c r="ACP130" s="33"/>
      <c r="ACQ130" s="10"/>
      <c r="ACR130" s="10"/>
      <c r="ACS130" s="10"/>
      <c r="ACT130" s="10"/>
      <c r="ACU130" s="10"/>
      <c r="ACV130" s="34"/>
      <c r="ACW130" s="10"/>
      <c r="ACX130" s="33"/>
      <c r="ACY130" s="10"/>
      <c r="ACZ130" s="10"/>
      <c r="ADA130" s="10"/>
      <c r="ADB130" s="10"/>
      <c r="ADC130" s="10"/>
      <c r="ADD130" s="34"/>
      <c r="ADE130" s="10"/>
      <c r="ADF130" s="33"/>
      <c r="ADG130" s="10"/>
      <c r="ADH130" s="10"/>
      <c r="ADI130" s="10"/>
      <c r="ADJ130" s="10"/>
      <c r="ADK130" s="10"/>
      <c r="ADL130" s="34"/>
      <c r="ADM130" s="10"/>
      <c r="ADN130" s="33"/>
      <c r="ADO130" s="10"/>
      <c r="ADP130" s="10"/>
      <c r="ADQ130" s="10"/>
      <c r="ADR130" s="10"/>
      <c r="ADS130" s="10"/>
      <c r="ADT130" s="34"/>
      <c r="ADU130" s="10"/>
      <c r="ADV130" s="33"/>
      <c r="ADW130" s="10"/>
      <c r="ADX130" s="10"/>
      <c r="ADY130" s="10"/>
      <c r="ADZ130" s="10"/>
      <c r="AEA130" s="10"/>
      <c r="AEB130" s="34"/>
      <c r="AEC130" s="10"/>
      <c r="AED130" s="33"/>
      <c r="AEE130" s="10"/>
      <c r="AEF130" s="10"/>
      <c r="AEG130" s="10"/>
      <c r="AEH130" s="10"/>
      <c r="AEI130" s="10"/>
      <c r="AEJ130" s="34"/>
      <c r="AEK130" s="10"/>
      <c r="AEL130" s="33"/>
      <c r="AEM130" s="10"/>
      <c r="AEN130" s="10"/>
      <c r="AEO130" s="10"/>
      <c r="AEP130" s="10"/>
      <c r="AEQ130" s="10"/>
      <c r="AER130" s="34"/>
      <c r="AES130" s="10"/>
      <c r="AET130" s="33"/>
      <c r="AEU130" s="10"/>
      <c r="AEV130" s="10"/>
      <c r="AEW130" s="10"/>
      <c r="AEX130" s="10"/>
      <c r="AEY130" s="10"/>
      <c r="AEZ130" s="34"/>
      <c r="AFA130" s="10"/>
      <c r="AFB130" s="33"/>
      <c r="AFC130" s="10"/>
      <c r="AFD130" s="10"/>
      <c r="AFE130" s="10"/>
      <c r="AFF130" s="10"/>
      <c r="AFG130" s="10"/>
      <c r="AFH130" s="34"/>
      <c r="AFI130" s="10"/>
      <c r="AFJ130" s="33"/>
      <c r="AFK130" s="10"/>
      <c r="AFL130" s="10"/>
      <c r="AFM130" s="10"/>
      <c r="AFN130" s="10"/>
      <c r="AFO130" s="10"/>
      <c r="AFP130" s="34"/>
      <c r="AFQ130" s="10"/>
      <c r="AFR130" s="33"/>
      <c r="AFS130" s="10"/>
      <c r="AFT130" s="10"/>
      <c r="AFU130" s="10"/>
      <c r="AFV130" s="10"/>
      <c r="AFW130" s="10"/>
      <c r="AFX130" s="34"/>
      <c r="AFY130" s="10"/>
      <c r="AFZ130" s="33"/>
      <c r="AGA130" s="10"/>
      <c r="AGB130" s="10"/>
      <c r="AGC130" s="10"/>
      <c r="AGD130" s="10"/>
      <c r="AGE130" s="10"/>
      <c r="AGF130" s="34"/>
      <c r="AGG130" s="10"/>
      <c r="AGH130" s="33"/>
      <c r="AGI130" s="10"/>
      <c r="AGJ130" s="10"/>
      <c r="AGK130" s="10"/>
      <c r="AGL130" s="10"/>
      <c r="AGM130" s="10"/>
      <c r="AGN130" s="34"/>
      <c r="AGO130" s="10"/>
      <c r="AGP130" s="33"/>
      <c r="AGQ130" s="10"/>
      <c r="AGR130" s="10"/>
      <c r="AGS130" s="10"/>
      <c r="AGT130" s="10"/>
      <c r="AGU130" s="10"/>
      <c r="AGV130" s="34"/>
      <c r="AGW130" s="10"/>
      <c r="AGX130" s="33"/>
      <c r="AGY130" s="10"/>
      <c r="AGZ130" s="10"/>
      <c r="AHA130" s="10"/>
      <c r="AHB130" s="10"/>
      <c r="AHC130" s="10"/>
      <c r="AHD130" s="34"/>
      <c r="AHE130" s="10"/>
      <c r="AHF130" s="33"/>
      <c r="AHG130" s="10"/>
      <c r="AHH130" s="10"/>
      <c r="AHI130" s="10"/>
      <c r="AHJ130" s="10"/>
      <c r="AHK130" s="10"/>
      <c r="AHL130" s="34"/>
      <c r="AHM130" s="10"/>
      <c r="AHN130" s="33"/>
      <c r="AHO130" s="10"/>
      <c r="AHP130" s="10"/>
      <c r="AHQ130" s="10"/>
      <c r="AHR130" s="10"/>
      <c r="AHS130" s="10"/>
      <c r="AHT130" s="34"/>
      <c r="AHU130" s="10"/>
      <c r="AHV130" s="33"/>
      <c r="AHW130" s="10"/>
      <c r="AHX130" s="10"/>
      <c r="AHY130" s="10"/>
      <c r="AHZ130" s="10"/>
      <c r="AIA130" s="10"/>
      <c r="AIB130" s="34"/>
      <c r="AIC130" s="10"/>
      <c r="AID130" s="33"/>
      <c r="AIE130" s="10"/>
      <c r="AIF130" s="10"/>
      <c r="AIG130" s="10"/>
      <c r="AIH130" s="10"/>
      <c r="AII130" s="10"/>
      <c r="AIJ130" s="34"/>
      <c r="AIK130" s="10"/>
      <c r="AIL130" s="33"/>
      <c r="AIM130" s="10"/>
      <c r="AIN130" s="10"/>
      <c r="AIO130" s="10"/>
      <c r="AIP130" s="10"/>
      <c r="AIQ130" s="10"/>
      <c r="AIR130" s="34"/>
      <c r="AIS130" s="10"/>
      <c r="AIT130" s="33"/>
      <c r="AIU130" s="10"/>
      <c r="AIV130" s="10"/>
      <c r="AIW130" s="10"/>
      <c r="AIX130" s="10"/>
      <c r="AIY130" s="10"/>
      <c r="AIZ130" s="34"/>
      <c r="AJA130" s="10"/>
      <c r="AJB130" s="33"/>
      <c r="AJC130" s="10"/>
      <c r="AJD130" s="10"/>
      <c r="AJE130" s="10"/>
      <c r="AJF130" s="10"/>
      <c r="AJG130" s="10"/>
      <c r="AJH130" s="34"/>
      <c r="AJI130" s="10"/>
      <c r="AJJ130" s="33"/>
      <c r="AJK130" s="10"/>
      <c r="AJL130" s="10"/>
      <c r="AJM130" s="10"/>
      <c r="AJN130" s="10"/>
      <c r="AJO130" s="10"/>
      <c r="AJP130" s="34"/>
      <c r="AJQ130" s="10"/>
      <c r="AJR130" s="33"/>
      <c r="AJS130" s="10"/>
      <c r="AJT130" s="10"/>
      <c r="AJU130" s="10"/>
      <c r="AJV130" s="10"/>
      <c r="AJW130" s="10"/>
      <c r="AJX130" s="34"/>
      <c r="AJY130" s="10"/>
      <c r="AJZ130" s="33"/>
      <c r="AKA130" s="10"/>
      <c r="AKB130" s="10"/>
      <c r="AKC130" s="10"/>
      <c r="AKD130" s="10"/>
      <c r="AKE130" s="10"/>
      <c r="AKF130" s="34"/>
      <c r="AKG130" s="10"/>
      <c r="AKH130" s="33"/>
      <c r="AKI130" s="10"/>
      <c r="AKJ130" s="10"/>
      <c r="AKK130" s="10"/>
      <c r="AKL130" s="10"/>
      <c r="AKM130" s="10"/>
      <c r="AKN130" s="34"/>
      <c r="AKO130" s="10"/>
      <c r="AKP130" s="33"/>
      <c r="AKQ130" s="10"/>
      <c r="AKR130" s="10"/>
      <c r="AKS130" s="10"/>
      <c r="AKT130" s="10"/>
      <c r="AKU130" s="10"/>
      <c r="AKV130" s="34"/>
      <c r="AKW130" s="10"/>
      <c r="AKX130" s="33"/>
      <c r="AKY130" s="10"/>
      <c r="AKZ130" s="10"/>
      <c r="ALA130" s="10"/>
      <c r="ALB130" s="10"/>
      <c r="ALC130" s="10"/>
      <c r="ALD130" s="34"/>
      <c r="ALE130" s="10"/>
      <c r="ALF130" s="33"/>
      <c r="ALG130" s="10"/>
      <c r="ALH130" s="10"/>
      <c r="ALI130" s="10"/>
      <c r="ALJ130" s="10"/>
      <c r="ALK130" s="10"/>
      <c r="ALL130" s="34"/>
      <c r="ALM130" s="10"/>
      <c r="ALN130" s="33"/>
      <c r="ALO130" s="10"/>
      <c r="ALP130" s="10"/>
      <c r="ALQ130" s="10"/>
      <c r="ALR130" s="10"/>
      <c r="ALS130" s="10"/>
      <c r="ALT130" s="34"/>
      <c r="ALU130" s="10"/>
      <c r="ALV130" s="33"/>
      <c r="ALW130" s="10"/>
      <c r="ALX130" s="10"/>
      <c r="ALY130" s="10"/>
      <c r="ALZ130" s="10"/>
      <c r="AMA130" s="10"/>
      <c r="AMB130" s="34"/>
      <c r="AMC130" s="10"/>
      <c r="AMD130" s="33"/>
      <c r="AME130" s="10"/>
      <c r="AMF130" s="10"/>
      <c r="AMG130" s="10"/>
      <c r="AMH130" s="10"/>
      <c r="AMI130" s="10"/>
      <c r="AMJ130" s="34"/>
      <c r="AMK130" s="10"/>
      <c r="AML130" s="33"/>
      <c r="AMM130" s="10"/>
      <c r="AMN130" s="10"/>
      <c r="AMO130" s="10"/>
      <c r="AMP130" s="10"/>
      <c r="AMQ130" s="10"/>
      <c r="AMR130" s="34"/>
      <c r="AMS130" s="10"/>
      <c r="AMT130" s="33"/>
      <c r="AMU130" s="10"/>
      <c r="AMV130" s="10"/>
      <c r="AMW130" s="10"/>
      <c r="AMX130" s="10"/>
      <c r="AMY130" s="10"/>
      <c r="AMZ130" s="34"/>
      <c r="ANA130" s="10"/>
      <c r="ANB130" s="33"/>
      <c r="ANC130" s="10"/>
      <c r="AND130" s="10"/>
      <c r="ANE130" s="10"/>
      <c r="ANF130" s="10"/>
      <c r="ANG130" s="10"/>
      <c r="ANH130" s="34"/>
      <c r="ANI130" s="10"/>
      <c r="ANJ130" s="33"/>
      <c r="ANK130" s="10"/>
      <c r="ANL130" s="10"/>
      <c r="ANM130" s="10"/>
      <c r="ANN130" s="10"/>
      <c r="ANO130" s="10"/>
      <c r="ANP130" s="34"/>
      <c r="ANQ130" s="10"/>
      <c r="ANR130" s="33"/>
      <c r="ANS130" s="10"/>
      <c r="ANT130" s="10"/>
      <c r="ANU130" s="10"/>
      <c r="ANV130" s="10"/>
      <c r="ANW130" s="10"/>
      <c r="ANX130" s="34"/>
      <c r="ANY130" s="10"/>
      <c r="ANZ130" s="33"/>
      <c r="AOA130" s="10"/>
      <c r="AOB130" s="10"/>
      <c r="AOC130" s="10"/>
      <c r="AOD130" s="10"/>
      <c r="AOE130" s="10"/>
      <c r="AOF130" s="34"/>
      <c r="AOG130" s="10"/>
      <c r="AOH130" s="33"/>
      <c r="AOI130" s="10"/>
      <c r="AOJ130" s="10"/>
      <c r="AOK130" s="10"/>
      <c r="AOL130" s="10"/>
      <c r="AOM130" s="10"/>
      <c r="AON130" s="34"/>
      <c r="AOO130" s="10"/>
      <c r="AOP130" s="33"/>
      <c r="AOQ130" s="10"/>
      <c r="AOR130" s="10"/>
      <c r="AOS130" s="10"/>
      <c r="AOT130" s="10"/>
      <c r="AOU130" s="10"/>
      <c r="AOV130" s="34"/>
      <c r="AOW130" s="10"/>
      <c r="AOX130" s="33"/>
      <c r="AOY130" s="10"/>
      <c r="AOZ130" s="10"/>
      <c r="APA130" s="10"/>
      <c r="APB130" s="10"/>
      <c r="APC130" s="10"/>
      <c r="APD130" s="34"/>
      <c r="APE130" s="10"/>
      <c r="APF130" s="33"/>
      <c r="APG130" s="10"/>
      <c r="APH130" s="10"/>
      <c r="API130" s="10"/>
      <c r="APJ130" s="10"/>
      <c r="APK130" s="10"/>
      <c r="APL130" s="34"/>
      <c r="APM130" s="10"/>
      <c r="APN130" s="33"/>
      <c r="APO130" s="10"/>
      <c r="APP130" s="10"/>
      <c r="APQ130" s="10"/>
      <c r="APR130" s="10"/>
      <c r="APS130" s="10"/>
      <c r="APT130" s="34"/>
      <c r="APU130" s="10"/>
      <c r="APV130" s="33"/>
      <c r="APW130" s="10"/>
      <c r="APX130" s="10"/>
      <c r="APY130" s="10"/>
      <c r="APZ130" s="10"/>
      <c r="AQA130" s="10"/>
      <c r="AQB130" s="34"/>
      <c r="AQC130" s="10"/>
      <c r="AQD130" s="33"/>
      <c r="AQE130" s="10"/>
      <c r="AQF130" s="10"/>
      <c r="AQG130" s="10"/>
      <c r="AQH130" s="10"/>
      <c r="AQI130" s="10"/>
      <c r="AQJ130" s="34"/>
      <c r="AQK130" s="10"/>
      <c r="AQL130" s="33"/>
      <c r="AQM130" s="10"/>
      <c r="AQN130" s="10"/>
      <c r="AQO130" s="10"/>
      <c r="AQP130" s="10"/>
      <c r="AQQ130" s="10"/>
      <c r="AQR130" s="34"/>
      <c r="AQS130" s="10"/>
      <c r="AQT130" s="33"/>
      <c r="AQU130" s="10"/>
      <c r="AQV130" s="10"/>
      <c r="AQW130" s="10"/>
      <c r="AQX130" s="10"/>
      <c r="AQY130" s="10"/>
      <c r="AQZ130" s="34"/>
      <c r="ARA130" s="10"/>
      <c r="ARB130" s="33"/>
      <c r="ARC130" s="10"/>
      <c r="ARD130" s="10"/>
      <c r="ARE130" s="10"/>
      <c r="ARF130" s="10"/>
      <c r="ARG130" s="10"/>
      <c r="ARH130" s="34"/>
      <c r="ARI130" s="10"/>
      <c r="ARJ130" s="33"/>
      <c r="ARK130" s="10"/>
      <c r="ARL130" s="10"/>
      <c r="ARM130" s="10"/>
      <c r="ARN130" s="10"/>
      <c r="ARO130" s="10"/>
      <c r="ARP130" s="34"/>
      <c r="ARQ130" s="10"/>
      <c r="ARR130" s="33"/>
      <c r="ARS130" s="10"/>
      <c r="ART130" s="10"/>
      <c r="ARU130" s="10"/>
      <c r="ARV130" s="10"/>
      <c r="ARW130" s="10"/>
      <c r="ARX130" s="34"/>
      <c r="ARY130" s="10"/>
      <c r="ARZ130" s="33"/>
      <c r="ASA130" s="10"/>
      <c r="ASB130" s="10"/>
      <c r="ASC130" s="10"/>
      <c r="ASD130" s="10"/>
      <c r="ASE130" s="10"/>
      <c r="ASF130" s="34"/>
      <c r="ASG130" s="10"/>
      <c r="ASH130" s="33"/>
      <c r="ASI130" s="10"/>
      <c r="ASJ130" s="10"/>
      <c r="ASK130" s="10"/>
      <c r="ASL130" s="10"/>
      <c r="ASM130" s="10"/>
      <c r="ASN130" s="34"/>
      <c r="ASO130" s="10"/>
      <c r="ASP130" s="33"/>
      <c r="ASQ130" s="10"/>
      <c r="ASR130" s="10"/>
      <c r="ASS130" s="10"/>
      <c r="AST130" s="10"/>
      <c r="ASU130" s="10"/>
      <c r="ASV130" s="34"/>
      <c r="ASW130" s="10"/>
      <c r="ASX130" s="33"/>
      <c r="ASY130" s="10"/>
      <c r="ASZ130" s="10"/>
      <c r="ATA130" s="10"/>
      <c r="ATB130" s="10"/>
      <c r="ATC130" s="10"/>
      <c r="ATD130" s="34"/>
      <c r="ATE130" s="10"/>
      <c r="ATF130" s="33"/>
      <c r="ATG130" s="10"/>
      <c r="ATH130" s="10"/>
      <c r="ATI130" s="10"/>
      <c r="ATJ130" s="10"/>
      <c r="ATK130" s="10"/>
      <c r="ATL130" s="34"/>
      <c r="ATM130" s="10"/>
      <c r="ATN130" s="33"/>
      <c r="ATO130" s="10"/>
      <c r="ATP130" s="10"/>
      <c r="ATQ130" s="10"/>
      <c r="ATR130" s="10"/>
      <c r="ATS130" s="10"/>
      <c r="ATT130" s="34"/>
      <c r="ATU130" s="10"/>
      <c r="ATV130" s="33"/>
      <c r="ATW130" s="10"/>
      <c r="ATX130" s="10"/>
      <c r="ATY130" s="10"/>
      <c r="ATZ130" s="10"/>
      <c r="AUA130" s="10"/>
      <c r="AUB130" s="34"/>
      <c r="AUC130" s="10"/>
      <c r="AUD130" s="33"/>
      <c r="AUE130" s="10"/>
      <c r="AUF130" s="10"/>
      <c r="AUG130" s="10"/>
      <c r="AUH130" s="10"/>
      <c r="AUI130" s="10"/>
      <c r="AUJ130" s="34"/>
      <c r="AUK130" s="10"/>
      <c r="AUL130" s="33"/>
      <c r="AUM130" s="10"/>
      <c r="AUN130" s="10"/>
      <c r="AUO130" s="10"/>
      <c r="AUP130" s="10"/>
      <c r="AUQ130" s="10"/>
      <c r="AUR130" s="34"/>
      <c r="AUS130" s="10"/>
      <c r="AUT130" s="33"/>
      <c r="AUU130" s="10"/>
      <c r="AUV130" s="10"/>
      <c r="AUW130" s="10"/>
      <c r="AUX130" s="10"/>
      <c r="AUY130" s="10"/>
      <c r="AUZ130" s="34"/>
      <c r="AVA130" s="10"/>
      <c r="AVB130" s="33"/>
      <c r="AVC130" s="10"/>
      <c r="AVD130" s="10"/>
      <c r="AVE130" s="10"/>
      <c r="AVF130" s="10"/>
      <c r="AVG130" s="10"/>
      <c r="AVH130" s="34"/>
      <c r="AVI130" s="10"/>
      <c r="AVJ130" s="33"/>
      <c r="AVK130" s="10"/>
      <c r="AVL130" s="10"/>
      <c r="AVM130" s="10"/>
      <c r="AVN130" s="10"/>
      <c r="AVO130" s="10"/>
      <c r="AVP130" s="34"/>
      <c r="AVQ130" s="10"/>
      <c r="AVR130" s="33"/>
      <c r="AVS130" s="10"/>
      <c r="AVT130" s="10"/>
      <c r="AVU130" s="10"/>
      <c r="AVV130" s="10"/>
      <c r="AVW130" s="10"/>
      <c r="AVX130" s="34"/>
      <c r="AVY130" s="10"/>
      <c r="AVZ130" s="33"/>
      <c r="AWA130" s="10"/>
      <c r="AWB130" s="10"/>
      <c r="AWC130" s="10"/>
      <c r="AWD130" s="10"/>
      <c r="AWE130" s="10"/>
      <c r="AWF130" s="34"/>
      <c r="AWG130" s="10"/>
      <c r="AWH130" s="33"/>
      <c r="AWI130" s="10"/>
      <c r="AWJ130" s="10"/>
      <c r="AWK130" s="10"/>
      <c r="AWL130" s="10"/>
      <c r="AWM130" s="10"/>
      <c r="AWN130" s="34"/>
      <c r="AWO130" s="10"/>
      <c r="AWP130" s="33"/>
      <c r="AWQ130" s="10"/>
      <c r="AWR130" s="10"/>
      <c r="AWS130" s="10"/>
      <c r="AWT130" s="10"/>
      <c r="AWU130" s="10"/>
      <c r="AWV130" s="34"/>
      <c r="AWW130" s="10"/>
      <c r="AWX130" s="33"/>
      <c r="AWY130" s="10"/>
      <c r="AWZ130" s="10"/>
      <c r="AXA130" s="10"/>
      <c r="AXB130" s="10"/>
      <c r="AXC130" s="10"/>
      <c r="AXD130" s="34"/>
      <c r="AXE130" s="10"/>
      <c r="AXF130" s="33"/>
      <c r="AXG130" s="10"/>
      <c r="AXH130" s="10"/>
      <c r="AXI130" s="10"/>
      <c r="AXJ130" s="10"/>
      <c r="AXK130" s="10"/>
      <c r="AXL130" s="34"/>
      <c r="AXM130" s="10"/>
      <c r="AXN130" s="33"/>
      <c r="AXO130" s="10"/>
      <c r="AXP130" s="10"/>
      <c r="AXQ130" s="10"/>
      <c r="AXR130" s="10"/>
      <c r="AXS130" s="10"/>
      <c r="AXT130" s="34"/>
      <c r="AXU130" s="10"/>
      <c r="AXV130" s="33"/>
      <c r="AXW130" s="10"/>
      <c r="AXX130" s="10"/>
      <c r="AXY130" s="10"/>
      <c r="AXZ130" s="10"/>
      <c r="AYA130" s="10"/>
      <c r="AYB130" s="34"/>
      <c r="AYC130" s="10"/>
      <c r="AYD130" s="33"/>
      <c r="AYE130" s="10"/>
      <c r="AYF130" s="10"/>
      <c r="AYG130" s="10"/>
      <c r="AYH130" s="10"/>
      <c r="AYI130" s="10"/>
      <c r="AYJ130" s="34"/>
      <c r="AYK130" s="10"/>
      <c r="AYL130" s="33"/>
      <c r="AYM130" s="10"/>
      <c r="AYN130" s="10"/>
      <c r="AYO130" s="10"/>
      <c r="AYP130" s="10"/>
      <c r="AYQ130" s="10"/>
      <c r="AYR130" s="34"/>
      <c r="AYS130" s="10"/>
      <c r="AYT130" s="33"/>
      <c r="AYU130" s="10"/>
      <c r="AYV130" s="10"/>
      <c r="AYW130" s="10"/>
      <c r="AYX130" s="10"/>
      <c r="AYY130" s="10"/>
      <c r="AYZ130" s="34"/>
      <c r="AZA130" s="10"/>
      <c r="AZB130" s="33"/>
      <c r="AZC130" s="10"/>
      <c r="AZD130" s="10"/>
      <c r="AZE130" s="10"/>
      <c r="AZF130" s="10"/>
      <c r="AZG130" s="10"/>
      <c r="AZH130" s="34"/>
      <c r="AZI130" s="10"/>
      <c r="AZJ130" s="33"/>
      <c r="AZK130" s="10"/>
      <c r="AZL130" s="10"/>
      <c r="AZM130" s="10"/>
      <c r="AZN130" s="10"/>
      <c r="AZO130" s="10"/>
      <c r="AZP130" s="34"/>
      <c r="AZQ130" s="10"/>
      <c r="AZR130" s="33"/>
      <c r="AZS130" s="10"/>
      <c r="AZT130" s="10"/>
      <c r="AZU130" s="10"/>
      <c r="AZV130" s="10"/>
      <c r="AZW130" s="10"/>
      <c r="AZX130" s="34"/>
      <c r="AZY130" s="10"/>
      <c r="AZZ130" s="33"/>
      <c r="BAA130" s="10"/>
      <c r="BAB130" s="10"/>
      <c r="BAC130" s="10"/>
      <c r="BAD130" s="10"/>
      <c r="BAE130" s="10"/>
      <c r="BAF130" s="34"/>
      <c r="BAG130" s="10"/>
      <c r="BAH130" s="33"/>
      <c r="BAI130" s="10"/>
      <c r="BAJ130" s="10"/>
      <c r="BAK130" s="10"/>
      <c r="BAL130" s="10"/>
      <c r="BAM130" s="10"/>
      <c r="BAN130" s="34"/>
      <c r="BAO130" s="10"/>
      <c r="BAP130" s="33"/>
      <c r="BAQ130" s="10"/>
      <c r="BAR130" s="10"/>
      <c r="BAS130" s="10"/>
      <c r="BAT130" s="10"/>
      <c r="BAU130" s="10"/>
      <c r="BAV130" s="34"/>
      <c r="BAW130" s="10"/>
      <c r="BAX130" s="33"/>
      <c r="BAY130" s="10"/>
      <c r="BAZ130" s="10"/>
      <c r="BBA130" s="10"/>
      <c r="BBB130" s="10"/>
      <c r="BBC130" s="10"/>
      <c r="BBD130" s="34"/>
      <c r="BBE130" s="10"/>
      <c r="BBF130" s="33"/>
      <c r="BBG130" s="10"/>
      <c r="BBH130" s="10"/>
      <c r="BBI130" s="10"/>
      <c r="BBJ130" s="10"/>
      <c r="BBK130" s="10"/>
      <c r="BBL130" s="34"/>
      <c r="BBM130" s="10"/>
      <c r="BBN130" s="33"/>
      <c r="BBO130" s="10"/>
      <c r="BBP130" s="10"/>
      <c r="BBQ130" s="10"/>
      <c r="BBR130" s="10"/>
      <c r="BBS130" s="10"/>
      <c r="BBT130" s="34"/>
      <c r="BBU130" s="10"/>
      <c r="BBV130" s="33"/>
      <c r="BBW130" s="10"/>
      <c r="BBX130" s="10"/>
      <c r="BBY130" s="10"/>
      <c r="BBZ130" s="10"/>
      <c r="BCA130" s="10"/>
      <c r="BCB130" s="34"/>
      <c r="BCC130" s="10"/>
      <c r="BCD130" s="33"/>
      <c r="BCE130" s="10"/>
      <c r="BCF130" s="10"/>
      <c r="BCG130" s="10"/>
      <c r="BCH130" s="10"/>
      <c r="BCI130" s="10"/>
      <c r="BCJ130" s="34"/>
      <c r="BCK130" s="10"/>
      <c r="BCL130" s="33"/>
      <c r="BCM130" s="10"/>
      <c r="BCN130" s="10"/>
      <c r="BCO130" s="10"/>
      <c r="BCP130" s="10"/>
      <c r="BCQ130" s="10"/>
      <c r="BCR130" s="34"/>
      <c r="BCS130" s="10"/>
      <c r="BCT130" s="33"/>
      <c r="BCU130" s="10"/>
      <c r="BCV130" s="10"/>
      <c r="BCW130" s="10"/>
      <c r="BCX130" s="10"/>
      <c r="BCY130" s="10"/>
      <c r="BCZ130" s="34"/>
      <c r="BDA130" s="10"/>
      <c r="BDB130" s="33"/>
      <c r="BDC130" s="10"/>
      <c r="BDD130" s="10"/>
      <c r="BDE130" s="10"/>
      <c r="BDF130" s="10"/>
      <c r="BDG130" s="10"/>
      <c r="BDH130" s="34"/>
      <c r="BDI130" s="10"/>
      <c r="BDJ130" s="33"/>
      <c r="BDK130" s="10"/>
      <c r="BDL130" s="10"/>
      <c r="BDM130" s="10"/>
      <c r="BDN130" s="10"/>
      <c r="BDO130" s="10"/>
      <c r="BDP130" s="34"/>
      <c r="BDQ130" s="10"/>
      <c r="BDR130" s="33"/>
      <c r="BDS130" s="10"/>
      <c r="BDT130" s="10"/>
      <c r="BDU130" s="10"/>
      <c r="BDV130" s="10"/>
      <c r="BDW130" s="10"/>
      <c r="BDX130" s="34"/>
      <c r="BDY130" s="10"/>
      <c r="BDZ130" s="33"/>
      <c r="BEA130" s="10"/>
      <c r="BEB130" s="10"/>
      <c r="BEC130" s="10"/>
      <c r="BED130" s="10"/>
      <c r="BEE130" s="10"/>
      <c r="BEF130" s="34"/>
      <c r="BEG130" s="10"/>
      <c r="BEH130" s="33"/>
      <c r="BEI130" s="10"/>
      <c r="BEJ130" s="10"/>
      <c r="BEK130" s="10"/>
      <c r="BEL130" s="10"/>
      <c r="BEM130" s="10"/>
      <c r="BEN130" s="34"/>
      <c r="BEO130" s="10"/>
      <c r="BEP130" s="33"/>
      <c r="BEQ130" s="10"/>
      <c r="BER130" s="10"/>
      <c r="BES130" s="10"/>
      <c r="BET130" s="10"/>
      <c r="BEU130" s="10"/>
      <c r="BEV130" s="34"/>
      <c r="BEW130" s="10"/>
      <c r="BEX130" s="33"/>
      <c r="BEY130" s="10"/>
      <c r="BEZ130" s="10"/>
      <c r="BFA130" s="10"/>
      <c r="BFB130" s="10"/>
      <c r="BFC130" s="10"/>
      <c r="BFD130" s="34"/>
      <c r="BFE130" s="10"/>
      <c r="BFF130" s="33"/>
      <c r="BFG130" s="10"/>
      <c r="BFH130" s="10"/>
      <c r="BFI130" s="10"/>
      <c r="BFJ130" s="10"/>
      <c r="BFK130" s="10"/>
      <c r="BFL130" s="34"/>
      <c r="BFM130" s="10"/>
      <c r="BFN130" s="33"/>
      <c r="BFO130" s="10"/>
      <c r="BFP130" s="10"/>
      <c r="BFQ130" s="10"/>
      <c r="BFR130" s="10"/>
      <c r="BFS130" s="10"/>
      <c r="BFT130" s="34"/>
      <c r="BFU130" s="10"/>
      <c r="BFV130" s="33"/>
      <c r="BFW130" s="10"/>
      <c r="BFX130" s="10"/>
      <c r="BFY130" s="10"/>
      <c r="BFZ130" s="10"/>
      <c r="BGA130" s="10"/>
      <c r="BGB130" s="34"/>
      <c r="BGC130" s="10"/>
      <c r="BGD130" s="33"/>
      <c r="BGE130" s="10"/>
      <c r="BGF130" s="10"/>
      <c r="BGG130" s="10"/>
      <c r="BGH130" s="10"/>
      <c r="BGI130" s="10"/>
      <c r="BGJ130" s="34"/>
      <c r="BGK130" s="10"/>
      <c r="BGL130" s="33"/>
      <c r="BGM130" s="10"/>
      <c r="BGN130" s="10"/>
      <c r="BGO130" s="10"/>
      <c r="BGP130" s="10"/>
      <c r="BGQ130" s="10"/>
      <c r="BGR130" s="34"/>
      <c r="BGS130" s="10"/>
      <c r="BGT130" s="33"/>
      <c r="BGU130" s="10"/>
      <c r="BGV130" s="10"/>
      <c r="BGW130" s="10"/>
      <c r="BGX130" s="10"/>
      <c r="BGY130" s="10"/>
      <c r="BGZ130" s="34"/>
      <c r="BHA130" s="10"/>
      <c r="BHB130" s="33"/>
      <c r="BHC130" s="10"/>
      <c r="BHD130" s="10"/>
      <c r="BHE130" s="10"/>
      <c r="BHF130" s="10"/>
      <c r="BHG130" s="10"/>
      <c r="BHH130" s="34"/>
      <c r="BHI130" s="10"/>
      <c r="BHJ130" s="33"/>
      <c r="BHK130" s="10"/>
      <c r="BHL130" s="10"/>
      <c r="BHM130" s="10"/>
      <c r="BHN130" s="10"/>
      <c r="BHO130" s="10"/>
      <c r="BHP130" s="34"/>
      <c r="BHQ130" s="10"/>
      <c r="BHR130" s="33"/>
      <c r="BHS130" s="10"/>
      <c r="BHT130" s="10"/>
      <c r="BHU130" s="10"/>
      <c r="BHV130" s="10"/>
      <c r="BHW130" s="10"/>
      <c r="BHX130" s="34"/>
      <c r="BHY130" s="10"/>
      <c r="BHZ130" s="33"/>
      <c r="BIA130" s="10"/>
      <c r="BIB130" s="10"/>
      <c r="BIC130" s="10"/>
      <c r="BID130" s="10"/>
      <c r="BIE130" s="10"/>
      <c r="BIF130" s="34"/>
      <c r="BIG130" s="10"/>
      <c r="BIH130" s="33"/>
      <c r="BII130" s="10"/>
      <c r="BIJ130" s="10"/>
      <c r="BIK130" s="10"/>
      <c r="BIL130" s="10"/>
      <c r="BIM130" s="10"/>
      <c r="BIN130" s="34"/>
      <c r="BIO130" s="10"/>
      <c r="BIP130" s="33"/>
      <c r="BIQ130" s="10"/>
      <c r="BIR130" s="10"/>
      <c r="BIS130" s="10"/>
      <c r="BIT130" s="10"/>
      <c r="BIU130" s="10"/>
      <c r="BIV130" s="34"/>
      <c r="BIW130" s="10"/>
      <c r="BIX130" s="33"/>
      <c r="BIY130" s="10"/>
      <c r="BIZ130" s="10"/>
      <c r="BJA130" s="10"/>
      <c r="BJB130" s="10"/>
      <c r="BJC130" s="10"/>
      <c r="BJD130" s="34"/>
      <c r="BJE130" s="10"/>
      <c r="BJF130" s="33"/>
      <c r="BJG130" s="10"/>
      <c r="BJH130" s="10"/>
      <c r="BJI130" s="10"/>
      <c r="BJJ130" s="10"/>
      <c r="BJK130" s="10"/>
      <c r="BJL130" s="34"/>
      <c r="BJM130" s="10"/>
      <c r="BJN130" s="33"/>
      <c r="BJO130" s="10"/>
      <c r="BJP130" s="10"/>
      <c r="BJQ130" s="10"/>
      <c r="BJR130" s="10"/>
      <c r="BJS130" s="10"/>
      <c r="BJT130" s="34"/>
      <c r="BJU130" s="10"/>
      <c r="BJV130" s="33"/>
      <c r="BJW130" s="10"/>
      <c r="BJX130" s="10"/>
      <c r="BJY130" s="10"/>
      <c r="BJZ130" s="10"/>
      <c r="BKA130" s="10"/>
      <c r="BKB130" s="34"/>
      <c r="BKC130" s="10"/>
      <c r="BKD130" s="33"/>
      <c r="BKE130" s="10"/>
      <c r="BKF130" s="10"/>
      <c r="BKG130" s="10"/>
      <c r="BKH130" s="10"/>
      <c r="BKI130" s="10"/>
      <c r="BKJ130" s="34"/>
      <c r="BKK130" s="10"/>
      <c r="BKL130" s="33"/>
      <c r="BKM130" s="10"/>
      <c r="BKN130" s="10"/>
      <c r="BKO130" s="10"/>
      <c r="BKP130" s="10"/>
      <c r="BKQ130" s="10"/>
      <c r="BKR130" s="34"/>
      <c r="BKS130" s="10"/>
      <c r="BKT130" s="33"/>
      <c r="BKU130" s="10"/>
      <c r="BKV130" s="10"/>
      <c r="BKW130" s="10"/>
      <c r="BKX130" s="10"/>
      <c r="BKY130" s="10"/>
      <c r="BKZ130" s="34"/>
      <c r="BLA130" s="10"/>
      <c r="BLB130" s="33"/>
      <c r="BLC130" s="10"/>
      <c r="BLD130" s="10"/>
      <c r="BLE130" s="10"/>
      <c r="BLF130" s="10"/>
      <c r="BLG130" s="10"/>
      <c r="BLH130" s="34"/>
      <c r="BLI130" s="10"/>
      <c r="BLJ130" s="33"/>
      <c r="BLK130" s="10"/>
      <c r="BLL130" s="10"/>
      <c r="BLM130" s="10"/>
      <c r="BLN130" s="10"/>
      <c r="BLO130" s="10"/>
      <c r="BLP130" s="34"/>
      <c r="BLQ130" s="10"/>
      <c r="BLR130" s="33"/>
      <c r="BLS130" s="10"/>
      <c r="BLT130" s="10"/>
      <c r="BLU130" s="10"/>
      <c r="BLV130" s="10"/>
      <c r="BLW130" s="10"/>
      <c r="BLX130" s="34"/>
      <c r="BLY130" s="10"/>
      <c r="BLZ130" s="33"/>
      <c r="BMA130" s="10"/>
      <c r="BMB130" s="10"/>
      <c r="BMC130" s="10"/>
      <c r="BMD130" s="10"/>
      <c r="BME130" s="10"/>
      <c r="BMF130" s="34"/>
      <c r="BMG130" s="10"/>
      <c r="BMH130" s="33"/>
      <c r="BMI130" s="10"/>
      <c r="BMJ130" s="10"/>
      <c r="BMK130" s="10"/>
      <c r="BML130" s="10"/>
      <c r="BMM130" s="10"/>
      <c r="BMN130" s="34"/>
      <c r="BMO130" s="10"/>
      <c r="BMP130" s="33"/>
      <c r="BMQ130" s="10"/>
      <c r="BMR130" s="10"/>
      <c r="BMS130" s="10"/>
      <c r="BMT130" s="10"/>
      <c r="BMU130" s="10"/>
      <c r="BMV130" s="34"/>
      <c r="BMW130" s="10"/>
      <c r="BMX130" s="33"/>
      <c r="BMY130" s="10"/>
      <c r="BMZ130" s="10"/>
      <c r="BNA130" s="10"/>
      <c r="BNB130" s="10"/>
      <c r="BNC130" s="10"/>
      <c r="BND130" s="34"/>
      <c r="BNE130" s="10"/>
      <c r="BNF130" s="33"/>
      <c r="BNG130" s="10"/>
      <c r="BNH130" s="10"/>
      <c r="BNI130" s="10"/>
      <c r="BNJ130" s="10"/>
      <c r="BNK130" s="10"/>
      <c r="BNL130" s="34"/>
      <c r="BNM130" s="10"/>
      <c r="BNN130" s="33"/>
      <c r="BNO130" s="10"/>
      <c r="BNP130" s="10"/>
      <c r="BNQ130" s="10"/>
      <c r="BNR130" s="10"/>
      <c r="BNS130" s="10"/>
      <c r="BNT130" s="34"/>
      <c r="BNU130" s="10"/>
      <c r="BNV130" s="33"/>
      <c r="BNW130" s="10"/>
      <c r="BNX130" s="10"/>
      <c r="BNY130" s="10"/>
      <c r="BNZ130" s="10"/>
      <c r="BOA130" s="10"/>
      <c r="BOB130" s="34"/>
      <c r="BOC130" s="10"/>
      <c r="BOD130" s="33"/>
      <c r="BOE130" s="10"/>
      <c r="BOF130" s="10"/>
      <c r="BOG130" s="10"/>
      <c r="BOH130" s="10"/>
      <c r="BOI130" s="10"/>
      <c r="BOJ130" s="34"/>
      <c r="BOK130" s="10"/>
      <c r="BOL130" s="33"/>
      <c r="BOM130" s="10"/>
      <c r="BON130" s="10"/>
      <c r="BOO130" s="10"/>
      <c r="BOP130" s="10"/>
      <c r="BOQ130" s="10"/>
      <c r="BOR130" s="34"/>
      <c r="BOS130" s="10"/>
      <c r="BOT130" s="33"/>
      <c r="BOU130" s="10"/>
      <c r="BOV130" s="10"/>
      <c r="BOW130" s="10"/>
      <c r="BOX130" s="10"/>
      <c r="BOY130" s="10"/>
      <c r="BOZ130" s="34"/>
      <c r="BPA130" s="10"/>
      <c r="BPB130" s="33"/>
      <c r="BPC130" s="10"/>
      <c r="BPD130" s="10"/>
      <c r="BPE130" s="10"/>
      <c r="BPF130" s="10"/>
      <c r="BPG130" s="10"/>
      <c r="BPH130" s="34"/>
      <c r="BPI130" s="10"/>
      <c r="BPJ130" s="33"/>
      <c r="BPK130" s="10"/>
      <c r="BPL130" s="10"/>
      <c r="BPM130" s="10"/>
      <c r="BPN130" s="10"/>
      <c r="BPO130" s="10"/>
      <c r="BPP130" s="34"/>
      <c r="BPQ130" s="10"/>
      <c r="BPR130" s="33"/>
      <c r="BPS130" s="10"/>
      <c r="BPT130" s="10"/>
      <c r="BPU130" s="10"/>
      <c r="BPV130" s="10"/>
      <c r="BPW130" s="10"/>
      <c r="BPX130" s="34"/>
      <c r="BPY130" s="10"/>
      <c r="BPZ130" s="33"/>
      <c r="BQA130" s="10"/>
      <c r="BQB130" s="10"/>
      <c r="BQC130" s="10"/>
      <c r="BQD130" s="10"/>
      <c r="BQE130" s="10"/>
      <c r="BQF130" s="34"/>
      <c r="BQG130" s="10"/>
      <c r="BQH130" s="33"/>
      <c r="BQI130" s="10"/>
      <c r="BQJ130" s="10"/>
      <c r="BQK130" s="10"/>
      <c r="BQL130" s="10"/>
      <c r="BQM130" s="10"/>
      <c r="BQN130" s="34"/>
      <c r="BQO130" s="10"/>
      <c r="BQP130" s="33"/>
      <c r="BQQ130" s="10"/>
      <c r="BQR130" s="10"/>
      <c r="BQS130" s="10"/>
      <c r="BQT130" s="10"/>
      <c r="BQU130" s="10"/>
      <c r="BQV130" s="34"/>
      <c r="BQW130" s="10"/>
      <c r="BQX130" s="33"/>
      <c r="BQY130" s="10"/>
      <c r="BQZ130" s="10"/>
      <c r="BRA130" s="10"/>
      <c r="BRB130" s="10"/>
      <c r="BRC130" s="10"/>
      <c r="BRD130" s="34"/>
      <c r="BRE130" s="10"/>
      <c r="BRF130" s="33"/>
      <c r="BRG130" s="10"/>
      <c r="BRH130" s="10"/>
      <c r="BRI130" s="10"/>
      <c r="BRJ130" s="10"/>
      <c r="BRK130" s="10"/>
      <c r="BRL130" s="34"/>
      <c r="BRM130" s="10"/>
      <c r="BRN130" s="33"/>
      <c r="BRO130" s="10"/>
      <c r="BRP130" s="10"/>
      <c r="BRQ130" s="10"/>
      <c r="BRR130" s="10"/>
      <c r="BRS130" s="10"/>
      <c r="BRT130" s="34"/>
      <c r="BRU130" s="10"/>
      <c r="BRV130" s="33"/>
      <c r="BRW130" s="10"/>
      <c r="BRX130" s="10"/>
      <c r="BRY130" s="10"/>
      <c r="BRZ130" s="10"/>
      <c r="BSA130" s="10"/>
      <c r="BSB130" s="34"/>
      <c r="BSC130" s="10"/>
      <c r="BSD130" s="33"/>
      <c r="BSE130" s="10"/>
      <c r="BSF130" s="10"/>
      <c r="BSG130" s="10"/>
      <c r="BSH130" s="10"/>
      <c r="BSI130" s="10"/>
      <c r="BSJ130" s="34"/>
      <c r="BSK130" s="10"/>
      <c r="BSL130" s="33"/>
      <c r="BSM130" s="10"/>
      <c r="BSN130" s="10"/>
      <c r="BSO130" s="10"/>
      <c r="BSP130" s="10"/>
      <c r="BSQ130" s="10"/>
      <c r="BSR130" s="34"/>
      <c r="BSS130" s="10"/>
      <c r="BST130" s="33"/>
      <c r="BSU130" s="10"/>
      <c r="BSV130" s="10"/>
      <c r="BSW130" s="10"/>
      <c r="BSX130" s="10"/>
      <c r="BSY130" s="10"/>
      <c r="BSZ130" s="34"/>
      <c r="BTA130" s="10"/>
      <c r="BTB130" s="33"/>
      <c r="BTC130" s="10"/>
      <c r="BTD130" s="10"/>
      <c r="BTE130" s="10"/>
      <c r="BTF130" s="10"/>
      <c r="BTG130" s="10"/>
      <c r="BTH130" s="34"/>
      <c r="BTI130" s="10"/>
      <c r="BTJ130" s="33"/>
      <c r="BTK130" s="10"/>
      <c r="BTL130" s="10"/>
      <c r="BTM130" s="10"/>
      <c r="BTN130" s="10"/>
      <c r="BTO130" s="10"/>
      <c r="BTP130" s="34"/>
      <c r="BTQ130" s="10"/>
      <c r="BTR130" s="33"/>
      <c r="BTS130" s="10"/>
      <c r="BTT130" s="10"/>
      <c r="BTU130" s="10"/>
      <c r="BTV130" s="10"/>
      <c r="BTW130" s="10"/>
      <c r="BTX130" s="34"/>
      <c r="BTY130" s="10"/>
      <c r="BTZ130" s="33"/>
      <c r="BUA130" s="10"/>
      <c r="BUB130" s="10"/>
      <c r="BUC130" s="10"/>
      <c r="BUD130" s="10"/>
      <c r="BUE130" s="10"/>
      <c r="BUF130" s="34"/>
      <c r="BUG130" s="10"/>
      <c r="BUH130" s="33"/>
      <c r="BUI130" s="10"/>
      <c r="BUJ130" s="10"/>
      <c r="BUK130" s="10"/>
      <c r="BUL130" s="10"/>
      <c r="BUM130" s="10"/>
      <c r="BUN130" s="34"/>
      <c r="BUO130" s="10"/>
      <c r="BUP130" s="33"/>
      <c r="BUQ130" s="10"/>
      <c r="BUR130" s="10"/>
      <c r="BUS130" s="10"/>
      <c r="BUT130" s="10"/>
      <c r="BUU130" s="10"/>
      <c r="BUV130" s="34"/>
      <c r="BUW130" s="10"/>
      <c r="BUX130" s="33"/>
      <c r="BUY130" s="10"/>
      <c r="BUZ130" s="10"/>
      <c r="BVA130" s="10"/>
      <c r="BVB130" s="10"/>
      <c r="BVC130" s="10"/>
      <c r="BVD130" s="34"/>
      <c r="BVE130" s="10"/>
      <c r="BVF130" s="33"/>
      <c r="BVG130" s="10"/>
      <c r="BVH130" s="10"/>
      <c r="BVI130" s="10"/>
      <c r="BVJ130" s="10"/>
      <c r="BVK130" s="10"/>
      <c r="BVL130" s="34"/>
      <c r="BVM130" s="10"/>
      <c r="BVN130" s="33"/>
      <c r="BVO130" s="10"/>
      <c r="BVP130" s="10"/>
      <c r="BVQ130" s="10"/>
      <c r="BVR130" s="10"/>
      <c r="BVS130" s="10"/>
      <c r="BVT130" s="34"/>
      <c r="BVU130" s="10"/>
      <c r="BVV130" s="33"/>
      <c r="BVW130" s="10"/>
      <c r="BVX130" s="10"/>
      <c r="BVY130" s="10"/>
      <c r="BVZ130" s="10"/>
      <c r="BWA130" s="10"/>
      <c r="BWB130" s="34"/>
      <c r="BWC130" s="10"/>
      <c r="BWD130" s="33"/>
      <c r="BWE130" s="10"/>
      <c r="BWF130" s="10"/>
      <c r="BWG130" s="10"/>
      <c r="BWH130" s="10"/>
      <c r="BWI130" s="10"/>
      <c r="BWJ130" s="34"/>
      <c r="BWK130" s="10"/>
      <c r="BWL130" s="33"/>
      <c r="BWM130" s="10"/>
      <c r="BWN130" s="10"/>
      <c r="BWO130" s="10"/>
      <c r="BWP130" s="10"/>
      <c r="BWQ130" s="10"/>
      <c r="BWR130" s="34"/>
      <c r="BWS130" s="10"/>
      <c r="BWT130" s="33"/>
      <c r="BWU130" s="10"/>
      <c r="BWV130" s="10"/>
      <c r="BWW130" s="10"/>
      <c r="BWX130" s="10"/>
      <c r="BWY130" s="10"/>
      <c r="BWZ130" s="34"/>
      <c r="BXA130" s="10"/>
      <c r="BXB130" s="33"/>
      <c r="BXC130" s="10"/>
      <c r="BXD130" s="10"/>
      <c r="BXE130" s="10"/>
      <c r="BXF130" s="10"/>
      <c r="BXG130" s="10"/>
      <c r="BXH130" s="34"/>
      <c r="BXI130" s="10"/>
      <c r="BXJ130" s="33"/>
      <c r="BXK130" s="10"/>
      <c r="BXL130" s="10"/>
      <c r="BXM130" s="10"/>
      <c r="BXN130" s="10"/>
      <c r="BXO130" s="10"/>
      <c r="BXP130" s="34"/>
      <c r="BXQ130" s="10"/>
      <c r="BXR130" s="33"/>
      <c r="BXS130" s="10"/>
      <c r="BXT130" s="10"/>
      <c r="BXU130" s="10"/>
      <c r="BXV130" s="10"/>
      <c r="BXW130" s="10"/>
      <c r="BXX130" s="34"/>
      <c r="BXY130" s="10"/>
      <c r="BXZ130" s="33"/>
      <c r="BYA130" s="10"/>
      <c r="BYB130" s="10"/>
      <c r="BYC130" s="10"/>
      <c r="BYD130" s="10"/>
      <c r="BYE130" s="10"/>
      <c r="BYF130" s="34"/>
      <c r="BYG130" s="10"/>
      <c r="BYH130" s="33"/>
      <c r="BYI130" s="10"/>
      <c r="BYJ130" s="10"/>
      <c r="BYK130" s="10"/>
      <c r="BYL130" s="10"/>
      <c r="BYM130" s="10"/>
      <c r="BYN130" s="34"/>
      <c r="BYO130" s="10"/>
      <c r="BYP130" s="33"/>
      <c r="BYQ130" s="10"/>
      <c r="BYR130" s="10"/>
      <c r="BYS130" s="10"/>
      <c r="BYT130" s="10"/>
      <c r="BYU130" s="10"/>
      <c r="BYV130" s="34"/>
      <c r="BYW130" s="10"/>
      <c r="BYX130" s="33"/>
      <c r="BYY130" s="10"/>
      <c r="BYZ130" s="10"/>
      <c r="BZA130" s="10"/>
      <c r="BZB130" s="10"/>
      <c r="BZC130" s="10"/>
      <c r="BZD130" s="34"/>
      <c r="BZE130" s="10"/>
      <c r="BZF130" s="33"/>
      <c r="BZG130" s="10"/>
      <c r="BZH130" s="10"/>
      <c r="BZI130" s="10"/>
      <c r="BZJ130" s="10"/>
      <c r="BZK130" s="10"/>
      <c r="BZL130" s="34"/>
      <c r="BZM130" s="10"/>
      <c r="BZN130" s="33"/>
      <c r="BZO130" s="10"/>
      <c r="BZP130" s="10"/>
      <c r="BZQ130" s="10"/>
      <c r="BZR130" s="10"/>
      <c r="BZS130" s="10"/>
      <c r="BZT130" s="34"/>
      <c r="BZU130" s="10"/>
      <c r="BZV130" s="33"/>
      <c r="BZW130" s="10"/>
      <c r="BZX130" s="10"/>
      <c r="BZY130" s="10"/>
      <c r="BZZ130" s="10"/>
      <c r="CAA130" s="10"/>
      <c r="CAB130" s="34"/>
      <c r="CAC130" s="10"/>
      <c r="CAD130" s="33"/>
      <c r="CAE130" s="10"/>
      <c r="CAF130" s="10"/>
      <c r="CAG130" s="10"/>
      <c r="CAH130" s="10"/>
      <c r="CAI130" s="10"/>
      <c r="CAJ130" s="34"/>
      <c r="CAK130" s="10"/>
      <c r="CAL130" s="33"/>
      <c r="CAM130" s="10"/>
      <c r="CAN130" s="10"/>
      <c r="CAO130" s="10"/>
      <c r="CAP130" s="10"/>
      <c r="CAQ130" s="10"/>
      <c r="CAR130" s="34"/>
      <c r="CAS130" s="10"/>
      <c r="CAT130" s="33"/>
      <c r="CAU130" s="10"/>
      <c r="CAV130" s="10"/>
      <c r="CAW130" s="10"/>
      <c r="CAX130" s="10"/>
      <c r="CAY130" s="10"/>
      <c r="CAZ130" s="34"/>
      <c r="CBA130" s="10"/>
      <c r="CBB130" s="33"/>
      <c r="CBC130" s="10"/>
      <c r="CBD130" s="10"/>
      <c r="CBE130" s="10"/>
      <c r="CBF130" s="10"/>
      <c r="CBG130" s="10"/>
      <c r="CBH130" s="34"/>
      <c r="CBI130" s="10"/>
      <c r="CBJ130" s="33"/>
      <c r="CBK130" s="10"/>
      <c r="CBL130" s="10"/>
      <c r="CBM130" s="10"/>
      <c r="CBN130" s="10"/>
      <c r="CBO130" s="10"/>
      <c r="CBP130" s="34"/>
      <c r="CBQ130" s="10"/>
      <c r="CBR130" s="33"/>
      <c r="CBS130" s="10"/>
      <c r="CBT130" s="10"/>
      <c r="CBU130" s="10"/>
      <c r="CBV130" s="10"/>
      <c r="CBW130" s="10"/>
      <c r="CBX130" s="34"/>
      <c r="CBY130" s="10"/>
      <c r="CBZ130" s="33"/>
      <c r="CCA130" s="10"/>
      <c r="CCB130" s="10"/>
      <c r="CCC130" s="10"/>
      <c r="CCD130" s="10"/>
      <c r="CCE130" s="10"/>
      <c r="CCF130" s="34"/>
      <c r="CCG130" s="10"/>
      <c r="CCH130" s="33"/>
      <c r="CCI130" s="10"/>
      <c r="CCJ130" s="10"/>
      <c r="CCK130" s="10"/>
      <c r="CCL130" s="10"/>
      <c r="CCM130" s="10"/>
      <c r="CCN130" s="34"/>
      <c r="CCO130" s="10"/>
      <c r="CCP130" s="33"/>
      <c r="CCQ130" s="10"/>
      <c r="CCR130" s="10"/>
      <c r="CCS130" s="10"/>
      <c r="CCT130" s="10"/>
      <c r="CCU130" s="10"/>
      <c r="CCV130" s="34"/>
      <c r="CCW130" s="10"/>
      <c r="CCX130" s="33"/>
      <c r="CCY130" s="10"/>
      <c r="CCZ130" s="10"/>
      <c r="CDA130" s="10"/>
      <c r="CDB130" s="10"/>
      <c r="CDC130" s="10"/>
      <c r="CDD130" s="34"/>
      <c r="CDE130" s="10"/>
      <c r="CDF130" s="33"/>
      <c r="CDG130" s="10"/>
      <c r="CDH130" s="10"/>
      <c r="CDI130" s="10"/>
      <c r="CDJ130" s="10"/>
      <c r="CDK130" s="10"/>
      <c r="CDL130" s="34"/>
      <c r="CDM130" s="10"/>
      <c r="CDN130" s="33"/>
      <c r="CDO130" s="10"/>
      <c r="CDP130" s="10"/>
      <c r="CDQ130" s="10"/>
      <c r="CDR130" s="10"/>
      <c r="CDS130" s="10"/>
      <c r="CDT130" s="34"/>
      <c r="CDU130" s="10"/>
      <c r="CDV130" s="33"/>
      <c r="CDW130" s="10"/>
      <c r="CDX130" s="10"/>
      <c r="CDY130" s="10"/>
      <c r="CDZ130" s="10"/>
      <c r="CEA130" s="10"/>
      <c r="CEB130" s="34"/>
      <c r="CEC130" s="10"/>
      <c r="CED130" s="33"/>
      <c r="CEE130" s="10"/>
      <c r="CEF130" s="10"/>
      <c r="CEG130" s="10"/>
      <c r="CEH130" s="10"/>
      <c r="CEI130" s="10"/>
      <c r="CEJ130" s="34"/>
      <c r="CEK130" s="10"/>
      <c r="CEL130" s="33"/>
      <c r="CEM130" s="10"/>
      <c r="CEN130" s="10"/>
      <c r="CEO130" s="10"/>
      <c r="CEP130" s="10"/>
      <c r="CEQ130" s="10"/>
      <c r="CER130" s="34"/>
      <c r="CES130" s="10"/>
      <c r="CET130" s="33"/>
      <c r="CEU130" s="10"/>
      <c r="CEV130" s="10"/>
      <c r="CEW130" s="10"/>
      <c r="CEX130" s="10"/>
      <c r="CEY130" s="10"/>
      <c r="CEZ130" s="34"/>
      <c r="CFA130" s="10"/>
      <c r="CFB130" s="33"/>
      <c r="CFC130" s="10"/>
      <c r="CFD130" s="10"/>
      <c r="CFE130" s="10"/>
      <c r="CFF130" s="10"/>
      <c r="CFG130" s="10"/>
      <c r="CFH130" s="34"/>
      <c r="CFI130" s="10"/>
      <c r="CFJ130" s="33"/>
      <c r="CFK130" s="10"/>
      <c r="CFL130" s="10"/>
      <c r="CFM130" s="10"/>
      <c r="CFN130" s="10"/>
      <c r="CFO130" s="10"/>
      <c r="CFP130" s="34"/>
      <c r="CFQ130" s="10"/>
      <c r="CFR130" s="33"/>
      <c r="CFS130" s="10"/>
      <c r="CFT130" s="10"/>
      <c r="CFU130" s="10"/>
      <c r="CFV130" s="10"/>
      <c r="CFW130" s="10"/>
      <c r="CFX130" s="34"/>
      <c r="CFY130" s="10"/>
      <c r="CFZ130" s="33"/>
      <c r="CGA130" s="10"/>
      <c r="CGB130" s="10"/>
      <c r="CGC130" s="10"/>
      <c r="CGD130" s="10"/>
      <c r="CGE130" s="10"/>
      <c r="CGF130" s="34"/>
      <c r="CGG130" s="10"/>
      <c r="CGH130" s="33"/>
      <c r="CGI130" s="10"/>
      <c r="CGJ130" s="10"/>
      <c r="CGK130" s="10"/>
      <c r="CGL130" s="10"/>
      <c r="CGM130" s="10"/>
      <c r="CGN130" s="34"/>
      <c r="CGO130" s="10"/>
      <c r="CGP130" s="33"/>
      <c r="CGQ130" s="10"/>
      <c r="CGR130" s="10"/>
      <c r="CGS130" s="10"/>
      <c r="CGT130" s="10"/>
      <c r="CGU130" s="10"/>
      <c r="CGV130" s="34"/>
      <c r="CGW130" s="10"/>
      <c r="CGX130" s="33"/>
      <c r="CGY130" s="10"/>
      <c r="CGZ130" s="10"/>
      <c r="CHA130" s="10"/>
      <c r="CHB130" s="10"/>
      <c r="CHC130" s="10"/>
      <c r="CHD130" s="34"/>
      <c r="CHE130" s="10"/>
      <c r="CHF130" s="33"/>
      <c r="CHG130" s="10"/>
      <c r="CHH130" s="10"/>
      <c r="CHI130" s="10"/>
      <c r="CHJ130" s="10"/>
      <c r="CHK130" s="10"/>
      <c r="CHL130" s="34"/>
      <c r="CHM130" s="10"/>
      <c r="CHN130" s="33"/>
      <c r="CHO130" s="10"/>
      <c r="CHP130" s="10"/>
      <c r="CHQ130" s="10"/>
      <c r="CHR130" s="10"/>
      <c r="CHS130" s="10"/>
      <c r="CHT130" s="34"/>
      <c r="CHU130" s="10"/>
      <c r="CHV130" s="33"/>
      <c r="CHW130" s="10"/>
      <c r="CHX130" s="10"/>
      <c r="CHY130" s="10"/>
      <c r="CHZ130" s="10"/>
      <c r="CIA130" s="10"/>
      <c r="CIB130" s="34"/>
      <c r="CIC130" s="10"/>
      <c r="CID130" s="33"/>
      <c r="CIE130" s="10"/>
      <c r="CIF130" s="10"/>
      <c r="CIG130" s="10"/>
      <c r="CIH130" s="10"/>
      <c r="CII130" s="10"/>
      <c r="CIJ130" s="34"/>
      <c r="CIK130" s="10"/>
      <c r="CIL130" s="33"/>
      <c r="CIM130" s="10"/>
      <c r="CIN130" s="10"/>
      <c r="CIO130" s="10"/>
      <c r="CIP130" s="10"/>
      <c r="CIQ130" s="10"/>
      <c r="CIR130" s="34"/>
      <c r="CIS130" s="10"/>
      <c r="CIT130" s="33"/>
      <c r="CIU130" s="10"/>
      <c r="CIV130" s="10"/>
      <c r="CIW130" s="10"/>
      <c r="CIX130" s="10"/>
      <c r="CIY130" s="10"/>
      <c r="CIZ130" s="34"/>
      <c r="CJA130" s="10"/>
      <c r="CJB130" s="33"/>
      <c r="CJC130" s="10"/>
      <c r="CJD130" s="10"/>
      <c r="CJE130" s="10"/>
      <c r="CJF130" s="10"/>
      <c r="CJG130" s="10"/>
      <c r="CJH130" s="34"/>
      <c r="CJI130" s="10"/>
      <c r="CJJ130" s="33"/>
      <c r="CJK130" s="10"/>
      <c r="CJL130" s="10"/>
      <c r="CJM130" s="10"/>
      <c r="CJN130" s="10"/>
      <c r="CJO130" s="10"/>
      <c r="CJP130" s="34"/>
      <c r="CJQ130" s="10"/>
      <c r="CJR130" s="33"/>
      <c r="CJS130" s="10"/>
      <c r="CJT130" s="10"/>
      <c r="CJU130" s="10"/>
      <c r="CJV130" s="10"/>
      <c r="CJW130" s="10"/>
      <c r="CJX130" s="34"/>
      <c r="CJY130" s="10"/>
      <c r="CJZ130" s="33"/>
      <c r="CKA130" s="10"/>
      <c r="CKB130" s="10"/>
      <c r="CKC130" s="10"/>
      <c r="CKD130" s="10"/>
      <c r="CKE130" s="10"/>
      <c r="CKF130" s="34"/>
      <c r="CKG130" s="10"/>
      <c r="CKH130" s="33"/>
      <c r="CKI130" s="10"/>
      <c r="CKJ130" s="10"/>
      <c r="CKK130" s="10"/>
      <c r="CKL130" s="10"/>
      <c r="CKM130" s="10"/>
      <c r="CKN130" s="34"/>
      <c r="CKO130" s="10"/>
      <c r="CKP130" s="33"/>
      <c r="CKQ130" s="10"/>
      <c r="CKR130" s="10"/>
      <c r="CKS130" s="10"/>
      <c r="CKT130" s="10"/>
      <c r="CKU130" s="10"/>
      <c r="CKV130" s="34"/>
      <c r="CKW130" s="10"/>
      <c r="CKX130" s="33"/>
      <c r="CKY130" s="10"/>
      <c r="CKZ130" s="10"/>
      <c r="CLA130" s="10"/>
      <c r="CLB130" s="10"/>
      <c r="CLC130" s="10"/>
      <c r="CLD130" s="34"/>
      <c r="CLE130" s="10"/>
      <c r="CLF130" s="33"/>
      <c r="CLG130" s="10"/>
      <c r="CLH130" s="10"/>
      <c r="CLI130" s="10"/>
      <c r="CLJ130" s="10"/>
      <c r="CLK130" s="10"/>
      <c r="CLL130" s="34"/>
      <c r="CLM130" s="10"/>
      <c r="CLN130" s="33"/>
      <c r="CLO130" s="10"/>
      <c r="CLP130" s="10"/>
      <c r="CLQ130" s="10"/>
      <c r="CLR130" s="10"/>
      <c r="CLS130" s="10"/>
      <c r="CLT130" s="34"/>
      <c r="CLU130" s="10"/>
      <c r="CLV130" s="33"/>
      <c r="CLW130" s="10"/>
      <c r="CLX130" s="10"/>
      <c r="CLY130" s="10"/>
      <c r="CLZ130" s="10"/>
      <c r="CMA130" s="10"/>
      <c r="CMB130" s="34"/>
      <c r="CMC130" s="10"/>
      <c r="CMD130" s="33"/>
      <c r="CME130" s="10"/>
      <c r="CMF130" s="10"/>
      <c r="CMG130" s="10"/>
      <c r="CMH130" s="10"/>
      <c r="CMI130" s="10"/>
      <c r="CMJ130" s="34"/>
      <c r="CMK130" s="10"/>
      <c r="CML130" s="33"/>
      <c r="CMM130" s="10"/>
      <c r="CMN130" s="10"/>
      <c r="CMO130" s="10"/>
      <c r="CMP130" s="10"/>
      <c r="CMQ130" s="10"/>
      <c r="CMR130" s="34"/>
      <c r="CMS130" s="10"/>
      <c r="CMT130" s="33"/>
      <c r="CMU130" s="10"/>
      <c r="CMV130" s="10"/>
      <c r="CMW130" s="10"/>
      <c r="CMX130" s="10"/>
      <c r="CMY130" s="10"/>
      <c r="CMZ130" s="34"/>
      <c r="CNA130" s="10"/>
      <c r="CNB130" s="33"/>
      <c r="CNC130" s="10"/>
      <c r="CND130" s="10"/>
      <c r="CNE130" s="10"/>
      <c r="CNF130" s="10"/>
      <c r="CNG130" s="10"/>
      <c r="CNH130" s="34"/>
      <c r="CNI130" s="10"/>
      <c r="CNJ130" s="33"/>
      <c r="CNK130" s="10"/>
      <c r="CNL130" s="10"/>
      <c r="CNM130" s="10"/>
      <c r="CNN130" s="10"/>
      <c r="CNO130" s="10"/>
      <c r="CNP130" s="34"/>
      <c r="CNQ130" s="10"/>
      <c r="CNR130" s="33"/>
      <c r="CNS130" s="10"/>
      <c r="CNT130" s="10"/>
      <c r="CNU130" s="10"/>
      <c r="CNV130" s="10"/>
      <c r="CNW130" s="10"/>
      <c r="CNX130" s="34"/>
      <c r="CNY130" s="10"/>
      <c r="CNZ130" s="33"/>
      <c r="COA130" s="10"/>
      <c r="COB130" s="10"/>
      <c r="COC130" s="10"/>
      <c r="COD130" s="10"/>
      <c r="COE130" s="10"/>
      <c r="COF130" s="34"/>
      <c r="COG130" s="10"/>
      <c r="COH130" s="33"/>
      <c r="COI130" s="10"/>
      <c r="COJ130" s="10"/>
      <c r="COK130" s="10"/>
      <c r="COL130" s="10"/>
      <c r="COM130" s="10"/>
      <c r="CON130" s="34"/>
      <c r="COO130" s="10"/>
      <c r="COP130" s="33"/>
      <c r="COQ130" s="10"/>
      <c r="COR130" s="10"/>
      <c r="COS130" s="10"/>
      <c r="COT130" s="10"/>
      <c r="COU130" s="10"/>
      <c r="COV130" s="34"/>
      <c r="COW130" s="10"/>
      <c r="COX130" s="33"/>
      <c r="COY130" s="10"/>
      <c r="COZ130" s="10"/>
      <c r="CPA130" s="10"/>
      <c r="CPB130" s="10"/>
      <c r="CPC130" s="10"/>
      <c r="CPD130" s="34"/>
      <c r="CPE130" s="10"/>
      <c r="CPF130" s="33"/>
      <c r="CPG130" s="10"/>
      <c r="CPH130" s="10"/>
      <c r="CPI130" s="10"/>
      <c r="CPJ130" s="10"/>
      <c r="CPK130" s="10"/>
      <c r="CPL130" s="34"/>
      <c r="CPM130" s="10"/>
      <c r="CPN130" s="33"/>
      <c r="CPO130" s="10"/>
      <c r="CPP130" s="10"/>
      <c r="CPQ130" s="10"/>
      <c r="CPR130" s="10"/>
      <c r="CPS130" s="10"/>
      <c r="CPT130" s="34"/>
      <c r="CPU130" s="10"/>
      <c r="CPV130" s="33"/>
      <c r="CPW130" s="10"/>
      <c r="CPX130" s="10"/>
      <c r="CPY130" s="10"/>
      <c r="CPZ130" s="10"/>
      <c r="CQA130" s="10"/>
      <c r="CQB130" s="34"/>
      <c r="CQC130" s="10"/>
      <c r="CQD130" s="33"/>
      <c r="CQE130" s="10"/>
      <c r="CQF130" s="10"/>
      <c r="CQG130" s="10"/>
      <c r="CQH130" s="10"/>
      <c r="CQI130" s="10"/>
      <c r="CQJ130" s="34"/>
      <c r="CQK130" s="10"/>
      <c r="CQL130" s="33"/>
      <c r="CQM130" s="10"/>
      <c r="CQN130" s="10"/>
      <c r="CQO130" s="10"/>
      <c r="CQP130" s="10"/>
      <c r="CQQ130" s="10"/>
      <c r="CQR130" s="34"/>
      <c r="CQS130" s="10"/>
      <c r="CQT130" s="33"/>
      <c r="CQU130" s="10"/>
      <c r="CQV130" s="10"/>
      <c r="CQW130" s="10"/>
      <c r="CQX130" s="10"/>
      <c r="CQY130" s="10"/>
      <c r="CQZ130" s="34"/>
      <c r="CRA130" s="10"/>
      <c r="CRB130" s="33"/>
      <c r="CRC130" s="10"/>
      <c r="CRD130" s="10"/>
      <c r="CRE130" s="10"/>
      <c r="CRF130" s="10"/>
      <c r="CRG130" s="10"/>
      <c r="CRH130" s="34"/>
      <c r="CRI130" s="10"/>
      <c r="CRJ130" s="33"/>
      <c r="CRK130" s="10"/>
      <c r="CRL130" s="10"/>
      <c r="CRM130" s="10"/>
      <c r="CRN130" s="10"/>
      <c r="CRO130" s="10"/>
      <c r="CRP130" s="34"/>
      <c r="CRQ130" s="10"/>
      <c r="CRR130" s="33"/>
      <c r="CRS130" s="10"/>
      <c r="CRT130" s="10"/>
      <c r="CRU130" s="10"/>
      <c r="CRV130" s="10"/>
      <c r="CRW130" s="10"/>
      <c r="CRX130" s="34"/>
      <c r="CRY130" s="10"/>
      <c r="CRZ130" s="33"/>
      <c r="CSA130" s="10"/>
      <c r="CSB130" s="10"/>
      <c r="CSC130" s="10"/>
      <c r="CSD130" s="10"/>
      <c r="CSE130" s="10"/>
      <c r="CSF130" s="34"/>
      <c r="CSG130" s="10"/>
      <c r="CSH130" s="33"/>
      <c r="CSI130" s="10"/>
      <c r="CSJ130" s="10"/>
      <c r="CSK130" s="10"/>
      <c r="CSL130" s="10"/>
      <c r="CSM130" s="10"/>
      <c r="CSN130" s="34"/>
      <c r="CSO130" s="10"/>
      <c r="CSP130" s="33"/>
      <c r="CSQ130" s="10"/>
      <c r="CSR130" s="10"/>
      <c r="CSS130" s="10"/>
      <c r="CST130" s="10"/>
      <c r="CSU130" s="10"/>
      <c r="CSV130" s="34"/>
      <c r="CSW130" s="10"/>
      <c r="CSX130" s="33"/>
      <c r="CSY130" s="10"/>
      <c r="CSZ130" s="10"/>
      <c r="CTA130" s="10"/>
      <c r="CTB130" s="10"/>
      <c r="CTC130" s="10"/>
      <c r="CTD130" s="34"/>
      <c r="CTE130" s="10"/>
      <c r="CTF130" s="33"/>
      <c r="CTG130" s="10"/>
      <c r="CTH130" s="10"/>
      <c r="CTI130" s="10"/>
      <c r="CTJ130" s="10"/>
      <c r="CTK130" s="10"/>
      <c r="CTL130" s="34"/>
      <c r="CTM130" s="10"/>
      <c r="CTN130" s="33"/>
      <c r="CTO130" s="10"/>
      <c r="CTP130" s="10"/>
      <c r="CTQ130" s="10"/>
      <c r="CTR130" s="10"/>
      <c r="CTS130" s="10"/>
      <c r="CTT130" s="34"/>
      <c r="CTU130" s="10"/>
      <c r="CTV130" s="33"/>
      <c r="CTW130" s="10"/>
      <c r="CTX130" s="10"/>
      <c r="CTY130" s="10"/>
      <c r="CTZ130" s="10"/>
      <c r="CUA130" s="10"/>
      <c r="CUB130" s="34"/>
      <c r="CUC130" s="10"/>
      <c r="CUD130" s="33"/>
      <c r="CUE130" s="10"/>
      <c r="CUF130" s="10"/>
      <c r="CUG130" s="10"/>
      <c r="CUH130" s="10"/>
      <c r="CUI130" s="10"/>
      <c r="CUJ130" s="34"/>
      <c r="CUK130" s="10"/>
      <c r="CUL130" s="33"/>
      <c r="CUM130" s="10"/>
      <c r="CUN130" s="10"/>
      <c r="CUO130" s="10"/>
      <c r="CUP130" s="10"/>
      <c r="CUQ130" s="10"/>
      <c r="CUR130" s="34"/>
      <c r="CUS130" s="10"/>
      <c r="CUT130" s="33"/>
      <c r="CUU130" s="10"/>
      <c r="CUV130" s="10"/>
      <c r="CUW130" s="10"/>
      <c r="CUX130" s="10"/>
      <c r="CUY130" s="10"/>
      <c r="CUZ130" s="34"/>
      <c r="CVA130" s="10"/>
      <c r="CVB130" s="33"/>
      <c r="CVC130" s="10"/>
      <c r="CVD130" s="10"/>
      <c r="CVE130" s="10"/>
      <c r="CVF130" s="10"/>
      <c r="CVG130" s="10"/>
      <c r="CVH130" s="34"/>
      <c r="CVI130" s="10"/>
      <c r="CVJ130" s="33"/>
      <c r="CVK130" s="10"/>
      <c r="CVL130" s="10"/>
      <c r="CVM130" s="10"/>
      <c r="CVN130" s="10"/>
      <c r="CVO130" s="10"/>
      <c r="CVP130" s="34"/>
      <c r="CVQ130" s="10"/>
      <c r="CVR130" s="33"/>
      <c r="CVS130" s="10"/>
      <c r="CVT130" s="10"/>
      <c r="CVU130" s="10"/>
      <c r="CVV130" s="10"/>
      <c r="CVW130" s="10"/>
      <c r="CVX130" s="34"/>
      <c r="CVY130" s="10"/>
      <c r="CVZ130" s="33"/>
      <c r="CWA130" s="10"/>
      <c r="CWB130" s="10"/>
      <c r="CWC130" s="10"/>
      <c r="CWD130" s="10"/>
      <c r="CWE130" s="10"/>
      <c r="CWF130" s="34"/>
      <c r="CWG130" s="10"/>
      <c r="CWH130" s="33"/>
      <c r="CWI130" s="10"/>
      <c r="CWJ130" s="10"/>
      <c r="CWK130" s="10"/>
      <c r="CWL130" s="10"/>
      <c r="CWM130" s="10"/>
      <c r="CWN130" s="34"/>
      <c r="CWO130" s="10"/>
      <c r="CWP130" s="33"/>
      <c r="CWQ130" s="10"/>
      <c r="CWR130" s="10"/>
      <c r="CWS130" s="10"/>
      <c r="CWT130" s="10"/>
      <c r="CWU130" s="10"/>
      <c r="CWV130" s="34"/>
      <c r="CWW130" s="10"/>
      <c r="CWX130" s="33"/>
      <c r="CWY130" s="10"/>
      <c r="CWZ130" s="10"/>
      <c r="CXA130" s="10"/>
      <c r="CXB130" s="10"/>
      <c r="CXC130" s="10"/>
      <c r="CXD130" s="34"/>
      <c r="CXE130" s="10"/>
      <c r="CXF130" s="33"/>
      <c r="CXG130" s="10"/>
      <c r="CXH130" s="10"/>
      <c r="CXI130" s="10"/>
      <c r="CXJ130" s="10"/>
      <c r="CXK130" s="10"/>
      <c r="CXL130" s="34"/>
      <c r="CXM130" s="10"/>
      <c r="CXN130" s="33"/>
      <c r="CXO130" s="10"/>
      <c r="CXP130" s="10"/>
      <c r="CXQ130" s="10"/>
      <c r="CXR130" s="10"/>
      <c r="CXS130" s="10"/>
      <c r="CXT130" s="34"/>
      <c r="CXU130" s="10"/>
      <c r="CXV130" s="33"/>
      <c r="CXW130" s="10"/>
      <c r="CXX130" s="10"/>
      <c r="CXY130" s="10"/>
      <c r="CXZ130" s="10"/>
      <c r="CYA130" s="10"/>
      <c r="CYB130" s="34"/>
      <c r="CYC130" s="10"/>
      <c r="CYD130" s="33"/>
      <c r="CYE130" s="10"/>
      <c r="CYF130" s="10"/>
      <c r="CYG130" s="10"/>
      <c r="CYH130" s="10"/>
      <c r="CYI130" s="10"/>
      <c r="CYJ130" s="34"/>
      <c r="CYK130" s="10"/>
      <c r="CYL130" s="33"/>
      <c r="CYM130" s="10"/>
      <c r="CYN130" s="10"/>
      <c r="CYO130" s="10"/>
      <c r="CYP130" s="10"/>
      <c r="CYQ130" s="10"/>
      <c r="CYR130" s="34"/>
      <c r="CYS130" s="10"/>
      <c r="CYT130" s="33"/>
      <c r="CYU130" s="10"/>
      <c r="CYV130" s="10"/>
      <c r="CYW130" s="10"/>
      <c r="CYX130" s="10"/>
      <c r="CYY130" s="10"/>
      <c r="CYZ130" s="34"/>
      <c r="CZA130" s="10"/>
      <c r="CZB130" s="33"/>
      <c r="CZC130" s="10"/>
      <c r="CZD130" s="10"/>
      <c r="CZE130" s="10"/>
      <c r="CZF130" s="10"/>
      <c r="CZG130" s="10"/>
      <c r="CZH130" s="34"/>
      <c r="CZI130" s="10"/>
      <c r="CZJ130" s="33"/>
      <c r="CZK130" s="10"/>
      <c r="CZL130" s="10"/>
      <c r="CZM130" s="10"/>
      <c r="CZN130" s="10"/>
      <c r="CZO130" s="10"/>
      <c r="CZP130" s="34"/>
      <c r="CZQ130" s="10"/>
      <c r="CZR130" s="33"/>
      <c r="CZS130" s="10"/>
      <c r="CZT130" s="10"/>
      <c r="CZU130" s="10"/>
      <c r="CZV130" s="10"/>
      <c r="CZW130" s="10"/>
      <c r="CZX130" s="34"/>
      <c r="CZY130" s="10"/>
      <c r="CZZ130" s="33"/>
      <c r="DAA130" s="10"/>
      <c r="DAB130" s="10"/>
      <c r="DAC130" s="10"/>
      <c r="DAD130" s="10"/>
      <c r="DAE130" s="10"/>
      <c r="DAF130" s="34"/>
      <c r="DAG130" s="10"/>
      <c r="DAH130" s="33"/>
      <c r="DAI130" s="10"/>
      <c r="DAJ130" s="10"/>
      <c r="DAK130" s="10"/>
      <c r="DAL130" s="10"/>
      <c r="DAM130" s="10"/>
      <c r="DAN130" s="34"/>
      <c r="DAO130" s="10"/>
      <c r="DAP130" s="33"/>
      <c r="DAQ130" s="10"/>
      <c r="DAR130" s="10"/>
      <c r="DAS130" s="10"/>
      <c r="DAT130" s="10"/>
      <c r="DAU130" s="10"/>
      <c r="DAV130" s="34"/>
      <c r="DAW130" s="10"/>
      <c r="DAX130" s="33"/>
      <c r="DAY130" s="10"/>
      <c r="DAZ130" s="10"/>
      <c r="DBA130" s="10"/>
      <c r="DBB130" s="10"/>
      <c r="DBC130" s="10"/>
      <c r="DBD130" s="34"/>
      <c r="DBE130" s="10"/>
      <c r="DBF130" s="33"/>
      <c r="DBG130" s="10"/>
      <c r="DBH130" s="10"/>
      <c r="DBI130" s="10"/>
      <c r="DBJ130" s="10"/>
      <c r="DBK130" s="10"/>
      <c r="DBL130" s="34"/>
      <c r="DBM130" s="10"/>
      <c r="DBN130" s="33"/>
      <c r="DBO130" s="10"/>
      <c r="DBP130" s="10"/>
      <c r="DBQ130" s="10"/>
      <c r="DBR130" s="10"/>
      <c r="DBS130" s="10"/>
      <c r="DBT130" s="34"/>
      <c r="DBU130" s="10"/>
      <c r="DBV130" s="33"/>
      <c r="DBW130" s="10"/>
      <c r="DBX130" s="10"/>
      <c r="DBY130" s="10"/>
      <c r="DBZ130" s="10"/>
      <c r="DCA130" s="10"/>
      <c r="DCB130" s="34"/>
      <c r="DCC130" s="10"/>
      <c r="DCD130" s="33"/>
      <c r="DCE130" s="10"/>
      <c r="DCF130" s="10"/>
      <c r="DCG130" s="10"/>
      <c r="DCH130" s="10"/>
      <c r="DCI130" s="10"/>
      <c r="DCJ130" s="34"/>
      <c r="DCK130" s="10"/>
      <c r="DCL130" s="33"/>
      <c r="DCM130" s="10"/>
      <c r="DCN130" s="10"/>
      <c r="DCO130" s="10"/>
      <c r="DCP130" s="10"/>
      <c r="DCQ130" s="10"/>
      <c r="DCR130" s="34"/>
      <c r="DCS130" s="10"/>
      <c r="DCT130" s="33"/>
      <c r="DCU130" s="10"/>
      <c r="DCV130" s="10"/>
      <c r="DCW130" s="10"/>
      <c r="DCX130" s="10"/>
      <c r="DCY130" s="10"/>
      <c r="DCZ130" s="34"/>
      <c r="DDA130" s="10"/>
      <c r="DDB130" s="33"/>
      <c r="DDC130" s="10"/>
      <c r="DDD130" s="10"/>
      <c r="DDE130" s="10"/>
      <c r="DDF130" s="10"/>
      <c r="DDG130" s="10"/>
      <c r="DDH130" s="34"/>
      <c r="DDI130" s="10"/>
      <c r="DDJ130" s="33"/>
      <c r="DDK130" s="10"/>
      <c r="DDL130" s="10"/>
      <c r="DDM130" s="10"/>
      <c r="DDN130" s="10"/>
      <c r="DDO130" s="10"/>
      <c r="DDP130" s="34"/>
      <c r="DDQ130" s="10"/>
      <c r="DDR130" s="33"/>
      <c r="DDS130" s="10"/>
      <c r="DDT130" s="10"/>
      <c r="DDU130" s="10"/>
      <c r="DDV130" s="10"/>
      <c r="DDW130" s="10"/>
      <c r="DDX130" s="34"/>
      <c r="DDY130" s="10"/>
      <c r="DDZ130" s="33"/>
      <c r="DEA130" s="10"/>
      <c r="DEB130" s="10"/>
      <c r="DEC130" s="10"/>
      <c r="DED130" s="10"/>
      <c r="DEE130" s="10"/>
      <c r="DEF130" s="34"/>
      <c r="DEG130" s="10"/>
      <c r="DEH130" s="33"/>
      <c r="DEI130" s="10"/>
      <c r="DEJ130" s="10"/>
      <c r="DEK130" s="10"/>
      <c r="DEL130" s="10"/>
      <c r="DEM130" s="10"/>
      <c r="DEN130" s="34"/>
      <c r="DEO130" s="10"/>
      <c r="DEP130" s="33"/>
      <c r="DEQ130" s="10"/>
      <c r="DER130" s="10"/>
      <c r="DES130" s="10"/>
      <c r="DET130" s="10"/>
      <c r="DEU130" s="10"/>
      <c r="DEV130" s="34"/>
      <c r="DEW130" s="10"/>
      <c r="DEX130" s="33"/>
      <c r="DEY130" s="10"/>
      <c r="DEZ130" s="10"/>
      <c r="DFA130" s="10"/>
      <c r="DFB130" s="10"/>
      <c r="DFC130" s="10"/>
      <c r="DFD130" s="34"/>
      <c r="DFE130" s="10"/>
      <c r="DFF130" s="33"/>
      <c r="DFG130" s="10"/>
      <c r="DFH130" s="10"/>
      <c r="DFI130" s="10"/>
      <c r="DFJ130" s="10"/>
      <c r="DFK130" s="10"/>
      <c r="DFL130" s="34"/>
      <c r="DFM130" s="10"/>
      <c r="DFN130" s="33"/>
      <c r="DFO130" s="10"/>
      <c r="DFP130" s="10"/>
      <c r="DFQ130" s="10"/>
      <c r="DFR130" s="10"/>
      <c r="DFS130" s="10"/>
      <c r="DFT130" s="34"/>
      <c r="DFU130" s="10"/>
      <c r="DFV130" s="33"/>
      <c r="DFW130" s="10"/>
      <c r="DFX130" s="10"/>
      <c r="DFY130" s="10"/>
      <c r="DFZ130" s="10"/>
      <c r="DGA130" s="10"/>
      <c r="DGB130" s="34"/>
      <c r="DGC130" s="10"/>
      <c r="DGD130" s="33"/>
      <c r="DGE130" s="10"/>
      <c r="DGF130" s="10"/>
      <c r="DGG130" s="10"/>
      <c r="DGH130" s="10"/>
      <c r="DGI130" s="10"/>
      <c r="DGJ130" s="34"/>
      <c r="DGK130" s="10"/>
      <c r="DGL130" s="33"/>
      <c r="DGM130" s="10"/>
      <c r="DGN130" s="10"/>
      <c r="DGO130" s="10"/>
      <c r="DGP130" s="10"/>
      <c r="DGQ130" s="10"/>
      <c r="DGR130" s="34"/>
      <c r="DGS130" s="10"/>
      <c r="DGT130" s="33"/>
      <c r="DGU130" s="10"/>
      <c r="DGV130" s="10"/>
      <c r="DGW130" s="10"/>
      <c r="DGX130" s="10"/>
      <c r="DGY130" s="10"/>
      <c r="DGZ130" s="34"/>
      <c r="DHA130" s="10"/>
      <c r="DHB130" s="33"/>
      <c r="DHC130" s="10"/>
      <c r="DHD130" s="10"/>
      <c r="DHE130" s="10"/>
      <c r="DHF130" s="10"/>
      <c r="DHG130" s="10"/>
      <c r="DHH130" s="34"/>
      <c r="DHI130" s="10"/>
      <c r="DHJ130" s="33"/>
      <c r="DHK130" s="10"/>
      <c r="DHL130" s="10"/>
      <c r="DHM130" s="10"/>
      <c r="DHN130" s="10"/>
      <c r="DHO130" s="10"/>
      <c r="DHP130" s="34"/>
      <c r="DHQ130" s="10"/>
      <c r="DHR130" s="33"/>
      <c r="DHS130" s="10"/>
      <c r="DHT130" s="10"/>
      <c r="DHU130" s="10"/>
      <c r="DHV130" s="10"/>
      <c r="DHW130" s="10"/>
      <c r="DHX130" s="34"/>
      <c r="DHY130" s="10"/>
      <c r="DHZ130" s="33"/>
      <c r="DIA130" s="10"/>
      <c r="DIB130" s="10"/>
      <c r="DIC130" s="10"/>
      <c r="DID130" s="10"/>
      <c r="DIE130" s="10"/>
      <c r="DIF130" s="34"/>
      <c r="DIG130" s="10"/>
      <c r="DIH130" s="33"/>
      <c r="DII130" s="10"/>
      <c r="DIJ130" s="10"/>
      <c r="DIK130" s="10"/>
      <c r="DIL130" s="10"/>
      <c r="DIM130" s="10"/>
      <c r="DIN130" s="34"/>
      <c r="DIO130" s="10"/>
      <c r="DIP130" s="33"/>
      <c r="DIQ130" s="10"/>
      <c r="DIR130" s="10"/>
      <c r="DIS130" s="10"/>
      <c r="DIT130" s="10"/>
      <c r="DIU130" s="10"/>
      <c r="DIV130" s="34"/>
      <c r="DIW130" s="10"/>
      <c r="DIX130" s="33"/>
      <c r="DIY130" s="10"/>
      <c r="DIZ130" s="10"/>
      <c r="DJA130" s="10"/>
      <c r="DJB130" s="10"/>
      <c r="DJC130" s="10"/>
      <c r="DJD130" s="34"/>
      <c r="DJE130" s="10"/>
      <c r="DJF130" s="33"/>
      <c r="DJG130" s="10"/>
      <c r="DJH130" s="10"/>
      <c r="DJI130" s="10"/>
      <c r="DJJ130" s="10"/>
      <c r="DJK130" s="10"/>
      <c r="DJL130" s="34"/>
      <c r="DJM130" s="10"/>
      <c r="DJN130" s="33"/>
      <c r="DJO130" s="10"/>
      <c r="DJP130" s="10"/>
      <c r="DJQ130" s="10"/>
      <c r="DJR130" s="10"/>
      <c r="DJS130" s="10"/>
      <c r="DJT130" s="34"/>
      <c r="DJU130" s="10"/>
      <c r="DJV130" s="33"/>
      <c r="DJW130" s="10"/>
      <c r="DJX130" s="10"/>
      <c r="DJY130" s="10"/>
      <c r="DJZ130" s="10"/>
      <c r="DKA130" s="10"/>
      <c r="DKB130" s="34"/>
      <c r="DKC130" s="10"/>
      <c r="DKD130" s="33"/>
      <c r="DKE130" s="10"/>
      <c r="DKF130" s="10"/>
      <c r="DKG130" s="10"/>
      <c r="DKH130" s="10"/>
      <c r="DKI130" s="10"/>
      <c r="DKJ130" s="34"/>
      <c r="DKK130" s="10"/>
      <c r="DKL130" s="33"/>
      <c r="DKM130" s="10"/>
      <c r="DKN130" s="10"/>
      <c r="DKO130" s="10"/>
      <c r="DKP130" s="10"/>
      <c r="DKQ130" s="10"/>
      <c r="DKR130" s="34"/>
      <c r="DKS130" s="10"/>
      <c r="DKT130" s="33"/>
      <c r="DKU130" s="10"/>
      <c r="DKV130" s="10"/>
      <c r="DKW130" s="10"/>
      <c r="DKX130" s="10"/>
      <c r="DKY130" s="10"/>
      <c r="DKZ130" s="34"/>
      <c r="DLA130" s="10"/>
      <c r="DLB130" s="33"/>
      <c r="DLC130" s="10"/>
      <c r="DLD130" s="10"/>
      <c r="DLE130" s="10"/>
      <c r="DLF130" s="10"/>
      <c r="DLG130" s="10"/>
      <c r="DLH130" s="34"/>
      <c r="DLI130" s="10"/>
      <c r="DLJ130" s="33"/>
      <c r="DLK130" s="10"/>
      <c r="DLL130" s="10"/>
      <c r="DLM130" s="10"/>
      <c r="DLN130" s="10"/>
      <c r="DLO130" s="10"/>
      <c r="DLP130" s="34"/>
      <c r="DLQ130" s="10"/>
      <c r="DLR130" s="33"/>
      <c r="DLS130" s="10"/>
      <c r="DLT130" s="10"/>
      <c r="DLU130" s="10"/>
      <c r="DLV130" s="10"/>
      <c r="DLW130" s="10"/>
      <c r="DLX130" s="34"/>
      <c r="DLY130" s="10"/>
      <c r="DLZ130" s="33"/>
      <c r="DMA130" s="10"/>
      <c r="DMB130" s="10"/>
      <c r="DMC130" s="10"/>
      <c r="DMD130" s="10"/>
      <c r="DME130" s="10"/>
      <c r="DMF130" s="34"/>
      <c r="DMG130" s="10"/>
      <c r="DMH130" s="33"/>
      <c r="DMI130" s="10"/>
      <c r="DMJ130" s="10"/>
      <c r="DMK130" s="10"/>
      <c r="DML130" s="10"/>
      <c r="DMM130" s="10"/>
      <c r="DMN130" s="34"/>
      <c r="DMO130" s="10"/>
      <c r="DMP130" s="33"/>
      <c r="DMQ130" s="10"/>
      <c r="DMR130" s="10"/>
      <c r="DMS130" s="10"/>
      <c r="DMT130" s="10"/>
      <c r="DMU130" s="10"/>
      <c r="DMV130" s="34"/>
      <c r="DMW130" s="10"/>
      <c r="DMX130" s="33"/>
      <c r="DMY130" s="10"/>
      <c r="DMZ130" s="10"/>
      <c r="DNA130" s="10"/>
      <c r="DNB130" s="10"/>
      <c r="DNC130" s="10"/>
      <c r="DND130" s="34"/>
      <c r="DNE130" s="10"/>
      <c r="DNF130" s="33"/>
      <c r="DNG130" s="10"/>
      <c r="DNH130" s="10"/>
      <c r="DNI130" s="10"/>
      <c r="DNJ130" s="10"/>
      <c r="DNK130" s="10"/>
      <c r="DNL130" s="34"/>
      <c r="DNM130" s="10"/>
      <c r="DNN130" s="33"/>
      <c r="DNO130" s="10"/>
      <c r="DNP130" s="10"/>
      <c r="DNQ130" s="10"/>
      <c r="DNR130" s="10"/>
      <c r="DNS130" s="10"/>
      <c r="DNT130" s="34"/>
      <c r="DNU130" s="10"/>
      <c r="DNV130" s="33"/>
      <c r="DNW130" s="10"/>
      <c r="DNX130" s="10"/>
      <c r="DNY130" s="10"/>
      <c r="DNZ130" s="10"/>
      <c r="DOA130" s="10"/>
      <c r="DOB130" s="34"/>
      <c r="DOC130" s="10"/>
      <c r="DOD130" s="33"/>
      <c r="DOE130" s="10"/>
      <c r="DOF130" s="10"/>
      <c r="DOG130" s="10"/>
      <c r="DOH130" s="10"/>
      <c r="DOI130" s="10"/>
      <c r="DOJ130" s="34"/>
      <c r="DOK130" s="10"/>
      <c r="DOL130" s="33"/>
      <c r="DOM130" s="10"/>
      <c r="DON130" s="10"/>
      <c r="DOO130" s="10"/>
      <c r="DOP130" s="10"/>
      <c r="DOQ130" s="10"/>
      <c r="DOR130" s="34"/>
      <c r="DOS130" s="10"/>
      <c r="DOT130" s="33"/>
      <c r="DOU130" s="10"/>
      <c r="DOV130" s="10"/>
      <c r="DOW130" s="10"/>
      <c r="DOX130" s="10"/>
      <c r="DOY130" s="10"/>
      <c r="DOZ130" s="34"/>
      <c r="DPA130" s="10"/>
      <c r="DPB130" s="33"/>
      <c r="DPC130" s="10"/>
      <c r="DPD130" s="10"/>
      <c r="DPE130" s="10"/>
      <c r="DPF130" s="10"/>
      <c r="DPG130" s="10"/>
      <c r="DPH130" s="34"/>
      <c r="DPI130" s="10"/>
      <c r="DPJ130" s="33"/>
      <c r="DPK130" s="10"/>
      <c r="DPL130" s="10"/>
      <c r="DPM130" s="10"/>
      <c r="DPN130" s="10"/>
      <c r="DPO130" s="10"/>
      <c r="DPP130" s="34"/>
      <c r="DPQ130" s="10"/>
      <c r="DPR130" s="33"/>
      <c r="DPS130" s="10"/>
      <c r="DPT130" s="10"/>
      <c r="DPU130" s="10"/>
      <c r="DPV130" s="10"/>
      <c r="DPW130" s="10"/>
      <c r="DPX130" s="34"/>
      <c r="DPY130" s="10"/>
      <c r="DPZ130" s="33"/>
      <c r="DQA130" s="10"/>
      <c r="DQB130" s="10"/>
      <c r="DQC130" s="10"/>
      <c r="DQD130" s="10"/>
      <c r="DQE130" s="10"/>
      <c r="DQF130" s="34"/>
      <c r="DQG130" s="10"/>
      <c r="DQH130" s="33"/>
      <c r="DQI130" s="10"/>
      <c r="DQJ130" s="10"/>
      <c r="DQK130" s="10"/>
      <c r="DQL130" s="10"/>
      <c r="DQM130" s="10"/>
      <c r="DQN130" s="34"/>
      <c r="DQO130" s="10"/>
      <c r="DQP130" s="33"/>
      <c r="DQQ130" s="10"/>
      <c r="DQR130" s="10"/>
      <c r="DQS130" s="10"/>
      <c r="DQT130" s="10"/>
      <c r="DQU130" s="10"/>
      <c r="DQV130" s="34"/>
      <c r="DQW130" s="10"/>
      <c r="DQX130" s="33"/>
      <c r="DQY130" s="10"/>
      <c r="DQZ130" s="10"/>
      <c r="DRA130" s="10"/>
      <c r="DRB130" s="10"/>
      <c r="DRC130" s="10"/>
      <c r="DRD130" s="34"/>
      <c r="DRE130" s="10"/>
      <c r="DRF130" s="33"/>
      <c r="DRG130" s="10"/>
      <c r="DRH130" s="10"/>
      <c r="DRI130" s="10"/>
      <c r="DRJ130" s="10"/>
      <c r="DRK130" s="10"/>
      <c r="DRL130" s="34"/>
      <c r="DRM130" s="10"/>
      <c r="DRN130" s="33"/>
      <c r="DRO130" s="10"/>
      <c r="DRP130" s="10"/>
      <c r="DRQ130" s="10"/>
      <c r="DRR130" s="10"/>
      <c r="DRS130" s="10"/>
      <c r="DRT130" s="34"/>
      <c r="DRU130" s="10"/>
      <c r="DRV130" s="33"/>
      <c r="DRW130" s="10"/>
      <c r="DRX130" s="10"/>
      <c r="DRY130" s="10"/>
      <c r="DRZ130" s="10"/>
      <c r="DSA130" s="10"/>
      <c r="DSB130" s="34"/>
      <c r="DSC130" s="10"/>
      <c r="DSD130" s="33"/>
      <c r="DSE130" s="10"/>
      <c r="DSF130" s="10"/>
      <c r="DSG130" s="10"/>
      <c r="DSH130" s="10"/>
      <c r="DSI130" s="10"/>
      <c r="DSJ130" s="34"/>
      <c r="DSK130" s="10"/>
      <c r="DSL130" s="33"/>
      <c r="DSM130" s="10"/>
      <c r="DSN130" s="10"/>
      <c r="DSO130" s="10"/>
      <c r="DSP130" s="10"/>
      <c r="DSQ130" s="10"/>
      <c r="DSR130" s="34"/>
      <c r="DSS130" s="10"/>
      <c r="DST130" s="33"/>
      <c r="DSU130" s="10"/>
      <c r="DSV130" s="10"/>
      <c r="DSW130" s="10"/>
      <c r="DSX130" s="10"/>
      <c r="DSY130" s="10"/>
      <c r="DSZ130" s="34"/>
      <c r="DTA130" s="10"/>
      <c r="DTB130" s="33"/>
      <c r="DTC130" s="10"/>
      <c r="DTD130" s="10"/>
      <c r="DTE130" s="10"/>
      <c r="DTF130" s="10"/>
      <c r="DTG130" s="10"/>
      <c r="DTH130" s="34"/>
      <c r="DTI130" s="10"/>
      <c r="DTJ130" s="33"/>
      <c r="DTK130" s="10"/>
      <c r="DTL130" s="10"/>
      <c r="DTM130" s="10"/>
      <c r="DTN130" s="10"/>
      <c r="DTO130" s="10"/>
      <c r="DTP130" s="34"/>
      <c r="DTQ130" s="10"/>
      <c r="DTR130" s="33"/>
      <c r="DTS130" s="10"/>
      <c r="DTT130" s="10"/>
      <c r="DTU130" s="10"/>
      <c r="DTV130" s="10"/>
      <c r="DTW130" s="10"/>
      <c r="DTX130" s="34"/>
      <c r="DTY130" s="10"/>
      <c r="DTZ130" s="33"/>
      <c r="DUA130" s="10"/>
      <c r="DUB130" s="10"/>
      <c r="DUC130" s="10"/>
      <c r="DUD130" s="10"/>
      <c r="DUE130" s="10"/>
      <c r="DUF130" s="34"/>
      <c r="DUG130" s="10"/>
      <c r="DUH130" s="33"/>
      <c r="DUI130" s="10"/>
      <c r="DUJ130" s="10"/>
      <c r="DUK130" s="10"/>
      <c r="DUL130" s="10"/>
      <c r="DUM130" s="10"/>
      <c r="DUN130" s="34"/>
      <c r="DUO130" s="10"/>
      <c r="DUP130" s="33"/>
      <c r="DUQ130" s="10"/>
      <c r="DUR130" s="10"/>
      <c r="DUS130" s="10"/>
      <c r="DUT130" s="10"/>
      <c r="DUU130" s="10"/>
      <c r="DUV130" s="34"/>
      <c r="DUW130" s="10"/>
      <c r="DUX130" s="33"/>
      <c r="DUY130" s="10"/>
      <c r="DUZ130" s="10"/>
      <c r="DVA130" s="10"/>
      <c r="DVB130" s="10"/>
      <c r="DVC130" s="10"/>
      <c r="DVD130" s="34"/>
      <c r="DVE130" s="10"/>
      <c r="DVF130" s="33"/>
      <c r="DVG130" s="10"/>
      <c r="DVH130" s="10"/>
      <c r="DVI130" s="10"/>
      <c r="DVJ130" s="10"/>
      <c r="DVK130" s="10"/>
      <c r="DVL130" s="34"/>
      <c r="DVM130" s="10"/>
      <c r="DVN130" s="33"/>
      <c r="DVO130" s="10"/>
      <c r="DVP130" s="10"/>
      <c r="DVQ130" s="10"/>
      <c r="DVR130" s="10"/>
      <c r="DVS130" s="10"/>
      <c r="DVT130" s="34"/>
      <c r="DVU130" s="10"/>
      <c r="DVV130" s="33"/>
      <c r="DVW130" s="10"/>
      <c r="DVX130" s="10"/>
      <c r="DVY130" s="10"/>
      <c r="DVZ130" s="10"/>
      <c r="DWA130" s="10"/>
      <c r="DWB130" s="34"/>
      <c r="DWC130" s="10"/>
      <c r="DWD130" s="33"/>
      <c r="DWE130" s="10"/>
      <c r="DWF130" s="10"/>
      <c r="DWG130" s="10"/>
      <c r="DWH130" s="10"/>
      <c r="DWI130" s="10"/>
      <c r="DWJ130" s="34"/>
      <c r="DWK130" s="10"/>
      <c r="DWL130" s="33"/>
      <c r="DWM130" s="10"/>
      <c r="DWN130" s="10"/>
      <c r="DWO130" s="10"/>
      <c r="DWP130" s="10"/>
      <c r="DWQ130" s="10"/>
      <c r="DWR130" s="34"/>
      <c r="DWS130" s="10"/>
      <c r="DWT130" s="33"/>
      <c r="DWU130" s="10"/>
      <c r="DWV130" s="10"/>
      <c r="DWW130" s="10"/>
      <c r="DWX130" s="10"/>
      <c r="DWY130" s="10"/>
      <c r="DWZ130" s="34"/>
      <c r="DXA130" s="10"/>
      <c r="DXB130" s="33"/>
      <c r="DXC130" s="10"/>
      <c r="DXD130" s="10"/>
      <c r="DXE130" s="10"/>
      <c r="DXF130" s="10"/>
      <c r="DXG130" s="10"/>
      <c r="DXH130" s="34"/>
      <c r="DXI130" s="10"/>
      <c r="DXJ130" s="33"/>
      <c r="DXK130" s="10"/>
      <c r="DXL130" s="10"/>
      <c r="DXM130" s="10"/>
      <c r="DXN130" s="10"/>
      <c r="DXO130" s="10"/>
      <c r="DXP130" s="34"/>
      <c r="DXQ130" s="10"/>
      <c r="DXR130" s="33"/>
      <c r="DXS130" s="10"/>
      <c r="DXT130" s="10"/>
      <c r="DXU130" s="10"/>
      <c r="DXV130" s="10"/>
      <c r="DXW130" s="10"/>
      <c r="DXX130" s="34"/>
      <c r="DXY130" s="10"/>
      <c r="DXZ130" s="33"/>
      <c r="DYA130" s="10"/>
      <c r="DYB130" s="10"/>
      <c r="DYC130" s="10"/>
      <c r="DYD130" s="10"/>
      <c r="DYE130" s="10"/>
      <c r="DYF130" s="34"/>
      <c r="DYG130" s="10"/>
      <c r="DYH130" s="33"/>
      <c r="DYI130" s="10"/>
      <c r="DYJ130" s="10"/>
      <c r="DYK130" s="10"/>
      <c r="DYL130" s="10"/>
      <c r="DYM130" s="10"/>
      <c r="DYN130" s="34"/>
      <c r="DYO130" s="10"/>
      <c r="DYP130" s="33"/>
      <c r="DYQ130" s="10"/>
      <c r="DYR130" s="10"/>
      <c r="DYS130" s="10"/>
      <c r="DYT130" s="10"/>
      <c r="DYU130" s="10"/>
      <c r="DYV130" s="34"/>
      <c r="DYW130" s="10"/>
      <c r="DYX130" s="33"/>
      <c r="DYY130" s="10"/>
      <c r="DYZ130" s="10"/>
      <c r="DZA130" s="10"/>
      <c r="DZB130" s="10"/>
      <c r="DZC130" s="10"/>
      <c r="DZD130" s="34"/>
      <c r="DZE130" s="10"/>
      <c r="DZF130" s="33"/>
      <c r="DZG130" s="10"/>
      <c r="DZH130" s="10"/>
      <c r="DZI130" s="10"/>
      <c r="DZJ130" s="10"/>
      <c r="DZK130" s="10"/>
      <c r="DZL130" s="34"/>
      <c r="DZM130" s="10"/>
      <c r="DZN130" s="33"/>
      <c r="DZO130" s="10"/>
      <c r="DZP130" s="10"/>
      <c r="DZQ130" s="10"/>
      <c r="DZR130" s="10"/>
      <c r="DZS130" s="10"/>
      <c r="DZT130" s="34"/>
      <c r="DZU130" s="10"/>
      <c r="DZV130" s="33"/>
      <c r="DZW130" s="10"/>
      <c r="DZX130" s="10"/>
      <c r="DZY130" s="10"/>
      <c r="DZZ130" s="10"/>
      <c r="EAA130" s="10"/>
      <c r="EAB130" s="34"/>
      <c r="EAC130" s="10"/>
      <c r="EAD130" s="33"/>
      <c r="EAE130" s="10"/>
      <c r="EAF130" s="10"/>
      <c r="EAG130" s="10"/>
      <c r="EAH130" s="10"/>
      <c r="EAI130" s="10"/>
      <c r="EAJ130" s="34"/>
      <c r="EAK130" s="10"/>
      <c r="EAL130" s="33"/>
      <c r="EAM130" s="10"/>
      <c r="EAN130" s="10"/>
      <c r="EAO130" s="10"/>
      <c r="EAP130" s="10"/>
      <c r="EAQ130" s="10"/>
      <c r="EAR130" s="34"/>
      <c r="EAS130" s="10"/>
      <c r="EAT130" s="33"/>
      <c r="EAU130" s="10"/>
      <c r="EAV130" s="10"/>
      <c r="EAW130" s="10"/>
      <c r="EAX130" s="10"/>
      <c r="EAY130" s="10"/>
      <c r="EAZ130" s="34"/>
      <c r="EBA130" s="10"/>
      <c r="EBB130" s="33"/>
      <c r="EBC130" s="10"/>
      <c r="EBD130" s="10"/>
      <c r="EBE130" s="10"/>
      <c r="EBF130" s="10"/>
      <c r="EBG130" s="10"/>
      <c r="EBH130" s="34"/>
      <c r="EBI130" s="10"/>
      <c r="EBJ130" s="33"/>
      <c r="EBK130" s="10"/>
      <c r="EBL130" s="10"/>
      <c r="EBM130" s="10"/>
      <c r="EBN130" s="10"/>
      <c r="EBO130" s="10"/>
      <c r="EBP130" s="34"/>
      <c r="EBQ130" s="10"/>
      <c r="EBR130" s="33"/>
      <c r="EBS130" s="10"/>
      <c r="EBT130" s="10"/>
      <c r="EBU130" s="10"/>
      <c r="EBV130" s="10"/>
      <c r="EBW130" s="10"/>
      <c r="EBX130" s="34"/>
      <c r="EBY130" s="10"/>
      <c r="EBZ130" s="33"/>
      <c r="ECA130" s="10"/>
      <c r="ECB130" s="10"/>
      <c r="ECC130" s="10"/>
      <c r="ECD130" s="10"/>
      <c r="ECE130" s="10"/>
      <c r="ECF130" s="34"/>
      <c r="ECG130" s="10"/>
      <c r="ECH130" s="33"/>
      <c r="ECI130" s="10"/>
      <c r="ECJ130" s="10"/>
      <c r="ECK130" s="10"/>
      <c r="ECL130" s="10"/>
      <c r="ECM130" s="10"/>
      <c r="ECN130" s="34"/>
      <c r="ECO130" s="10"/>
      <c r="ECP130" s="33"/>
      <c r="ECQ130" s="10"/>
      <c r="ECR130" s="10"/>
      <c r="ECS130" s="10"/>
      <c r="ECT130" s="10"/>
      <c r="ECU130" s="10"/>
      <c r="ECV130" s="34"/>
      <c r="ECW130" s="10"/>
      <c r="ECX130" s="33"/>
      <c r="ECY130" s="10"/>
      <c r="ECZ130" s="10"/>
      <c r="EDA130" s="10"/>
      <c r="EDB130" s="10"/>
      <c r="EDC130" s="10"/>
      <c r="EDD130" s="34"/>
      <c r="EDE130" s="10"/>
      <c r="EDF130" s="33"/>
      <c r="EDG130" s="10"/>
      <c r="EDH130" s="10"/>
      <c r="EDI130" s="10"/>
      <c r="EDJ130" s="10"/>
      <c r="EDK130" s="10"/>
      <c r="EDL130" s="34"/>
      <c r="EDM130" s="10"/>
      <c r="EDN130" s="33"/>
      <c r="EDO130" s="10"/>
      <c r="EDP130" s="10"/>
      <c r="EDQ130" s="10"/>
      <c r="EDR130" s="10"/>
      <c r="EDS130" s="10"/>
      <c r="EDT130" s="34"/>
      <c r="EDU130" s="10"/>
      <c r="EDV130" s="33"/>
      <c r="EDW130" s="10"/>
      <c r="EDX130" s="10"/>
      <c r="EDY130" s="10"/>
      <c r="EDZ130" s="10"/>
      <c r="EEA130" s="10"/>
      <c r="EEB130" s="34"/>
      <c r="EEC130" s="10"/>
      <c r="EED130" s="33"/>
      <c r="EEE130" s="10"/>
      <c r="EEF130" s="10"/>
      <c r="EEG130" s="10"/>
      <c r="EEH130" s="10"/>
      <c r="EEI130" s="10"/>
      <c r="EEJ130" s="34"/>
      <c r="EEK130" s="10"/>
      <c r="EEL130" s="33"/>
      <c r="EEM130" s="10"/>
      <c r="EEN130" s="10"/>
      <c r="EEO130" s="10"/>
      <c r="EEP130" s="10"/>
      <c r="EEQ130" s="10"/>
      <c r="EER130" s="34"/>
      <c r="EES130" s="10"/>
      <c r="EET130" s="33"/>
      <c r="EEU130" s="10"/>
      <c r="EEV130" s="10"/>
      <c r="EEW130" s="10"/>
      <c r="EEX130" s="10"/>
      <c r="EEY130" s="10"/>
      <c r="EEZ130" s="34"/>
      <c r="EFA130" s="10"/>
      <c r="EFB130" s="33"/>
      <c r="EFC130" s="10"/>
      <c r="EFD130" s="10"/>
      <c r="EFE130" s="10"/>
      <c r="EFF130" s="10"/>
      <c r="EFG130" s="10"/>
      <c r="EFH130" s="34"/>
      <c r="EFI130" s="10"/>
      <c r="EFJ130" s="33"/>
      <c r="EFK130" s="10"/>
      <c r="EFL130" s="10"/>
      <c r="EFM130" s="10"/>
      <c r="EFN130" s="10"/>
      <c r="EFO130" s="10"/>
      <c r="EFP130" s="34"/>
      <c r="EFQ130" s="10"/>
      <c r="EFR130" s="33"/>
      <c r="EFS130" s="10"/>
      <c r="EFT130" s="10"/>
      <c r="EFU130" s="10"/>
      <c r="EFV130" s="10"/>
      <c r="EFW130" s="10"/>
      <c r="EFX130" s="34"/>
      <c r="EFY130" s="10"/>
      <c r="EFZ130" s="33"/>
      <c r="EGA130" s="10"/>
      <c r="EGB130" s="10"/>
      <c r="EGC130" s="10"/>
      <c r="EGD130" s="10"/>
      <c r="EGE130" s="10"/>
      <c r="EGF130" s="34"/>
      <c r="EGG130" s="10"/>
      <c r="EGH130" s="33"/>
      <c r="EGI130" s="10"/>
      <c r="EGJ130" s="10"/>
      <c r="EGK130" s="10"/>
      <c r="EGL130" s="10"/>
      <c r="EGM130" s="10"/>
      <c r="EGN130" s="34"/>
      <c r="EGO130" s="10"/>
      <c r="EGP130" s="33"/>
      <c r="EGQ130" s="10"/>
      <c r="EGR130" s="10"/>
      <c r="EGS130" s="10"/>
      <c r="EGT130" s="10"/>
      <c r="EGU130" s="10"/>
      <c r="EGV130" s="34"/>
      <c r="EGW130" s="10"/>
      <c r="EGX130" s="33"/>
      <c r="EGY130" s="10"/>
      <c r="EGZ130" s="10"/>
      <c r="EHA130" s="10"/>
      <c r="EHB130" s="10"/>
      <c r="EHC130" s="10"/>
      <c r="EHD130" s="34"/>
      <c r="EHE130" s="10"/>
      <c r="EHF130" s="33"/>
      <c r="EHG130" s="10"/>
      <c r="EHH130" s="10"/>
      <c r="EHI130" s="10"/>
      <c r="EHJ130" s="10"/>
      <c r="EHK130" s="10"/>
      <c r="EHL130" s="34"/>
      <c r="EHM130" s="10"/>
      <c r="EHN130" s="33"/>
      <c r="EHO130" s="10"/>
      <c r="EHP130" s="10"/>
      <c r="EHQ130" s="10"/>
      <c r="EHR130" s="10"/>
      <c r="EHS130" s="10"/>
      <c r="EHT130" s="34"/>
      <c r="EHU130" s="10"/>
      <c r="EHV130" s="33"/>
      <c r="EHW130" s="10"/>
      <c r="EHX130" s="10"/>
      <c r="EHY130" s="10"/>
      <c r="EHZ130" s="10"/>
      <c r="EIA130" s="10"/>
      <c r="EIB130" s="34"/>
      <c r="EIC130" s="10"/>
      <c r="EID130" s="33"/>
      <c r="EIE130" s="10"/>
      <c r="EIF130" s="10"/>
      <c r="EIG130" s="10"/>
      <c r="EIH130" s="10"/>
      <c r="EII130" s="10"/>
      <c r="EIJ130" s="34"/>
      <c r="EIK130" s="10"/>
      <c r="EIL130" s="33"/>
      <c r="EIM130" s="10"/>
      <c r="EIN130" s="10"/>
      <c r="EIO130" s="10"/>
      <c r="EIP130" s="10"/>
      <c r="EIQ130" s="10"/>
      <c r="EIR130" s="34"/>
      <c r="EIS130" s="10"/>
      <c r="EIT130" s="33"/>
      <c r="EIU130" s="10"/>
      <c r="EIV130" s="10"/>
      <c r="EIW130" s="10"/>
      <c r="EIX130" s="10"/>
      <c r="EIY130" s="10"/>
      <c r="EIZ130" s="34"/>
      <c r="EJA130" s="10"/>
      <c r="EJB130" s="33"/>
      <c r="EJC130" s="10"/>
      <c r="EJD130" s="10"/>
      <c r="EJE130" s="10"/>
      <c r="EJF130" s="10"/>
      <c r="EJG130" s="10"/>
      <c r="EJH130" s="34"/>
      <c r="EJI130" s="10"/>
      <c r="EJJ130" s="33"/>
      <c r="EJK130" s="10"/>
      <c r="EJL130" s="10"/>
      <c r="EJM130" s="10"/>
      <c r="EJN130" s="10"/>
      <c r="EJO130" s="10"/>
      <c r="EJP130" s="34"/>
      <c r="EJQ130" s="10"/>
      <c r="EJR130" s="33"/>
      <c r="EJS130" s="10"/>
      <c r="EJT130" s="10"/>
      <c r="EJU130" s="10"/>
      <c r="EJV130" s="10"/>
      <c r="EJW130" s="10"/>
      <c r="EJX130" s="34"/>
      <c r="EJY130" s="10"/>
      <c r="EJZ130" s="33"/>
      <c r="EKA130" s="10"/>
      <c r="EKB130" s="10"/>
      <c r="EKC130" s="10"/>
      <c r="EKD130" s="10"/>
      <c r="EKE130" s="10"/>
      <c r="EKF130" s="34"/>
      <c r="EKG130" s="10"/>
      <c r="EKH130" s="33"/>
      <c r="EKI130" s="10"/>
      <c r="EKJ130" s="10"/>
      <c r="EKK130" s="10"/>
      <c r="EKL130" s="10"/>
      <c r="EKM130" s="10"/>
      <c r="EKN130" s="34"/>
      <c r="EKO130" s="10"/>
      <c r="EKP130" s="33"/>
      <c r="EKQ130" s="10"/>
      <c r="EKR130" s="10"/>
      <c r="EKS130" s="10"/>
      <c r="EKT130" s="10"/>
      <c r="EKU130" s="10"/>
      <c r="EKV130" s="34"/>
      <c r="EKW130" s="10"/>
      <c r="EKX130" s="33"/>
      <c r="EKY130" s="10"/>
      <c r="EKZ130" s="10"/>
      <c r="ELA130" s="10"/>
      <c r="ELB130" s="10"/>
      <c r="ELC130" s="10"/>
      <c r="ELD130" s="34"/>
      <c r="ELE130" s="10"/>
      <c r="ELF130" s="33"/>
      <c r="ELG130" s="10"/>
      <c r="ELH130" s="10"/>
      <c r="ELI130" s="10"/>
      <c r="ELJ130" s="10"/>
      <c r="ELK130" s="10"/>
      <c r="ELL130" s="34"/>
      <c r="ELM130" s="10"/>
      <c r="ELN130" s="33"/>
      <c r="ELO130" s="10"/>
      <c r="ELP130" s="10"/>
      <c r="ELQ130" s="10"/>
      <c r="ELR130" s="10"/>
      <c r="ELS130" s="10"/>
      <c r="ELT130" s="34"/>
      <c r="ELU130" s="10"/>
      <c r="ELV130" s="33"/>
      <c r="ELW130" s="10"/>
      <c r="ELX130" s="10"/>
      <c r="ELY130" s="10"/>
      <c r="ELZ130" s="10"/>
      <c r="EMA130" s="10"/>
      <c r="EMB130" s="34"/>
      <c r="EMC130" s="10"/>
      <c r="EMD130" s="33"/>
      <c r="EME130" s="10"/>
      <c r="EMF130" s="10"/>
      <c r="EMG130" s="10"/>
      <c r="EMH130" s="10"/>
      <c r="EMI130" s="10"/>
      <c r="EMJ130" s="34"/>
      <c r="EMK130" s="10"/>
      <c r="EML130" s="33"/>
      <c r="EMM130" s="10"/>
      <c r="EMN130" s="10"/>
      <c r="EMO130" s="10"/>
      <c r="EMP130" s="10"/>
      <c r="EMQ130" s="10"/>
      <c r="EMR130" s="34"/>
      <c r="EMS130" s="10"/>
      <c r="EMT130" s="33"/>
      <c r="EMU130" s="10"/>
      <c r="EMV130" s="10"/>
      <c r="EMW130" s="10"/>
      <c r="EMX130" s="10"/>
      <c r="EMY130" s="10"/>
      <c r="EMZ130" s="34"/>
      <c r="ENA130" s="10"/>
      <c r="ENB130" s="33"/>
      <c r="ENC130" s="10"/>
      <c r="END130" s="10"/>
      <c r="ENE130" s="10"/>
      <c r="ENF130" s="10"/>
      <c r="ENG130" s="10"/>
      <c r="ENH130" s="34"/>
      <c r="ENI130" s="10"/>
      <c r="ENJ130" s="33"/>
      <c r="ENK130" s="10"/>
      <c r="ENL130" s="10"/>
      <c r="ENM130" s="10"/>
      <c r="ENN130" s="10"/>
      <c r="ENO130" s="10"/>
      <c r="ENP130" s="34"/>
      <c r="ENQ130" s="10"/>
      <c r="ENR130" s="33"/>
      <c r="ENS130" s="10"/>
      <c r="ENT130" s="10"/>
      <c r="ENU130" s="10"/>
      <c r="ENV130" s="10"/>
      <c r="ENW130" s="10"/>
      <c r="ENX130" s="34"/>
      <c r="ENY130" s="10"/>
      <c r="ENZ130" s="33"/>
      <c r="EOA130" s="10"/>
      <c r="EOB130" s="10"/>
      <c r="EOC130" s="10"/>
      <c r="EOD130" s="10"/>
      <c r="EOE130" s="10"/>
      <c r="EOF130" s="34"/>
      <c r="EOG130" s="10"/>
      <c r="EOH130" s="33"/>
      <c r="EOI130" s="10"/>
      <c r="EOJ130" s="10"/>
      <c r="EOK130" s="10"/>
      <c r="EOL130" s="10"/>
      <c r="EOM130" s="10"/>
      <c r="EON130" s="34"/>
      <c r="EOO130" s="10"/>
      <c r="EOP130" s="33"/>
      <c r="EOQ130" s="10"/>
      <c r="EOR130" s="10"/>
      <c r="EOS130" s="10"/>
      <c r="EOT130" s="10"/>
      <c r="EOU130" s="10"/>
      <c r="EOV130" s="34"/>
      <c r="EOW130" s="10"/>
      <c r="EOX130" s="33"/>
      <c r="EOY130" s="10"/>
      <c r="EOZ130" s="10"/>
      <c r="EPA130" s="10"/>
      <c r="EPB130" s="10"/>
      <c r="EPC130" s="10"/>
      <c r="EPD130" s="34"/>
      <c r="EPE130" s="10"/>
      <c r="EPF130" s="33"/>
      <c r="EPG130" s="10"/>
      <c r="EPH130" s="10"/>
      <c r="EPI130" s="10"/>
      <c r="EPJ130" s="10"/>
      <c r="EPK130" s="10"/>
      <c r="EPL130" s="34"/>
      <c r="EPM130" s="10"/>
      <c r="EPN130" s="33"/>
      <c r="EPO130" s="10"/>
      <c r="EPP130" s="10"/>
      <c r="EPQ130" s="10"/>
      <c r="EPR130" s="10"/>
      <c r="EPS130" s="10"/>
      <c r="EPT130" s="34"/>
      <c r="EPU130" s="10"/>
      <c r="EPV130" s="33"/>
      <c r="EPW130" s="10"/>
      <c r="EPX130" s="10"/>
      <c r="EPY130" s="10"/>
      <c r="EPZ130" s="10"/>
      <c r="EQA130" s="10"/>
      <c r="EQB130" s="34"/>
      <c r="EQC130" s="10"/>
      <c r="EQD130" s="33"/>
      <c r="EQE130" s="10"/>
      <c r="EQF130" s="10"/>
      <c r="EQG130" s="10"/>
      <c r="EQH130" s="10"/>
      <c r="EQI130" s="10"/>
      <c r="EQJ130" s="34"/>
      <c r="EQK130" s="10"/>
      <c r="EQL130" s="33"/>
      <c r="EQM130" s="10"/>
      <c r="EQN130" s="10"/>
      <c r="EQO130" s="10"/>
      <c r="EQP130" s="10"/>
      <c r="EQQ130" s="10"/>
      <c r="EQR130" s="34"/>
      <c r="EQS130" s="10"/>
      <c r="EQT130" s="33"/>
      <c r="EQU130" s="10"/>
      <c r="EQV130" s="10"/>
      <c r="EQW130" s="10"/>
      <c r="EQX130" s="10"/>
      <c r="EQY130" s="10"/>
      <c r="EQZ130" s="34"/>
      <c r="ERA130" s="10"/>
      <c r="ERB130" s="33"/>
      <c r="ERC130" s="10"/>
      <c r="ERD130" s="10"/>
      <c r="ERE130" s="10"/>
      <c r="ERF130" s="10"/>
      <c r="ERG130" s="10"/>
      <c r="ERH130" s="34"/>
      <c r="ERI130" s="10"/>
      <c r="ERJ130" s="33"/>
      <c r="ERK130" s="10"/>
      <c r="ERL130" s="10"/>
      <c r="ERM130" s="10"/>
      <c r="ERN130" s="10"/>
      <c r="ERO130" s="10"/>
      <c r="ERP130" s="34"/>
      <c r="ERQ130" s="10"/>
      <c r="ERR130" s="33"/>
      <c r="ERS130" s="10"/>
      <c r="ERT130" s="10"/>
      <c r="ERU130" s="10"/>
      <c r="ERV130" s="10"/>
      <c r="ERW130" s="10"/>
      <c r="ERX130" s="34"/>
      <c r="ERY130" s="10"/>
      <c r="ERZ130" s="33"/>
      <c r="ESA130" s="10"/>
      <c r="ESB130" s="10"/>
      <c r="ESC130" s="10"/>
      <c r="ESD130" s="10"/>
      <c r="ESE130" s="10"/>
      <c r="ESF130" s="34"/>
      <c r="ESG130" s="10"/>
      <c r="ESH130" s="33"/>
      <c r="ESI130" s="10"/>
      <c r="ESJ130" s="10"/>
      <c r="ESK130" s="10"/>
      <c r="ESL130" s="10"/>
      <c r="ESM130" s="10"/>
      <c r="ESN130" s="34"/>
      <c r="ESO130" s="10"/>
      <c r="ESP130" s="33"/>
      <c r="ESQ130" s="10"/>
      <c r="ESR130" s="10"/>
      <c r="ESS130" s="10"/>
      <c r="EST130" s="10"/>
      <c r="ESU130" s="10"/>
      <c r="ESV130" s="34"/>
      <c r="ESW130" s="10"/>
      <c r="ESX130" s="33"/>
      <c r="ESY130" s="10"/>
      <c r="ESZ130" s="10"/>
      <c r="ETA130" s="10"/>
      <c r="ETB130" s="10"/>
      <c r="ETC130" s="10"/>
      <c r="ETD130" s="34"/>
      <c r="ETE130" s="10"/>
      <c r="ETF130" s="33"/>
      <c r="ETG130" s="10"/>
      <c r="ETH130" s="10"/>
      <c r="ETI130" s="10"/>
      <c r="ETJ130" s="10"/>
      <c r="ETK130" s="10"/>
      <c r="ETL130" s="34"/>
      <c r="ETM130" s="10"/>
      <c r="ETN130" s="33"/>
      <c r="ETO130" s="10"/>
      <c r="ETP130" s="10"/>
      <c r="ETQ130" s="10"/>
      <c r="ETR130" s="10"/>
      <c r="ETS130" s="10"/>
      <c r="ETT130" s="34"/>
      <c r="ETU130" s="10"/>
      <c r="ETV130" s="33"/>
      <c r="ETW130" s="10"/>
      <c r="ETX130" s="10"/>
      <c r="ETY130" s="10"/>
      <c r="ETZ130" s="10"/>
      <c r="EUA130" s="10"/>
      <c r="EUB130" s="34"/>
      <c r="EUC130" s="10"/>
      <c r="EUD130" s="33"/>
      <c r="EUE130" s="10"/>
      <c r="EUF130" s="10"/>
      <c r="EUG130" s="10"/>
      <c r="EUH130" s="10"/>
      <c r="EUI130" s="10"/>
      <c r="EUJ130" s="34"/>
      <c r="EUK130" s="10"/>
      <c r="EUL130" s="33"/>
      <c r="EUM130" s="10"/>
      <c r="EUN130" s="10"/>
      <c r="EUO130" s="10"/>
      <c r="EUP130" s="10"/>
      <c r="EUQ130" s="10"/>
      <c r="EUR130" s="34"/>
      <c r="EUS130" s="10"/>
      <c r="EUT130" s="33"/>
      <c r="EUU130" s="10"/>
      <c r="EUV130" s="10"/>
      <c r="EUW130" s="10"/>
      <c r="EUX130" s="10"/>
      <c r="EUY130" s="10"/>
      <c r="EUZ130" s="34"/>
      <c r="EVA130" s="10"/>
      <c r="EVB130" s="33"/>
      <c r="EVC130" s="10"/>
      <c r="EVD130" s="10"/>
      <c r="EVE130" s="10"/>
      <c r="EVF130" s="10"/>
      <c r="EVG130" s="10"/>
      <c r="EVH130" s="34"/>
      <c r="EVI130" s="10"/>
      <c r="EVJ130" s="33"/>
      <c r="EVK130" s="10"/>
      <c r="EVL130" s="10"/>
      <c r="EVM130" s="10"/>
      <c r="EVN130" s="10"/>
      <c r="EVO130" s="10"/>
      <c r="EVP130" s="34"/>
      <c r="EVQ130" s="10"/>
      <c r="EVR130" s="33"/>
      <c r="EVS130" s="10"/>
      <c r="EVT130" s="10"/>
      <c r="EVU130" s="10"/>
      <c r="EVV130" s="10"/>
      <c r="EVW130" s="10"/>
      <c r="EVX130" s="34"/>
      <c r="EVY130" s="10"/>
      <c r="EVZ130" s="33"/>
      <c r="EWA130" s="10"/>
      <c r="EWB130" s="10"/>
      <c r="EWC130" s="10"/>
      <c r="EWD130" s="10"/>
      <c r="EWE130" s="10"/>
      <c r="EWF130" s="34"/>
      <c r="EWG130" s="10"/>
      <c r="EWH130" s="33"/>
      <c r="EWI130" s="10"/>
      <c r="EWJ130" s="10"/>
      <c r="EWK130" s="10"/>
      <c r="EWL130" s="10"/>
      <c r="EWM130" s="10"/>
      <c r="EWN130" s="34"/>
      <c r="EWO130" s="10"/>
      <c r="EWP130" s="33"/>
      <c r="EWQ130" s="10"/>
      <c r="EWR130" s="10"/>
      <c r="EWS130" s="10"/>
      <c r="EWT130" s="10"/>
      <c r="EWU130" s="10"/>
      <c r="EWV130" s="34"/>
      <c r="EWW130" s="10"/>
      <c r="EWX130" s="33"/>
      <c r="EWY130" s="10"/>
      <c r="EWZ130" s="10"/>
      <c r="EXA130" s="10"/>
      <c r="EXB130" s="10"/>
      <c r="EXC130" s="10"/>
      <c r="EXD130" s="34"/>
      <c r="EXE130" s="10"/>
      <c r="EXF130" s="33"/>
      <c r="EXG130" s="10"/>
      <c r="EXH130" s="10"/>
      <c r="EXI130" s="10"/>
      <c r="EXJ130" s="10"/>
      <c r="EXK130" s="10"/>
      <c r="EXL130" s="34"/>
      <c r="EXM130" s="10"/>
      <c r="EXN130" s="33"/>
      <c r="EXO130" s="10"/>
      <c r="EXP130" s="10"/>
      <c r="EXQ130" s="10"/>
      <c r="EXR130" s="10"/>
      <c r="EXS130" s="10"/>
      <c r="EXT130" s="34"/>
      <c r="EXU130" s="10"/>
      <c r="EXV130" s="33"/>
      <c r="EXW130" s="10"/>
      <c r="EXX130" s="10"/>
      <c r="EXY130" s="10"/>
      <c r="EXZ130" s="10"/>
      <c r="EYA130" s="10"/>
      <c r="EYB130" s="34"/>
      <c r="EYC130" s="10"/>
      <c r="EYD130" s="33"/>
      <c r="EYE130" s="10"/>
      <c r="EYF130" s="10"/>
      <c r="EYG130" s="10"/>
      <c r="EYH130" s="10"/>
      <c r="EYI130" s="10"/>
      <c r="EYJ130" s="34"/>
      <c r="EYK130" s="10"/>
      <c r="EYL130" s="33"/>
      <c r="EYM130" s="10"/>
      <c r="EYN130" s="10"/>
      <c r="EYO130" s="10"/>
      <c r="EYP130" s="10"/>
      <c r="EYQ130" s="10"/>
      <c r="EYR130" s="34"/>
      <c r="EYS130" s="10"/>
      <c r="EYT130" s="33"/>
      <c r="EYU130" s="10"/>
      <c r="EYV130" s="10"/>
      <c r="EYW130" s="10"/>
      <c r="EYX130" s="10"/>
      <c r="EYY130" s="10"/>
      <c r="EYZ130" s="34"/>
      <c r="EZA130" s="10"/>
      <c r="EZB130" s="33"/>
      <c r="EZC130" s="10"/>
      <c r="EZD130" s="10"/>
      <c r="EZE130" s="10"/>
      <c r="EZF130" s="10"/>
      <c r="EZG130" s="10"/>
      <c r="EZH130" s="34"/>
      <c r="EZI130" s="10"/>
      <c r="EZJ130" s="33"/>
      <c r="EZK130" s="10"/>
      <c r="EZL130" s="10"/>
      <c r="EZM130" s="10"/>
      <c r="EZN130" s="10"/>
      <c r="EZO130" s="10"/>
      <c r="EZP130" s="34"/>
      <c r="EZQ130" s="10"/>
      <c r="EZR130" s="33"/>
      <c r="EZS130" s="10"/>
      <c r="EZT130" s="10"/>
      <c r="EZU130" s="10"/>
      <c r="EZV130" s="10"/>
      <c r="EZW130" s="10"/>
      <c r="EZX130" s="34"/>
      <c r="EZY130" s="10"/>
      <c r="EZZ130" s="33"/>
      <c r="FAA130" s="10"/>
      <c r="FAB130" s="10"/>
      <c r="FAC130" s="10"/>
      <c r="FAD130" s="10"/>
      <c r="FAE130" s="10"/>
      <c r="FAF130" s="34"/>
      <c r="FAG130" s="10"/>
      <c r="FAH130" s="33"/>
      <c r="FAI130" s="10"/>
      <c r="FAJ130" s="10"/>
      <c r="FAK130" s="10"/>
      <c r="FAL130" s="10"/>
      <c r="FAM130" s="10"/>
      <c r="FAN130" s="34"/>
      <c r="FAO130" s="10"/>
      <c r="FAP130" s="33"/>
      <c r="FAQ130" s="10"/>
      <c r="FAR130" s="10"/>
      <c r="FAS130" s="10"/>
      <c r="FAT130" s="10"/>
      <c r="FAU130" s="10"/>
      <c r="FAV130" s="34"/>
      <c r="FAW130" s="10"/>
      <c r="FAX130" s="33"/>
      <c r="FAY130" s="10"/>
      <c r="FAZ130" s="10"/>
      <c r="FBA130" s="10"/>
      <c r="FBB130" s="10"/>
      <c r="FBC130" s="10"/>
      <c r="FBD130" s="34"/>
      <c r="FBE130" s="10"/>
      <c r="FBF130" s="33"/>
      <c r="FBG130" s="10"/>
      <c r="FBH130" s="10"/>
      <c r="FBI130" s="10"/>
      <c r="FBJ130" s="10"/>
      <c r="FBK130" s="10"/>
      <c r="FBL130" s="34"/>
      <c r="FBM130" s="10"/>
      <c r="FBN130" s="33"/>
      <c r="FBO130" s="10"/>
      <c r="FBP130" s="10"/>
      <c r="FBQ130" s="10"/>
      <c r="FBR130" s="10"/>
      <c r="FBS130" s="10"/>
      <c r="FBT130" s="34"/>
      <c r="FBU130" s="10"/>
      <c r="FBV130" s="33"/>
      <c r="FBW130" s="10"/>
      <c r="FBX130" s="10"/>
      <c r="FBY130" s="10"/>
      <c r="FBZ130" s="10"/>
      <c r="FCA130" s="10"/>
      <c r="FCB130" s="34"/>
      <c r="FCC130" s="10"/>
      <c r="FCD130" s="33"/>
      <c r="FCE130" s="10"/>
      <c r="FCF130" s="10"/>
      <c r="FCG130" s="10"/>
      <c r="FCH130" s="10"/>
      <c r="FCI130" s="10"/>
      <c r="FCJ130" s="34"/>
      <c r="FCK130" s="10"/>
      <c r="FCL130" s="33"/>
      <c r="FCM130" s="10"/>
      <c r="FCN130" s="10"/>
      <c r="FCO130" s="10"/>
      <c r="FCP130" s="10"/>
      <c r="FCQ130" s="10"/>
      <c r="FCR130" s="34"/>
      <c r="FCS130" s="10"/>
      <c r="FCT130" s="33"/>
      <c r="FCU130" s="10"/>
      <c r="FCV130" s="10"/>
      <c r="FCW130" s="10"/>
      <c r="FCX130" s="10"/>
      <c r="FCY130" s="10"/>
      <c r="FCZ130" s="34"/>
      <c r="FDA130" s="10"/>
      <c r="FDB130" s="33"/>
      <c r="FDC130" s="10"/>
      <c r="FDD130" s="10"/>
      <c r="FDE130" s="10"/>
      <c r="FDF130" s="10"/>
      <c r="FDG130" s="10"/>
      <c r="FDH130" s="34"/>
      <c r="FDI130" s="10"/>
      <c r="FDJ130" s="33"/>
      <c r="FDK130" s="10"/>
      <c r="FDL130" s="10"/>
      <c r="FDM130" s="10"/>
      <c r="FDN130" s="10"/>
      <c r="FDO130" s="10"/>
      <c r="FDP130" s="34"/>
      <c r="FDQ130" s="10"/>
      <c r="FDR130" s="33"/>
      <c r="FDS130" s="10"/>
      <c r="FDT130" s="10"/>
      <c r="FDU130" s="10"/>
      <c r="FDV130" s="10"/>
      <c r="FDW130" s="10"/>
      <c r="FDX130" s="34"/>
      <c r="FDY130" s="10"/>
      <c r="FDZ130" s="33"/>
      <c r="FEA130" s="10"/>
      <c r="FEB130" s="10"/>
      <c r="FEC130" s="10"/>
      <c r="FED130" s="10"/>
      <c r="FEE130" s="10"/>
      <c r="FEF130" s="34"/>
      <c r="FEG130" s="10"/>
      <c r="FEH130" s="33"/>
      <c r="FEI130" s="10"/>
      <c r="FEJ130" s="10"/>
      <c r="FEK130" s="10"/>
      <c r="FEL130" s="10"/>
      <c r="FEM130" s="10"/>
      <c r="FEN130" s="34"/>
      <c r="FEO130" s="10"/>
      <c r="FEP130" s="33"/>
      <c r="FEQ130" s="10"/>
      <c r="FER130" s="10"/>
      <c r="FES130" s="10"/>
      <c r="FET130" s="10"/>
      <c r="FEU130" s="10"/>
      <c r="FEV130" s="34"/>
      <c r="FEW130" s="10"/>
      <c r="FEX130" s="33"/>
      <c r="FEY130" s="10"/>
      <c r="FEZ130" s="10"/>
      <c r="FFA130" s="10"/>
      <c r="FFB130" s="10"/>
      <c r="FFC130" s="10"/>
      <c r="FFD130" s="34"/>
      <c r="FFE130" s="10"/>
      <c r="FFF130" s="33"/>
      <c r="FFG130" s="10"/>
      <c r="FFH130" s="10"/>
      <c r="FFI130" s="10"/>
      <c r="FFJ130" s="10"/>
      <c r="FFK130" s="10"/>
      <c r="FFL130" s="34"/>
      <c r="FFM130" s="10"/>
      <c r="FFN130" s="33"/>
      <c r="FFO130" s="10"/>
      <c r="FFP130" s="10"/>
      <c r="FFQ130" s="10"/>
      <c r="FFR130" s="10"/>
      <c r="FFS130" s="10"/>
      <c r="FFT130" s="34"/>
      <c r="FFU130" s="10"/>
      <c r="FFV130" s="33"/>
      <c r="FFW130" s="10"/>
      <c r="FFX130" s="10"/>
      <c r="FFY130" s="10"/>
      <c r="FFZ130" s="10"/>
      <c r="FGA130" s="10"/>
      <c r="FGB130" s="34"/>
      <c r="FGC130" s="10"/>
      <c r="FGD130" s="33"/>
      <c r="FGE130" s="10"/>
      <c r="FGF130" s="10"/>
      <c r="FGG130" s="10"/>
      <c r="FGH130" s="10"/>
      <c r="FGI130" s="10"/>
      <c r="FGJ130" s="34"/>
      <c r="FGK130" s="10"/>
      <c r="FGL130" s="33"/>
      <c r="FGM130" s="10"/>
      <c r="FGN130" s="10"/>
      <c r="FGO130" s="10"/>
      <c r="FGP130" s="10"/>
      <c r="FGQ130" s="10"/>
      <c r="FGR130" s="34"/>
      <c r="FGS130" s="10"/>
      <c r="FGT130" s="33"/>
      <c r="FGU130" s="10"/>
      <c r="FGV130" s="10"/>
      <c r="FGW130" s="10"/>
      <c r="FGX130" s="10"/>
      <c r="FGY130" s="10"/>
      <c r="FGZ130" s="34"/>
      <c r="FHA130" s="10"/>
      <c r="FHB130" s="33"/>
      <c r="FHC130" s="10"/>
      <c r="FHD130" s="10"/>
      <c r="FHE130" s="10"/>
      <c r="FHF130" s="10"/>
      <c r="FHG130" s="10"/>
      <c r="FHH130" s="34"/>
      <c r="FHI130" s="10"/>
      <c r="FHJ130" s="33"/>
      <c r="FHK130" s="10"/>
      <c r="FHL130" s="10"/>
      <c r="FHM130" s="10"/>
      <c r="FHN130" s="10"/>
      <c r="FHO130" s="10"/>
      <c r="FHP130" s="34"/>
      <c r="FHQ130" s="10"/>
      <c r="FHR130" s="33"/>
      <c r="FHS130" s="10"/>
      <c r="FHT130" s="10"/>
      <c r="FHU130" s="10"/>
      <c r="FHV130" s="10"/>
      <c r="FHW130" s="10"/>
      <c r="FHX130" s="34"/>
      <c r="FHY130" s="10"/>
      <c r="FHZ130" s="33"/>
      <c r="FIA130" s="10"/>
      <c r="FIB130" s="10"/>
      <c r="FIC130" s="10"/>
      <c r="FID130" s="10"/>
      <c r="FIE130" s="10"/>
      <c r="FIF130" s="34"/>
      <c r="FIG130" s="10"/>
      <c r="FIH130" s="33"/>
      <c r="FII130" s="10"/>
      <c r="FIJ130" s="10"/>
      <c r="FIK130" s="10"/>
      <c r="FIL130" s="10"/>
      <c r="FIM130" s="10"/>
      <c r="FIN130" s="34"/>
      <c r="FIO130" s="10"/>
      <c r="FIP130" s="33"/>
      <c r="FIQ130" s="10"/>
      <c r="FIR130" s="10"/>
      <c r="FIS130" s="10"/>
      <c r="FIT130" s="10"/>
      <c r="FIU130" s="10"/>
      <c r="FIV130" s="34"/>
      <c r="FIW130" s="10"/>
      <c r="FIX130" s="33"/>
      <c r="FIY130" s="10"/>
      <c r="FIZ130" s="10"/>
      <c r="FJA130" s="10"/>
      <c r="FJB130" s="10"/>
      <c r="FJC130" s="10"/>
      <c r="FJD130" s="34"/>
      <c r="FJE130" s="10"/>
      <c r="FJF130" s="33"/>
      <c r="FJG130" s="10"/>
      <c r="FJH130" s="10"/>
      <c r="FJI130" s="10"/>
      <c r="FJJ130" s="10"/>
      <c r="FJK130" s="10"/>
      <c r="FJL130" s="34"/>
      <c r="FJM130" s="10"/>
      <c r="FJN130" s="33"/>
      <c r="FJO130" s="10"/>
      <c r="FJP130" s="10"/>
      <c r="FJQ130" s="10"/>
      <c r="FJR130" s="10"/>
      <c r="FJS130" s="10"/>
      <c r="FJT130" s="34"/>
      <c r="FJU130" s="10"/>
      <c r="FJV130" s="33"/>
      <c r="FJW130" s="10"/>
      <c r="FJX130" s="10"/>
      <c r="FJY130" s="10"/>
      <c r="FJZ130" s="10"/>
      <c r="FKA130" s="10"/>
      <c r="FKB130" s="34"/>
      <c r="FKC130" s="10"/>
      <c r="FKD130" s="33"/>
      <c r="FKE130" s="10"/>
      <c r="FKF130" s="10"/>
      <c r="FKG130" s="10"/>
      <c r="FKH130" s="10"/>
      <c r="FKI130" s="10"/>
      <c r="FKJ130" s="34"/>
      <c r="FKK130" s="10"/>
      <c r="FKL130" s="33"/>
      <c r="FKM130" s="10"/>
      <c r="FKN130" s="10"/>
      <c r="FKO130" s="10"/>
      <c r="FKP130" s="10"/>
      <c r="FKQ130" s="10"/>
      <c r="FKR130" s="34"/>
      <c r="FKS130" s="10"/>
      <c r="FKT130" s="33"/>
      <c r="FKU130" s="10"/>
      <c r="FKV130" s="10"/>
      <c r="FKW130" s="10"/>
      <c r="FKX130" s="10"/>
      <c r="FKY130" s="10"/>
      <c r="FKZ130" s="34"/>
      <c r="FLA130" s="10"/>
      <c r="FLB130" s="33"/>
      <c r="FLC130" s="10"/>
      <c r="FLD130" s="10"/>
      <c r="FLE130" s="10"/>
      <c r="FLF130" s="10"/>
      <c r="FLG130" s="10"/>
      <c r="FLH130" s="34"/>
      <c r="FLI130" s="10"/>
      <c r="FLJ130" s="33"/>
      <c r="FLK130" s="10"/>
      <c r="FLL130" s="10"/>
      <c r="FLM130" s="10"/>
      <c r="FLN130" s="10"/>
      <c r="FLO130" s="10"/>
      <c r="FLP130" s="34"/>
      <c r="FLQ130" s="10"/>
      <c r="FLR130" s="33"/>
      <c r="FLS130" s="10"/>
      <c r="FLT130" s="10"/>
      <c r="FLU130" s="10"/>
      <c r="FLV130" s="10"/>
      <c r="FLW130" s="10"/>
      <c r="FLX130" s="34"/>
      <c r="FLY130" s="10"/>
      <c r="FLZ130" s="33"/>
      <c r="FMA130" s="10"/>
      <c r="FMB130" s="10"/>
      <c r="FMC130" s="10"/>
      <c r="FMD130" s="10"/>
      <c r="FME130" s="10"/>
      <c r="FMF130" s="34"/>
      <c r="FMG130" s="10"/>
      <c r="FMH130" s="33"/>
      <c r="FMI130" s="10"/>
      <c r="FMJ130" s="10"/>
      <c r="FMK130" s="10"/>
      <c r="FML130" s="10"/>
      <c r="FMM130" s="10"/>
      <c r="FMN130" s="34"/>
      <c r="FMO130" s="10"/>
      <c r="FMP130" s="33"/>
      <c r="FMQ130" s="10"/>
      <c r="FMR130" s="10"/>
      <c r="FMS130" s="10"/>
      <c r="FMT130" s="10"/>
      <c r="FMU130" s="10"/>
      <c r="FMV130" s="34"/>
      <c r="FMW130" s="10"/>
      <c r="FMX130" s="33"/>
      <c r="FMY130" s="10"/>
      <c r="FMZ130" s="10"/>
      <c r="FNA130" s="10"/>
      <c r="FNB130" s="10"/>
      <c r="FNC130" s="10"/>
      <c r="FND130" s="34"/>
      <c r="FNE130" s="10"/>
      <c r="FNF130" s="33"/>
      <c r="FNG130" s="10"/>
      <c r="FNH130" s="10"/>
      <c r="FNI130" s="10"/>
      <c r="FNJ130" s="10"/>
      <c r="FNK130" s="10"/>
      <c r="FNL130" s="34"/>
      <c r="FNM130" s="10"/>
      <c r="FNN130" s="33"/>
      <c r="FNO130" s="10"/>
      <c r="FNP130" s="10"/>
      <c r="FNQ130" s="10"/>
      <c r="FNR130" s="10"/>
      <c r="FNS130" s="10"/>
      <c r="FNT130" s="34"/>
      <c r="FNU130" s="10"/>
      <c r="FNV130" s="33"/>
      <c r="FNW130" s="10"/>
      <c r="FNX130" s="10"/>
      <c r="FNY130" s="10"/>
      <c r="FNZ130" s="10"/>
      <c r="FOA130" s="10"/>
      <c r="FOB130" s="34"/>
      <c r="FOC130" s="10"/>
      <c r="FOD130" s="33"/>
      <c r="FOE130" s="10"/>
      <c r="FOF130" s="10"/>
      <c r="FOG130" s="10"/>
      <c r="FOH130" s="10"/>
      <c r="FOI130" s="10"/>
      <c r="FOJ130" s="34"/>
      <c r="FOK130" s="10"/>
      <c r="FOL130" s="33"/>
      <c r="FOM130" s="10"/>
      <c r="FON130" s="10"/>
      <c r="FOO130" s="10"/>
      <c r="FOP130" s="10"/>
      <c r="FOQ130" s="10"/>
      <c r="FOR130" s="34"/>
      <c r="FOS130" s="10"/>
      <c r="FOT130" s="33"/>
      <c r="FOU130" s="10"/>
      <c r="FOV130" s="10"/>
      <c r="FOW130" s="10"/>
      <c r="FOX130" s="10"/>
      <c r="FOY130" s="10"/>
      <c r="FOZ130" s="34"/>
      <c r="FPA130" s="10"/>
      <c r="FPB130" s="33"/>
      <c r="FPC130" s="10"/>
      <c r="FPD130" s="10"/>
      <c r="FPE130" s="10"/>
      <c r="FPF130" s="10"/>
      <c r="FPG130" s="10"/>
      <c r="FPH130" s="34"/>
      <c r="FPI130" s="10"/>
      <c r="FPJ130" s="33"/>
      <c r="FPK130" s="10"/>
      <c r="FPL130" s="10"/>
      <c r="FPM130" s="10"/>
      <c r="FPN130" s="10"/>
      <c r="FPO130" s="10"/>
      <c r="FPP130" s="34"/>
      <c r="FPQ130" s="10"/>
      <c r="FPR130" s="33"/>
      <c r="FPS130" s="10"/>
      <c r="FPT130" s="10"/>
      <c r="FPU130" s="10"/>
      <c r="FPV130" s="10"/>
      <c r="FPW130" s="10"/>
      <c r="FPX130" s="34"/>
      <c r="FPY130" s="10"/>
      <c r="FPZ130" s="33"/>
      <c r="FQA130" s="10"/>
      <c r="FQB130" s="10"/>
      <c r="FQC130" s="10"/>
      <c r="FQD130" s="10"/>
      <c r="FQE130" s="10"/>
      <c r="FQF130" s="34"/>
      <c r="FQG130" s="10"/>
      <c r="FQH130" s="33"/>
      <c r="FQI130" s="10"/>
      <c r="FQJ130" s="10"/>
      <c r="FQK130" s="10"/>
      <c r="FQL130" s="10"/>
      <c r="FQM130" s="10"/>
      <c r="FQN130" s="34"/>
      <c r="FQO130" s="10"/>
      <c r="FQP130" s="33"/>
      <c r="FQQ130" s="10"/>
      <c r="FQR130" s="10"/>
      <c r="FQS130" s="10"/>
      <c r="FQT130" s="10"/>
      <c r="FQU130" s="10"/>
      <c r="FQV130" s="34"/>
      <c r="FQW130" s="10"/>
      <c r="FQX130" s="33"/>
      <c r="FQY130" s="10"/>
      <c r="FQZ130" s="10"/>
      <c r="FRA130" s="10"/>
      <c r="FRB130" s="10"/>
      <c r="FRC130" s="10"/>
      <c r="FRD130" s="34"/>
      <c r="FRE130" s="10"/>
      <c r="FRF130" s="33"/>
      <c r="FRG130" s="10"/>
      <c r="FRH130" s="10"/>
      <c r="FRI130" s="10"/>
      <c r="FRJ130" s="10"/>
      <c r="FRK130" s="10"/>
      <c r="FRL130" s="34"/>
      <c r="FRM130" s="10"/>
      <c r="FRN130" s="33"/>
      <c r="FRO130" s="10"/>
      <c r="FRP130" s="10"/>
      <c r="FRQ130" s="10"/>
      <c r="FRR130" s="10"/>
      <c r="FRS130" s="10"/>
      <c r="FRT130" s="34"/>
      <c r="FRU130" s="10"/>
      <c r="FRV130" s="33"/>
      <c r="FRW130" s="10"/>
      <c r="FRX130" s="10"/>
      <c r="FRY130" s="10"/>
      <c r="FRZ130" s="10"/>
      <c r="FSA130" s="10"/>
      <c r="FSB130" s="34"/>
      <c r="FSC130" s="10"/>
      <c r="FSD130" s="33"/>
      <c r="FSE130" s="10"/>
      <c r="FSF130" s="10"/>
      <c r="FSG130" s="10"/>
      <c r="FSH130" s="10"/>
      <c r="FSI130" s="10"/>
      <c r="FSJ130" s="34"/>
      <c r="FSK130" s="10"/>
      <c r="FSL130" s="33"/>
      <c r="FSM130" s="10"/>
      <c r="FSN130" s="10"/>
      <c r="FSO130" s="10"/>
      <c r="FSP130" s="10"/>
      <c r="FSQ130" s="10"/>
      <c r="FSR130" s="34"/>
      <c r="FSS130" s="10"/>
      <c r="FST130" s="33"/>
      <c r="FSU130" s="10"/>
      <c r="FSV130" s="10"/>
      <c r="FSW130" s="10"/>
      <c r="FSX130" s="10"/>
      <c r="FSY130" s="10"/>
      <c r="FSZ130" s="34"/>
      <c r="FTA130" s="10"/>
      <c r="FTB130" s="33"/>
      <c r="FTC130" s="10"/>
      <c r="FTD130" s="10"/>
      <c r="FTE130" s="10"/>
      <c r="FTF130" s="10"/>
      <c r="FTG130" s="10"/>
      <c r="FTH130" s="34"/>
      <c r="FTI130" s="10"/>
      <c r="FTJ130" s="33"/>
      <c r="FTK130" s="10"/>
      <c r="FTL130" s="10"/>
      <c r="FTM130" s="10"/>
      <c r="FTN130" s="10"/>
      <c r="FTO130" s="10"/>
      <c r="FTP130" s="34"/>
      <c r="FTQ130" s="10"/>
      <c r="FTR130" s="33"/>
      <c r="FTS130" s="10"/>
      <c r="FTT130" s="10"/>
      <c r="FTU130" s="10"/>
      <c r="FTV130" s="10"/>
      <c r="FTW130" s="10"/>
      <c r="FTX130" s="34"/>
      <c r="FTY130" s="10"/>
      <c r="FTZ130" s="33"/>
      <c r="FUA130" s="10"/>
      <c r="FUB130" s="10"/>
      <c r="FUC130" s="10"/>
      <c r="FUD130" s="10"/>
      <c r="FUE130" s="10"/>
      <c r="FUF130" s="34"/>
      <c r="FUG130" s="10"/>
      <c r="FUH130" s="33"/>
      <c r="FUI130" s="10"/>
      <c r="FUJ130" s="10"/>
      <c r="FUK130" s="10"/>
      <c r="FUL130" s="10"/>
      <c r="FUM130" s="10"/>
      <c r="FUN130" s="34"/>
      <c r="FUO130" s="10"/>
      <c r="FUP130" s="33"/>
      <c r="FUQ130" s="10"/>
      <c r="FUR130" s="10"/>
      <c r="FUS130" s="10"/>
      <c r="FUT130" s="10"/>
      <c r="FUU130" s="10"/>
      <c r="FUV130" s="34"/>
      <c r="FUW130" s="10"/>
      <c r="FUX130" s="33"/>
      <c r="FUY130" s="10"/>
      <c r="FUZ130" s="10"/>
      <c r="FVA130" s="10"/>
      <c r="FVB130" s="10"/>
      <c r="FVC130" s="10"/>
      <c r="FVD130" s="34"/>
      <c r="FVE130" s="10"/>
      <c r="FVF130" s="33"/>
      <c r="FVG130" s="10"/>
      <c r="FVH130" s="10"/>
      <c r="FVI130" s="10"/>
      <c r="FVJ130" s="10"/>
      <c r="FVK130" s="10"/>
      <c r="FVL130" s="34"/>
      <c r="FVM130" s="10"/>
      <c r="FVN130" s="33"/>
      <c r="FVO130" s="10"/>
      <c r="FVP130" s="10"/>
      <c r="FVQ130" s="10"/>
      <c r="FVR130" s="10"/>
      <c r="FVS130" s="10"/>
      <c r="FVT130" s="34"/>
      <c r="FVU130" s="10"/>
      <c r="FVV130" s="33"/>
      <c r="FVW130" s="10"/>
      <c r="FVX130" s="10"/>
      <c r="FVY130" s="10"/>
      <c r="FVZ130" s="10"/>
      <c r="FWA130" s="10"/>
      <c r="FWB130" s="34"/>
      <c r="FWC130" s="10"/>
      <c r="FWD130" s="33"/>
      <c r="FWE130" s="10"/>
      <c r="FWF130" s="10"/>
      <c r="FWG130" s="10"/>
      <c r="FWH130" s="10"/>
      <c r="FWI130" s="10"/>
      <c r="FWJ130" s="34"/>
      <c r="FWK130" s="10"/>
      <c r="FWL130" s="33"/>
      <c r="FWM130" s="10"/>
      <c r="FWN130" s="10"/>
      <c r="FWO130" s="10"/>
      <c r="FWP130" s="10"/>
      <c r="FWQ130" s="10"/>
      <c r="FWR130" s="34"/>
      <c r="FWS130" s="10"/>
      <c r="FWT130" s="33"/>
      <c r="FWU130" s="10"/>
      <c r="FWV130" s="10"/>
      <c r="FWW130" s="10"/>
      <c r="FWX130" s="10"/>
      <c r="FWY130" s="10"/>
      <c r="FWZ130" s="34"/>
      <c r="FXA130" s="10"/>
      <c r="FXB130" s="33"/>
      <c r="FXC130" s="10"/>
      <c r="FXD130" s="10"/>
      <c r="FXE130" s="10"/>
      <c r="FXF130" s="10"/>
      <c r="FXG130" s="10"/>
      <c r="FXH130" s="34"/>
      <c r="FXI130" s="10"/>
      <c r="FXJ130" s="33"/>
      <c r="FXK130" s="10"/>
      <c r="FXL130" s="10"/>
      <c r="FXM130" s="10"/>
      <c r="FXN130" s="10"/>
      <c r="FXO130" s="10"/>
      <c r="FXP130" s="34"/>
      <c r="FXQ130" s="10"/>
      <c r="FXR130" s="33"/>
      <c r="FXS130" s="10"/>
      <c r="FXT130" s="10"/>
      <c r="FXU130" s="10"/>
      <c r="FXV130" s="10"/>
      <c r="FXW130" s="10"/>
      <c r="FXX130" s="34"/>
      <c r="FXY130" s="10"/>
      <c r="FXZ130" s="33"/>
      <c r="FYA130" s="10"/>
      <c r="FYB130" s="10"/>
      <c r="FYC130" s="10"/>
      <c r="FYD130" s="10"/>
      <c r="FYE130" s="10"/>
      <c r="FYF130" s="34"/>
      <c r="FYG130" s="10"/>
      <c r="FYH130" s="33"/>
      <c r="FYI130" s="10"/>
      <c r="FYJ130" s="10"/>
      <c r="FYK130" s="10"/>
      <c r="FYL130" s="10"/>
      <c r="FYM130" s="10"/>
      <c r="FYN130" s="34"/>
      <c r="FYO130" s="10"/>
      <c r="FYP130" s="33"/>
      <c r="FYQ130" s="10"/>
      <c r="FYR130" s="10"/>
      <c r="FYS130" s="10"/>
      <c r="FYT130" s="10"/>
      <c r="FYU130" s="10"/>
      <c r="FYV130" s="34"/>
      <c r="FYW130" s="10"/>
      <c r="FYX130" s="33"/>
      <c r="FYY130" s="10"/>
      <c r="FYZ130" s="10"/>
      <c r="FZA130" s="10"/>
      <c r="FZB130" s="10"/>
      <c r="FZC130" s="10"/>
      <c r="FZD130" s="34"/>
      <c r="FZE130" s="10"/>
      <c r="FZF130" s="33"/>
      <c r="FZG130" s="10"/>
      <c r="FZH130" s="10"/>
      <c r="FZI130" s="10"/>
      <c r="FZJ130" s="10"/>
      <c r="FZK130" s="10"/>
      <c r="FZL130" s="34"/>
      <c r="FZM130" s="10"/>
      <c r="FZN130" s="33"/>
      <c r="FZO130" s="10"/>
      <c r="FZP130" s="10"/>
      <c r="FZQ130" s="10"/>
      <c r="FZR130" s="10"/>
      <c r="FZS130" s="10"/>
      <c r="FZT130" s="34"/>
      <c r="FZU130" s="10"/>
      <c r="FZV130" s="33"/>
      <c r="FZW130" s="10"/>
      <c r="FZX130" s="10"/>
      <c r="FZY130" s="10"/>
      <c r="FZZ130" s="10"/>
      <c r="GAA130" s="10"/>
      <c r="GAB130" s="34"/>
      <c r="GAC130" s="10"/>
      <c r="GAD130" s="33"/>
      <c r="GAE130" s="10"/>
      <c r="GAF130" s="10"/>
      <c r="GAG130" s="10"/>
      <c r="GAH130" s="10"/>
      <c r="GAI130" s="10"/>
      <c r="GAJ130" s="34"/>
      <c r="GAK130" s="10"/>
      <c r="GAL130" s="33"/>
      <c r="GAM130" s="10"/>
      <c r="GAN130" s="10"/>
      <c r="GAO130" s="10"/>
      <c r="GAP130" s="10"/>
      <c r="GAQ130" s="10"/>
      <c r="GAR130" s="34"/>
      <c r="GAS130" s="10"/>
      <c r="GAT130" s="33"/>
      <c r="GAU130" s="10"/>
      <c r="GAV130" s="10"/>
      <c r="GAW130" s="10"/>
      <c r="GAX130" s="10"/>
      <c r="GAY130" s="10"/>
      <c r="GAZ130" s="34"/>
      <c r="GBA130" s="10"/>
      <c r="GBB130" s="33"/>
      <c r="GBC130" s="10"/>
      <c r="GBD130" s="10"/>
      <c r="GBE130" s="10"/>
      <c r="GBF130" s="10"/>
      <c r="GBG130" s="10"/>
      <c r="GBH130" s="34"/>
      <c r="GBI130" s="10"/>
      <c r="GBJ130" s="33"/>
      <c r="GBK130" s="10"/>
      <c r="GBL130" s="10"/>
      <c r="GBM130" s="10"/>
      <c r="GBN130" s="10"/>
      <c r="GBO130" s="10"/>
      <c r="GBP130" s="34"/>
      <c r="GBQ130" s="10"/>
      <c r="GBR130" s="33"/>
      <c r="GBS130" s="10"/>
      <c r="GBT130" s="10"/>
      <c r="GBU130" s="10"/>
      <c r="GBV130" s="10"/>
      <c r="GBW130" s="10"/>
      <c r="GBX130" s="34"/>
      <c r="GBY130" s="10"/>
      <c r="GBZ130" s="33"/>
      <c r="GCA130" s="10"/>
      <c r="GCB130" s="10"/>
      <c r="GCC130" s="10"/>
      <c r="GCD130" s="10"/>
      <c r="GCE130" s="10"/>
      <c r="GCF130" s="34"/>
      <c r="GCG130" s="10"/>
      <c r="GCH130" s="33"/>
      <c r="GCI130" s="10"/>
      <c r="GCJ130" s="10"/>
      <c r="GCK130" s="10"/>
      <c r="GCL130" s="10"/>
      <c r="GCM130" s="10"/>
      <c r="GCN130" s="34"/>
      <c r="GCO130" s="10"/>
      <c r="GCP130" s="33"/>
      <c r="GCQ130" s="10"/>
      <c r="GCR130" s="10"/>
      <c r="GCS130" s="10"/>
      <c r="GCT130" s="10"/>
      <c r="GCU130" s="10"/>
      <c r="GCV130" s="34"/>
      <c r="GCW130" s="10"/>
      <c r="GCX130" s="33"/>
      <c r="GCY130" s="10"/>
      <c r="GCZ130" s="10"/>
      <c r="GDA130" s="10"/>
      <c r="GDB130" s="10"/>
      <c r="GDC130" s="10"/>
      <c r="GDD130" s="34"/>
      <c r="GDE130" s="10"/>
      <c r="GDF130" s="33"/>
      <c r="GDG130" s="10"/>
      <c r="GDH130" s="10"/>
      <c r="GDI130" s="10"/>
      <c r="GDJ130" s="10"/>
      <c r="GDK130" s="10"/>
      <c r="GDL130" s="34"/>
      <c r="GDM130" s="10"/>
      <c r="GDN130" s="33"/>
      <c r="GDO130" s="10"/>
      <c r="GDP130" s="10"/>
      <c r="GDQ130" s="10"/>
      <c r="GDR130" s="10"/>
      <c r="GDS130" s="10"/>
      <c r="GDT130" s="34"/>
      <c r="GDU130" s="10"/>
      <c r="GDV130" s="33"/>
      <c r="GDW130" s="10"/>
      <c r="GDX130" s="10"/>
      <c r="GDY130" s="10"/>
      <c r="GDZ130" s="10"/>
      <c r="GEA130" s="10"/>
      <c r="GEB130" s="34"/>
      <c r="GEC130" s="10"/>
      <c r="GED130" s="33"/>
      <c r="GEE130" s="10"/>
      <c r="GEF130" s="10"/>
      <c r="GEG130" s="10"/>
      <c r="GEH130" s="10"/>
      <c r="GEI130" s="10"/>
      <c r="GEJ130" s="34"/>
      <c r="GEK130" s="10"/>
      <c r="GEL130" s="33"/>
      <c r="GEM130" s="10"/>
      <c r="GEN130" s="10"/>
      <c r="GEO130" s="10"/>
      <c r="GEP130" s="10"/>
      <c r="GEQ130" s="10"/>
      <c r="GER130" s="34"/>
      <c r="GES130" s="10"/>
      <c r="GET130" s="33"/>
      <c r="GEU130" s="10"/>
      <c r="GEV130" s="10"/>
      <c r="GEW130" s="10"/>
      <c r="GEX130" s="10"/>
      <c r="GEY130" s="10"/>
      <c r="GEZ130" s="34"/>
      <c r="GFA130" s="10"/>
      <c r="GFB130" s="33"/>
      <c r="GFC130" s="10"/>
      <c r="GFD130" s="10"/>
      <c r="GFE130" s="10"/>
      <c r="GFF130" s="10"/>
      <c r="GFG130" s="10"/>
      <c r="GFH130" s="34"/>
      <c r="GFI130" s="10"/>
      <c r="GFJ130" s="33"/>
      <c r="GFK130" s="10"/>
      <c r="GFL130" s="10"/>
      <c r="GFM130" s="10"/>
      <c r="GFN130" s="10"/>
      <c r="GFO130" s="10"/>
      <c r="GFP130" s="34"/>
      <c r="GFQ130" s="10"/>
      <c r="GFR130" s="33"/>
      <c r="GFS130" s="10"/>
      <c r="GFT130" s="10"/>
      <c r="GFU130" s="10"/>
      <c r="GFV130" s="10"/>
      <c r="GFW130" s="10"/>
      <c r="GFX130" s="34"/>
      <c r="GFY130" s="10"/>
      <c r="GFZ130" s="33"/>
      <c r="GGA130" s="10"/>
      <c r="GGB130" s="10"/>
      <c r="GGC130" s="10"/>
      <c r="GGD130" s="10"/>
      <c r="GGE130" s="10"/>
      <c r="GGF130" s="34"/>
      <c r="GGG130" s="10"/>
      <c r="GGH130" s="33"/>
      <c r="GGI130" s="10"/>
      <c r="GGJ130" s="10"/>
      <c r="GGK130" s="10"/>
      <c r="GGL130" s="10"/>
      <c r="GGM130" s="10"/>
      <c r="GGN130" s="34"/>
      <c r="GGO130" s="10"/>
      <c r="GGP130" s="33"/>
      <c r="GGQ130" s="10"/>
      <c r="GGR130" s="10"/>
      <c r="GGS130" s="10"/>
      <c r="GGT130" s="10"/>
      <c r="GGU130" s="10"/>
      <c r="GGV130" s="34"/>
      <c r="GGW130" s="10"/>
      <c r="GGX130" s="33"/>
      <c r="GGY130" s="10"/>
      <c r="GGZ130" s="10"/>
      <c r="GHA130" s="10"/>
      <c r="GHB130" s="10"/>
      <c r="GHC130" s="10"/>
      <c r="GHD130" s="34"/>
      <c r="GHE130" s="10"/>
      <c r="GHF130" s="33"/>
      <c r="GHG130" s="10"/>
      <c r="GHH130" s="10"/>
      <c r="GHI130" s="10"/>
      <c r="GHJ130" s="10"/>
      <c r="GHK130" s="10"/>
      <c r="GHL130" s="34"/>
      <c r="GHM130" s="10"/>
      <c r="GHN130" s="33"/>
      <c r="GHO130" s="10"/>
      <c r="GHP130" s="10"/>
      <c r="GHQ130" s="10"/>
      <c r="GHR130" s="10"/>
      <c r="GHS130" s="10"/>
      <c r="GHT130" s="34"/>
      <c r="GHU130" s="10"/>
      <c r="GHV130" s="33"/>
      <c r="GHW130" s="10"/>
      <c r="GHX130" s="10"/>
      <c r="GHY130" s="10"/>
      <c r="GHZ130" s="10"/>
      <c r="GIA130" s="10"/>
      <c r="GIB130" s="34"/>
      <c r="GIC130" s="10"/>
      <c r="GID130" s="33"/>
      <c r="GIE130" s="10"/>
      <c r="GIF130" s="10"/>
      <c r="GIG130" s="10"/>
      <c r="GIH130" s="10"/>
      <c r="GII130" s="10"/>
      <c r="GIJ130" s="34"/>
      <c r="GIK130" s="10"/>
      <c r="GIL130" s="33"/>
      <c r="GIM130" s="10"/>
      <c r="GIN130" s="10"/>
      <c r="GIO130" s="10"/>
      <c r="GIP130" s="10"/>
      <c r="GIQ130" s="10"/>
      <c r="GIR130" s="34"/>
      <c r="GIS130" s="10"/>
      <c r="GIT130" s="33"/>
      <c r="GIU130" s="10"/>
      <c r="GIV130" s="10"/>
      <c r="GIW130" s="10"/>
      <c r="GIX130" s="10"/>
      <c r="GIY130" s="10"/>
      <c r="GIZ130" s="34"/>
      <c r="GJA130" s="10"/>
      <c r="GJB130" s="33"/>
      <c r="GJC130" s="10"/>
      <c r="GJD130" s="10"/>
      <c r="GJE130" s="10"/>
      <c r="GJF130" s="10"/>
      <c r="GJG130" s="10"/>
      <c r="GJH130" s="34"/>
      <c r="GJI130" s="10"/>
      <c r="GJJ130" s="33"/>
      <c r="GJK130" s="10"/>
      <c r="GJL130" s="10"/>
      <c r="GJM130" s="10"/>
      <c r="GJN130" s="10"/>
      <c r="GJO130" s="10"/>
      <c r="GJP130" s="34"/>
      <c r="GJQ130" s="10"/>
      <c r="GJR130" s="33"/>
      <c r="GJS130" s="10"/>
      <c r="GJT130" s="10"/>
      <c r="GJU130" s="10"/>
      <c r="GJV130" s="10"/>
      <c r="GJW130" s="10"/>
      <c r="GJX130" s="34"/>
      <c r="GJY130" s="10"/>
      <c r="GJZ130" s="33"/>
      <c r="GKA130" s="10"/>
      <c r="GKB130" s="10"/>
      <c r="GKC130" s="10"/>
      <c r="GKD130" s="10"/>
      <c r="GKE130" s="10"/>
      <c r="GKF130" s="34"/>
      <c r="GKG130" s="10"/>
      <c r="GKH130" s="33"/>
      <c r="GKI130" s="10"/>
      <c r="GKJ130" s="10"/>
      <c r="GKK130" s="10"/>
      <c r="GKL130" s="10"/>
      <c r="GKM130" s="10"/>
      <c r="GKN130" s="34"/>
      <c r="GKO130" s="10"/>
      <c r="GKP130" s="33"/>
      <c r="GKQ130" s="10"/>
      <c r="GKR130" s="10"/>
      <c r="GKS130" s="10"/>
      <c r="GKT130" s="10"/>
      <c r="GKU130" s="10"/>
      <c r="GKV130" s="34"/>
      <c r="GKW130" s="10"/>
      <c r="GKX130" s="33"/>
      <c r="GKY130" s="10"/>
      <c r="GKZ130" s="10"/>
      <c r="GLA130" s="10"/>
      <c r="GLB130" s="10"/>
      <c r="GLC130" s="10"/>
      <c r="GLD130" s="34"/>
      <c r="GLE130" s="10"/>
      <c r="GLF130" s="33"/>
      <c r="GLG130" s="10"/>
      <c r="GLH130" s="10"/>
      <c r="GLI130" s="10"/>
      <c r="GLJ130" s="10"/>
      <c r="GLK130" s="10"/>
      <c r="GLL130" s="34"/>
      <c r="GLM130" s="10"/>
      <c r="GLN130" s="33"/>
      <c r="GLO130" s="10"/>
      <c r="GLP130" s="10"/>
      <c r="GLQ130" s="10"/>
      <c r="GLR130" s="10"/>
      <c r="GLS130" s="10"/>
      <c r="GLT130" s="34"/>
      <c r="GLU130" s="10"/>
      <c r="GLV130" s="33"/>
      <c r="GLW130" s="10"/>
      <c r="GLX130" s="10"/>
      <c r="GLY130" s="10"/>
      <c r="GLZ130" s="10"/>
      <c r="GMA130" s="10"/>
      <c r="GMB130" s="34"/>
      <c r="GMC130" s="10"/>
      <c r="GMD130" s="33"/>
      <c r="GME130" s="10"/>
      <c r="GMF130" s="10"/>
      <c r="GMG130" s="10"/>
      <c r="GMH130" s="10"/>
      <c r="GMI130" s="10"/>
      <c r="GMJ130" s="34"/>
      <c r="GMK130" s="10"/>
      <c r="GML130" s="33"/>
      <c r="GMM130" s="10"/>
      <c r="GMN130" s="10"/>
      <c r="GMO130" s="10"/>
      <c r="GMP130" s="10"/>
      <c r="GMQ130" s="10"/>
      <c r="GMR130" s="34"/>
      <c r="GMS130" s="10"/>
      <c r="GMT130" s="33"/>
      <c r="GMU130" s="10"/>
      <c r="GMV130" s="10"/>
      <c r="GMW130" s="10"/>
      <c r="GMX130" s="10"/>
      <c r="GMY130" s="10"/>
      <c r="GMZ130" s="34"/>
      <c r="GNA130" s="10"/>
      <c r="GNB130" s="33"/>
      <c r="GNC130" s="10"/>
      <c r="GND130" s="10"/>
      <c r="GNE130" s="10"/>
      <c r="GNF130" s="10"/>
      <c r="GNG130" s="10"/>
      <c r="GNH130" s="34"/>
      <c r="GNI130" s="10"/>
      <c r="GNJ130" s="33"/>
      <c r="GNK130" s="10"/>
      <c r="GNL130" s="10"/>
      <c r="GNM130" s="10"/>
      <c r="GNN130" s="10"/>
      <c r="GNO130" s="10"/>
      <c r="GNP130" s="34"/>
      <c r="GNQ130" s="10"/>
      <c r="GNR130" s="33"/>
      <c r="GNS130" s="10"/>
      <c r="GNT130" s="10"/>
      <c r="GNU130" s="10"/>
      <c r="GNV130" s="10"/>
      <c r="GNW130" s="10"/>
      <c r="GNX130" s="34"/>
      <c r="GNY130" s="10"/>
      <c r="GNZ130" s="33"/>
      <c r="GOA130" s="10"/>
      <c r="GOB130" s="10"/>
      <c r="GOC130" s="10"/>
      <c r="GOD130" s="10"/>
      <c r="GOE130" s="10"/>
      <c r="GOF130" s="34"/>
      <c r="GOG130" s="10"/>
      <c r="GOH130" s="33"/>
      <c r="GOI130" s="10"/>
      <c r="GOJ130" s="10"/>
      <c r="GOK130" s="10"/>
      <c r="GOL130" s="10"/>
      <c r="GOM130" s="10"/>
      <c r="GON130" s="34"/>
      <c r="GOO130" s="10"/>
      <c r="GOP130" s="33"/>
      <c r="GOQ130" s="10"/>
      <c r="GOR130" s="10"/>
      <c r="GOS130" s="10"/>
      <c r="GOT130" s="10"/>
      <c r="GOU130" s="10"/>
      <c r="GOV130" s="34"/>
      <c r="GOW130" s="10"/>
      <c r="GOX130" s="33"/>
      <c r="GOY130" s="10"/>
      <c r="GOZ130" s="10"/>
      <c r="GPA130" s="10"/>
      <c r="GPB130" s="10"/>
      <c r="GPC130" s="10"/>
      <c r="GPD130" s="34"/>
      <c r="GPE130" s="10"/>
      <c r="GPF130" s="33"/>
      <c r="GPG130" s="10"/>
      <c r="GPH130" s="10"/>
      <c r="GPI130" s="10"/>
      <c r="GPJ130" s="10"/>
      <c r="GPK130" s="10"/>
      <c r="GPL130" s="34"/>
      <c r="GPM130" s="10"/>
      <c r="GPN130" s="33"/>
      <c r="GPO130" s="10"/>
      <c r="GPP130" s="10"/>
      <c r="GPQ130" s="10"/>
      <c r="GPR130" s="10"/>
      <c r="GPS130" s="10"/>
      <c r="GPT130" s="34"/>
      <c r="GPU130" s="10"/>
      <c r="GPV130" s="33"/>
      <c r="GPW130" s="10"/>
      <c r="GPX130" s="10"/>
      <c r="GPY130" s="10"/>
      <c r="GPZ130" s="10"/>
      <c r="GQA130" s="10"/>
      <c r="GQB130" s="34"/>
      <c r="GQC130" s="10"/>
      <c r="GQD130" s="33"/>
      <c r="GQE130" s="10"/>
      <c r="GQF130" s="10"/>
      <c r="GQG130" s="10"/>
      <c r="GQH130" s="10"/>
      <c r="GQI130" s="10"/>
      <c r="GQJ130" s="34"/>
      <c r="GQK130" s="10"/>
      <c r="GQL130" s="33"/>
      <c r="GQM130" s="10"/>
      <c r="GQN130" s="10"/>
      <c r="GQO130" s="10"/>
      <c r="GQP130" s="10"/>
      <c r="GQQ130" s="10"/>
      <c r="GQR130" s="34"/>
      <c r="GQS130" s="10"/>
      <c r="GQT130" s="33"/>
      <c r="GQU130" s="10"/>
      <c r="GQV130" s="10"/>
      <c r="GQW130" s="10"/>
      <c r="GQX130" s="10"/>
      <c r="GQY130" s="10"/>
      <c r="GQZ130" s="34"/>
      <c r="GRA130" s="10"/>
      <c r="GRB130" s="33"/>
      <c r="GRC130" s="10"/>
      <c r="GRD130" s="10"/>
      <c r="GRE130" s="10"/>
      <c r="GRF130" s="10"/>
      <c r="GRG130" s="10"/>
      <c r="GRH130" s="34"/>
      <c r="GRI130" s="10"/>
      <c r="GRJ130" s="33"/>
      <c r="GRK130" s="10"/>
      <c r="GRL130" s="10"/>
      <c r="GRM130" s="10"/>
      <c r="GRN130" s="10"/>
      <c r="GRO130" s="10"/>
      <c r="GRP130" s="34"/>
      <c r="GRQ130" s="10"/>
      <c r="GRR130" s="33"/>
      <c r="GRS130" s="10"/>
      <c r="GRT130" s="10"/>
      <c r="GRU130" s="10"/>
      <c r="GRV130" s="10"/>
      <c r="GRW130" s="10"/>
      <c r="GRX130" s="34"/>
      <c r="GRY130" s="10"/>
      <c r="GRZ130" s="33"/>
      <c r="GSA130" s="10"/>
      <c r="GSB130" s="10"/>
      <c r="GSC130" s="10"/>
      <c r="GSD130" s="10"/>
      <c r="GSE130" s="10"/>
      <c r="GSF130" s="34"/>
      <c r="GSG130" s="10"/>
      <c r="GSH130" s="33"/>
      <c r="GSI130" s="10"/>
      <c r="GSJ130" s="10"/>
      <c r="GSK130" s="10"/>
      <c r="GSL130" s="10"/>
      <c r="GSM130" s="10"/>
      <c r="GSN130" s="34"/>
      <c r="GSO130" s="10"/>
      <c r="GSP130" s="33"/>
      <c r="GSQ130" s="10"/>
      <c r="GSR130" s="10"/>
      <c r="GSS130" s="10"/>
      <c r="GST130" s="10"/>
      <c r="GSU130" s="10"/>
      <c r="GSV130" s="34"/>
      <c r="GSW130" s="10"/>
      <c r="GSX130" s="33"/>
      <c r="GSY130" s="10"/>
      <c r="GSZ130" s="10"/>
      <c r="GTA130" s="10"/>
      <c r="GTB130" s="10"/>
      <c r="GTC130" s="10"/>
      <c r="GTD130" s="34"/>
      <c r="GTE130" s="10"/>
      <c r="GTF130" s="33"/>
      <c r="GTG130" s="10"/>
      <c r="GTH130" s="10"/>
      <c r="GTI130" s="10"/>
      <c r="GTJ130" s="10"/>
      <c r="GTK130" s="10"/>
      <c r="GTL130" s="34"/>
      <c r="GTM130" s="10"/>
      <c r="GTN130" s="33"/>
      <c r="GTO130" s="10"/>
      <c r="GTP130" s="10"/>
      <c r="GTQ130" s="10"/>
      <c r="GTR130" s="10"/>
      <c r="GTS130" s="10"/>
      <c r="GTT130" s="34"/>
      <c r="GTU130" s="10"/>
      <c r="GTV130" s="33"/>
      <c r="GTW130" s="10"/>
      <c r="GTX130" s="10"/>
      <c r="GTY130" s="10"/>
      <c r="GTZ130" s="10"/>
      <c r="GUA130" s="10"/>
      <c r="GUB130" s="34"/>
      <c r="GUC130" s="10"/>
      <c r="GUD130" s="33"/>
      <c r="GUE130" s="10"/>
      <c r="GUF130" s="10"/>
      <c r="GUG130" s="10"/>
      <c r="GUH130" s="10"/>
      <c r="GUI130" s="10"/>
      <c r="GUJ130" s="34"/>
      <c r="GUK130" s="10"/>
      <c r="GUL130" s="33"/>
      <c r="GUM130" s="10"/>
      <c r="GUN130" s="10"/>
      <c r="GUO130" s="10"/>
      <c r="GUP130" s="10"/>
      <c r="GUQ130" s="10"/>
      <c r="GUR130" s="34"/>
      <c r="GUS130" s="10"/>
      <c r="GUT130" s="33"/>
      <c r="GUU130" s="10"/>
      <c r="GUV130" s="10"/>
      <c r="GUW130" s="10"/>
      <c r="GUX130" s="10"/>
      <c r="GUY130" s="10"/>
      <c r="GUZ130" s="34"/>
      <c r="GVA130" s="10"/>
      <c r="GVB130" s="33"/>
      <c r="GVC130" s="10"/>
      <c r="GVD130" s="10"/>
      <c r="GVE130" s="10"/>
      <c r="GVF130" s="10"/>
      <c r="GVG130" s="10"/>
      <c r="GVH130" s="34"/>
      <c r="GVI130" s="10"/>
      <c r="GVJ130" s="33"/>
      <c r="GVK130" s="10"/>
      <c r="GVL130" s="10"/>
      <c r="GVM130" s="10"/>
      <c r="GVN130" s="10"/>
      <c r="GVO130" s="10"/>
      <c r="GVP130" s="34"/>
      <c r="GVQ130" s="10"/>
      <c r="GVR130" s="33"/>
      <c r="GVS130" s="10"/>
      <c r="GVT130" s="10"/>
      <c r="GVU130" s="10"/>
      <c r="GVV130" s="10"/>
      <c r="GVW130" s="10"/>
      <c r="GVX130" s="34"/>
      <c r="GVY130" s="10"/>
      <c r="GVZ130" s="33"/>
      <c r="GWA130" s="10"/>
      <c r="GWB130" s="10"/>
      <c r="GWC130" s="10"/>
      <c r="GWD130" s="10"/>
      <c r="GWE130" s="10"/>
      <c r="GWF130" s="34"/>
      <c r="GWG130" s="10"/>
      <c r="GWH130" s="33"/>
      <c r="GWI130" s="10"/>
      <c r="GWJ130" s="10"/>
      <c r="GWK130" s="10"/>
      <c r="GWL130" s="10"/>
      <c r="GWM130" s="10"/>
      <c r="GWN130" s="34"/>
      <c r="GWO130" s="10"/>
      <c r="GWP130" s="33"/>
      <c r="GWQ130" s="10"/>
      <c r="GWR130" s="10"/>
      <c r="GWS130" s="10"/>
      <c r="GWT130" s="10"/>
      <c r="GWU130" s="10"/>
      <c r="GWV130" s="34"/>
      <c r="GWW130" s="10"/>
      <c r="GWX130" s="33"/>
      <c r="GWY130" s="10"/>
      <c r="GWZ130" s="10"/>
      <c r="GXA130" s="10"/>
      <c r="GXB130" s="10"/>
      <c r="GXC130" s="10"/>
      <c r="GXD130" s="34"/>
      <c r="GXE130" s="10"/>
      <c r="GXF130" s="33"/>
      <c r="GXG130" s="10"/>
      <c r="GXH130" s="10"/>
      <c r="GXI130" s="10"/>
      <c r="GXJ130" s="10"/>
      <c r="GXK130" s="10"/>
      <c r="GXL130" s="34"/>
      <c r="GXM130" s="10"/>
      <c r="GXN130" s="33"/>
      <c r="GXO130" s="10"/>
      <c r="GXP130" s="10"/>
      <c r="GXQ130" s="10"/>
      <c r="GXR130" s="10"/>
      <c r="GXS130" s="10"/>
      <c r="GXT130" s="34"/>
      <c r="GXU130" s="10"/>
      <c r="GXV130" s="33"/>
      <c r="GXW130" s="10"/>
      <c r="GXX130" s="10"/>
      <c r="GXY130" s="10"/>
      <c r="GXZ130" s="10"/>
      <c r="GYA130" s="10"/>
      <c r="GYB130" s="34"/>
      <c r="GYC130" s="10"/>
      <c r="GYD130" s="33"/>
      <c r="GYE130" s="10"/>
      <c r="GYF130" s="10"/>
      <c r="GYG130" s="10"/>
      <c r="GYH130" s="10"/>
      <c r="GYI130" s="10"/>
      <c r="GYJ130" s="34"/>
      <c r="GYK130" s="10"/>
      <c r="GYL130" s="33"/>
      <c r="GYM130" s="10"/>
      <c r="GYN130" s="10"/>
      <c r="GYO130" s="10"/>
      <c r="GYP130" s="10"/>
      <c r="GYQ130" s="10"/>
      <c r="GYR130" s="34"/>
      <c r="GYS130" s="10"/>
      <c r="GYT130" s="33"/>
      <c r="GYU130" s="10"/>
      <c r="GYV130" s="10"/>
      <c r="GYW130" s="10"/>
      <c r="GYX130" s="10"/>
      <c r="GYY130" s="10"/>
      <c r="GYZ130" s="34"/>
      <c r="GZA130" s="10"/>
      <c r="GZB130" s="33"/>
      <c r="GZC130" s="10"/>
      <c r="GZD130" s="10"/>
      <c r="GZE130" s="10"/>
      <c r="GZF130" s="10"/>
      <c r="GZG130" s="10"/>
      <c r="GZH130" s="34"/>
      <c r="GZI130" s="10"/>
      <c r="GZJ130" s="33"/>
      <c r="GZK130" s="10"/>
      <c r="GZL130" s="10"/>
      <c r="GZM130" s="10"/>
      <c r="GZN130" s="10"/>
      <c r="GZO130" s="10"/>
      <c r="GZP130" s="34"/>
      <c r="GZQ130" s="10"/>
      <c r="GZR130" s="33"/>
      <c r="GZS130" s="10"/>
      <c r="GZT130" s="10"/>
      <c r="GZU130" s="10"/>
      <c r="GZV130" s="10"/>
      <c r="GZW130" s="10"/>
      <c r="GZX130" s="34"/>
      <c r="GZY130" s="10"/>
      <c r="GZZ130" s="33"/>
      <c r="HAA130" s="10"/>
      <c r="HAB130" s="10"/>
      <c r="HAC130" s="10"/>
      <c r="HAD130" s="10"/>
      <c r="HAE130" s="10"/>
      <c r="HAF130" s="34"/>
      <c r="HAG130" s="10"/>
      <c r="HAH130" s="33"/>
      <c r="HAI130" s="10"/>
      <c r="HAJ130" s="10"/>
      <c r="HAK130" s="10"/>
      <c r="HAL130" s="10"/>
      <c r="HAM130" s="10"/>
      <c r="HAN130" s="34"/>
      <c r="HAO130" s="10"/>
      <c r="HAP130" s="33"/>
      <c r="HAQ130" s="10"/>
      <c r="HAR130" s="10"/>
      <c r="HAS130" s="10"/>
      <c r="HAT130" s="10"/>
      <c r="HAU130" s="10"/>
      <c r="HAV130" s="34"/>
      <c r="HAW130" s="10"/>
      <c r="HAX130" s="33"/>
      <c r="HAY130" s="10"/>
      <c r="HAZ130" s="10"/>
      <c r="HBA130" s="10"/>
      <c r="HBB130" s="10"/>
      <c r="HBC130" s="10"/>
      <c r="HBD130" s="34"/>
      <c r="HBE130" s="10"/>
      <c r="HBF130" s="33"/>
      <c r="HBG130" s="10"/>
      <c r="HBH130" s="10"/>
      <c r="HBI130" s="10"/>
      <c r="HBJ130" s="10"/>
      <c r="HBK130" s="10"/>
      <c r="HBL130" s="34"/>
      <c r="HBM130" s="10"/>
      <c r="HBN130" s="33"/>
      <c r="HBO130" s="10"/>
      <c r="HBP130" s="10"/>
      <c r="HBQ130" s="10"/>
      <c r="HBR130" s="10"/>
      <c r="HBS130" s="10"/>
      <c r="HBT130" s="34"/>
      <c r="HBU130" s="10"/>
      <c r="HBV130" s="33"/>
      <c r="HBW130" s="10"/>
      <c r="HBX130" s="10"/>
      <c r="HBY130" s="10"/>
      <c r="HBZ130" s="10"/>
      <c r="HCA130" s="10"/>
      <c r="HCB130" s="34"/>
      <c r="HCC130" s="10"/>
      <c r="HCD130" s="33"/>
      <c r="HCE130" s="10"/>
      <c r="HCF130" s="10"/>
      <c r="HCG130" s="10"/>
      <c r="HCH130" s="10"/>
      <c r="HCI130" s="10"/>
      <c r="HCJ130" s="34"/>
      <c r="HCK130" s="10"/>
      <c r="HCL130" s="33"/>
      <c r="HCM130" s="10"/>
      <c r="HCN130" s="10"/>
      <c r="HCO130" s="10"/>
      <c r="HCP130" s="10"/>
      <c r="HCQ130" s="10"/>
      <c r="HCR130" s="34"/>
      <c r="HCS130" s="10"/>
      <c r="HCT130" s="33"/>
      <c r="HCU130" s="10"/>
      <c r="HCV130" s="10"/>
      <c r="HCW130" s="10"/>
      <c r="HCX130" s="10"/>
      <c r="HCY130" s="10"/>
      <c r="HCZ130" s="34"/>
      <c r="HDA130" s="10"/>
      <c r="HDB130" s="33"/>
      <c r="HDC130" s="10"/>
      <c r="HDD130" s="10"/>
      <c r="HDE130" s="10"/>
      <c r="HDF130" s="10"/>
      <c r="HDG130" s="10"/>
      <c r="HDH130" s="34"/>
      <c r="HDI130" s="10"/>
      <c r="HDJ130" s="33"/>
      <c r="HDK130" s="10"/>
      <c r="HDL130" s="10"/>
      <c r="HDM130" s="10"/>
      <c r="HDN130" s="10"/>
      <c r="HDO130" s="10"/>
      <c r="HDP130" s="34"/>
      <c r="HDQ130" s="10"/>
      <c r="HDR130" s="33"/>
      <c r="HDS130" s="10"/>
      <c r="HDT130" s="10"/>
      <c r="HDU130" s="10"/>
      <c r="HDV130" s="10"/>
      <c r="HDW130" s="10"/>
      <c r="HDX130" s="34"/>
      <c r="HDY130" s="10"/>
      <c r="HDZ130" s="33"/>
      <c r="HEA130" s="10"/>
      <c r="HEB130" s="10"/>
      <c r="HEC130" s="10"/>
      <c r="HED130" s="10"/>
      <c r="HEE130" s="10"/>
      <c r="HEF130" s="34"/>
      <c r="HEG130" s="10"/>
      <c r="HEH130" s="33"/>
      <c r="HEI130" s="10"/>
      <c r="HEJ130" s="10"/>
      <c r="HEK130" s="10"/>
      <c r="HEL130" s="10"/>
      <c r="HEM130" s="10"/>
      <c r="HEN130" s="34"/>
      <c r="HEO130" s="10"/>
      <c r="HEP130" s="33"/>
      <c r="HEQ130" s="10"/>
      <c r="HER130" s="10"/>
      <c r="HES130" s="10"/>
      <c r="HET130" s="10"/>
      <c r="HEU130" s="10"/>
      <c r="HEV130" s="34"/>
      <c r="HEW130" s="10"/>
      <c r="HEX130" s="33"/>
      <c r="HEY130" s="10"/>
      <c r="HEZ130" s="10"/>
      <c r="HFA130" s="10"/>
      <c r="HFB130" s="10"/>
      <c r="HFC130" s="10"/>
      <c r="HFD130" s="34"/>
      <c r="HFE130" s="10"/>
      <c r="HFF130" s="33"/>
      <c r="HFG130" s="10"/>
      <c r="HFH130" s="10"/>
      <c r="HFI130" s="10"/>
      <c r="HFJ130" s="10"/>
      <c r="HFK130" s="10"/>
      <c r="HFL130" s="34"/>
      <c r="HFM130" s="10"/>
      <c r="HFN130" s="33"/>
      <c r="HFO130" s="10"/>
      <c r="HFP130" s="10"/>
      <c r="HFQ130" s="10"/>
      <c r="HFR130" s="10"/>
      <c r="HFS130" s="10"/>
      <c r="HFT130" s="34"/>
      <c r="HFU130" s="10"/>
      <c r="HFV130" s="33"/>
      <c r="HFW130" s="10"/>
      <c r="HFX130" s="10"/>
      <c r="HFY130" s="10"/>
      <c r="HFZ130" s="10"/>
      <c r="HGA130" s="10"/>
      <c r="HGB130" s="34"/>
      <c r="HGC130" s="10"/>
      <c r="HGD130" s="33"/>
      <c r="HGE130" s="10"/>
      <c r="HGF130" s="10"/>
      <c r="HGG130" s="10"/>
      <c r="HGH130" s="10"/>
      <c r="HGI130" s="10"/>
      <c r="HGJ130" s="34"/>
      <c r="HGK130" s="10"/>
      <c r="HGL130" s="33"/>
      <c r="HGM130" s="10"/>
      <c r="HGN130" s="10"/>
      <c r="HGO130" s="10"/>
      <c r="HGP130" s="10"/>
      <c r="HGQ130" s="10"/>
      <c r="HGR130" s="34"/>
      <c r="HGS130" s="10"/>
      <c r="HGT130" s="33"/>
      <c r="HGU130" s="10"/>
      <c r="HGV130" s="10"/>
      <c r="HGW130" s="10"/>
      <c r="HGX130" s="10"/>
      <c r="HGY130" s="10"/>
      <c r="HGZ130" s="34"/>
      <c r="HHA130" s="10"/>
      <c r="HHB130" s="33"/>
      <c r="HHC130" s="10"/>
      <c r="HHD130" s="10"/>
      <c r="HHE130" s="10"/>
      <c r="HHF130" s="10"/>
      <c r="HHG130" s="10"/>
      <c r="HHH130" s="34"/>
      <c r="HHI130" s="10"/>
      <c r="HHJ130" s="33"/>
      <c r="HHK130" s="10"/>
      <c r="HHL130" s="10"/>
      <c r="HHM130" s="10"/>
      <c r="HHN130" s="10"/>
      <c r="HHO130" s="10"/>
      <c r="HHP130" s="34"/>
      <c r="HHQ130" s="10"/>
      <c r="HHR130" s="33"/>
      <c r="HHS130" s="10"/>
      <c r="HHT130" s="10"/>
      <c r="HHU130" s="10"/>
      <c r="HHV130" s="10"/>
      <c r="HHW130" s="10"/>
      <c r="HHX130" s="34"/>
      <c r="HHY130" s="10"/>
      <c r="HHZ130" s="33"/>
      <c r="HIA130" s="10"/>
      <c r="HIB130" s="10"/>
      <c r="HIC130" s="10"/>
      <c r="HID130" s="10"/>
      <c r="HIE130" s="10"/>
      <c r="HIF130" s="34"/>
      <c r="HIG130" s="10"/>
      <c r="HIH130" s="33"/>
      <c r="HII130" s="10"/>
      <c r="HIJ130" s="10"/>
      <c r="HIK130" s="10"/>
      <c r="HIL130" s="10"/>
      <c r="HIM130" s="10"/>
      <c r="HIN130" s="34"/>
      <c r="HIO130" s="10"/>
      <c r="HIP130" s="33"/>
      <c r="HIQ130" s="10"/>
      <c r="HIR130" s="10"/>
      <c r="HIS130" s="10"/>
      <c r="HIT130" s="10"/>
      <c r="HIU130" s="10"/>
      <c r="HIV130" s="34"/>
      <c r="HIW130" s="10"/>
      <c r="HIX130" s="33"/>
      <c r="HIY130" s="10"/>
      <c r="HIZ130" s="10"/>
      <c r="HJA130" s="10"/>
      <c r="HJB130" s="10"/>
      <c r="HJC130" s="10"/>
      <c r="HJD130" s="34"/>
      <c r="HJE130" s="10"/>
      <c r="HJF130" s="33"/>
      <c r="HJG130" s="10"/>
      <c r="HJH130" s="10"/>
      <c r="HJI130" s="10"/>
      <c r="HJJ130" s="10"/>
      <c r="HJK130" s="10"/>
      <c r="HJL130" s="34"/>
      <c r="HJM130" s="10"/>
      <c r="HJN130" s="33"/>
      <c r="HJO130" s="10"/>
      <c r="HJP130" s="10"/>
      <c r="HJQ130" s="10"/>
      <c r="HJR130" s="10"/>
      <c r="HJS130" s="10"/>
      <c r="HJT130" s="34"/>
      <c r="HJU130" s="10"/>
      <c r="HJV130" s="33"/>
      <c r="HJW130" s="10"/>
      <c r="HJX130" s="10"/>
      <c r="HJY130" s="10"/>
      <c r="HJZ130" s="10"/>
      <c r="HKA130" s="10"/>
      <c r="HKB130" s="34"/>
      <c r="HKC130" s="10"/>
      <c r="HKD130" s="33"/>
      <c r="HKE130" s="10"/>
      <c r="HKF130" s="10"/>
      <c r="HKG130" s="10"/>
      <c r="HKH130" s="10"/>
      <c r="HKI130" s="10"/>
      <c r="HKJ130" s="34"/>
      <c r="HKK130" s="10"/>
      <c r="HKL130" s="33"/>
      <c r="HKM130" s="10"/>
      <c r="HKN130" s="10"/>
      <c r="HKO130" s="10"/>
      <c r="HKP130" s="10"/>
      <c r="HKQ130" s="10"/>
      <c r="HKR130" s="34"/>
      <c r="HKS130" s="10"/>
      <c r="HKT130" s="33"/>
      <c r="HKU130" s="10"/>
      <c r="HKV130" s="10"/>
      <c r="HKW130" s="10"/>
      <c r="HKX130" s="10"/>
      <c r="HKY130" s="10"/>
      <c r="HKZ130" s="34"/>
      <c r="HLA130" s="10"/>
      <c r="HLB130" s="33"/>
      <c r="HLC130" s="10"/>
      <c r="HLD130" s="10"/>
      <c r="HLE130" s="10"/>
      <c r="HLF130" s="10"/>
      <c r="HLG130" s="10"/>
      <c r="HLH130" s="34"/>
      <c r="HLI130" s="10"/>
      <c r="HLJ130" s="33"/>
      <c r="HLK130" s="10"/>
      <c r="HLL130" s="10"/>
      <c r="HLM130" s="10"/>
      <c r="HLN130" s="10"/>
      <c r="HLO130" s="10"/>
      <c r="HLP130" s="34"/>
      <c r="HLQ130" s="10"/>
      <c r="HLR130" s="33"/>
      <c r="HLS130" s="10"/>
      <c r="HLT130" s="10"/>
      <c r="HLU130" s="10"/>
      <c r="HLV130" s="10"/>
      <c r="HLW130" s="10"/>
      <c r="HLX130" s="34"/>
      <c r="HLY130" s="10"/>
      <c r="HLZ130" s="33"/>
      <c r="HMA130" s="10"/>
      <c r="HMB130" s="10"/>
      <c r="HMC130" s="10"/>
      <c r="HMD130" s="10"/>
      <c r="HME130" s="10"/>
      <c r="HMF130" s="34"/>
      <c r="HMG130" s="10"/>
      <c r="HMH130" s="33"/>
      <c r="HMI130" s="10"/>
      <c r="HMJ130" s="10"/>
      <c r="HMK130" s="10"/>
      <c r="HML130" s="10"/>
      <c r="HMM130" s="10"/>
      <c r="HMN130" s="34"/>
      <c r="HMO130" s="10"/>
      <c r="HMP130" s="33"/>
      <c r="HMQ130" s="10"/>
      <c r="HMR130" s="10"/>
      <c r="HMS130" s="10"/>
      <c r="HMT130" s="10"/>
      <c r="HMU130" s="10"/>
      <c r="HMV130" s="34"/>
      <c r="HMW130" s="10"/>
      <c r="HMX130" s="33"/>
      <c r="HMY130" s="10"/>
      <c r="HMZ130" s="10"/>
      <c r="HNA130" s="10"/>
      <c r="HNB130" s="10"/>
      <c r="HNC130" s="10"/>
      <c r="HND130" s="34"/>
      <c r="HNE130" s="10"/>
      <c r="HNF130" s="33"/>
      <c r="HNG130" s="10"/>
      <c r="HNH130" s="10"/>
      <c r="HNI130" s="10"/>
      <c r="HNJ130" s="10"/>
      <c r="HNK130" s="10"/>
      <c r="HNL130" s="34"/>
      <c r="HNM130" s="10"/>
      <c r="HNN130" s="33"/>
      <c r="HNO130" s="10"/>
      <c r="HNP130" s="10"/>
      <c r="HNQ130" s="10"/>
      <c r="HNR130" s="10"/>
      <c r="HNS130" s="10"/>
      <c r="HNT130" s="34"/>
      <c r="HNU130" s="10"/>
      <c r="HNV130" s="33"/>
      <c r="HNW130" s="10"/>
      <c r="HNX130" s="10"/>
      <c r="HNY130" s="10"/>
      <c r="HNZ130" s="10"/>
      <c r="HOA130" s="10"/>
      <c r="HOB130" s="34"/>
      <c r="HOC130" s="10"/>
      <c r="HOD130" s="33"/>
      <c r="HOE130" s="10"/>
      <c r="HOF130" s="10"/>
      <c r="HOG130" s="10"/>
      <c r="HOH130" s="10"/>
      <c r="HOI130" s="10"/>
      <c r="HOJ130" s="34"/>
      <c r="HOK130" s="10"/>
      <c r="HOL130" s="33"/>
      <c r="HOM130" s="10"/>
      <c r="HON130" s="10"/>
      <c r="HOO130" s="10"/>
      <c r="HOP130" s="10"/>
      <c r="HOQ130" s="10"/>
      <c r="HOR130" s="34"/>
      <c r="HOS130" s="10"/>
      <c r="HOT130" s="33"/>
      <c r="HOU130" s="10"/>
      <c r="HOV130" s="10"/>
      <c r="HOW130" s="10"/>
      <c r="HOX130" s="10"/>
      <c r="HOY130" s="10"/>
      <c r="HOZ130" s="34"/>
      <c r="HPA130" s="10"/>
      <c r="HPB130" s="33"/>
      <c r="HPC130" s="10"/>
      <c r="HPD130" s="10"/>
      <c r="HPE130" s="10"/>
      <c r="HPF130" s="10"/>
      <c r="HPG130" s="10"/>
      <c r="HPH130" s="34"/>
      <c r="HPI130" s="10"/>
      <c r="HPJ130" s="33"/>
      <c r="HPK130" s="10"/>
      <c r="HPL130" s="10"/>
      <c r="HPM130" s="10"/>
      <c r="HPN130" s="10"/>
      <c r="HPO130" s="10"/>
      <c r="HPP130" s="34"/>
      <c r="HPQ130" s="10"/>
      <c r="HPR130" s="33"/>
      <c r="HPS130" s="10"/>
      <c r="HPT130" s="10"/>
      <c r="HPU130" s="10"/>
      <c r="HPV130" s="10"/>
      <c r="HPW130" s="10"/>
      <c r="HPX130" s="34"/>
      <c r="HPY130" s="10"/>
      <c r="HPZ130" s="33"/>
      <c r="HQA130" s="10"/>
      <c r="HQB130" s="10"/>
      <c r="HQC130" s="10"/>
      <c r="HQD130" s="10"/>
      <c r="HQE130" s="10"/>
      <c r="HQF130" s="34"/>
      <c r="HQG130" s="10"/>
      <c r="HQH130" s="33"/>
      <c r="HQI130" s="10"/>
      <c r="HQJ130" s="10"/>
      <c r="HQK130" s="10"/>
      <c r="HQL130" s="10"/>
      <c r="HQM130" s="10"/>
      <c r="HQN130" s="34"/>
      <c r="HQO130" s="10"/>
      <c r="HQP130" s="33"/>
      <c r="HQQ130" s="10"/>
      <c r="HQR130" s="10"/>
      <c r="HQS130" s="10"/>
      <c r="HQT130" s="10"/>
      <c r="HQU130" s="10"/>
      <c r="HQV130" s="34"/>
      <c r="HQW130" s="10"/>
      <c r="HQX130" s="33"/>
      <c r="HQY130" s="10"/>
      <c r="HQZ130" s="10"/>
      <c r="HRA130" s="10"/>
      <c r="HRB130" s="10"/>
      <c r="HRC130" s="10"/>
      <c r="HRD130" s="34"/>
      <c r="HRE130" s="10"/>
      <c r="HRF130" s="33"/>
      <c r="HRG130" s="10"/>
      <c r="HRH130" s="10"/>
      <c r="HRI130" s="10"/>
      <c r="HRJ130" s="10"/>
      <c r="HRK130" s="10"/>
      <c r="HRL130" s="34"/>
      <c r="HRM130" s="10"/>
      <c r="HRN130" s="33"/>
      <c r="HRO130" s="10"/>
      <c r="HRP130" s="10"/>
      <c r="HRQ130" s="10"/>
      <c r="HRR130" s="10"/>
      <c r="HRS130" s="10"/>
      <c r="HRT130" s="34"/>
      <c r="HRU130" s="10"/>
      <c r="HRV130" s="33"/>
      <c r="HRW130" s="10"/>
      <c r="HRX130" s="10"/>
      <c r="HRY130" s="10"/>
      <c r="HRZ130" s="10"/>
      <c r="HSA130" s="10"/>
      <c r="HSB130" s="34"/>
      <c r="HSC130" s="10"/>
      <c r="HSD130" s="33"/>
      <c r="HSE130" s="10"/>
      <c r="HSF130" s="10"/>
      <c r="HSG130" s="10"/>
      <c r="HSH130" s="10"/>
      <c r="HSI130" s="10"/>
      <c r="HSJ130" s="34"/>
      <c r="HSK130" s="10"/>
      <c r="HSL130" s="33"/>
      <c r="HSM130" s="10"/>
      <c r="HSN130" s="10"/>
      <c r="HSO130" s="10"/>
      <c r="HSP130" s="10"/>
      <c r="HSQ130" s="10"/>
      <c r="HSR130" s="34"/>
      <c r="HSS130" s="10"/>
      <c r="HST130" s="33"/>
      <c r="HSU130" s="10"/>
      <c r="HSV130" s="10"/>
      <c r="HSW130" s="10"/>
      <c r="HSX130" s="10"/>
      <c r="HSY130" s="10"/>
      <c r="HSZ130" s="34"/>
      <c r="HTA130" s="10"/>
      <c r="HTB130" s="33"/>
      <c r="HTC130" s="10"/>
      <c r="HTD130" s="10"/>
      <c r="HTE130" s="10"/>
      <c r="HTF130" s="10"/>
      <c r="HTG130" s="10"/>
      <c r="HTH130" s="34"/>
      <c r="HTI130" s="10"/>
      <c r="HTJ130" s="33"/>
      <c r="HTK130" s="10"/>
      <c r="HTL130" s="10"/>
      <c r="HTM130" s="10"/>
      <c r="HTN130" s="10"/>
      <c r="HTO130" s="10"/>
      <c r="HTP130" s="34"/>
      <c r="HTQ130" s="10"/>
      <c r="HTR130" s="33"/>
      <c r="HTS130" s="10"/>
      <c r="HTT130" s="10"/>
      <c r="HTU130" s="10"/>
      <c r="HTV130" s="10"/>
      <c r="HTW130" s="10"/>
      <c r="HTX130" s="34"/>
      <c r="HTY130" s="10"/>
      <c r="HTZ130" s="33"/>
      <c r="HUA130" s="10"/>
      <c r="HUB130" s="10"/>
      <c r="HUC130" s="10"/>
      <c r="HUD130" s="10"/>
      <c r="HUE130" s="10"/>
      <c r="HUF130" s="34"/>
      <c r="HUG130" s="10"/>
      <c r="HUH130" s="33"/>
      <c r="HUI130" s="10"/>
      <c r="HUJ130" s="10"/>
      <c r="HUK130" s="10"/>
      <c r="HUL130" s="10"/>
      <c r="HUM130" s="10"/>
      <c r="HUN130" s="34"/>
      <c r="HUO130" s="10"/>
      <c r="HUP130" s="33"/>
      <c r="HUQ130" s="10"/>
      <c r="HUR130" s="10"/>
      <c r="HUS130" s="10"/>
      <c r="HUT130" s="10"/>
      <c r="HUU130" s="10"/>
      <c r="HUV130" s="34"/>
      <c r="HUW130" s="10"/>
      <c r="HUX130" s="33"/>
      <c r="HUY130" s="10"/>
      <c r="HUZ130" s="10"/>
      <c r="HVA130" s="10"/>
      <c r="HVB130" s="10"/>
      <c r="HVC130" s="10"/>
      <c r="HVD130" s="34"/>
      <c r="HVE130" s="10"/>
      <c r="HVF130" s="33"/>
      <c r="HVG130" s="10"/>
      <c r="HVH130" s="10"/>
      <c r="HVI130" s="10"/>
      <c r="HVJ130" s="10"/>
      <c r="HVK130" s="10"/>
      <c r="HVL130" s="34"/>
      <c r="HVM130" s="10"/>
      <c r="HVN130" s="33"/>
      <c r="HVO130" s="10"/>
      <c r="HVP130" s="10"/>
      <c r="HVQ130" s="10"/>
      <c r="HVR130" s="10"/>
      <c r="HVS130" s="10"/>
      <c r="HVT130" s="34"/>
      <c r="HVU130" s="10"/>
      <c r="HVV130" s="33"/>
      <c r="HVW130" s="10"/>
      <c r="HVX130" s="10"/>
      <c r="HVY130" s="10"/>
      <c r="HVZ130" s="10"/>
      <c r="HWA130" s="10"/>
      <c r="HWB130" s="34"/>
      <c r="HWC130" s="10"/>
      <c r="HWD130" s="33"/>
      <c r="HWE130" s="10"/>
      <c r="HWF130" s="10"/>
      <c r="HWG130" s="10"/>
      <c r="HWH130" s="10"/>
      <c r="HWI130" s="10"/>
      <c r="HWJ130" s="34"/>
      <c r="HWK130" s="10"/>
      <c r="HWL130" s="33"/>
      <c r="HWM130" s="10"/>
      <c r="HWN130" s="10"/>
      <c r="HWO130" s="10"/>
      <c r="HWP130" s="10"/>
      <c r="HWQ130" s="10"/>
      <c r="HWR130" s="34"/>
      <c r="HWS130" s="10"/>
      <c r="HWT130" s="33"/>
      <c r="HWU130" s="10"/>
      <c r="HWV130" s="10"/>
      <c r="HWW130" s="10"/>
      <c r="HWX130" s="10"/>
      <c r="HWY130" s="10"/>
      <c r="HWZ130" s="34"/>
      <c r="HXA130" s="10"/>
      <c r="HXB130" s="33"/>
      <c r="HXC130" s="10"/>
      <c r="HXD130" s="10"/>
      <c r="HXE130" s="10"/>
      <c r="HXF130" s="10"/>
      <c r="HXG130" s="10"/>
      <c r="HXH130" s="34"/>
      <c r="HXI130" s="10"/>
      <c r="HXJ130" s="33"/>
      <c r="HXK130" s="10"/>
      <c r="HXL130" s="10"/>
      <c r="HXM130" s="10"/>
      <c r="HXN130" s="10"/>
      <c r="HXO130" s="10"/>
      <c r="HXP130" s="34"/>
      <c r="HXQ130" s="10"/>
      <c r="HXR130" s="33"/>
      <c r="HXS130" s="10"/>
      <c r="HXT130" s="10"/>
      <c r="HXU130" s="10"/>
      <c r="HXV130" s="10"/>
      <c r="HXW130" s="10"/>
      <c r="HXX130" s="34"/>
      <c r="HXY130" s="10"/>
      <c r="HXZ130" s="33"/>
      <c r="HYA130" s="10"/>
      <c r="HYB130" s="10"/>
      <c r="HYC130" s="10"/>
      <c r="HYD130" s="10"/>
      <c r="HYE130" s="10"/>
      <c r="HYF130" s="34"/>
      <c r="HYG130" s="10"/>
      <c r="HYH130" s="33"/>
      <c r="HYI130" s="10"/>
      <c r="HYJ130" s="10"/>
      <c r="HYK130" s="10"/>
      <c r="HYL130" s="10"/>
      <c r="HYM130" s="10"/>
      <c r="HYN130" s="34"/>
      <c r="HYO130" s="10"/>
      <c r="HYP130" s="33"/>
      <c r="HYQ130" s="10"/>
      <c r="HYR130" s="10"/>
      <c r="HYS130" s="10"/>
      <c r="HYT130" s="10"/>
      <c r="HYU130" s="10"/>
      <c r="HYV130" s="34"/>
      <c r="HYW130" s="10"/>
      <c r="HYX130" s="33"/>
      <c r="HYY130" s="10"/>
      <c r="HYZ130" s="10"/>
      <c r="HZA130" s="10"/>
      <c r="HZB130" s="10"/>
      <c r="HZC130" s="10"/>
      <c r="HZD130" s="34"/>
      <c r="HZE130" s="10"/>
      <c r="HZF130" s="33"/>
      <c r="HZG130" s="10"/>
      <c r="HZH130" s="10"/>
      <c r="HZI130" s="10"/>
      <c r="HZJ130" s="10"/>
      <c r="HZK130" s="10"/>
      <c r="HZL130" s="34"/>
      <c r="HZM130" s="10"/>
      <c r="HZN130" s="33"/>
      <c r="HZO130" s="10"/>
      <c r="HZP130" s="10"/>
      <c r="HZQ130" s="10"/>
      <c r="HZR130" s="10"/>
      <c r="HZS130" s="10"/>
      <c r="HZT130" s="34"/>
      <c r="HZU130" s="10"/>
      <c r="HZV130" s="33"/>
      <c r="HZW130" s="10"/>
      <c r="HZX130" s="10"/>
      <c r="HZY130" s="10"/>
      <c r="HZZ130" s="10"/>
      <c r="IAA130" s="10"/>
      <c r="IAB130" s="34"/>
      <c r="IAC130" s="10"/>
      <c r="IAD130" s="33"/>
      <c r="IAE130" s="10"/>
      <c r="IAF130" s="10"/>
      <c r="IAG130" s="10"/>
      <c r="IAH130" s="10"/>
      <c r="IAI130" s="10"/>
      <c r="IAJ130" s="34"/>
      <c r="IAK130" s="10"/>
      <c r="IAL130" s="33"/>
      <c r="IAM130" s="10"/>
      <c r="IAN130" s="10"/>
      <c r="IAO130" s="10"/>
      <c r="IAP130" s="10"/>
      <c r="IAQ130" s="10"/>
      <c r="IAR130" s="34"/>
      <c r="IAS130" s="10"/>
      <c r="IAT130" s="33"/>
      <c r="IAU130" s="10"/>
      <c r="IAV130" s="10"/>
      <c r="IAW130" s="10"/>
      <c r="IAX130" s="10"/>
      <c r="IAY130" s="10"/>
      <c r="IAZ130" s="34"/>
      <c r="IBA130" s="10"/>
      <c r="IBB130" s="33"/>
      <c r="IBC130" s="10"/>
      <c r="IBD130" s="10"/>
      <c r="IBE130" s="10"/>
      <c r="IBF130" s="10"/>
      <c r="IBG130" s="10"/>
      <c r="IBH130" s="34"/>
      <c r="IBI130" s="10"/>
      <c r="IBJ130" s="33"/>
      <c r="IBK130" s="10"/>
      <c r="IBL130" s="10"/>
      <c r="IBM130" s="10"/>
      <c r="IBN130" s="10"/>
      <c r="IBO130" s="10"/>
      <c r="IBP130" s="34"/>
      <c r="IBQ130" s="10"/>
      <c r="IBR130" s="33"/>
      <c r="IBS130" s="10"/>
      <c r="IBT130" s="10"/>
      <c r="IBU130" s="10"/>
      <c r="IBV130" s="10"/>
      <c r="IBW130" s="10"/>
      <c r="IBX130" s="34"/>
      <c r="IBY130" s="10"/>
      <c r="IBZ130" s="33"/>
      <c r="ICA130" s="10"/>
      <c r="ICB130" s="10"/>
      <c r="ICC130" s="10"/>
      <c r="ICD130" s="10"/>
      <c r="ICE130" s="10"/>
      <c r="ICF130" s="34"/>
      <c r="ICG130" s="10"/>
      <c r="ICH130" s="33"/>
      <c r="ICI130" s="10"/>
      <c r="ICJ130" s="10"/>
      <c r="ICK130" s="10"/>
      <c r="ICL130" s="10"/>
      <c r="ICM130" s="10"/>
      <c r="ICN130" s="34"/>
      <c r="ICO130" s="10"/>
      <c r="ICP130" s="33"/>
      <c r="ICQ130" s="10"/>
      <c r="ICR130" s="10"/>
      <c r="ICS130" s="10"/>
      <c r="ICT130" s="10"/>
      <c r="ICU130" s="10"/>
      <c r="ICV130" s="34"/>
      <c r="ICW130" s="10"/>
      <c r="ICX130" s="33"/>
      <c r="ICY130" s="10"/>
      <c r="ICZ130" s="10"/>
      <c r="IDA130" s="10"/>
      <c r="IDB130" s="10"/>
      <c r="IDC130" s="10"/>
      <c r="IDD130" s="34"/>
      <c r="IDE130" s="10"/>
      <c r="IDF130" s="33"/>
      <c r="IDG130" s="10"/>
      <c r="IDH130" s="10"/>
      <c r="IDI130" s="10"/>
      <c r="IDJ130" s="10"/>
      <c r="IDK130" s="10"/>
      <c r="IDL130" s="34"/>
      <c r="IDM130" s="10"/>
      <c r="IDN130" s="33"/>
      <c r="IDO130" s="10"/>
      <c r="IDP130" s="10"/>
      <c r="IDQ130" s="10"/>
      <c r="IDR130" s="10"/>
      <c r="IDS130" s="10"/>
      <c r="IDT130" s="34"/>
      <c r="IDU130" s="10"/>
      <c r="IDV130" s="33"/>
      <c r="IDW130" s="10"/>
      <c r="IDX130" s="10"/>
      <c r="IDY130" s="10"/>
      <c r="IDZ130" s="10"/>
      <c r="IEA130" s="10"/>
      <c r="IEB130" s="34"/>
      <c r="IEC130" s="10"/>
      <c r="IED130" s="33"/>
      <c r="IEE130" s="10"/>
      <c r="IEF130" s="10"/>
      <c r="IEG130" s="10"/>
      <c r="IEH130" s="10"/>
      <c r="IEI130" s="10"/>
      <c r="IEJ130" s="34"/>
      <c r="IEK130" s="10"/>
      <c r="IEL130" s="33"/>
      <c r="IEM130" s="10"/>
      <c r="IEN130" s="10"/>
      <c r="IEO130" s="10"/>
      <c r="IEP130" s="10"/>
      <c r="IEQ130" s="10"/>
      <c r="IER130" s="34"/>
      <c r="IES130" s="10"/>
      <c r="IET130" s="33"/>
      <c r="IEU130" s="10"/>
      <c r="IEV130" s="10"/>
      <c r="IEW130" s="10"/>
      <c r="IEX130" s="10"/>
      <c r="IEY130" s="10"/>
      <c r="IEZ130" s="34"/>
      <c r="IFA130" s="10"/>
      <c r="IFB130" s="33"/>
      <c r="IFC130" s="10"/>
      <c r="IFD130" s="10"/>
      <c r="IFE130" s="10"/>
      <c r="IFF130" s="10"/>
      <c r="IFG130" s="10"/>
      <c r="IFH130" s="34"/>
      <c r="IFI130" s="10"/>
      <c r="IFJ130" s="33"/>
      <c r="IFK130" s="10"/>
      <c r="IFL130" s="10"/>
      <c r="IFM130" s="10"/>
      <c r="IFN130" s="10"/>
      <c r="IFO130" s="10"/>
      <c r="IFP130" s="34"/>
      <c r="IFQ130" s="10"/>
      <c r="IFR130" s="33"/>
      <c r="IFS130" s="10"/>
      <c r="IFT130" s="10"/>
      <c r="IFU130" s="10"/>
      <c r="IFV130" s="10"/>
      <c r="IFW130" s="10"/>
      <c r="IFX130" s="34"/>
      <c r="IFY130" s="10"/>
      <c r="IFZ130" s="33"/>
      <c r="IGA130" s="10"/>
      <c r="IGB130" s="10"/>
      <c r="IGC130" s="10"/>
      <c r="IGD130" s="10"/>
      <c r="IGE130" s="10"/>
      <c r="IGF130" s="34"/>
      <c r="IGG130" s="10"/>
      <c r="IGH130" s="33"/>
      <c r="IGI130" s="10"/>
      <c r="IGJ130" s="10"/>
      <c r="IGK130" s="10"/>
      <c r="IGL130" s="10"/>
      <c r="IGM130" s="10"/>
      <c r="IGN130" s="34"/>
      <c r="IGO130" s="10"/>
      <c r="IGP130" s="33"/>
      <c r="IGQ130" s="10"/>
      <c r="IGR130" s="10"/>
      <c r="IGS130" s="10"/>
      <c r="IGT130" s="10"/>
      <c r="IGU130" s="10"/>
      <c r="IGV130" s="34"/>
      <c r="IGW130" s="10"/>
      <c r="IGX130" s="33"/>
      <c r="IGY130" s="10"/>
      <c r="IGZ130" s="10"/>
      <c r="IHA130" s="10"/>
      <c r="IHB130" s="10"/>
      <c r="IHC130" s="10"/>
      <c r="IHD130" s="34"/>
      <c r="IHE130" s="10"/>
      <c r="IHF130" s="33"/>
      <c r="IHG130" s="10"/>
      <c r="IHH130" s="10"/>
      <c r="IHI130" s="10"/>
      <c r="IHJ130" s="10"/>
      <c r="IHK130" s="10"/>
      <c r="IHL130" s="34"/>
      <c r="IHM130" s="10"/>
      <c r="IHN130" s="33"/>
      <c r="IHO130" s="10"/>
      <c r="IHP130" s="10"/>
      <c r="IHQ130" s="10"/>
      <c r="IHR130" s="10"/>
      <c r="IHS130" s="10"/>
      <c r="IHT130" s="34"/>
      <c r="IHU130" s="10"/>
      <c r="IHV130" s="33"/>
      <c r="IHW130" s="10"/>
      <c r="IHX130" s="10"/>
      <c r="IHY130" s="10"/>
      <c r="IHZ130" s="10"/>
      <c r="IIA130" s="10"/>
      <c r="IIB130" s="34"/>
      <c r="IIC130" s="10"/>
      <c r="IID130" s="33"/>
      <c r="IIE130" s="10"/>
      <c r="IIF130" s="10"/>
      <c r="IIG130" s="10"/>
      <c r="IIH130" s="10"/>
      <c r="III130" s="10"/>
      <c r="IIJ130" s="34"/>
      <c r="IIK130" s="10"/>
      <c r="IIL130" s="33"/>
      <c r="IIM130" s="10"/>
      <c r="IIN130" s="10"/>
      <c r="IIO130" s="10"/>
      <c r="IIP130" s="10"/>
      <c r="IIQ130" s="10"/>
      <c r="IIR130" s="34"/>
      <c r="IIS130" s="10"/>
      <c r="IIT130" s="33"/>
      <c r="IIU130" s="10"/>
      <c r="IIV130" s="10"/>
      <c r="IIW130" s="10"/>
      <c r="IIX130" s="10"/>
      <c r="IIY130" s="10"/>
      <c r="IIZ130" s="34"/>
      <c r="IJA130" s="10"/>
      <c r="IJB130" s="33"/>
      <c r="IJC130" s="10"/>
      <c r="IJD130" s="10"/>
      <c r="IJE130" s="10"/>
      <c r="IJF130" s="10"/>
      <c r="IJG130" s="10"/>
      <c r="IJH130" s="34"/>
      <c r="IJI130" s="10"/>
      <c r="IJJ130" s="33"/>
      <c r="IJK130" s="10"/>
      <c r="IJL130" s="10"/>
      <c r="IJM130" s="10"/>
      <c r="IJN130" s="10"/>
      <c r="IJO130" s="10"/>
      <c r="IJP130" s="34"/>
      <c r="IJQ130" s="10"/>
      <c r="IJR130" s="33"/>
      <c r="IJS130" s="10"/>
      <c r="IJT130" s="10"/>
      <c r="IJU130" s="10"/>
      <c r="IJV130" s="10"/>
      <c r="IJW130" s="10"/>
      <c r="IJX130" s="34"/>
      <c r="IJY130" s="10"/>
      <c r="IJZ130" s="33"/>
      <c r="IKA130" s="10"/>
      <c r="IKB130" s="10"/>
      <c r="IKC130" s="10"/>
      <c r="IKD130" s="10"/>
      <c r="IKE130" s="10"/>
      <c r="IKF130" s="34"/>
      <c r="IKG130" s="10"/>
      <c r="IKH130" s="33"/>
      <c r="IKI130" s="10"/>
      <c r="IKJ130" s="10"/>
      <c r="IKK130" s="10"/>
      <c r="IKL130" s="10"/>
      <c r="IKM130" s="10"/>
      <c r="IKN130" s="34"/>
      <c r="IKO130" s="10"/>
      <c r="IKP130" s="33"/>
      <c r="IKQ130" s="10"/>
      <c r="IKR130" s="10"/>
      <c r="IKS130" s="10"/>
      <c r="IKT130" s="10"/>
      <c r="IKU130" s="10"/>
      <c r="IKV130" s="34"/>
      <c r="IKW130" s="10"/>
      <c r="IKX130" s="33"/>
      <c r="IKY130" s="10"/>
      <c r="IKZ130" s="10"/>
      <c r="ILA130" s="10"/>
      <c r="ILB130" s="10"/>
      <c r="ILC130" s="10"/>
      <c r="ILD130" s="34"/>
      <c r="ILE130" s="10"/>
      <c r="ILF130" s="33"/>
      <c r="ILG130" s="10"/>
      <c r="ILH130" s="10"/>
      <c r="ILI130" s="10"/>
      <c r="ILJ130" s="10"/>
      <c r="ILK130" s="10"/>
      <c r="ILL130" s="34"/>
      <c r="ILM130" s="10"/>
      <c r="ILN130" s="33"/>
      <c r="ILO130" s="10"/>
      <c r="ILP130" s="10"/>
      <c r="ILQ130" s="10"/>
      <c r="ILR130" s="10"/>
      <c r="ILS130" s="10"/>
      <c r="ILT130" s="34"/>
      <c r="ILU130" s="10"/>
      <c r="ILV130" s="33"/>
      <c r="ILW130" s="10"/>
      <c r="ILX130" s="10"/>
      <c r="ILY130" s="10"/>
      <c r="ILZ130" s="10"/>
      <c r="IMA130" s="10"/>
      <c r="IMB130" s="34"/>
      <c r="IMC130" s="10"/>
      <c r="IMD130" s="33"/>
      <c r="IME130" s="10"/>
      <c r="IMF130" s="10"/>
      <c r="IMG130" s="10"/>
      <c r="IMH130" s="10"/>
      <c r="IMI130" s="10"/>
      <c r="IMJ130" s="34"/>
      <c r="IMK130" s="10"/>
      <c r="IML130" s="33"/>
      <c r="IMM130" s="10"/>
      <c r="IMN130" s="10"/>
      <c r="IMO130" s="10"/>
      <c r="IMP130" s="10"/>
      <c r="IMQ130" s="10"/>
      <c r="IMR130" s="34"/>
      <c r="IMS130" s="10"/>
      <c r="IMT130" s="33"/>
      <c r="IMU130" s="10"/>
      <c r="IMV130" s="10"/>
      <c r="IMW130" s="10"/>
      <c r="IMX130" s="10"/>
      <c r="IMY130" s="10"/>
      <c r="IMZ130" s="34"/>
      <c r="INA130" s="10"/>
      <c r="INB130" s="33"/>
      <c r="INC130" s="10"/>
      <c r="IND130" s="10"/>
      <c r="INE130" s="10"/>
      <c r="INF130" s="10"/>
      <c r="ING130" s="10"/>
      <c r="INH130" s="34"/>
      <c r="INI130" s="10"/>
      <c r="INJ130" s="33"/>
      <c r="INK130" s="10"/>
      <c r="INL130" s="10"/>
      <c r="INM130" s="10"/>
      <c r="INN130" s="10"/>
      <c r="INO130" s="10"/>
      <c r="INP130" s="34"/>
      <c r="INQ130" s="10"/>
      <c r="INR130" s="33"/>
      <c r="INS130" s="10"/>
      <c r="INT130" s="10"/>
      <c r="INU130" s="10"/>
      <c r="INV130" s="10"/>
      <c r="INW130" s="10"/>
      <c r="INX130" s="34"/>
      <c r="INY130" s="10"/>
      <c r="INZ130" s="33"/>
      <c r="IOA130" s="10"/>
      <c r="IOB130" s="10"/>
      <c r="IOC130" s="10"/>
      <c r="IOD130" s="10"/>
      <c r="IOE130" s="10"/>
      <c r="IOF130" s="34"/>
      <c r="IOG130" s="10"/>
      <c r="IOH130" s="33"/>
      <c r="IOI130" s="10"/>
      <c r="IOJ130" s="10"/>
      <c r="IOK130" s="10"/>
      <c r="IOL130" s="10"/>
      <c r="IOM130" s="10"/>
      <c r="ION130" s="34"/>
      <c r="IOO130" s="10"/>
      <c r="IOP130" s="33"/>
      <c r="IOQ130" s="10"/>
      <c r="IOR130" s="10"/>
      <c r="IOS130" s="10"/>
      <c r="IOT130" s="10"/>
      <c r="IOU130" s="10"/>
      <c r="IOV130" s="34"/>
      <c r="IOW130" s="10"/>
      <c r="IOX130" s="33"/>
      <c r="IOY130" s="10"/>
      <c r="IOZ130" s="10"/>
      <c r="IPA130" s="10"/>
      <c r="IPB130" s="10"/>
      <c r="IPC130" s="10"/>
      <c r="IPD130" s="34"/>
      <c r="IPE130" s="10"/>
      <c r="IPF130" s="33"/>
      <c r="IPG130" s="10"/>
      <c r="IPH130" s="10"/>
      <c r="IPI130" s="10"/>
      <c r="IPJ130" s="10"/>
      <c r="IPK130" s="10"/>
      <c r="IPL130" s="34"/>
      <c r="IPM130" s="10"/>
      <c r="IPN130" s="33"/>
      <c r="IPO130" s="10"/>
      <c r="IPP130" s="10"/>
      <c r="IPQ130" s="10"/>
      <c r="IPR130" s="10"/>
      <c r="IPS130" s="10"/>
      <c r="IPT130" s="34"/>
      <c r="IPU130" s="10"/>
      <c r="IPV130" s="33"/>
      <c r="IPW130" s="10"/>
      <c r="IPX130" s="10"/>
      <c r="IPY130" s="10"/>
      <c r="IPZ130" s="10"/>
      <c r="IQA130" s="10"/>
      <c r="IQB130" s="34"/>
      <c r="IQC130" s="10"/>
      <c r="IQD130" s="33"/>
      <c r="IQE130" s="10"/>
      <c r="IQF130" s="10"/>
      <c r="IQG130" s="10"/>
      <c r="IQH130" s="10"/>
      <c r="IQI130" s="10"/>
      <c r="IQJ130" s="34"/>
      <c r="IQK130" s="10"/>
      <c r="IQL130" s="33"/>
      <c r="IQM130" s="10"/>
      <c r="IQN130" s="10"/>
      <c r="IQO130" s="10"/>
      <c r="IQP130" s="10"/>
      <c r="IQQ130" s="10"/>
      <c r="IQR130" s="34"/>
      <c r="IQS130" s="10"/>
      <c r="IQT130" s="33"/>
      <c r="IQU130" s="10"/>
      <c r="IQV130" s="10"/>
      <c r="IQW130" s="10"/>
      <c r="IQX130" s="10"/>
      <c r="IQY130" s="10"/>
      <c r="IQZ130" s="34"/>
      <c r="IRA130" s="10"/>
      <c r="IRB130" s="33"/>
      <c r="IRC130" s="10"/>
      <c r="IRD130" s="10"/>
      <c r="IRE130" s="10"/>
      <c r="IRF130" s="10"/>
      <c r="IRG130" s="10"/>
      <c r="IRH130" s="34"/>
      <c r="IRI130" s="10"/>
      <c r="IRJ130" s="33"/>
      <c r="IRK130" s="10"/>
      <c r="IRL130" s="10"/>
      <c r="IRM130" s="10"/>
      <c r="IRN130" s="10"/>
      <c r="IRO130" s="10"/>
      <c r="IRP130" s="34"/>
      <c r="IRQ130" s="10"/>
      <c r="IRR130" s="33"/>
      <c r="IRS130" s="10"/>
      <c r="IRT130" s="10"/>
      <c r="IRU130" s="10"/>
      <c r="IRV130" s="10"/>
      <c r="IRW130" s="10"/>
      <c r="IRX130" s="34"/>
      <c r="IRY130" s="10"/>
      <c r="IRZ130" s="33"/>
      <c r="ISA130" s="10"/>
      <c r="ISB130" s="10"/>
      <c r="ISC130" s="10"/>
      <c r="ISD130" s="10"/>
      <c r="ISE130" s="10"/>
      <c r="ISF130" s="34"/>
      <c r="ISG130" s="10"/>
      <c r="ISH130" s="33"/>
      <c r="ISI130" s="10"/>
      <c r="ISJ130" s="10"/>
      <c r="ISK130" s="10"/>
      <c r="ISL130" s="10"/>
      <c r="ISM130" s="10"/>
      <c r="ISN130" s="34"/>
      <c r="ISO130" s="10"/>
      <c r="ISP130" s="33"/>
      <c r="ISQ130" s="10"/>
      <c r="ISR130" s="10"/>
      <c r="ISS130" s="10"/>
      <c r="IST130" s="10"/>
      <c r="ISU130" s="10"/>
      <c r="ISV130" s="34"/>
      <c r="ISW130" s="10"/>
      <c r="ISX130" s="33"/>
      <c r="ISY130" s="10"/>
      <c r="ISZ130" s="10"/>
      <c r="ITA130" s="10"/>
      <c r="ITB130" s="10"/>
      <c r="ITC130" s="10"/>
      <c r="ITD130" s="34"/>
      <c r="ITE130" s="10"/>
      <c r="ITF130" s="33"/>
      <c r="ITG130" s="10"/>
      <c r="ITH130" s="10"/>
      <c r="ITI130" s="10"/>
      <c r="ITJ130" s="10"/>
      <c r="ITK130" s="10"/>
      <c r="ITL130" s="34"/>
      <c r="ITM130" s="10"/>
      <c r="ITN130" s="33"/>
      <c r="ITO130" s="10"/>
      <c r="ITP130" s="10"/>
      <c r="ITQ130" s="10"/>
      <c r="ITR130" s="10"/>
      <c r="ITS130" s="10"/>
      <c r="ITT130" s="34"/>
      <c r="ITU130" s="10"/>
      <c r="ITV130" s="33"/>
      <c r="ITW130" s="10"/>
      <c r="ITX130" s="10"/>
      <c r="ITY130" s="10"/>
      <c r="ITZ130" s="10"/>
      <c r="IUA130" s="10"/>
      <c r="IUB130" s="34"/>
      <c r="IUC130" s="10"/>
      <c r="IUD130" s="33"/>
      <c r="IUE130" s="10"/>
      <c r="IUF130" s="10"/>
      <c r="IUG130" s="10"/>
      <c r="IUH130" s="10"/>
      <c r="IUI130" s="10"/>
      <c r="IUJ130" s="34"/>
      <c r="IUK130" s="10"/>
      <c r="IUL130" s="33"/>
      <c r="IUM130" s="10"/>
      <c r="IUN130" s="10"/>
      <c r="IUO130" s="10"/>
      <c r="IUP130" s="10"/>
      <c r="IUQ130" s="10"/>
      <c r="IUR130" s="34"/>
      <c r="IUS130" s="10"/>
      <c r="IUT130" s="33"/>
      <c r="IUU130" s="10"/>
      <c r="IUV130" s="10"/>
      <c r="IUW130" s="10"/>
      <c r="IUX130" s="10"/>
      <c r="IUY130" s="10"/>
      <c r="IUZ130" s="34"/>
      <c r="IVA130" s="10"/>
      <c r="IVB130" s="33"/>
      <c r="IVC130" s="10"/>
      <c r="IVD130" s="10"/>
      <c r="IVE130" s="10"/>
      <c r="IVF130" s="10"/>
      <c r="IVG130" s="10"/>
      <c r="IVH130" s="34"/>
      <c r="IVI130" s="10"/>
      <c r="IVJ130" s="33"/>
      <c r="IVK130" s="10"/>
      <c r="IVL130" s="10"/>
      <c r="IVM130" s="10"/>
      <c r="IVN130" s="10"/>
      <c r="IVO130" s="10"/>
      <c r="IVP130" s="34"/>
      <c r="IVQ130" s="10"/>
      <c r="IVR130" s="33"/>
      <c r="IVS130" s="10"/>
      <c r="IVT130" s="10"/>
      <c r="IVU130" s="10"/>
      <c r="IVV130" s="10"/>
      <c r="IVW130" s="10"/>
      <c r="IVX130" s="34"/>
      <c r="IVY130" s="10"/>
      <c r="IVZ130" s="33"/>
      <c r="IWA130" s="10"/>
      <c r="IWB130" s="10"/>
      <c r="IWC130" s="10"/>
      <c r="IWD130" s="10"/>
      <c r="IWE130" s="10"/>
      <c r="IWF130" s="34"/>
      <c r="IWG130" s="10"/>
      <c r="IWH130" s="33"/>
      <c r="IWI130" s="10"/>
      <c r="IWJ130" s="10"/>
      <c r="IWK130" s="10"/>
      <c r="IWL130" s="10"/>
      <c r="IWM130" s="10"/>
      <c r="IWN130" s="34"/>
      <c r="IWO130" s="10"/>
      <c r="IWP130" s="33"/>
      <c r="IWQ130" s="10"/>
      <c r="IWR130" s="10"/>
      <c r="IWS130" s="10"/>
      <c r="IWT130" s="10"/>
      <c r="IWU130" s="10"/>
      <c r="IWV130" s="34"/>
      <c r="IWW130" s="10"/>
      <c r="IWX130" s="33"/>
      <c r="IWY130" s="10"/>
      <c r="IWZ130" s="10"/>
      <c r="IXA130" s="10"/>
      <c r="IXB130" s="10"/>
      <c r="IXC130" s="10"/>
      <c r="IXD130" s="34"/>
      <c r="IXE130" s="10"/>
      <c r="IXF130" s="33"/>
      <c r="IXG130" s="10"/>
      <c r="IXH130" s="10"/>
      <c r="IXI130" s="10"/>
      <c r="IXJ130" s="10"/>
      <c r="IXK130" s="10"/>
      <c r="IXL130" s="34"/>
      <c r="IXM130" s="10"/>
      <c r="IXN130" s="33"/>
      <c r="IXO130" s="10"/>
      <c r="IXP130" s="10"/>
      <c r="IXQ130" s="10"/>
      <c r="IXR130" s="10"/>
      <c r="IXS130" s="10"/>
      <c r="IXT130" s="34"/>
      <c r="IXU130" s="10"/>
      <c r="IXV130" s="33"/>
      <c r="IXW130" s="10"/>
      <c r="IXX130" s="10"/>
      <c r="IXY130" s="10"/>
      <c r="IXZ130" s="10"/>
      <c r="IYA130" s="10"/>
      <c r="IYB130" s="34"/>
      <c r="IYC130" s="10"/>
      <c r="IYD130" s="33"/>
      <c r="IYE130" s="10"/>
      <c r="IYF130" s="10"/>
      <c r="IYG130" s="10"/>
      <c r="IYH130" s="10"/>
      <c r="IYI130" s="10"/>
      <c r="IYJ130" s="34"/>
      <c r="IYK130" s="10"/>
      <c r="IYL130" s="33"/>
      <c r="IYM130" s="10"/>
      <c r="IYN130" s="10"/>
      <c r="IYO130" s="10"/>
      <c r="IYP130" s="10"/>
      <c r="IYQ130" s="10"/>
      <c r="IYR130" s="34"/>
      <c r="IYS130" s="10"/>
      <c r="IYT130" s="33"/>
      <c r="IYU130" s="10"/>
      <c r="IYV130" s="10"/>
      <c r="IYW130" s="10"/>
      <c r="IYX130" s="10"/>
      <c r="IYY130" s="10"/>
      <c r="IYZ130" s="34"/>
      <c r="IZA130" s="10"/>
      <c r="IZB130" s="33"/>
      <c r="IZC130" s="10"/>
      <c r="IZD130" s="10"/>
      <c r="IZE130" s="10"/>
      <c r="IZF130" s="10"/>
      <c r="IZG130" s="10"/>
      <c r="IZH130" s="34"/>
      <c r="IZI130" s="10"/>
      <c r="IZJ130" s="33"/>
      <c r="IZK130" s="10"/>
      <c r="IZL130" s="10"/>
      <c r="IZM130" s="10"/>
      <c r="IZN130" s="10"/>
      <c r="IZO130" s="10"/>
      <c r="IZP130" s="34"/>
      <c r="IZQ130" s="10"/>
      <c r="IZR130" s="33"/>
      <c r="IZS130" s="10"/>
      <c r="IZT130" s="10"/>
      <c r="IZU130" s="10"/>
      <c r="IZV130" s="10"/>
      <c r="IZW130" s="10"/>
      <c r="IZX130" s="34"/>
      <c r="IZY130" s="10"/>
      <c r="IZZ130" s="33"/>
      <c r="JAA130" s="10"/>
      <c r="JAB130" s="10"/>
      <c r="JAC130" s="10"/>
      <c r="JAD130" s="10"/>
      <c r="JAE130" s="10"/>
      <c r="JAF130" s="34"/>
      <c r="JAG130" s="10"/>
      <c r="JAH130" s="33"/>
      <c r="JAI130" s="10"/>
      <c r="JAJ130" s="10"/>
      <c r="JAK130" s="10"/>
      <c r="JAL130" s="10"/>
      <c r="JAM130" s="10"/>
      <c r="JAN130" s="34"/>
      <c r="JAO130" s="10"/>
      <c r="JAP130" s="33"/>
      <c r="JAQ130" s="10"/>
      <c r="JAR130" s="10"/>
      <c r="JAS130" s="10"/>
      <c r="JAT130" s="10"/>
      <c r="JAU130" s="10"/>
      <c r="JAV130" s="34"/>
      <c r="JAW130" s="10"/>
      <c r="JAX130" s="33"/>
      <c r="JAY130" s="10"/>
      <c r="JAZ130" s="10"/>
      <c r="JBA130" s="10"/>
      <c r="JBB130" s="10"/>
      <c r="JBC130" s="10"/>
      <c r="JBD130" s="34"/>
      <c r="JBE130" s="10"/>
      <c r="JBF130" s="33"/>
      <c r="JBG130" s="10"/>
      <c r="JBH130" s="10"/>
      <c r="JBI130" s="10"/>
      <c r="JBJ130" s="10"/>
      <c r="JBK130" s="10"/>
      <c r="JBL130" s="34"/>
      <c r="JBM130" s="10"/>
      <c r="JBN130" s="33"/>
      <c r="JBO130" s="10"/>
      <c r="JBP130" s="10"/>
      <c r="JBQ130" s="10"/>
      <c r="JBR130" s="10"/>
      <c r="JBS130" s="10"/>
      <c r="JBT130" s="34"/>
      <c r="JBU130" s="10"/>
      <c r="JBV130" s="33"/>
      <c r="JBW130" s="10"/>
      <c r="JBX130" s="10"/>
      <c r="JBY130" s="10"/>
      <c r="JBZ130" s="10"/>
      <c r="JCA130" s="10"/>
      <c r="JCB130" s="34"/>
      <c r="JCC130" s="10"/>
      <c r="JCD130" s="33"/>
      <c r="JCE130" s="10"/>
      <c r="JCF130" s="10"/>
      <c r="JCG130" s="10"/>
      <c r="JCH130" s="10"/>
      <c r="JCI130" s="10"/>
      <c r="JCJ130" s="34"/>
      <c r="JCK130" s="10"/>
      <c r="JCL130" s="33"/>
      <c r="JCM130" s="10"/>
      <c r="JCN130" s="10"/>
      <c r="JCO130" s="10"/>
      <c r="JCP130" s="10"/>
      <c r="JCQ130" s="10"/>
      <c r="JCR130" s="34"/>
      <c r="JCS130" s="10"/>
      <c r="JCT130" s="33"/>
      <c r="JCU130" s="10"/>
      <c r="JCV130" s="10"/>
      <c r="JCW130" s="10"/>
      <c r="JCX130" s="10"/>
      <c r="JCY130" s="10"/>
      <c r="JCZ130" s="34"/>
      <c r="JDA130" s="10"/>
      <c r="JDB130" s="33"/>
      <c r="JDC130" s="10"/>
      <c r="JDD130" s="10"/>
      <c r="JDE130" s="10"/>
      <c r="JDF130" s="10"/>
      <c r="JDG130" s="10"/>
      <c r="JDH130" s="34"/>
      <c r="JDI130" s="10"/>
      <c r="JDJ130" s="33"/>
      <c r="JDK130" s="10"/>
      <c r="JDL130" s="10"/>
      <c r="JDM130" s="10"/>
      <c r="JDN130" s="10"/>
      <c r="JDO130" s="10"/>
      <c r="JDP130" s="34"/>
      <c r="JDQ130" s="10"/>
      <c r="JDR130" s="33"/>
      <c r="JDS130" s="10"/>
      <c r="JDT130" s="10"/>
      <c r="JDU130" s="10"/>
      <c r="JDV130" s="10"/>
      <c r="JDW130" s="10"/>
      <c r="JDX130" s="34"/>
      <c r="JDY130" s="10"/>
      <c r="JDZ130" s="33"/>
      <c r="JEA130" s="10"/>
      <c r="JEB130" s="10"/>
      <c r="JEC130" s="10"/>
      <c r="JED130" s="10"/>
      <c r="JEE130" s="10"/>
      <c r="JEF130" s="34"/>
      <c r="JEG130" s="10"/>
      <c r="JEH130" s="33"/>
      <c r="JEI130" s="10"/>
      <c r="JEJ130" s="10"/>
      <c r="JEK130" s="10"/>
      <c r="JEL130" s="10"/>
      <c r="JEM130" s="10"/>
      <c r="JEN130" s="34"/>
      <c r="JEO130" s="10"/>
      <c r="JEP130" s="33"/>
      <c r="JEQ130" s="10"/>
      <c r="JER130" s="10"/>
      <c r="JES130" s="10"/>
      <c r="JET130" s="10"/>
      <c r="JEU130" s="10"/>
      <c r="JEV130" s="34"/>
      <c r="JEW130" s="10"/>
      <c r="JEX130" s="33"/>
      <c r="JEY130" s="10"/>
      <c r="JEZ130" s="10"/>
      <c r="JFA130" s="10"/>
      <c r="JFB130" s="10"/>
      <c r="JFC130" s="10"/>
      <c r="JFD130" s="34"/>
      <c r="JFE130" s="10"/>
      <c r="JFF130" s="33"/>
      <c r="JFG130" s="10"/>
      <c r="JFH130" s="10"/>
      <c r="JFI130" s="10"/>
      <c r="JFJ130" s="10"/>
      <c r="JFK130" s="10"/>
      <c r="JFL130" s="34"/>
      <c r="JFM130" s="10"/>
      <c r="JFN130" s="33"/>
      <c r="JFO130" s="10"/>
      <c r="JFP130" s="10"/>
      <c r="JFQ130" s="10"/>
      <c r="JFR130" s="10"/>
      <c r="JFS130" s="10"/>
      <c r="JFT130" s="34"/>
      <c r="JFU130" s="10"/>
      <c r="JFV130" s="33"/>
      <c r="JFW130" s="10"/>
      <c r="JFX130" s="10"/>
      <c r="JFY130" s="10"/>
      <c r="JFZ130" s="10"/>
      <c r="JGA130" s="10"/>
      <c r="JGB130" s="34"/>
      <c r="JGC130" s="10"/>
      <c r="JGD130" s="33"/>
      <c r="JGE130" s="10"/>
      <c r="JGF130" s="10"/>
      <c r="JGG130" s="10"/>
      <c r="JGH130" s="10"/>
      <c r="JGI130" s="10"/>
      <c r="JGJ130" s="34"/>
      <c r="JGK130" s="10"/>
      <c r="JGL130" s="33"/>
      <c r="JGM130" s="10"/>
      <c r="JGN130" s="10"/>
      <c r="JGO130" s="10"/>
      <c r="JGP130" s="10"/>
      <c r="JGQ130" s="10"/>
      <c r="JGR130" s="34"/>
      <c r="JGS130" s="10"/>
      <c r="JGT130" s="33"/>
      <c r="JGU130" s="10"/>
      <c r="JGV130" s="10"/>
      <c r="JGW130" s="10"/>
      <c r="JGX130" s="10"/>
      <c r="JGY130" s="10"/>
      <c r="JGZ130" s="34"/>
      <c r="JHA130" s="10"/>
      <c r="JHB130" s="33"/>
      <c r="JHC130" s="10"/>
      <c r="JHD130" s="10"/>
      <c r="JHE130" s="10"/>
      <c r="JHF130" s="10"/>
      <c r="JHG130" s="10"/>
      <c r="JHH130" s="34"/>
      <c r="JHI130" s="10"/>
      <c r="JHJ130" s="33"/>
      <c r="JHK130" s="10"/>
      <c r="JHL130" s="10"/>
      <c r="JHM130" s="10"/>
      <c r="JHN130" s="10"/>
      <c r="JHO130" s="10"/>
      <c r="JHP130" s="34"/>
      <c r="JHQ130" s="10"/>
      <c r="JHR130" s="33"/>
      <c r="JHS130" s="10"/>
      <c r="JHT130" s="10"/>
      <c r="JHU130" s="10"/>
      <c r="JHV130" s="10"/>
      <c r="JHW130" s="10"/>
      <c r="JHX130" s="34"/>
      <c r="JHY130" s="10"/>
      <c r="JHZ130" s="33"/>
      <c r="JIA130" s="10"/>
      <c r="JIB130" s="10"/>
      <c r="JIC130" s="10"/>
      <c r="JID130" s="10"/>
      <c r="JIE130" s="10"/>
      <c r="JIF130" s="34"/>
      <c r="JIG130" s="10"/>
      <c r="JIH130" s="33"/>
      <c r="JII130" s="10"/>
      <c r="JIJ130" s="10"/>
      <c r="JIK130" s="10"/>
      <c r="JIL130" s="10"/>
      <c r="JIM130" s="10"/>
      <c r="JIN130" s="34"/>
      <c r="JIO130" s="10"/>
      <c r="JIP130" s="33"/>
      <c r="JIQ130" s="10"/>
      <c r="JIR130" s="10"/>
      <c r="JIS130" s="10"/>
      <c r="JIT130" s="10"/>
      <c r="JIU130" s="10"/>
      <c r="JIV130" s="34"/>
      <c r="JIW130" s="10"/>
      <c r="JIX130" s="33"/>
      <c r="JIY130" s="10"/>
      <c r="JIZ130" s="10"/>
      <c r="JJA130" s="10"/>
      <c r="JJB130" s="10"/>
      <c r="JJC130" s="10"/>
      <c r="JJD130" s="34"/>
      <c r="JJE130" s="10"/>
      <c r="JJF130" s="33"/>
      <c r="JJG130" s="10"/>
      <c r="JJH130" s="10"/>
      <c r="JJI130" s="10"/>
      <c r="JJJ130" s="10"/>
      <c r="JJK130" s="10"/>
      <c r="JJL130" s="34"/>
      <c r="JJM130" s="10"/>
      <c r="JJN130" s="33"/>
      <c r="JJO130" s="10"/>
      <c r="JJP130" s="10"/>
      <c r="JJQ130" s="10"/>
      <c r="JJR130" s="10"/>
      <c r="JJS130" s="10"/>
      <c r="JJT130" s="34"/>
      <c r="JJU130" s="10"/>
      <c r="JJV130" s="33"/>
      <c r="JJW130" s="10"/>
      <c r="JJX130" s="10"/>
      <c r="JJY130" s="10"/>
      <c r="JJZ130" s="10"/>
      <c r="JKA130" s="10"/>
      <c r="JKB130" s="34"/>
      <c r="JKC130" s="10"/>
      <c r="JKD130" s="33"/>
      <c r="JKE130" s="10"/>
      <c r="JKF130" s="10"/>
      <c r="JKG130" s="10"/>
      <c r="JKH130" s="10"/>
      <c r="JKI130" s="10"/>
      <c r="JKJ130" s="34"/>
      <c r="JKK130" s="10"/>
      <c r="JKL130" s="33"/>
      <c r="JKM130" s="10"/>
      <c r="JKN130" s="10"/>
      <c r="JKO130" s="10"/>
      <c r="JKP130" s="10"/>
      <c r="JKQ130" s="10"/>
      <c r="JKR130" s="34"/>
      <c r="JKS130" s="10"/>
      <c r="JKT130" s="33"/>
      <c r="JKU130" s="10"/>
      <c r="JKV130" s="10"/>
      <c r="JKW130" s="10"/>
      <c r="JKX130" s="10"/>
      <c r="JKY130" s="10"/>
      <c r="JKZ130" s="34"/>
      <c r="JLA130" s="10"/>
      <c r="JLB130" s="33"/>
      <c r="JLC130" s="10"/>
      <c r="JLD130" s="10"/>
      <c r="JLE130" s="10"/>
      <c r="JLF130" s="10"/>
      <c r="JLG130" s="10"/>
      <c r="JLH130" s="34"/>
      <c r="JLI130" s="10"/>
      <c r="JLJ130" s="33"/>
      <c r="JLK130" s="10"/>
      <c r="JLL130" s="10"/>
      <c r="JLM130" s="10"/>
      <c r="JLN130" s="10"/>
      <c r="JLO130" s="10"/>
      <c r="JLP130" s="34"/>
      <c r="JLQ130" s="10"/>
      <c r="JLR130" s="33"/>
      <c r="JLS130" s="10"/>
      <c r="JLT130" s="10"/>
      <c r="JLU130" s="10"/>
      <c r="JLV130" s="10"/>
      <c r="JLW130" s="10"/>
      <c r="JLX130" s="34"/>
      <c r="JLY130" s="10"/>
      <c r="JLZ130" s="33"/>
      <c r="JMA130" s="10"/>
      <c r="JMB130" s="10"/>
      <c r="JMC130" s="10"/>
      <c r="JMD130" s="10"/>
      <c r="JME130" s="10"/>
      <c r="JMF130" s="34"/>
      <c r="JMG130" s="10"/>
      <c r="JMH130" s="33"/>
      <c r="JMI130" s="10"/>
      <c r="JMJ130" s="10"/>
      <c r="JMK130" s="10"/>
      <c r="JML130" s="10"/>
      <c r="JMM130" s="10"/>
      <c r="JMN130" s="34"/>
      <c r="JMO130" s="10"/>
      <c r="JMP130" s="33"/>
      <c r="JMQ130" s="10"/>
      <c r="JMR130" s="10"/>
      <c r="JMS130" s="10"/>
      <c r="JMT130" s="10"/>
      <c r="JMU130" s="10"/>
      <c r="JMV130" s="34"/>
      <c r="JMW130" s="10"/>
      <c r="JMX130" s="33"/>
      <c r="JMY130" s="10"/>
      <c r="JMZ130" s="10"/>
      <c r="JNA130" s="10"/>
      <c r="JNB130" s="10"/>
      <c r="JNC130" s="10"/>
      <c r="JND130" s="34"/>
      <c r="JNE130" s="10"/>
      <c r="JNF130" s="33"/>
      <c r="JNG130" s="10"/>
      <c r="JNH130" s="10"/>
      <c r="JNI130" s="10"/>
      <c r="JNJ130" s="10"/>
      <c r="JNK130" s="10"/>
      <c r="JNL130" s="34"/>
      <c r="JNM130" s="10"/>
      <c r="JNN130" s="33"/>
      <c r="JNO130" s="10"/>
      <c r="JNP130" s="10"/>
      <c r="JNQ130" s="10"/>
      <c r="JNR130" s="10"/>
      <c r="JNS130" s="10"/>
      <c r="JNT130" s="34"/>
      <c r="JNU130" s="10"/>
      <c r="JNV130" s="33"/>
      <c r="JNW130" s="10"/>
      <c r="JNX130" s="10"/>
      <c r="JNY130" s="10"/>
      <c r="JNZ130" s="10"/>
      <c r="JOA130" s="10"/>
      <c r="JOB130" s="34"/>
      <c r="JOC130" s="10"/>
      <c r="JOD130" s="33"/>
      <c r="JOE130" s="10"/>
      <c r="JOF130" s="10"/>
      <c r="JOG130" s="10"/>
      <c r="JOH130" s="10"/>
      <c r="JOI130" s="10"/>
      <c r="JOJ130" s="34"/>
      <c r="JOK130" s="10"/>
      <c r="JOL130" s="33"/>
      <c r="JOM130" s="10"/>
      <c r="JON130" s="10"/>
      <c r="JOO130" s="10"/>
      <c r="JOP130" s="10"/>
      <c r="JOQ130" s="10"/>
      <c r="JOR130" s="34"/>
      <c r="JOS130" s="10"/>
      <c r="JOT130" s="33"/>
      <c r="JOU130" s="10"/>
      <c r="JOV130" s="10"/>
      <c r="JOW130" s="10"/>
      <c r="JOX130" s="10"/>
      <c r="JOY130" s="10"/>
      <c r="JOZ130" s="34"/>
      <c r="JPA130" s="10"/>
      <c r="JPB130" s="33"/>
      <c r="JPC130" s="10"/>
      <c r="JPD130" s="10"/>
      <c r="JPE130" s="10"/>
      <c r="JPF130" s="10"/>
      <c r="JPG130" s="10"/>
      <c r="JPH130" s="34"/>
      <c r="JPI130" s="10"/>
      <c r="JPJ130" s="33"/>
      <c r="JPK130" s="10"/>
      <c r="JPL130" s="10"/>
      <c r="JPM130" s="10"/>
      <c r="JPN130" s="10"/>
      <c r="JPO130" s="10"/>
      <c r="JPP130" s="34"/>
      <c r="JPQ130" s="10"/>
      <c r="JPR130" s="33"/>
      <c r="JPS130" s="10"/>
      <c r="JPT130" s="10"/>
      <c r="JPU130" s="10"/>
      <c r="JPV130" s="10"/>
      <c r="JPW130" s="10"/>
      <c r="JPX130" s="34"/>
      <c r="JPY130" s="10"/>
      <c r="JPZ130" s="33"/>
      <c r="JQA130" s="10"/>
      <c r="JQB130" s="10"/>
      <c r="JQC130" s="10"/>
      <c r="JQD130" s="10"/>
      <c r="JQE130" s="10"/>
      <c r="JQF130" s="34"/>
      <c r="JQG130" s="10"/>
      <c r="JQH130" s="33"/>
      <c r="JQI130" s="10"/>
      <c r="JQJ130" s="10"/>
      <c r="JQK130" s="10"/>
      <c r="JQL130" s="10"/>
      <c r="JQM130" s="10"/>
      <c r="JQN130" s="34"/>
      <c r="JQO130" s="10"/>
      <c r="JQP130" s="33"/>
      <c r="JQQ130" s="10"/>
      <c r="JQR130" s="10"/>
      <c r="JQS130" s="10"/>
      <c r="JQT130" s="10"/>
      <c r="JQU130" s="10"/>
      <c r="JQV130" s="34"/>
      <c r="JQW130" s="10"/>
      <c r="JQX130" s="33"/>
      <c r="JQY130" s="10"/>
      <c r="JQZ130" s="10"/>
      <c r="JRA130" s="10"/>
      <c r="JRB130" s="10"/>
      <c r="JRC130" s="10"/>
      <c r="JRD130" s="34"/>
      <c r="JRE130" s="10"/>
      <c r="JRF130" s="33"/>
      <c r="JRG130" s="10"/>
      <c r="JRH130" s="10"/>
      <c r="JRI130" s="10"/>
      <c r="JRJ130" s="10"/>
      <c r="JRK130" s="10"/>
      <c r="JRL130" s="34"/>
      <c r="JRM130" s="10"/>
      <c r="JRN130" s="33"/>
      <c r="JRO130" s="10"/>
      <c r="JRP130" s="10"/>
      <c r="JRQ130" s="10"/>
      <c r="JRR130" s="10"/>
      <c r="JRS130" s="10"/>
      <c r="JRT130" s="34"/>
      <c r="JRU130" s="10"/>
      <c r="JRV130" s="33"/>
      <c r="JRW130" s="10"/>
      <c r="JRX130" s="10"/>
      <c r="JRY130" s="10"/>
      <c r="JRZ130" s="10"/>
      <c r="JSA130" s="10"/>
      <c r="JSB130" s="34"/>
      <c r="JSC130" s="10"/>
      <c r="JSD130" s="33"/>
      <c r="JSE130" s="10"/>
      <c r="JSF130" s="10"/>
      <c r="JSG130" s="10"/>
      <c r="JSH130" s="10"/>
      <c r="JSI130" s="10"/>
      <c r="JSJ130" s="34"/>
      <c r="JSK130" s="10"/>
      <c r="JSL130" s="33"/>
      <c r="JSM130" s="10"/>
      <c r="JSN130" s="10"/>
      <c r="JSO130" s="10"/>
      <c r="JSP130" s="10"/>
      <c r="JSQ130" s="10"/>
      <c r="JSR130" s="34"/>
      <c r="JSS130" s="10"/>
      <c r="JST130" s="33"/>
      <c r="JSU130" s="10"/>
      <c r="JSV130" s="10"/>
      <c r="JSW130" s="10"/>
      <c r="JSX130" s="10"/>
      <c r="JSY130" s="10"/>
      <c r="JSZ130" s="34"/>
      <c r="JTA130" s="10"/>
      <c r="JTB130" s="33"/>
      <c r="JTC130" s="10"/>
      <c r="JTD130" s="10"/>
      <c r="JTE130" s="10"/>
      <c r="JTF130" s="10"/>
      <c r="JTG130" s="10"/>
      <c r="JTH130" s="34"/>
      <c r="JTI130" s="10"/>
      <c r="JTJ130" s="33"/>
      <c r="JTK130" s="10"/>
      <c r="JTL130" s="10"/>
      <c r="JTM130" s="10"/>
      <c r="JTN130" s="10"/>
      <c r="JTO130" s="10"/>
      <c r="JTP130" s="34"/>
      <c r="JTQ130" s="10"/>
      <c r="JTR130" s="33"/>
      <c r="JTS130" s="10"/>
      <c r="JTT130" s="10"/>
      <c r="JTU130" s="10"/>
      <c r="JTV130" s="10"/>
      <c r="JTW130" s="10"/>
      <c r="JTX130" s="34"/>
      <c r="JTY130" s="10"/>
      <c r="JTZ130" s="33"/>
      <c r="JUA130" s="10"/>
      <c r="JUB130" s="10"/>
      <c r="JUC130" s="10"/>
      <c r="JUD130" s="10"/>
      <c r="JUE130" s="10"/>
      <c r="JUF130" s="34"/>
      <c r="JUG130" s="10"/>
      <c r="JUH130" s="33"/>
      <c r="JUI130" s="10"/>
      <c r="JUJ130" s="10"/>
      <c r="JUK130" s="10"/>
      <c r="JUL130" s="10"/>
      <c r="JUM130" s="10"/>
      <c r="JUN130" s="34"/>
      <c r="JUO130" s="10"/>
      <c r="JUP130" s="33"/>
      <c r="JUQ130" s="10"/>
      <c r="JUR130" s="10"/>
      <c r="JUS130" s="10"/>
      <c r="JUT130" s="10"/>
      <c r="JUU130" s="10"/>
      <c r="JUV130" s="34"/>
      <c r="JUW130" s="10"/>
      <c r="JUX130" s="33"/>
      <c r="JUY130" s="10"/>
      <c r="JUZ130" s="10"/>
      <c r="JVA130" s="10"/>
      <c r="JVB130" s="10"/>
      <c r="JVC130" s="10"/>
      <c r="JVD130" s="34"/>
      <c r="JVE130" s="10"/>
      <c r="JVF130" s="33"/>
      <c r="JVG130" s="10"/>
      <c r="JVH130" s="10"/>
      <c r="JVI130" s="10"/>
      <c r="JVJ130" s="10"/>
      <c r="JVK130" s="10"/>
      <c r="JVL130" s="34"/>
      <c r="JVM130" s="10"/>
      <c r="JVN130" s="33"/>
      <c r="JVO130" s="10"/>
      <c r="JVP130" s="10"/>
      <c r="JVQ130" s="10"/>
      <c r="JVR130" s="10"/>
      <c r="JVS130" s="10"/>
      <c r="JVT130" s="34"/>
      <c r="JVU130" s="10"/>
      <c r="JVV130" s="33"/>
      <c r="JVW130" s="10"/>
      <c r="JVX130" s="10"/>
      <c r="JVY130" s="10"/>
      <c r="JVZ130" s="10"/>
      <c r="JWA130" s="10"/>
      <c r="JWB130" s="34"/>
      <c r="JWC130" s="10"/>
      <c r="JWD130" s="33"/>
      <c r="JWE130" s="10"/>
      <c r="JWF130" s="10"/>
      <c r="JWG130" s="10"/>
      <c r="JWH130" s="10"/>
      <c r="JWI130" s="10"/>
      <c r="JWJ130" s="34"/>
      <c r="JWK130" s="10"/>
      <c r="JWL130" s="33"/>
      <c r="JWM130" s="10"/>
      <c r="JWN130" s="10"/>
      <c r="JWO130" s="10"/>
      <c r="JWP130" s="10"/>
      <c r="JWQ130" s="10"/>
      <c r="JWR130" s="34"/>
      <c r="JWS130" s="10"/>
      <c r="JWT130" s="33"/>
      <c r="JWU130" s="10"/>
      <c r="JWV130" s="10"/>
      <c r="JWW130" s="10"/>
      <c r="JWX130" s="10"/>
      <c r="JWY130" s="10"/>
      <c r="JWZ130" s="34"/>
      <c r="JXA130" s="10"/>
      <c r="JXB130" s="33"/>
      <c r="JXC130" s="10"/>
      <c r="JXD130" s="10"/>
      <c r="JXE130" s="10"/>
      <c r="JXF130" s="10"/>
      <c r="JXG130" s="10"/>
      <c r="JXH130" s="34"/>
      <c r="JXI130" s="10"/>
      <c r="JXJ130" s="33"/>
      <c r="JXK130" s="10"/>
      <c r="JXL130" s="10"/>
      <c r="JXM130" s="10"/>
      <c r="JXN130" s="10"/>
      <c r="JXO130" s="10"/>
      <c r="JXP130" s="34"/>
      <c r="JXQ130" s="10"/>
      <c r="JXR130" s="33"/>
      <c r="JXS130" s="10"/>
      <c r="JXT130" s="10"/>
      <c r="JXU130" s="10"/>
      <c r="JXV130" s="10"/>
      <c r="JXW130" s="10"/>
      <c r="JXX130" s="34"/>
      <c r="JXY130" s="10"/>
      <c r="JXZ130" s="33"/>
      <c r="JYA130" s="10"/>
      <c r="JYB130" s="10"/>
      <c r="JYC130" s="10"/>
      <c r="JYD130" s="10"/>
      <c r="JYE130" s="10"/>
      <c r="JYF130" s="34"/>
      <c r="JYG130" s="10"/>
      <c r="JYH130" s="33"/>
      <c r="JYI130" s="10"/>
      <c r="JYJ130" s="10"/>
      <c r="JYK130" s="10"/>
      <c r="JYL130" s="10"/>
      <c r="JYM130" s="10"/>
      <c r="JYN130" s="34"/>
      <c r="JYO130" s="10"/>
      <c r="JYP130" s="33"/>
      <c r="JYQ130" s="10"/>
      <c r="JYR130" s="10"/>
      <c r="JYS130" s="10"/>
      <c r="JYT130" s="10"/>
      <c r="JYU130" s="10"/>
      <c r="JYV130" s="34"/>
      <c r="JYW130" s="10"/>
      <c r="JYX130" s="33"/>
      <c r="JYY130" s="10"/>
      <c r="JYZ130" s="10"/>
      <c r="JZA130" s="10"/>
      <c r="JZB130" s="10"/>
      <c r="JZC130" s="10"/>
      <c r="JZD130" s="34"/>
      <c r="JZE130" s="10"/>
      <c r="JZF130" s="33"/>
      <c r="JZG130" s="10"/>
      <c r="JZH130" s="10"/>
      <c r="JZI130" s="10"/>
      <c r="JZJ130" s="10"/>
      <c r="JZK130" s="10"/>
      <c r="JZL130" s="34"/>
      <c r="JZM130" s="10"/>
      <c r="JZN130" s="33"/>
      <c r="JZO130" s="10"/>
      <c r="JZP130" s="10"/>
      <c r="JZQ130" s="10"/>
      <c r="JZR130" s="10"/>
      <c r="JZS130" s="10"/>
      <c r="JZT130" s="34"/>
      <c r="JZU130" s="10"/>
      <c r="JZV130" s="33"/>
      <c r="JZW130" s="10"/>
      <c r="JZX130" s="10"/>
      <c r="JZY130" s="10"/>
      <c r="JZZ130" s="10"/>
      <c r="KAA130" s="10"/>
      <c r="KAB130" s="34"/>
      <c r="KAC130" s="10"/>
      <c r="KAD130" s="33"/>
      <c r="KAE130" s="10"/>
      <c r="KAF130" s="10"/>
      <c r="KAG130" s="10"/>
      <c r="KAH130" s="10"/>
      <c r="KAI130" s="10"/>
      <c r="KAJ130" s="34"/>
      <c r="KAK130" s="10"/>
      <c r="KAL130" s="33"/>
      <c r="KAM130" s="10"/>
      <c r="KAN130" s="10"/>
      <c r="KAO130" s="10"/>
      <c r="KAP130" s="10"/>
      <c r="KAQ130" s="10"/>
      <c r="KAR130" s="34"/>
      <c r="KAS130" s="10"/>
      <c r="KAT130" s="33"/>
      <c r="KAU130" s="10"/>
      <c r="KAV130" s="10"/>
      <c r="KAW130" s="10"/>
      <c r="KAX130" s="10"/>
      <c r="KAY130" s="10"/>
      <c r="KAZ130" s="34"/>
      <c r="KBA130" s="10"/>
      <c r="KBB130" s="33"/>
      <c r="KBC130" s="10"/>
      <c r="KBD130" s="10"/>
      <c r="KBE130" s="10"/>
      <c r="KBF130" s="10"/>
      <c r="KBG130" s="10"/>
      <c r="KBH130" s="34"/>
      <c r="KBI130" s="10"/>
      <c r="KBJ130" s="33"/>
      <c r="KBK130" s="10"/>
      <c r="KBL130" s="10"/>
      <c r="KBM130" s="10"/>
      <c r="KBN130" s="10"/>
      <c r="KBO130" s="10"/>
      <c r="KBP130" s="34"/>
      <c r="KBQ130" s="10"/>
      <c r="KBR130" s="33"/>
      <c r="KBS130" s="10"/>
      <c r="KBT130" s="10"/>
      <c r="KBU130" s="10"/>
      <c r="KBV130" s="10"/>
      <c r="KBW130" s="10"/>
      <c r="KBX130" s="34"/>
      <c r="KBY130" s="10"/>
      <c r="KBZ130" s="33"/>
      <c r="KCA130" s="10"/>
      <c r="KCB130" s="10"/>
      <c r="KCC130" s="10"/>
      <c r="KCD130" s="10"/>
      <c r="KCE130" s="10"/>
      <c r="KCF130" s="34"/>
      <c r="KCG130" s="10"/>
      <c r="KCH130" s="33"/>
      <c r="KCI130" s="10"/>
      <c r="KCJ130" s="10"/>
      <c r="KCK130" s="10"/>
      <c r="KCL130" s="10"/>
      <c r="KCM130" s="10"/>
      <c r="KCN130" s="34"/>
      <c r="KCO130" s="10"/>
      <c r="KCP130" s="33"/>
      <c r="KCQ130" s="10"/>
      <c r="KCR130" s="10"/>
      <c r="KCS130" s="10"/>
      <c r="KCT130" s="10"/>
      <c r="KCU130" s="10"/>
      <c r="KCV130" s="34"/>
      <c r="KCW130" s="10"/>
      <c r="KCX130" s="33"/>
      <c r="KCY130" s="10"/>
      <c r="KCZ130" s="10"/>
      <c r="KDA130" s="10"/>
      <c r="KDB130" s="10"/>
      <c r="KDC130" s="10"/>
      <c r="KDD130" s="34"/>
      <c r="KDE130" s="10"/>
      <c r="KDF130" s="33"/>
      <c r="KDG130" s="10"/>
      <c r="KDH130" s="10"/>
      <c r="KDI130" s="10"/>
      <c r="KDJ130" s="10"/>
      <c r="KDK130" s="10"/>
      <c r="KDL130" s="34"/>
      <c r="KDM130" s="10"/>
      <c r="KDN130" s="33"/>
      <c r="KDO130" s="10"/>
      <c r="KDP130" s="10"/>
      <c r="KDQ130" s="10"/>
      <c r="KDR130" s="10"/>
      <c r="KDS130" s="10"/>
      <c r="KDT130" s="34"/>
      <c r="KDU130" s="10"/>
      <c r="KDV130" s="33"/>
      <c r="KDW130" s="10"/>
      <c r="KDX130" s="10"/>
      <c r="KDY130" s="10"/>
      <c r="KDZ130" s="10"/>
      <c r="KEA130" s="10"/>
      <c r="KEB130" s="34"/>
      <c r="KEC130" s="10"/>
      <c r="KED130" s="33"/>
      <c r="KEE130" s="10"/>
      <c r="KEF130" s="10"/>
      <c r="KEG130" s="10"/>
      <c r="KEH130" s="10"/>
      <c r="KEI130" s="10"/>
      <c r="KEJ130" s="34"/>
      <c r="KEK130" s="10"/>
      <c r="KEL130" s="33"/>
      <c r="KEM130" s="10"/>
      <c r="KEN130" s="10"/>
      <c r="KEO130" s="10"/>
      <c r="KEP130" s="10"/>
      <c r="KEQ130" s="10"/>
      <c r="KER130" s="34"/>
      <c r="KES130" s="10"/>
      <c r="KET130" s="33"/>
      <c r="KEU130" s="10"/>
      <c r="KEV130" s="10"/>
      <c r="KEW130" s="10"/>
      <c r="KEX130" s="10"/>
      <c r="KEY130" s="10"/>
      <c r="KEZ130" s="34"/>
      <c r="KFA130" s="10"/>
      <c r="KFB130" s="33"/>
      <c r="KFC130" s="10"/>
      <c r="KFD130" s="10"/>
      <c r="KFE130" s="10"/>
      <c r="KFF130" s="10"/>
      <c r="KFG130" s="10"/>
      <c r="KFH130" s="34"/>
      <c r="KFI130" s="10"/>
      <c r="KFJ130" s="33"/>
      <c r="KFK130" s="10"/>
      <c r="KFL130" s="10"/>
      <c r="KFM130" s="10"/>
      <c r="KFN130" s="10"/>
      <c r="KFO130" s="10"/>
      <c r="KFP130" s="34"/>
      <c r="KFQ130" s="10"/>
      <c r="KFR130" s="33"/>
      <c r="KFS130" s="10"/>
      <c r="KFT130" s="10"/>
      <c r="KFU130" s="10"/>
      <c r="KFV130" s="10"/>
      <c r="KFW130" s="10"/>
      <c r="KFX130" s="34"/>
      <c r="KFY130" s="10"/>
      <c r="KFZ130" s="33"/>
      <c r="KGA130" s="10"/>
      <c r="KGB130" s="10"/>
      <c r="KGC130" s="10"/>
      <c r="KGD130" s="10"/>
      <c r="KGE130" s="10"/>
      <c r="KGF130" s="34"/>
      <c r="KGG130" s="10"/>
      <c r="KGH130" s="33"/>
      <c r="KGI130" s="10"/>
      <c r="KGJ130" s="10"/>
      <c r="KGK130" s="10"/>
      <c r="KGL130" s="10"/>
      <c r="KGM130" s="10"/>
      <c r="KGN130" s="34"/>
      <c r="KGO130" s="10"/>
      <c r="KGP130" s="33"/>
      <c r="KGQ130" s="10"/>
      <c r="KGR130" s="10"/>
      <c r="KGS130" s="10"/>
      <c r="KGT130" s="10"/>
      <c r="KGU130" s="10"/>
      <c r="KGV130" s="34"/>
      <c r="KGW130" s="10"/>
      <c r="KGX130" s="33"/>
      <c r="KGY130" s="10"/>
      <c r="KGZ130" s="10"/>
      <c r="KHA130" s="10"/>
      <c r="KHB130" s="10"/>
      <c r="KHC130" s="10"/>
      <c r="KHD130" s="34"/>
      <c r="KHE130" s="10"/>
      <c r="KHF130" s="33"/>
      <c r="KHG130" s="10"/>
      <c r="KHH130" s="10"/>
      <c r="KHI130" s="10"/>
      <c r="KHJ130" s="10"/>
      <c r="KHK130" s="10"/>
      <c r="KHL130" s="34"/>
      <c r="KHM130" s="10"/>
      <c r="KHN130" s="33"/>
      <c r="KHO130" s="10"/>
      <c r="KHP130" s="10"/>
      <c r="KHQ130" s="10"/>
      <c r="KHR130" s="10"/>
      <c r="KHS130" s="10"/>
      <c r="KHT130" s="34"/>
      <c r="KHU130" s="10"/>
      <c r="KHV130" s="33"/>
      <c r="KHW130" s="10"/>
      <c r="KHX130" s="10"/>
      <c r="KHY130" s="10"/>
      <c r="KHZ130" s="10"/>
      <c r="KIA130" s="10"/>
      <c r="KIB130" s="34"/>
      <c r="KIC130" s="10"/>
      <c r="KID130" s="33"/>
      <c r="KIE130" s="10"/>
      <c r="KIF130" s="10"/>
      <c r="KIG130" s="10"/>
      <c r="KIH130" s="10"/>
      <c r="KII130" s="10"/>
      <c r="KIJ130" s="34"/>
      <c r="KIK130" s="10"/>
      <c r="KIL130" s="33"/>
      <c r="KIM130" s="10"/>
      <c r="KIN130" s="10"/>
      <c r="KIO130" s="10"/>
      <c r="KIP130" s="10"/>
      <c r="KIQ130" s="10"/>
      <c r="KIR130" s="34"/>
      <c r="KIS130" s="10"/>
      <c r="KIT130" s="33"/>
      <c r="KIU130" s="10"/>
      <c r="KIV130" s="10"/>
      <c r="KIW130" s="10"/>
      <c r="KIX130" s="10"/>
      <c r="KIY130" s="10"/>
      <c r="KIZ130" s="34"/>
      <c r="KJA130" s="10"/>
      <c r="KJB130" s="33"/>
      <c r="KJC130" s="10"/>
      <c r="KJD130" s="10"/>
      <c r="KJE130" s="10"/>
      <c r="KJF130" s="10"/>
      <c r="KJG130" s="10"/>
      <c r="KJH130" s="34"/>
      <c r="KJI130" s="10"/>
      <c r="KJJ130" s="33"/>
      <c r="KJK130" s="10"/>
      <c r="KJL130" s="10"/>
      <c r="KJM130" s="10"/>
      <c r="KJN130" s="10"/>
      <c r="KJO130" s="10"/>
      <c r="KJP130" s="34"/>
      <c r="KJQ130" s="10"/>
      <c r="KJR130" s="33"/>
      <c r="KJS130" s="10"/>
      <c r="KJT130" s="10"/>
      <c r="KJU130" s="10"/>
      <c r="KJV130" s="10"/>
      <c r="KJW130" s="10"/>
      <c r="KJX130" s="34"/>
      <c r="KJY130" s="10"/>
      <c r="KJZ130" s="33"/>
      <c r="KKA130" s="10"/>
      <c r="KKB130" s="10"/>
      <c r="KKC130" s="10"/>
      <c r="KKD130" s="10"/>
      <c r="KKE130" s="10"/>
      <c r="KKF130" s="34"/>
      <c r="KKG130" s="10"/>
      <c r="KKH130" s="33"/>
      <c r="KKI130" s="10"/>
      <c r="KKJ130" s="10"/>
      <c r="KKK130" s="10"/>
      <c r="KKL130" s="10"/>
      <c r="KKM130" s="10"/>
      <c r="KKN130" s="34"/>
      <c r="KKO130" s="10"/>
      <c r="KKP130" s="33"/>
      <c r="KKQ130" s="10"/>
      <c r="KKR130" s="10"/>
      <c r="KKS130" s="10"/>
      <c r="KKT130" s="10"/>
      <c r="KKU130" s="10"/>
      <c r="KKV130" s="34"/>
      <c r="KKW130" s="10"/>
      <c r="KKX130" s="33"/>
      <c r="KKY130" s="10"/>
      <c r="KKZ130" s="10"/>
      <c r="KLA130" s="10"/>
      <c r="KLB130" s="10"/>
      <c r="KLC130" s="10"/>
      <c r="KLD130" s="34"/>
      <c r="KLE130" s="10"/>
      <c r="KLF130" s="33"/>
      <c r="KLG130" s="10"/>
      <c r="KLH130" s="10"/>
      <c r="KLI130" s="10"/>
      <c r="KLJ130" s="10"/>
      <c r="KLK130" s="10"/>
      <c r="KLL130" s="34"/>
      <c r="KLM130" s="10"/>
      <c r="KLN130" s="33"/>
      <c r="KLO130" s="10"/>
      <c r="KLP130" s="10"/>
      <c r="KLQ130" s="10"/>
      <c r="KLR130" s="10"/>
      <c r="KLS130" s="10"/>
      <c r="KLT130" s="34"/>
      <c r="KLU130" s="10"/>
      <c r="KLV130" s="33"/>
      <c r="KLW130" s="10"/>
      <c r="KLX130" s="10"/>
      <c r="KLY130" s="10"/>
      <c r="KLZ130" s="10"/>
      <c r="KMA130" s="10"/>
      <c r="KMB130" s="34"/>
      <c r="KMC130" s="10"/>
      <c r="KMD130" s="33"/>
      <c r="KME130" s="10"/>
      <c r="KMF130" s="10"/>
      <c r="KMG130" s="10"/>
      <c r="KMH130" s="10"/>
      <c r="KMI130" s="10"/>
      <c r="KMJ130" s="34"/>
      <c r="KMK130" s="10"/>
      <c r="KML130" s="33"/>
      <c r="KMM130" s="10"/>
      <c r="KMN130" s="10"/>
      <c r="KMO130" s="10"/>
      <c r="KMP130" s="10"/>
      <c r="KMQ130" s="10"/>
      <c r="KMR130" s="34"/>
      <c r="KMS130" s="10"/>
      <c r="KMT130" s="33"/>
      <c r="KMU130" s="10"/>
      <c r="KMV130" s="10"/>
      <c r="KMW130" s="10"/>
      <c r="KMX130" s="10"/>
      <c r="KMY130" s="10"/>
      <c r="KMZ130" s="34"/>
      <c r="KNA130" s="10"/>
      <c r="KNB130" s="33"/>
      <c r="KNC130" s="10"/>
      <c r="KND130" s="10"/>
      <c r="KNE130" s="10"/>
      <c r="KNF130" s="10"/>
      <c r="KNG130" s="10"/>
      <c r="KNH130" s="34"/>
      <c r="KNI130" s="10"/>
      <c r="KNJ130" s="33"/>
      <c r="KNK130" s="10"/>
      <c r="KNL130" s="10"/>
      <c r="KNM130" s="10"/>
      <c r="KNN130" s="10"/>
      <c r="KNO130" s="10"/>
      <c r="KNP130" s="34"/>
      <c r="KNQ130" s="10"/>
      <c r="KNR130" s="33"/>
      <c r="KNS130" s="10"/>
      <c r="KNT130" s="10"/>
      <c r="KNU130" s="10"/>
      <c r="KNV130" s="10"/>
      <c r="KNW130" s="10"/>
      <c r="KNX130" s="34"/>
      <c r="KNY130" s="10"/>
      <c r="KNZ130" s="33"/>
      <c r="KOA130" s="10"/>
      <c r="KOB130" s="10"/>
      <c r="KOC130" s="10"/>
      <c r="KOD130" s="10"/>
      <c r="KOE130" s="10"/>
      <c r="KOF130" s="34"/>
      <c r="KOG130" s="10"/>
      <c r="KOH130" s="33"/>
      <c r="KOI130" s="10"/>
      <c r="KOJ130" s="10"/>
      <c r="KOK130" s="10"/>
      <c r="KOL130" s="10"/>
      <c r="KOM130" s="10"/>
      <c r="KON130" s="34"/>
      <c r="KOO130" s="10"/>
      <c r="KOP130" s="33"/>
      <c r="KOQ130" s="10"/>
      <c r="KOR130" s="10"/>
      <c r="KOS130" s="10"/>
      <c r="KOT130" s="10"/>
      <c r="KOU130" s="10"/>
      <c r="KOV130" s="34"/>
      <c r="KOW130" s="10"/>
      <c r="KOX130" s="33"/>
      <c r="KOY130" s="10"/>
      <c r="KOZ130" s="10"/>
      <c r="KPA130" s="10"/>
      <c r="KPB130" s="10"/>
      <c r="KPC130" s="10"/>
      <c r="KPD130" s="34"/>
      <c r="KPE130" s="10"/>
      <c r="KPF130" s="33"/>
      <c r="KPG130" s="10"/>
      <c r="KPH130" s="10"/>
      <c r="KPI130" s="10"/>
      <c r="KPJ130" s="10"/>
      <c r="KPK130" s="10"/>
      <c r="KPL130" s="34"/>
      <c r="KPM130" s="10"/>
      <c r="KPN130" s="33"/>
      <c r="KPO130" s="10"/>
      <c r="KPP130" s="10"/>
      <c r="KPQ130" s="10"/>
      <c r="KPR130" s="10"/>
      <c r="KPS130" s="10"/>
      <c r="KPT130" s="34"/>
      <c r="KPU130" s="10"/>
      <c r="KPV130" s="33"/>
      <c r="KPW130" s="10"/>
      <c r="KPX130" s="10"/>
      <c r="KPY130" s="10"/>
      <c r="KPZ130" s="10"/>
      <c r="KQA130" s="10"/>
      <c r="KQB130" s="34"/>
      <c r="KQC130" s="10"/>
      <c r="KQD130" s="33"/>
      <c r="KQE130" s="10"/>
      <c r="KQF130" s="10"/>
      <c r="KQG130" s="10"/>
      <c r="KQH130" s="10"/>
      <c r="KQI130" s="10"/>
      <c r="KQJ130" s="34"/>
      <c r="KQK130" s="10"/>
      <c r="KQL130" s="33"/>
      <c r="KQM130" s="10"/>
      <c r="KQN130" s="10"/>
      <c r="KQO130" s="10"/>
      <c r="KQP130" s="10"/>
      <c r="KQQ130" s="10"/>
      <c r="KQR130" s="34"/>
      <c r="KQS130" s="10"/>
      <c r="KQT130" s="33"/>
      <c r="KQU130" s="10"/>
      <c r="KQV130" s="10"/>
      <c r="KQW130" s="10"/>
      <c r="KQX130" s="10"/>
      <c r="KQY130" s="10"/>
      <c r="KQZ130" s="34"/>
      <c r="KRA130" s="10"/>
      <c r="KRB130" s="33"/>
      <c r="KRC130" s="10"/>
      <c r="KRD130" s="10"/>
      <c r="KRE130" s="10"/>
      <c r="KRF130" s="10"/>
      <c r="KRG130" s="10"/>
      <c r="KRH130" s="34"/>
      <c r="KRI130" s="10"/>
      <c r="KRJ130" s="33"/>
      <c r="KRK130" s="10"/>
      <c r="KRL130" s="10"/>
      <c r="KRM130" s="10"/>
      <c r="KRN130" s="10"/>
      <c r="KRO130" s="10"/>
      <c r="KRP130" s="34"/>
      <c r="KRQ130" s="10"/>
      <c r="KRR130" s="33"/>
      <c r="KRS130" s="10"/>
      <c r="KRT130" s="10"/>
      <c r="KRU130" s="10"/>
      <c r="KRV130" s="10"/>
      <c r="KRW130" s="10"/>
      <c r="KRX130" s="34"/>
      <c r="KRY130" s="10"/>
      <c r="KRZ130" s="33"/>
      <c r="KSA130" s="10"/>
      <c r="KSB130" s="10"/>
      <c r="KSC130" s="10"/>
      <c r="KSD130" s="10"/>
      <c r="KSE130" s="10"/>
      <c r="KSF130" s="34"/>
      <c r="KSG130" s="10"/>
      <c r="KSH130" s="33"/>
      <c r="KSI130" s="10"/>
      <c r="KSJ130" s="10"/>
      <c r="KSK130" s="10"/>
      <c r="KSL130" s="10"/>
      <c r="KSM130" s="10"/>
      <c r="KSN130" s="34"/>
      <c r="KSO130" s="10"/>
      <c r="KSP130" s="33"/>
      <c r="KSQ130" s="10"/>
      <c r="KSR130" s="10"/>
      <c r="KSS130" s="10"/>
      <c r="KST130" s="10"/>
      <c r="KSU130" s="10"/>
      <c r="KSV130" s="34"/>
      <c r="KSW130" s="10"/>
      <c r="KSX130" s="33"/>
      <c r="KSY130" s="10"/>
      <c r="KSZ130" s="10"/>
      <c r="KTA130" s="10"/>
      <c r="KTB130" s="10"/>
      <c r="KTC130" s="10"/>
      <c r="KTD130" s="34"/>
      <c r="KTE130" s="10"/>
      <c r="KTF130" s="33"/>
      <c r="KTG130" s="10"/>
      <c r="KTH130" s="10"/>
      <c r="KTI130" s="10"/>
      <c r="KTJ130" s="10"/>
      <c r="KTK130" s="10"/>
      <c r="KTL130" s="34"/>
      <c r="KTM130" s="10"/>
      <c r="KTN130" s="33"/>
      <c r="KTO130" s="10"/>
      <c r="KTP130" s="10"/>
      <c r="KTQ130" s="10"/>
      <c r="KTR130" s="10"/>
      <c r="KTS130" s="10"/>
      <c r="KTT130" s="34"/>
      <c r="KTU130" s="10"/>
      <c r="KTV130" s="33"/>
      <c r="KTW130" s="10"/>
      <c r="KTX130" s="10"/>
      <c r="KTY130" s="10"/>
      <c r="KTZ130" s="10"/>
      <c r="KUA130" s="10"/>
      <c r="KUB130" s="34"/>
      <c r="KUC130" s="10"/>
      <c r="KUD130" s="33"/>
      <c r="KUE130" s="10"/>
      <c r="KUF130" s="10"/>
      <c r="KUG130" s="10"/>
      <c r="KUH130" s="10"/>
      <c r="KUI130" s="10"/>
      <c r="KUJ130" s="34"/>
      <c r="KUK130" s="10"/>
      <c r="KUL130" s="33"/>
      <c r="KUM130" s="10"/>
      <c r="KUN130" s="10"/>
      <c r="KUO130" s="10"/>
      <c r="KUP130" s="10"/>
      <c r="KUQ130" s="10"/>
      <c r="KUR130" s="34"/>
      <c r="KUS130" s="10"/>
      <c r="KUT130" s="33"/>
      <c r="KUU130" s="10"/>
      <c r="KUV130" s="10"/>
      <c r="KUW130" s="10"/>
      <c r="KUX130" s="10"/>
      <c r="KUY130" s="10"/>
      <c r="KUZ130" s="34"/>
      <c r="KVA130" s="10"/>
      <c r="KVB130" s="33"/>
      <c r="KVC130" s="10"/>
      <c r="KVD130" s="10"/>
      <c r="KVE130" s="10"/>
      <c r="KVF130" s="10"/>
      <c r="KVG130" s="10"/>
      <c r="KVH130" s="34"/>
      <c r="KVI130" s="10"/>
      <c r="KVJ130" s="33"/>
      <c r="KVK130" s="10"/>
      <c r="KVL130" s="10"/>
      <c r="KVM130" s="10"/>
      <c r="KVN130" s="10"/>
      <c r="KVO130" s="10"/>
      <c r="KVP130" s="34"/>
      <c r="KVQ130" s="10"/>
      <c r="KVR130" s="33"/>
      <c r="KVS130" s="10"/>
      <c r="KVT130" s="10"/>
      <c r="KVU130" s="10"/>
      <c r="KVV130" s="10"/>
      <c r="KVW130" s="10"/>
      <c r="KVX130" s="34"/>
      <c r="KVY130" s="10"/>
      <c r="KVZ130" s="33"/>
      <c r="KWA130" s="10"/>
      <c r="KWB130" s="10"/>
      <c r="KWC130" s="10"/>
      <c r="KWD130" s="10"/>
      <c r="KWE130" s="10"/>
      <c r="KWF130" s="34"/>
      <c r="KWG130" s="10"/>
      <c r="KWH130" s="33"/>
      <c r="KWI130" s="10"/>
      <c r="KWJ130" s="10"/>
      <c r="KWK130" s="10"/>
      <c r="KWL130" s="10"/>
      <c r="KWM130" s="10"/>
      <c r="KWN130" s="34"/>
      <c r="KWO130" s="10"/>
      <c r="KWP130" s="33"/>
      <c r="KWQ130" s="10"/>
      <c r="KWR130" s="10"/>
      <c r="KWS130" s="10"/>
      <c r="KWT130" s="10"/>
      <c r="KWU130" s="10"/>
      <c r="KWV130" s="34"/>
      <c r="KWW130" s="10"/>
      <c r="KWX130" s="33"/>
      <c r="KWY130" s="10"/>
      <c r="KWZ130" s="10"/>
      <c r="KXA130" s="10"/>
      <c r="KXB130" s="10"/>
      <c r="KXC130" s="10"/>
      <c r="KXD130" s="34"/>
      <c r="KXE130" s="10"/>
      <c r="KXF130" s="33"/>
      <c r="KXG130" s="10"/>
      <c r="KXH130" s="10"/>
      <c r="KXI130" s="10"/>
      <c r="KXJ130" s="10"/>
      <c r="KXK130" s="10"/>
      <c r="KXL130" s="34"/>
      <c r="KXM130" s="10"/>
      <c r="KXN130" s="33"/>
      <c r="KXO130" s="10"/>
      <c r="KXP130" s="10"/>
      <c r="KXQ130" s="10"/>
      <c r="KXR130" s="10"/>
      <c r="KXS130" s="10"/>
      <c r="KXT130" s="34"/>
      <c r="KXU130" s="10"/>
      <c r="KXV130" s="33"/>
      <c r="KXW130" s="10"/>
      <c r="KXX130" s="10"/>
      <c r="KXY130" s="10"/>
      <c r="KXZ130" s="10"/>
      <c r="KYA130" s="10"/>
      <c r="KYB130" s="34"/>
      <c r="KYC130" s="10"/>
      <c r="KYD130" s="33"/>
      <c r="KYE130" s="10"/>
      <c r="KYF130" s="10"/>
      <c r="KYG130" s="10"/>
      <c r="KYH130" s="10"/>
      <c r="KYI130" s="10"/>
      <c r="KYJ130" s="34"/>
      <c r="KYK130" s="10"/>
      <c r="KYL130" s="33"/>
      <c r="KYM130" s="10"/>
      <c r="KYN130" s="10"/>
      <c r="KYO130" s="10"/>
      <c r="KYP130" s="10"/>
      <c r="KYQ130" s="10"/>
      <c r="KYR130" s="34"/>
      <c r="KYS130" s="10"/>
      <c r="KYT130" s="33"/>
      <c r="KYU130" s="10"/>
      <c r="KYV130" s="10"/>
      <c r="KYW130" s="10"/>
      <c r="KYX130" s="10"/>
      <c r="KYY130" s="10"/>
      <c r="KYZ130" s="34"/>
      <c r="KZA130" s="10"/>
      <c r="KZB130" s="33"/>
      <c r="KZC130" s="10"/>
      <c r="KZD130" s="10"/>
      <c r="KZE130" s="10"/>
      <c r="KZF130" s="10"/>
      <c r="KZG130" s="10"/>
      <c r="KZH130" s="34"/>
      <c r="KZI130" s="10"/>
      <c r="KZJ130" s="33"/>
      <c r="KZK130" s="10"/>
      <c r="KZL130" s="10"/>
      <c r="KZM130" s="10"/>
      <c r="KZN130" s="10"/>
      <c r="KZO130" s="10"/>
      <c r="KZP130" s="34"/>
      <c r="KZQ130" s="10"/>
      <c r="KZR130" s="33"/>
      <c r="KZS130" s="10"/>
      <c r="KZT130" s="10"/>
      <c r="KZU130" s="10"/>
      <c r="KZV130" s="10"/>
      <c r="KZW130" s="10"/>
      <c r="KZX130" s="34"/>
      <c r="KZY130" s="10"/>
      <c r="KZZ130" s="33"/>
      <c r="LAA130" s="10"/>
      <c r="LAB130" s="10"/>
      <c r="LAC130" s="10"/>
      <c r="LAD130" s="10"/>
      <c r="LAE130" s="10"/>
      <c r="LAF130" s="34"/>
      <c r="LAG130" s="10"/>
      <c r="LAH130" s="33"/>
      <c r="LAI130" s="10"/>
      <c r="LAJ130" s="10"/>
      <c r="LAK130" s="10"/>
      <c r="LAL130" s="10"/>
      <c r="LAM130" s="10"/>
      <c r="LAN130" s="34"/>
      <c r="LAO130" s="10"/>
      <c r="LAP130" s="33"/>
      <c r="LAQ130" s="10"/>
      <c r="LAR130" s="10"/>
      <c r="LAS130" s="10"/>
      <c r="LAT130" s="10"/>
      <c r="LAU130" s="10"/>
      <c r="LAV130" s="34"/>
      <c r="LAW130" s="10"/>
      <c r="LAX130" s="33"/>
      <c r="LAY130" s="10"/>
      <c r="LAZ130" s="10"/>
      <c r="LBA130" s="10"/>
      <c r="LBB130" s="10"/>
      <c r="LBC130" s="10"/>
      <c r="LBD130" s="34"/>
      <c r="LBE130" s="10"/>
      <c r="LBF130" s="33"/>
      <c r="LBG130" s="10"/>
      <c r="LBH130" s="10"/>
      <c r="LBI130" s="10"/>
      <c r="LBJ130" s="10"/>
      <c r="LBK130" s="10"/>
      <c r="LBL130" s="34"/>
      <c r="LBM130" s="10"/>
      <c r="LBN130" s="33"/>
      <c r="LBO130" s="10"/>
      <c r="LBP130" s="10"/>
      <c r="LBQ130" s="10"/>
      <c r="LBR130" s="10"/>
      <c r="LBS130" s="10"/>
      <c r="LBT130" s="34"/>
      <c r="LBU130" s="10"/>
      <c r="LBV130" s="33"/>
      <c r="LBW130" s="10"/>
      <c r="LBX130" s="10"/>
      <c r="LBY130" s="10"/>
      <c r="LBZ130" s="10"/>
      <c r="LCA130" s="10"/>
      <c r="LCB130" s="34"/>
      <c r="LCC130" s="10"/>
      <c r="LCD130" s="33"/>
      <c r="LCE130" s="10"/>
      <c r="LCF130" s="10"/>
      <c r="LCG130" s="10"/>
      <c r="LCH130" s="10"/>
      <c r="LCI130" s="10"/>
      <c r="LCJ130" s="34"/>
      <c r="LCK130" s="10"/>
      <c r="LCL130" s="33"/>
      <c r="LCM130" s="10"/>
      <c r="LCN130" s="10"/>
      <c r="LCO130" s="10"/>
      <c r="LCP130" s="10"/>
      <c r="LCQ130" s="10"/>
      <c r="LCR130" s="34"/>
      <c r="LCS130" s="10"/>
      <c r="LCT130" s="33"/>
      <c r="LCU130" s="10"/>
      <c r="LCV130" s="10"/>
      <c r="LCW130" s="10"/>
      <c r="LCX130" s="10"/>
      <c r="LCY130" s="10"/>
      <c r="LCZ130" s="34"/>
      <c r="LDA130" s="10"/>
      <c r="LDB130" s="33"/>
      <c r="LDC130" s="10"/>
      <c r="LDD130" s="10"/>
      <c r="LDE130" s="10"/>
      <c r="LDF130" s="10"/>
      <c r="LDG130" s="10"/>
      <c r="LDH130" s="34"/>
      <c r="LDI130" s="10"/>
      <c r="LDJ130" s="33"/>
      <c r="LDK130" s="10"/>
      <c r="LDL130" s="10"/>
      <c r="LDM130" s="10"/>
      <c r="LDN130" s="10"/>
      <c r="LDO130" s="10"/>
      <c r="LDP130" s="34"/>
      <c r="LDQ130" s="10"/>
      <c r="LDR130" s="33"/>
      <c r="LDS130" s="10"/>
      <c r="LDT130" s="10"/>
      <c r="LDU130" s="10"/>
      <c r="LDV130" s="10"/>
      <c r="LDW130" s="10"/>
      <c r="LDX130" s="34"/>
      <c r="LDY130" s="10"/>
      <c r="LDZ130" s="33"/>
      <c r="LEA130" s="10"/>
      <c r="LEB130" s="10"/>
      <c r="LEC130" s="10"/>
      <c r="LED130" s="10"/>
      <c r="LEE130" s="10"/>
      <c r="LEF130" s="34"/>
      <c r="LEG130" s="10"/>
      <c r="LEH130" s="33"/>
      <c r="LEI130" s="10"/>
      <c r="LEJ130" s="10"/>
      <c r="LEK130" s="10"/>
      <c r="LEL130" s="10"/>
      <c r="LEM130" s="10"/>
      <c r="LEN130" s="34"/>
      <c r="LEO130" s="10"/>
      <c r="LEP130" s="33"/>
      <c r="LEQ130" s="10"/>
      <c r="LER130" s="10"/>
      <c r="LES130" s="10"/>
      <c r="LET130" s="10"/>
      <c r="LEU130" s="10"/>
      <c r="LEV130" s="34"/>
      <c r="LEW130" s="10"/>
      <c r="LEX130" s="33"/>
      <c r="LEY130" s="10"/>
      <c r="LEZ130" s="10"/>
      <c r="LFA130" s="10"/>
      <c r="LFB130" s="10"/>
      <c r="LFC130" s="10"/>
      <c r="LFD130" s="34"/>
      <c r="LFE130" s="10"/>
      <c r="LFF130" s="33"/>
      <c r="LFG130" s="10"/>
      <c r="LFH130" s="10"/>
      <c r="LFI130" s="10"/>
      <c r="LFJ130" s="10"/>
      <c r="LFK130" s="10"/>
      <c r="LFL130" s="34"/>
      <c r="LFM130" s="10"/>
      <c r="LFN130" s="33"/>
      <c r="LFO130" s="10"/>
      <c r="LFP130" s="10"/>
      <c r="LFQ130" s="10"/>
      <c r="LFR130" s="10"/>
      <c r="LFS130" s="10"/>
      <c r="LFT130" s="34"/>
      <c r="LFU130" s="10"/>
      <c r="LFV130" s="33"/>
      <c r="LFW130" s="10"/>
      <c r="LFX130" s="10"/>
      <c r="LFY130" s="10"/>
      <c r="LFZ130" s="10"/>
      <c r="LGA130" s="10"/>
      <c r="LGB130" s="34"/>
      <c r="LGC130" s="10"/>
      <c r="LGD130" s="33"/>
      <c r="LGE130" s="10"/>
      <c r="LGF130" s="10"/>
      <c r="LGG130" s="10"/>
      <c r="LGH130" s="10"/>
      <c r="LGI130" s="10"/>
      <c r="LGJ130" s="34"/>
      <c r="LGK130" s="10"/>
      <c r="LGL130" s="33"/>
      <c r="LGM130" s="10"/>
      <c r="LGN130" s="10"/>
      <c r="LGO130" s="10"/>
      <c r="LGP130" s="10"/>
      <c r="LGQ130" s="10"/>
      <c r="LGR130" s="34"/>
      <c r="LGS130" s="10"/>
      <c r="LGT130" s="33"/>
      <c r="LGU130" s="10"/>
      <c r="LGV130" s="10"/>
      <c r="LGW130" s="10"/>
      <c r="LGX130" s="10"/>
      <c r="LGY130" s="10"/>
      <c r="LGZ130" s="34"/>
      <c r="LHA130" s="10"/>
      <c r="LHB130" s="33"/>
      <c r="LHC130" s="10"/>
      <c r="LHD130" s="10"/>
      <c r="LHE130" s="10"/>
      <c r="LHF130" s="10"/>
      <c r="LHG130" s="10"/>
      <c r="LHH130" s="34"/>
      <c r="LHI130" s="10"/>
      <c r="LHJ130" s="33"/>
      <c r="LHK130" s="10"/>
      <c r="LHL130" s="10"/>
      <c r="LHM130" s="10"/>
      <c r="LHN130" s="10"/>
      <c r="LHO130" s="10"/>
      <c r="LHP130" s="34"/>
      <c r="LHQ130" s="10"/>
      <c r="LHR130" s="33"/>
      <c r="LHS130" s="10"/>
      <c r="LHT130" s="10"/>
      <c r="LHU130" s="10"/>
      <c r="LHV130" s="10"/>
      <c r="LHW130" s="10"/>
      <c r="LHX130" s="34"/>
      <c r="LHY130" s="10"/>
      <c r="LHZ130" s="33"/>
      <c r="LIA130" s="10"/>
      <c r="LIB130" s="10"/>
      <c r="LIC130" s="10"/>
      <c r="LID130" s="10"/>
      <c r="LIE130" s="10"/>
      <c r="LIF130" s="34"/>
      <c r="LIG130" s="10"/>
      <c r="LIH130" s="33"/>
      <c r="LII130" s="10"/>
      <c r="LIJ130" s="10"/>
      <c r="LIK130" s="10"/>
      <c r="LIL130" s="10"/>
      <c r="LIM130" s="10"/>
      <c r="LIN130" s="34"/>
      <c r="LIO130" s="10"/>
      <c r="LIP130" s="33"/>
      <c r="LIQ130" s="10"/>
      <c r="LIR130" s="10"/>
      <c r="LIS130" s="10"/>
      <c r="LIT130" s="10"/>
      <c r="LIU130" s="10"/>
      <c r="LIV130" s="34"/>
      <c r="LIW130" s="10"/>
      <c r="LIX130" s="33"/>
      <c r="LIY130" s="10"/>
      <c r="LIZ130" s="10"/>
      <c r="LJA130" s="10"/>
      <c r="LJB130" s="10"/>
      <c r="LJC130" s="10"/>
      <c r="LJD130" s="34"/>
      <c r="LJE130" s="10"/>
      <c r="LJF130" s="33"/>
      <c r="LJG130" s="10"/>
      <c r="LJH130" s="10"/>
      <c r="LJI130" s="10"/>
      <c r="LJJ130" s="10"/>
      <c r="LJK130" s="10"/>
      <c r="LJL130" s="34"/>
      <c r="LJM130" s="10"/>
      <c r="LJN130" s="33"/>
      <c r="LJO130" s="10"/>
      <c r="LJP130" s="10"/>
      <c r="LJQ130" s="10"/>
      <c r="LJR130" s="10"/>
      <c r="LJS130" s="10"/>
      <c r="LJT130" s="34"/>
      <c r="LJU130" s="10"/>
      <c r="LJV130" s="33"/>
      <c r="LJW130" s="10"/>
      <c r="LJX130" s="10"/>
      <c r="LJY130" s="10"/>
      <c r="LJZ130" s="10"/>
      <c r="LKA130" s="10"/>
      <c r="LKB130" s="34"/>
      <c r="LKC130" s="10"/>
      <c r="LKD130" s="33"/>
      <c r="LKE130" s="10"/>
      <c r="LKF130" s="10"/>
      <c r="LKG130" s="10"/>
      <c r="LKH130" s="10"/>
      <c r="LKI130" s="10"/>
      <c r="LKJ130" s="34"/>
      <c r="LKK130" s="10"/>
      <c r="LKL130" s="33"/>
      <c r="LKM130" s="10"/>
      <c r="LKN130" s="10"/>
      <c r="LKO130" s="10"/>
      <c r="LKP130" s="10"/>
      <c r="LKQ130" s="10"/>
      <c r="LKR130" s="34"/>
      <c r="LKS130" s="10"/>
      <c r="LKT130" s="33"/>
      <c r="LKU130" s="10"/>
      <c r="LKV130" s="10"/>
      <c r="LKW130" s="10"/>
      <c r="LKX130" s="10"/>
      <c r="LKY130" s="10"/>
      <c r="LKZ130" s="34"/>
      <c r="LLA130" s="10"/>
      <c r="LLB130" s="33"/>
      <c r="LLC130" s="10"/>
      <c r="LLD130" s="10"/>
      <c r="LLE130" s="10"/>
      <c r="LLF130" s="10"/>
      <c r="LLG130" s="10"/>
      <c r="LLH130" s="34"/>
      <c r="LLI130" s="10"/>
      <c r="LLJ130" s="33"/>
      <c r="LLK130" s="10"/>
      <c r="LLL130" s="10"/>
      <c r="LLM130" s="10"/>
      <c r="LLN130" s="10"/>
      <c r="LLO130" s="10"/>
      <c r="LLP130" s="34"/>
      <c r="LLQ130" s="10"/>
      <c r="LLR130" s="33"/>
      <c r="LLS130" s="10"/>
      <c r="LLT130" s="10"/>
      <c r="LLU130" s="10"/>
      <c r="LLV130" s="10"/>
      <c r="LLW130" s="10"/>
      <c r="LLX130" s="34"/>
      <c r="LLY130" s="10"/>
      <c r="LLZ130" s="33"/>
      <c r="LMA130" s="10"/>
      <c r="LMB130" s="10"/>
      <c r="LMC130" s="10"/>
      <c r="LMD130" s="10"/>
      <c r="LME130" s="10"/>
      <c r="LMF130" s="34"/>
      <c r="LMG130" s="10"/>
      <c r="LMH130" s="33"/>
      <c r="LMI130" s="10"/>
      <c r="LMJ130" s="10"/>
      <c r="LMK130" s="10"/>
      <c r="LML130" s="10"/>
      <c r="LMM130" s="10"/>
      <c r="LMN130" s="34"/>
      <c r="LMO130" s="10"/>
      <c r="LMP130" s="33"/>
      <c r="LMQ130" s="10"/>
      <c r="LMR130" s="10"/>
      <c r="LMS130" s="10"/>
      <c r="LMT130" s="10"/>
      <c r="LMU130" s="10"/>
      <c r="LMV130" s="34"/>
      <c r="LMW130" s="10"/>
      <c r="LMX130" s="33"/>
      <c r="LMY130" s="10"/>
      <c r="LMZ130" s="10"/>
      <c r="LNA130" s="10"/>
      <c r="LNB130" s="10"/>
      <c r="LNC130" s="10"/>
      <c r="LND130" s="34"/>
      <c r="LNE130" s="10"/>
      <c r="LNF130" s="33"/>
      <c r="LNG130" s="10"/>
      <c r="LNH130" s="10"/>
      <c r="LNI130" s="10"/>
      <c r="LNJ130" s="10"/>
      <c r="LNK130" s="10"/>
      <c r="LNL130" s="34"/>
      <c r="LNM130" s="10"/>
      <c r="LNN130" s="33"/>
      <c r="LNO130" s="10"/>
      <c r="LNP130" s="10"/>
      <c r="LNQ130" s="10"/>
      <c r="LNR130" s="10"/>
      <c r="LNS130" s="10"/>
      <c r="LNT130" s="34"/>
      <c r="LNU130" s="10"/>
      <c r="LNV130" s="33"/>
      <c r="LNW130" s="10"/>
      <c r="LNX130" s="10"/>
      <c r="LNY130" s="10"/>
      <c r="LNZ130" s="10"/>
      <c r="LOA130" s="10"/>
      <c r="LOB130" s="34"/>
      <c r="LOC130" s="10"/>
      <c r="LOD130" s="33"/>
      <c r="LOE130" s="10"/>
      <c r="LOF130" s="10"/>
      <c r="LOG130" s="10"/>
      <c r="LOH130" s="10"/>
      <c r="LOI130" s="10"/>
      <c r="LOJ130" s="34"/>
      <c r="LOK130" s="10"/>
      <c r="LOL130" s="33"/>
      <c r="LOM130" s="10"/>
      <c r="LON130" s="10"/>
      <c r="LOO130" s="10"/>
      <c r="LOP130" s="10"/>
      <c r="LOQ130" s="10"/>
      <c r="LOR130" s="34"/>
      <c r="LOS130" s="10"/>
      <c r="LOT130" s="33"/>
      <c r="LOU130" s="10"/>
      <c r="LOV130" s="10"/>
      <c r="LOW130" s="10"/>
      <c r="LOX130" s="10"/>
      <c r="LOY130" s="10"/>
      <c r="LOZ130" s="34"/>
      <c r="LPA130" s="10"/>
      <c r="LPB130" s="33"/>
      <c r="LPC130" s="10"/>
      <c r="LPD130" s="10"/>
      <c r="LPE130" s="10"/>
      <c r="LPF130" s="10"/>
      <c r="LPG130" s="10"/>
      <c r="LPH130" s="34"/>
      <c r="LPI130" s="10"/>
      <c r="LPJ130" s="33"/>
      <c r="LPK130" s="10"/>
      <c r="LPL130" s="10"/>
      <c r="LPM130" s="10"/>
      <c r="LPN130" s="10"/>
      <c r="LPO130" s="10"/>
      <c r="LPP130" s="34"/>
      <c r="LPQ130" s="10"/>
      <c r="LPR130" s="33"/>
      <c r="LPS130" s="10"/>
      <c r="LPT130" s="10"/>
      <c r="LPU130" s="10"/>
      <c r="LPV130" s="10"/>
      <c r="LPW130" s="10"/>
      <c r="LPX130" s="34"/>
      <c r="LPY130" s="10"/>
      <c r="LPZ130" s="33"/>
      <c r="LQA130" s="10"/>
      <c r="LQB130" s="10"/>
      <c r="LQC130" s="10"/>
      <c r="LQD130" s="10"/>
      <c r="LQE130" s="10"/>
      <c r="LQF130" s="34"/>
      <c r="LQG130" s="10"/>
      <c r="LQH130" s="33"/>
      <c r="LQI130" s="10"/>
      <c r="LQJ130" s="10"/>
      <c r="LQK130" s="10"/>
      <c r="LQL130" s="10"/>
      <c r="LQM130" s="10"/>
      <c r="LQN130" s="34"/>
      <c r="LQO130" s="10"/>
      <c r="LQP130" s="33"/>
      <c r="LQQ130" s="10"/>
      <c r="LQR130" s="10"/>
      <c r="LQS130" s="10"/>
      <c r="LQT130" s="10"/>
      <c r="LQU130" s="10"/>
      <c r="LQV130" s="34"/>
      <c r="LQW130" s="10"/>
      <c r="LQX130" s="33"/>
      <c r="LQY130" s="10"/>
      <c r="LQZ130" s="10"/>
      <c r="LRA130" s="10"/>
      <c r="LRB130" s="10"/>
      <c r="LRC130" s="10"/>
      <c r="LRD130" s="34"/>
      <c r="LRE130" s="10"/>
      <c r="LRF130" s="33"/>
      <c r="LRG130" s="10"/>
      <c r="LRH130" s="10"/>
      <c r="LRI130" s="10"/>
      <c r="LRJ130" s="10"/>
      <c r="LRK130" s="10"/>
      <c r="LRL130" s="34"/>
      <c r="LRM130" s="10"/>
      <c r="LRN130" s="33"/>
      <c r="LRO130" s="10"/>
      <c r="LRP130" s="10"/>
      <c r="LRQ130" s="10"/>
      <c r="LRR130" s="10"/>
      <c r="LRS130" s="10"/>
      <c r="LRT130" s="34"/>
      <c r="LRU130" s="10"/>
      <c r="LRV130" s="33"/>
      <c r="LRW130" s="10"/>
      <c r="LRX130" s="10"/>
      <c r="LRY130" s="10"/>
      <c r="LRZ130" s="10"/>
      <c r="LSA130" s="10"/>
      <c r="LSB130" s="34"/>
      <c r="LSC130" s="10"/>
      <c r="LSD130" s="33"/>
      <c r="LSE130" s="10"/>
      <c r="LSF130" s="10"/>
      <c r="LSG130" s="10"/>
      <c r="LSH130" s="10"/>
      <c r="LSI130" s="10"/>
      <c r="LSJ130" s="34"/>
      <c r="LSK130" s="10"/>
      <c r="LSL130" s="33"/>
      <c r="LSM130" s="10"/>
      <c r="LSN130" s="10"/>
      <c r="LSO130" s="10"/>
      <c r="LSP130" s="10"/>
      <c r="LSQ130" s="10"/>
      <c r="LSR130" s="34"/>
      <c r="LSS130" s="10"/>
      <c r="LST130" s="33"/>
      <c r="LSU130" s="10"/>
      <c r="LSV130" s="10"/>
      <c r="LSW130" s="10"/>
      <c r="LSX130" s="10"/>
      <c r="LSY130" s="10"/>
      <c r="LSZ130" s="34"/>
      <c r="LTA130" s="10"/>
      <c r="LTB130" s="33"/>
      <c r="LTC130" s="10"/>
      <c r="LTD130" s="10"/>
      <c r="LTE130" s="10"/>
      <c r="LTF130" s="10"/>
      <c r="LTG130" s="10"/>
      <c r="LTH130" s="34"/>
      <c r="LTI130" s="10"/>
      <c r="LTJ130" s="33"/>
      <c r="LTK130" s="10"/>
      <c r="LTL130" s="10"/>
      <c r="LTM130" s="10"/>
      <c r="LTN130" s="10"/>
      <c r="LTO130" s="10"/>
      <c r="LTP130" s="34"/>
      <c r="LTQ130" s="10"/>
      <c r="LTR130" s="33"/>
      <c r="LTS130" s="10"/>
      <c r="LTT130" s="10"/>
      <c r="LTU130" s="10"/>
      <c r="LTV130" s="10"/>
      <c r="LTW130" s="10"/>
      <c r="LTX130" s="34"/>
      <c r="LTY130" s="10"/>
      <c r="LTZ130" s="33"/>
      <c r="LUA130" s="10"/>
      <c r="LUB130" s="10"/>
      <c r="LUC130" s="10"/>
      <c r="LUD130" s="10"/>
      <c r="LUE130" s="10"/>
      <c r="LUF130" s="34"/>
      <c r="LUG130" s="10"/>
      <c r="LUH130" s="33"/>
      <c r="LUI130" s="10"/>
      <c r="LUJ130" s="10"/>
      <c r="LUK130" s="10"/>
      <c r="LUL130" s="10"/>
      <c r="LUM130" s="10"/>
      <c r="LUN130" s="34"/>
      <c r="LUO130" s="10"/>
      <c r="LUP130" s="33"/>
      <c r="LUQ130" s="10"/>
      <c r="LUR130" s="10"/>
      <c r="LUS130" s="10"/>
      <c r="LUT130" s="10"/>
      <c r="LUU130" s="10"/>
      <c r="LUV130" s="34"/>
      <c r="LUW130" s="10"/>
      <c r="LUX130" s="33"/>
      <c r="LUY130" s="10"/>
      <c r="LUZ130" s="10"/>
      <c r="LVA130" s="10"/>
      <c r="LVB130" s="10"/>
      <c r="LVC130" s="10"/>
      <c r="LVD130" s="34"/>
      <c r="LVE130" s="10"/>
      <c r="LVF130" s="33"/>
      <c r="LVG130" s="10"/>
      <c r="LVH130" s="10"/>
      <c r="LVI130" s="10"/>
      <c r="LVJ130" s="10"/>
      <c r="LVK130" s="10"/>
      <c r="LVL130" s="34"/>
      <c r="LVM130" s="10"/>
      <c r="LVN130" s="33"/>
      <c r="LVO130" s="10"/>
      <c r="LVP130" s="10"/>
      <c r="LVQ130" s="10"/>
      <c r="LVR130" s="10"/>
      <c r="LVS130" s="10"/>
      <c r="LVT130" s="34"/>
      <c r="LVU130" s="10"/>
      <c r="LVV130" s="33"/>
      <c r="LVW130" s="10"/>
      <c r="LVX130" s="10"/>
      <c r="LVY130" s="10"/>
      <c r="LVZ130" s="10"/>
      <c r="LWA130" s="10"/>
      <c r="LWB130" s="34"/>
      <c r="LWC130" s="10"/>
      <c r="LWD130" s="33"/>
      <c r="LWE130" s="10"/>
      <c r="LWF130" s="10"/>
      <c r="LWG130" s="10"/>
      <c r="LWH130" s="10"/>
      <c r="LWI130" s="10"/>
      <c r="LWJ130" s="34"/>
      <c r="LWK130" s="10"/>
      <c r="LWL130" s="33"/>
      <c r="LWM130" s="10"/>
      <c r="LWN130" s="10"/>
      <c r="LWO130" s="10"/>
      <c r="LWP130" s="10"/>
      <c r="LWQ130" s="10"/>
      <c r="LWR130" s="34"/>
      <c r="LWS130" s="10"/>
      <c r="LWT130" s="33"/>
      <c r="LWU130" s="10"/>
      <c r="LWV130" s="10"/>
      <c r="LWW130" s="10"/>
      <c r="LWX130" s="10"/>
      <c r="LWY130" s="10"/>
      <c r="LWZ130" s="34"/>
      <c r="LXA130" s="10"/>
      <c r="LXB130" s="33"/>
      <c r="LXC130" s="10"/>
      <c r="LXD130" s="10"/>
      <c r="LXE130" s="10"/>
      <c r="LXF130" s="10"/>
      <c r="LXG130" s="10"/>
      <c r="LXH130" s="34"/>
      <c r="LXI130" s="10"/>
      <c r="LXJ130" s="33"/>
      <c r="LXK130" s="10"/>
      <c r="LXL130" s="10"/>
      <c r="LXM130" s="10"/>
      <c r="LXN130" s="10"/>
      <c r="LXO130" s="10"/>
      <c r="LXP130" s="34"/>
      <c r="LXQ130" s="10"/>
      <c r="LXR130" s="33"/>
      <c r="LXS130" s="10"/>
      <c r="LXT130" s="10"/>
      <c r="LXU130" s="10"/>
      <c r="LXV130" s="10"/>
      <c r="LXW130" s="10"/>
      <c r="LXX130" s="34"/>
      <c r="LXY130" s="10"/>
      <c r="LXZ130" s="33"/>
      <c r="LYA130" s="10"/>
      <c r="LYB130" s="10"/>
      <c r="LYC130" s="10"/>
      <c r="LYD130" s="10"/>
      <c r="LYE130" s="10"/>
      <c r="LYF130" s="34"/>
      <c r="LYG130" s="10"/>
      <c r="LYH130" s="33"/>
      <c r="LYI130" s="10"/>
      <c r="LYJ130" s="10"/>
      <c r="LYK130" s="10"/>
      <c r="LYL130" s="10"/>
      <c r="LYM130" s="10"/>
      <c r="LYN130" s="34"/>
      <c r="LYO130" s="10"/>
      <c r="LYP130" s="33"/>
      <c r="LYQ130" s="10"/>
      <c r="LYR130" s="10"/>
      <c r="LYS130" s="10"/>
      <c r="LYT130" s="10"/>
      <c r="LYU130" s="10"/>
      <c r="LYV130" s="34"/>
      <c r="LYW130" s="10"/>
      <c r="LYX130" s="33"/>
      <c r="LYY130" s="10"/>
      <c r="LYZ130" s="10"/>
      <c r="LZA130" s="10"/>
      <c r="LZB130" s="10"/>
      <c r="LZC130" s="10"/>
      <c r="LZD130" s="34"/>
      <c r="LZE130" s="10"/>
      <c r="LZF130" s="33"/>
      <c r="LZG130" s="10"/>
      <c r="LZH130" s="10"/>
      <c r="LZI130" s="10"/>
      <c r="LZJ130" s="10"/>
      <c r="LZK130" s="10"/>
      <c r="LZL130" s="34"/>
      <c r="LZM130" s="10"/>
      <c r="LZN130" s="33"/>
      <c r="LZO130" s="10"/>
      <c r="LZP130" s="10"/>
      <c r="LZQ130" s="10"/>
      <c r="LZR130" s="10"/>
      <c r="LZS130" s="10"/>
      <c r="LZT130" s="34"/>
      <c r="LZU130" s="10"/>
      <c r="LZV130" s="33"/>
      <c r="LZW130" s="10"/>
      <c r="LZX130" s="10"/>
      <c r="LZY130" s="10"/>
      <c r="LZZ130" s="10"/>
      <c r="MAA130" s="10"/>
      <c r="MAB130" s="34"/>
      <c r="MAC130" s="10"/>
      <c r="MAD130" s="33"/>
      <c r="MAE130" s="10"/>
      <c r="MAF130" s="10"/>
      <c r="MAG130" s="10"/>
      <c r="MAH130" s="10"/>
      <c r="MAI130" s="10"/>
      <c r="MAJ130" s="34"/>
      <c r="MAK130" s="10"/>
      <c r="MAL130" s="33"/>
      <c r="MAM130" s="10"/>
      <c r="MAN130" s="10"/>
      <c r="MAO130" s="10"/>
      <c r="MAP130" s="10"/>
      <c r="MAQ130" s="10"/>
      <c r="MAR130" s="34"/>
      <c r="MAS130" s="10"/>
      <c r="MAT130" s="33"/>
      <c r="MAU130" s="10"/>
      <c r="MAV130" s="10"/>
      <c r="MAW130" s="10"/>
      <c r="MAX130" s="10"/>
      <c r="MAY130" s="10"/>
      <c r="MAZ130" s="34"/>
      <c r="MBA130" s="10"/>
      <c r="MBB130" s="33"/>
      <c r="MBC130" s="10"/>
      <c r="MBD130" s="10"/>
      <c r="MBE130" s="10"/>
      <c r="MBF130" s="10"/>
      <c r="MBG130" s="10"/>
      <c r="MBH130" s="34"/>
      <c r="MBI130" s="10"/>
      <c r="MBJ130" s="33"/>
      <c r="MBK130" s="10"/>
      <c r="MBL130" s="10"/>
      <c r="MBM130" s="10"/>
      <c r="MBN130" s="10"/>
      <c r="MBO130" s="10"/>
      <c r="MBP130" s="34"/>
      <c r="MBQ130" s="10"/>
      <c r="MBR130" s="33"/>
      <c r="MBS130" s="10"/>
      <c r="MBT130" s="10"/>
      <c r="MBU130" s="10"/>
      <c r="MBV130" s="10"/>
      <c r="MBW130" s="10"/>
      <c r="MBX130" s="34"/>
      <c r="MBY130" s="10"/>
      <c r="MBZ130" s="33"/>
      <c r="MCA130" s="10"/>
      <c r="MCB130" s="10"/>
      <c r="MCC130" s="10"/>
      <c r="MCD130" s="10"/>
      <c r="MCE130" s="10"/>
      <c r="MCF130" s="34"/>
      <c r="MCG130" s="10"/>
      <c r="MCH130" s="33"/>
      <c r="MCI130" s="10"/>
      <c r="MCJ130" s="10"/>
      <c r="MCK130" s="10"/>
      <c r="MCL130" s="10"/>
      <c r="MCM130" s="10"/>
      <c r="MCN130" s="34"/>
      <c r="MCO130" s="10"/>
      <c r="MCP130" s="33"/>
      <c r="MCQ130" s="10"/>
      <c r="MCR130" s="10"/>
      <c r="MCS130" s="10"/>
      <c r="MCT130" s="10"/>
      <c r="MCU130" s="10"/>
      <c r="MCV130" s="34"/>
      <c r="MCW130" s="10"/>
      <c r="MCX130" s="33"/>
      <c r="MCY130" s="10"/>
      <c r="MCZ130" s="10"/>
      <c r="MDA130" s="10"/>
      <c r="MDB130" s="10"/>
      <c r="MDC130" s="10"/>
      <c r="MDD130" s="34"/>
      <c r="MDE130" s="10"/>
      <c r="MDF130" s="33"/>
      <c r="MDG130" s="10"/>
      <c r="MDH130" s="10"/>
      <c r="MDI130" s="10"/>
      <c r="MDJ130" s="10"/>
      <c r="MDK130" s="10"/>
      <c r="MDL130" s="34"/>
      <c r="MDM130" s="10"/>
      <c r="MDN130" s="33"/>
      <c r="MDO130" s="10"/>
      <c r="MDP130" s="10"/>
      <c r="MDQ130" s="10"/>
      <c r="MDR130" s="10"/>
      <c r="MDS130" s="10"/>
      <c r="MDT130" s="34"/>
      <c r="MDU130" s="10"/>
      <c r="MDV130" s="33"/>
      <c r="MDW130" s="10"/>
      <c r="MDX130" s="10"/>
      <c r="MDY130" s="10"/>
      <c r="MDZ130" s="10"/>
      <c r="MEA130" s="10"/>
      <c r="MEB130" s="34"/>
      <c r="MEC130" s="10"/>
      <c r="MED130" s="33"/>
      <c r="MEE130" s="10"/>
      <c r="MEF130" s="10"/>
      <c r="MEG130" s="10"/>
      <c r="MEH130" s="10"/>
      <c r="MEI130" s="10"/>
      <c r="MEJ130" s="34"/>
      <c r="MEK130" s="10"/>
      <c r="MEL130" s="33"/>
      <c r="MEM130" s="10"/>
      <c r="MEN130" s="10"/>
      <c r="MEO130" s="10"/>
      <c r="MEP130" s="10"/>
      <c r="MEQ130" s="10"/>
      <c r="MER130" s="34"/>
      <c r="MES130" s="10"/>
      <c r="MET130" s="33"/>
      <c r="MEU130" s="10"/>
      <c r="MEV130" s="10"/>
      <c r="MEW130" s="10"/>
      <c r="MEX130" s="10"/>
      <c r="MEY130" s="10"/>
      <c r="MEZ130" s="34"/>
      <c r="MFA130" s="10"/>
      <c r="MFB130" s="33"/>
      <c r="MFC130" s="10"/>
      <c r="MFD130" s="10"/>
      <c r="MFE130" s="10"/>
      <c r="MFF130" s="10"/>
      <c r="MFG130" s="10"/>
      <c r="MFH130" s="34"/>
      <c r="MFI130" s="10"/>
      <c r="MFJ130" s="33"/>
      <c r="MFK130" s="10"/>
      <c r="MFL130" s="10"/>
      <c r="MFM130" s="10"/>
      <c r="MFN130" s="10"/>
      <c r="MFO130" s="10"/>
      <c r="MFP130" s="34"/>
      <c r="MFQ130" s="10"/>
      <c r="MFR130" s="33"/>
      <c r="MFS130" s="10"/>
      <c r="MFT130" s="10"/>
      <c r="MFU130" s="10"/>
      <c r="MFV130" s="10"/>
      <c r="MFW130" s="10"/>
      <c r="MFX130" s="34"/>
      <c r="MFY130" s="10"/>
      <c r="MFZ130" s="33"/>
      <c r="MGA130" s="10"/>
      <c r="MGB130" s="10"/>
      <c r="MGC130" s="10"/>
      <c r="MGD130" s="10"/>
      <c r="MGE130" s="10"/>
      <c r="MGF130" s="34"/>
      <c r="MGG130" s="10"/>
      <c r="MGH130" s="33"/>
      <c r="MGI130" s="10"/>
      <c r="MGJ130" s="10"/>
      <c r="MGK130" s="10"/>
      <c r="MGL130" s="10"/>
      <c r="MGM130" s="10"/>
      <c r="MGN130" s="34"/>
      <c r="MGO130" s="10"/>
      <c r="MGP130" s="33"/>
      <c r="MGQ130" s="10"/>
      <c r="MGR130" s="10"/>
      <c r="MGS130" s="10"/>
      <c r="MGT130" s="10"/>
      <c r="MGU130" s="10"/>
      <c r="MGV130" s="34"/>
      <c r="MGW130" s="10"/>
      <c r="MGX130" s="33"/>
      <c r="MGY130" s="10"/>
      <c r="MGZ130" s="10"/>
      <c r="MHA130" s="10"/>
      <c r="MHB130" s="10"/>
      <c r="MHC130" s="10"/>
      <c r="MHD130" s="34"/>
      <c r="MHE130" s="10"/>
      <c r="MHF130" s="33"/>
      <c r="MHG130" s="10"/>
      <c r="MHH130" s="10"/>
      <c r="MHI130" s="10"/>
      <c r="MHJ130" s="10"/>
      <c r="MHK130" s="10"/>
      <c r="MHL130" s="34"/>
      <c r="MHM130" s="10"/>
      <c r="MHN130" s="33"/>
      <c r="MHO130" s="10"/>
      <c r="MHP130" s="10"/>
      <c r="MHQ130" s="10"/>
      <c r="MHR130" s="10"/>
      <c r="MHS130" s="10"/>
      <c r="MHT130" s="34"/>
      <c r="MHU130" s="10"/>
      <c r="MHV130" s="33"/>
      <c r="MHW130" s="10"/>
      <c r="MHX130" s="10"/>
      <c r="MHY130" s="10"/>
      <c r="MHZ130" s="10"/>
      <c r="MIA130" s="10"/>
      <c r="MIB130" s="34"/>
      <c r="MIC130" s="10"/>
      <c r="MID130" s="33"/>
      <c r="MIE130" s="10"/>
      <c r="MIF130" s="10"/>
      <c r="MIG130" s="10"/>
      <c r="MIH130" s="10"/>
      <c r="MII130" s="10"/>
      <c r="MIJ130" s="34"/>
      <c r="MIK130" s="10"/>
      <c r="MIL130" s="33"/>
      <c r="MIM130" s="10"/>
      <c r="MIN130" s="10"/>
      <c r="MIO130" s="10"/>
      <c r="MIP130" s="10"/>
      <c r="MIQ130" s="10"/>
      <c r="MIR130" s="34"/>
      <c r="MIS130" s="10"/>
      <c r="MIT130" s="33"/>
      <c r="MIU130" s="10"/>
      <c r="MIV130" s="10"/>
      <c r="MIW130" s="10"/>
      <c r="MIX130" s="10"/>
      <c r="MIY130" s="10"/>
      <c r="MIZ130" s="34"/>
      <c r="MJA130" s="10"/>
      <c r="MJB130" s="33"/>
      <c r="MJC130" s="10"/>
      <c r="MJD130" s="10"/>
      <c r="MJE130" s="10"/>
      <c r="MJF130" s="10"/>
      <c r="MJG130" s="10"/>
      <c r="MJH130" s="34"/>
      <c r="MJI130" s="10"/>
      <c r="MJJ130" s="33"/>
      <c r="MJK130" s="10"/>
      <c r="MJL130" s="10"/>
      <c r="MJM130" s="10"/>
      <c r="MJN130" s="10"/>
      <c r="MJO130" s="10"/>
      <c r="MJP130" s="34"/>
      <c r="MJQ130" s="10"/>
      <c r="MJR130" s="33"/>
      <c r="MJS130" s="10"/>
      <c r="MJT130" s="10"/>
      <c r="MJU130" s="10"/>
      <c r="MJV130" s="10"/>
      <c r="MJW130" s="10"/>
      <c r="MJX130" s="34"/>
      <c r="MJY130" s="10"/>
      <c r="MJZ130" s="33"/>
      <c r="MKA130" s="10"/>
      <c r="MKB130" s="10"/>
      <c r="MKC130" s="10"/>
      <c r="MKD130" s="10"/>
      <c r="MKE130" s="10"/>
      <c r="MKF130" s="34"/>
      <c r="MKG130" s="10"/>
      <c r="MKH130" s="33"/>
      <c r="MKI130" s="10"/>
      <c r="MKJ130" s="10"/>
      <c r="MKK130" s="10"/>
      <c r="MKL130" s="10"/>
      <c r="MKM130" s="10"/>
      <c r="MKN130" s="34"/>
      <c r="MKO130" s="10"/>
      <c r="MKP130" s="33"/>
      <c r="MKQ130" s="10"/>
      <c r="MKR130" s="10"/>
      <c r="MKS130" s="10"/>
      <c r="MKT130" s="10"/>
      <c r="MKU130" s="10"/>
      <c r="MKV130" s="34"/>
      <c r="MKW130" s="10"/>
      <c r="MKX130" s="33"/>
      <c r="MKY130" s="10"/>
      <c r="MKZ130" s="10"/>
      <c r="MLA130" s="10"/>
      <c r="MLB130" s="10"/>
      <c r="MLC130" s="10"/>
      <c r="MLD130" s="34"/>
      <c r="MLE130" s="10"/>
      <c r="MLF130" s="33"/>
      <c r="MLG130" s="10"/>
      <c r="MLH130" s="10"/>
      <c r="MLI130" s="10"/>
      <c r="MLJ130" s="10"/>
      <c r="MLK130" s="10"/>
      <c r="MLL130" s="34"/>
      <c r="MLM130" s="10"/>
      <c r="MLN130" s="33"/>
      <c r="MLO130" s="10"/>
      <c r="MLP130" s="10"/>
      <c r="MLQ130" s="10"/>
      <c r="MLR130" s="10"/>
      <c r="MLS130" s="10"/>
      <c r="MLT130" s="34"/>
      <c r="MLU130" s="10"/>
      <c r="MLV130" s="33"/>
      <c r="MLW130" s="10"/>
      <c r="MLX130" s="10"/>
      <c r="MLY130" s="10"/>
      <c r="MLZ130" s="10"/>
      <c r="MMA130" s="10"/>
      <c r="MMB130" s="34"/>
      <c r="MMC130" s="10"/>
      <c r="MMD130" s="33"/>
      <c r="MME130" s="10"/>
      <c r="MMF130" s="10"/>
      <c r="MMG130" s="10"/>
      <c r="MMH130" s="10"/>
      <c r="MMI130" s="10"/>
      <c r="MMJ130" s="34"/>
      <c r="MMK130" s="10"/>
      <c r="MML130" s="33"/>
      <c r="MMM130" s="10"/>
      <c r="MMN130" s="10"/>
      <c r="MMO130" s="10"/>
      <c r="MMP130" s="10"/>
      <c r="MMQ130" s="10"/>
      <c r="MMR130" s="34"/>
      <c r="MMS130" s="10"/>
      <c r="MMT130" s="33"/>
      <c r="MMU130" s="10"/>
      <c r="MMV130" s="10"/>
      <c r="MMW130" s="10"/>
      <c r="MMX130" s="10"/>
      <c r="MMY130" s="10"/>
      <c r="MMZ130" s="34"/>
      <c r="MNA130" s="10"/>
      <c r="MNB130" s="33"/>
      <c r="MNC130" s="10"/>
      <c r="MND130" s="10"/>
      <c r="MNE130" s="10"/>
      <c r="MNF130" s="10"/>
      <c r="MNG130" s="10"/>
      <c r="MNH130" s="34"/>
      <c r="MNI130" s="10"/>
      <c r="MNJ130" s="33"/>
      <c r="MNK130" s="10"/>
      <c r="MNL130" s="10"/>
      <c r="MNM130" s="10"/>
      <c r="MNN130" s="10"/>
      <c r="MNO130" s="10"/>
      <c r="MNP130" s="34"/>
      <c r="MNQ130" s="10"/>
      <c r="MNR130" s="33"/>
      <c r="MNS130" s="10"/>
      <c r="MNT130" s="10"/>
      <c r="MNU130" s="10"/>
      <c r="MNV130" s="10"/>
      <c r="MNW130" s="10"/>
      <c r="MNX130" s="34"/>
      <c r="MNY130" s="10"/>
      <c r="MNZ130" s="33"/>
      <c r="MOA130" s="10"/>
      <c r="MOB130" s="10"/>
      <c r="MOC130" s="10"/>
      <c r="MOD130" s="10"/>
      <c r="MOE130" s="10"/>
      <c r="MOF130" s="34"/>
      <c r="MOG130" s="10"/>
      <c r="MOH130" s="33"/>
      <c r="MOI130" s="10"/>
      <c r="MOJ130" s="10"/>
      <c r="MOK130" s="10"/>
      <c r="MOL130" s="10"/>
      <c r="MOM130" s="10"/>
      <c r="MON130" s="34"/>
      <c r="MOO130" s="10"/>
      <c r="MOP130" s="33"/>
      <c r="MOQ130" s="10"/>
      <c r="MOR130" s="10"/>
      <c r="MOS130" s="10"/>
      <c r="MOT130" s="10"/>
      <c r="MOU130" s="10"/>
      <c r="MOV130" s="34"/>
      <c r="MOW130" s="10"/>
      <c r="MOX130" s="33"/>
      <c r="MOY130" s="10"/>
      <c r="MOZ130" s="10"/>
      <c r="MPA130" s="10"/>
      <c r="MPB130" s="10"/>
      <c r="MPC130" s="10"/>
      <c r="MPD130" s="34"/>
      <c r="MPE130" s="10"/>
      <c r="MPF130" s="33"/>
      <c r="MPG130" s="10"/>
      <c r="MPH130" s="10"/>
      <c r="MPI130" s="10"/>
      <c r="MPJ130" s="10"/>
      <c r="MPK130" s="10"/>
      <c r="MPL130" s="34"/>
      <c r="MPM130" s="10"/>
      <c r="MPN130" s="33"/>
      <c r="MPO130" s="10"/>
      <c r="MPP130" s="10"/>
      <c r="MPQ130" s="10"/>
      <c r="MPR130" s="10"/>
      <c r="MPS130" s="10"/>
      <c r="MPT130" s="34"/>
      <c r="MPU130" s="10"/>
      <c r="MPV130" s="33"/>
      <c r="MPW130" s="10"/>
      <c r="MPX130" s="10"/>
      <c r="MPY130" s="10"/>
      <c r="MPZ130" s="10"/>
      <c r="MQA130" s="10"/>
      <c r="MQB130" s="34"/>
      <c r="MQC130" s="10"/>
      <c r="MQD130" s="33"/>
      <c r="MQE130" s="10"/>
      <c r="MQF130" s="10"/>
      <c r="MQG130" s="10"/>
      <c r="MQH130" s="10"/>
      <c r="MQI130" s="10"/>
      <c r="MQJ130" s="34"/>
      <c r="MQK130" s="10"/>
      <c r="MQL130" s="33"/>
      <c r="MQM130" s="10"/>
      <c r="MQN130" s="10"/>
      <c r="MQO130" s="10"/>
      <c r="MQP130" s="10"/>
      <c r="MQQ130" s="10"/>
      <c r="MQR130" s="34"/>
      <c r="MQS130" s="10"/>
      <c r="MQT130" s="33"/>
      <c r="MQU130" s="10"/>
      <c r="MQV130" s="10"/>
      <c r="MQW130" s="10"/>
      <c r="MQX130" s="10"/>
      <c r="MQY130" s="10"/>
      <c r="MQZ130" s="34"/>
      <c r="MRA130" s="10"/>
      <c r="MRB130" s="33"/>
      <c r="MRC130" s="10"/>
      <c r="MRD130" s="10"/>
      <c r="MRE130" s="10"/>
      <c r="MRF130" s="10"/>
      <c r="MRG130" s="10"/>
      <c r="MRH130" s="34"/>
      <c r="MRI130" s="10"/>
      <c r="MRJ130" s="33"/>
      <c r="MRK130" s="10"/>
      <c r="MRL130" s="10"/>
      <c r="MRM130" s="10"/>
      <c r="MRN130" s="10"/>
      <c r="MRO130" s="10"/>
      <c r="MRP130" s="34"/>
      <c r="MRQ130" s="10"/>
      <c r="MRR130" s="33"/>
      <c r="MRS130" s="10"/>
      <c r="MRT130" s="10"/>
      <c r="MRU130" s="10"/>
      <c r="MRV130" s="10"/>
      <c r="MRW130" s="10"/>
      <c r="MRX130" s="34"/>
      <c r="MRY130" s="10"/>
      <c r="MRZ130" s="33"/>
      <c r="MSA130" s="10"/>
      <c r="MSB130" s="10"/>
      <c r="MSC130" s="10"/>
      <c r="MSD130" s="10"/>
      <c r="MSE130" s="10"/>
      <c r="MSF130" s="34"/>
      <c r="MSG130" s="10"/>
      <c r="MSH130" s="33"/>
      <c r="MSI130" s="10"/>
      <c r="MSJ130" s="10"/>
      <c r="MSK130" s="10"/>
      <c r="MSL130" s="10"/>
      <c r="MSM130" s="10"/>
      <c r="MSN130" s="34"/>
      <c r="MSO130" s="10"/>
      <c r="MSP130" s="33"/>
      <c r="MSQ130" s="10"/>
      <c r="MSR130" s="10"/>
      <c r="MSS130" s="10"/>
      <c r="MST130" s="10"/>
      <c r="MSU130" s="10"/>
      <c r="MSV130" s="34"/>
      <c r="MSW130" s="10"/>
      <c r="MSX130" s="33"/>
      <c r="MSY130" s="10"/>
      <c r="MSZ130" s="10"/>
      <c r="MTA130" s="10"/>
      <c r="MTB130" s="10"/>
      <c r="MTC130" s="10"/>
      <c r="MTD130" s="34"/>
      <c r="MTE130" s="10"/>
      <c r="MTF130" s="33"/>
      <c r="MTG130" s="10"/>
      <c r="MTH130" s="10"/>
      <c r="MTI130" s="10"/>
      <c r="MTJ130" s="10"/>
      <c r="MTK130" s="10"/>
      <c r="MTL130" s="34"/>
      <c r="MTM130" s="10"/>
      <c r="MTN130" s="33"/>
      <c r="MTO130" s="10"/>
      <c r="MTP130" s="10"/>
      <c r="MTQ130" s="10"/>
      <c r="MTR130" s="10"/>
      <c r="MTS130" s="10"/>
      <c r="MTT130" s="34"/>
      <c r="MTU130" s="10"/>
      <c r="MTV130" s="33"/>
      <c r="MTW130" s="10"/>
      <c r="MTX130" s="10"/>
      <c r="MTY130" s="10"/>
      <c r="MTZ130" s="10"/>
      <c r="MUA130" s="10"/>
      <c r="MUB130" s="34"/>
      <c r="MUC130" s="10"/>
      <c r="MUD130" s="33"/>
      <c r="MUE130" s="10"/>
      <c r="MUF130" s="10"/>
      <c r="MUG130" s="10"/>
      <c r="MUH130" s="10"/>
      <c r="MUI130" s="10"/>
      <c r="MUJ130" s="34"/>
      <c r="MUK130" s="10"/>
      <c r="MUL130" s="33"/>
      <c r="MUM130" s="10"/>
      <c r="MUN130" s="10"/>
      <c r="MUO130" s="10"/>
      <c r="MUP130" s="10"/>
      <c r="MUQ130" s="10"/>
      <c r="MUR130" s="34"/>
      <c r="MUS130" s="10"/>
      <c r="MUT130" s="33"/>
      <c r="MUU130" s="10"/>
      <c r="MUV130" s="10"/>
      <c r="MUW130" s="10"/>
      <c r="MUX130" s="10"/>
      <c r="MUY130" s="10"/>
      <c r="MUZ130" s="34"/>
      <c r="MVA130" s="10"/>
      <c r="MVB130" s="33"/>
      <c r="MVC130" s="10"/>
      <c r="MVD130" s="10"/>
      <c r="MVE130" s="10"/>
      <c r="MVF130" s="10"/>
      <c r="MVG130" s="10"/>
      <c r="MVH130" s="34"/>
      <c r="MVI130" s="10"/>
      <c r="MVJ130" s="33"/>
      <c r="MVK130" s="10"/>
      <c r="MVL130" s="10"/>
      <c r="MVM130" s="10"/>
      <c r="MVN130" s="10"/>
      <c r="MVO130" s="10"/>
      <c r="MVP130" s="34"/>
      <c r="MVQ130" s="10"/>
      <c r="MVR130" s="33"/>
      <c r="MVS130" s="10"/>
      <c r="MVT130" s="10"/>
      <c r="MVU130" s="10"/>
      <c r="MVV130" s="10"/>
      <c r="MVW130" s="10"/>
      <c r="MVX130" s="34"/>
      <c r="MVY130" s="10"/>
      <c r="MVZ130" s="33"/>
      <c r="MWA130" s="10"/>
      <c r="MWB130" s="10"/>
      <c r="MWC130" s="10"/>
      <c r="MWD130" s="10"/>
      <c r="MWE130" s="10"/>
      <c r="MWF130" s="34"/>
      <c r="MWG130" s="10"/>
      <c r="MWH130" s="33"/>
      <c r="MWI130" s="10"/>
      <c r="MWJ130" s="10"/>
      <c r="MWK130" s="10"/>
      <c r="MWL130" s="10"/>
      <c r="MWM130" s="10"/>
      <c r="MWN130" s="34"/>
      <c r="MWO130" s="10"/>
      <c r="MWP130" s="33"/>
      <c r="MWQ130" s="10"/>
      <c r="MWR130" s="10"/>
      <c r="MWS130" s="10"/>
      <c r="MWT130" s="10"/>
      <c r="MWU130" s="10"/>
      <c r="MWV130" s="34"/>
      <c r="MWW130" s="10"/>
      <c r="MWX130" s="33"/>
      <c r="MWY130" s="10"/>
      <c r="MWZ130" s="10"/>
      <c r="MXA130" s="10"/>
      <c r="MXB130" s="10"/>
      <c r="MXC130" s="10"/>
      <c r="MXD130" s="34"/>
      <c r="MXE130" s="10"/>
      <c r="MXF130" s="33"/>
      <c r="MXG130" s="10"/>
      <c r="MXH130" s="10"/>
      <c r="MXI130" s="10"/>
      <c r="MXJ130" s="10"/>
      <c r="MXK130" s="10"/>
      <c r="MXL130" s="34"/>
      <c r="MXM130" s="10"/>
      <c r="MXN130" s="33"/>
      <c r="MXO130" s="10"/>
      <c r="MXP130" s="10"/>
      <c r="MXQ130" s="10"/>
      <c r="MXR130" s="10"/>
      <c r="MXS130" s="10"/>
      <c r="MXT130" s="34"/>
      <c r="MXU130" s="10"/>
      <c r="MXV130" s="33"/>
      <c r="MXW130" s="10"/>
      <c r="MXX130" s="10"/>
      <c r="MXY130" s="10"/>
      <c r="MXZ130" s="10"/>
      <c r="MYA130" s="10"/>
      <c r="MYB130" s="34"/>
      <c r="MYC130" s="10"/>
      <c r="MYD130" s="33"/>
      <c r="MYE130" s="10"/>
      <c r="MYF130" s="10"/>
      <c r="MYG130" s="10"/>
      <c r="MYH130" s="10"/>
      <c r="MYI130" s="10"/>
      <c r="MYJ130" s="34"/>
      <c r="MYK130" s="10"/>
      <c r="MYL130" s="33"/>
      <c r="MYM130" s="10"/>
      <c r="MYN130" s="10"/>
      <c r="MYO130" s="10"/>
      <c r="MYP130" s="10"/>
      <c r="MYQ130" s="10"/>
      <c r="MYR130" s="34"/>
      <c r="MYS130" s="10"/>
      <c r="MYT130" s="33"/>
      <c r="MYU130" s="10"/>
      <c r="MYV130" s="10"/>
      <c r="MYW130" s="10"/>
      <c r="MYX130" s="10"/>
      <c r="MYY130" s="10"/>
      <c r="MYZ130" s="34"/>
      <c r="MZA130" s="10"/>
      <c r="MZB130" s="33"/>
      <c r="MZC130" s="10"/>
      <c r="MZD130" s="10"/>
      <c r="MZE130" s="10"/>
      <c r="MZF130" s="10"/>
      <c r="MZG130" s="10"/>
      <c r="MZH130" s="34"/>
      <c r="MZI130" s="10"/>
      <c r="MZJ130" s="33"/>
      <c r="MZK130" s="10"/>
      <c r="MZL130" s="10"/>
      <c r="MZM130" s="10"/>
      <c r="MZN130" s="10"/>
      <c r="MZO130" s="10"/>
      <c r="MZP130" s="34"/>
      <c r="MZQ130" s="10"/>
      <c r="MZR130" s="33"/>
      <c r="MZS130" s="10"/>
      <c r="MZT130" s="10"/>
      <c r="MZU130" s="10"/>
      <c r="MZV130" s="10"/>
      <c r="MZW130" s="10"/>
      <c r="MZX130" s="34"/>
      <c r="MZY130" s="10"/>
      <c r="MZZ130" s="33"/>
      <c r="NAA130" s="10"/>
      <c r="NAB130" s="10"/>
      <c r="NAC130" s="10"/>
      <c r="NAD130" s="10"/>
      <c r="NAE130" s="10"/>
      <c r="NAF130" s="34"/>
      <c r="NAG130" s="10"/>
      <c r="NAH130" s="33"/>
      <c r="NAI130" s="10"/>
      <c r="NAJ130" s="10"/>
      <c r="NAK130" s="10"/>
      <c r="NAL130" s="10"/>
      <c r="NAM130" s="10"/>
      <c r="NAN130" s="34"/>
      <c r="NAO130" s="10"/>
      <c r="NAP130" s="33"/>
      <c r="NAQ130" s="10"/>
      <c r="NAR130" s="10"/>
      <c r="NAS130" s="10"/>
      <c r="NAT130" s="10"/>
      <c r="NAU130" s="10"/>
      <c r="NAV130" s="34"/>
      <c r="NAW130" s="10"/>
      <c r="NAX130" s="33"/>
      <c r="NAY130" s="10"/>
      <c r="NAZ130" s="10"/>
      <c r="NBA130" s="10"/>
      <c r="NBB130" s="10"/>
      <c r="NBC130" s="10"/>
      <c r="NBD130" s="34"/>
      <c r="NBE130" s="10"/>
      <c r="NBF130" s="33"/>
      <c r="NBG130" s="10"/>
      <c r="NBH130" s="10"/>
      <c r="NBI130" s="10"/>
      <c r="NBJ130" s="10"/>
      <c r="NBK130" s="10"/>
      <c r="NBL130" s="34"/>
      <c r="NBM130" s="10"/>
      <c r="NBN130" s="33"/>
      <c r="NBO130" s="10"/>
      <c r="NBP130" s="10"/>
      <c r="NBQ130" s="10"/>
      <c r="NBR130" s="10"/>
      <c r="NBS130" s="10"/>
      <c r="NBT130" s="34"/>
      <c r="NBU130" s="10"/>
      <c r="NBV130" s="33"/>
      <c r="NBW130" s="10"/>
      <c r="NBX130" s="10"/>
      <c r="NBY130" s="10"/>
      <c r="NBZ130" s="10"/>
      <c r="NCA130" s="10"/>
      <c r="NCB130" s="34"/>
      <c r="NCC130" s="10"/>
      <c r="NCD130" s="33"/>
      <c r="NCE130" s="10"/>
      <c r="NCF130" s="10"/>
      <c r="NCG130" s="10"/>
      <c r="NCH130" s="10"/>
      <c r="NCI130" s="10"/>
      <c r="NCJ130" s="34"/>
      <c r="NCK130" s="10"/>
      <c r="NCL130" s="33"/>
      <c r="NCM130" s="10"/>
      <c r="NCN130" s="10"/>
      <c r="NCO130" s="10"/>
      <c r="NCP130" s="10"/>
      <c r="NCQ130" s="10"/>
      <c r="NCR130" s="34"/>
      <c r="NCS130" s="10"/>
      <c r="NCT130" s="33"/>
      <c r="NCU130" s="10"/>
      <c r="NCV130" s="10"/>
      <c r="NCW130" s="10"/>
      <c r="NCX130" s="10"/>
      <c r="NCY130" s="10"/>
      <c r="NCZ130" s="34"/>
      <c r="NDA130" s="10"/>
      <c r="NDB130" s="33"/>
      <c r="NDC130" s="10"/>
      <c r="NDD130" s="10"/>
      <c r="NDE130" s="10"/>
      <c r="NDF130" s="10"/>
      <c r="NDG130" s="10"/>
      <c r="NDH130" s="34"/>
      <c r="NDI130" s="10"/>
      <c r="NDJ130" s="33"/>
      <c r="NDK130" s="10"/>
      <c r="NDL130" s="10"/>
      <c r="NDM130" s="10"/>
      <c r="NDN130" s="10"/>
      <c r="NDO130" s="10"/>
      <c r="NDP130" s="34"/>
      <c r="NDQ130" s="10"/>
      <c r="NDR130" s="33"/>
      <c r="NDS130" s="10"/>
      <c r="NDT130" s="10"/>
      <c r="NDU130" s="10"/>
      <c r="NDV130" s="10"/>
      <c r="NDW130" s="10"/>
      <c r="NDX130" s="34"/>
      <c r="NDY130" s="10"/>
      <c r="NDZ130" s="33"/>
      <c r="NEA130" s="10"/>
      <c r="NEB130" s="10"/>
      <c r="NEC130" s="10"/>
      <c r="NED130" s="10"/>
      <c r="NEE130" s="10"/>
      <c r="NEF130" s="34"/>
      <c r="NEG130" s="10"/>
      <c r="NEH130" s="33"/>
      <c r="NEI130" s="10"/>
      <c r="NEJ130" s="10"/>
      <c r="NEK130" s="10"/>
      <c r="NEL130" s="10"/>
      <c r="NEM130" s="10"/>
      <c r="NEN130" s="34"/>
      <c r="NEO130" s="10"/>
      <c r="NEP130" s="33"/>
      <c r="NEQ130" s="10"/>
      <c r="NER130" s="10"/>
      <c r="NES130" s="10"/>
      <c r="NET130" s="10"/>
      <c r="NEU130" s="10"/>
      <c r="NEV130" s="34"/>
      <c r="NEW130" s="10"/>
      <c r="NEX130" s="33"/>
      <c r="NEY130" s="10"/>
      <c r="NEZ130" s="10"/>
      <c r="NFA130" s="10"/>
      <c r="NFB130" s="10"/>
      <c r="NFC130" s="10"/>
      <c r="NFD130" s="34"/>
      <c r="NFE130" s="10"/>
      <c r="NFF130" s="33"/>
      <c r="NFG130" s="10"/>
      <c r="NFH130" s="10"/>
      <c r="NFI130" s="10"/>
      <c r="NFJ130" s="10"/>
      <c r="NFK130" s="10"/>
      <c r="NFL130" s="34"/>
      <c r="NFM130" s="10"/>
      <c r="NFN130" s="33"/>
      <c r="NFO130" s="10"/>
      <c r="NFP130" s="10"/>
      <c r="NFQ130" s="10"/>
      <c r="NFR130" s="10"/>
      <c r="NFS130" s="10"/>
      <c r="NFT130" s="34"/>
      <c r="NFU130" s="10"/>
      <c r="NFV130" s="33"/>
      <c r="NFW130" s="10"/>
      <c r="NFX130" s="10"/>
      <c r="NFY130" s="10"/>
      <c r="NFZ130" s="10"/>
      <c r="NGA130" s="10"/>
      <c r="NGB130" s="34"/>
      <c r="NGC130" s="10"/>
      <c r="NGD130" s="33"/>
      <c r="NGE130" s="10"/>
      <c r="NGF130" s="10"/>
      <c r="NGG130" s="10"/>
      <c r="NGH130" s="10"/>
      <c r="NGI130" s="10"/>
      <c r="NGJ130" s="34"/>
      <c r="NGK130" s="10"/>
      <c r="NGL130" s="33"/>
      <c r="NGM130" s="10"/>
      <c r="NGN130" s="10"/>
      <c r="NGO130" s="10"/>
      <c r="NGP130" s="10"/>
      <c r="NGQ130" s="10"/>
      <c r="NGR130" s="34"/>
      <c r="NGS130" s="10"/>
      <c r="NGT130" s="33"/>
      <c r="NGU130" s="10"/>
      <c r="NGV130" s="10"/>
      <c r="NGW130" s="10"/>
      <c r="NGX130" s="10"/>
      <c r="NGY130" s="10"/>
      <c r="NGZ130" s="34"/>
      <c r="NHA130" s="10"/>
      <c r="NHB130" s="33"/>
      <c r="NHC130" s="10"/>
      <c r="NHD130" s="10"/>
      <c r="NHE130" s="10"/>
      <c r="NHF130" s="10"/>
      <c r="NHG130" s="10"/>
      <c r="NHH130" s="34"/>
      <c r="NHI130" s="10"/>
      <c r="NHJ130" s="33"/>
      <c r="NHK130" s="10"/>
      <c r="NHL130" s="10"/>
      <c r="NHM130" s="10"/>
      <c r="NHN130" s="10"/>
      <c r="NHO130" s="10"/>
      <c r="NHP130" s="34"/>
      <c r="NHQ130" s="10"/>
      <c r="NHR130" s="33"/>
      <c r="NHS130" s="10"/>
      <c r="NHT130" s="10"/>
      <c r="NHU130" s="10"/>
      <c r="NHV130" s="10"/>
      <c r="NHW130" s="10"/>
      <c r="NHX130" s="34"/>
      <c r="NHY130" s="10"/>
      <c r="NHZ130" s="33"/>
      <c r="NIA130" s="10"/>
      <c r="NIB130" s="10"/>
      <c r="NIC130" s="10"/>
      <c r="NID130" s="10"/>
      <c r="NIE130" s="10"/>
      <c r="NIF130" s="34"/>
      <c r="NIG130" s="10"/>
      <c r="NIH130" s="33"/>
      <c r="NII130" s="10"/>
      <c r="NIJ130" s="10"/>
      <c r="NIK130" s="10"/>
      <c r="NIL130" s="10"/>
      <c r="NIM130" s="10"/>
      <c r="NIN130" s="34"/>
      <c r="NIO130" s="10"/>
      <c r="NIP130" s="33"/>
      <c r="NIQ130" s="10"/>
      <c r="NIR130" s="10"/>
      <c r="NIS130" s="10"/>
      <c r="NIT130" s="10"/>
      <c r="NIU130" s="10"/>
      <c r="NIV130" s="34"/>
      <c r="NIW130" s="10"/>
      <c r="NIX130" s="33"/>
      <c r="NIY130" s="10"/>
      <c r="NIZ130" s="10"/>
      <c r="NJA130" s="10"/>
      <c r="NJB130" s="10"/>
      <c r="NJC130" s="10"/>
      <c r="NJD130" s="34"/>
      <c r="NJE130" s="10"/>
      <c r="NJF130" s="33"/>
      <c r="NJG130" s="10"/>
      <c r="NJH130" s="10"/>
      <c r="NJI130" s="10"/>
      <c r="NJJ130" s="10"/>
      <c r="NJK130" s="10"/>
      <c r="NJL130" s="34"/>
      <c r="NJM130" s="10"/>
      <c r="NJN130" s="33"/>
      <c r="NJO130" s="10"/>
      <c r="NJP130" s="10"/>
      <c r="NJQ130" s="10"/>
      <c r="NJR130" s="10"/>
      <c r="NJS130" s="10"/>
      <c r="NJT130" s="34"/>
      <c r="NJU130" s="10"/>
      <c r="NJV130" s="33"/>
      <c r="NJW130" s="10"/>
      <c r="NJX130" s="10"/>
      <c r="NJY130" s="10"/>
      <c r="NJZ130" s="10"/>
      <c r="NKA130" s="10"/>
      <c r="NKB130" s="34"/>
      <c r="NKC130" s="10"/>
      <c r="NKD130" s="33"/>
      <c r="NKE130" s="10"/>
      <c r="NKF130" s="10"/>
      <c r="NKG130" s="10"/>
      <c r="NKH130" s="10"/>
      <c r="NKI130" s="10"/>
      <c r="NKJ130" s="34"/>
      <c r="NKK130" s="10"/>
      <c r="NKL130" s="33"/>
      <c r="NKM130" s="10"/>
      <c r="NKN130" s="10"/>
      <c r="NKO130" s="10"/>
      <c r="NKP130" s="10"/>
      <c r="NKQ130" s="10"/>
      <c r="NKR130" s="34"/>
      <c r="NKS130" s="10"/>
      <c r="NKT130" s="33"/>
      <c r="NKU130" s="10"/>
      <c r="NKV130" s="10"/>
      <c r="NKW130" s="10"/>
      <c r="NKX130" s="10"/>
      <c r="NKY130" s="10"/>
      <c r="NKZ130" s="34"/>
      <c r="NLA130" s="10"/>
      <c r="NLB130" s="33"/>
      <c r="NLC130" s="10"/>
      <c r="NLD130" s="10"/>
      <c r="NLE130" s="10"/>
      <c r="NLF130" s="10"/>
      <c r="NLG130" s="10"/>
      <c r="NLH130" s="34"/>
      <c r="NLI130" s="10"/>
      <c r="NLJ130" s="33"/>
      <c r="NLK130" s="10"/>
      <c r="NLL130" s="10"/>
      <c r="NLM130" s="10"/>
      <c r="NLN130" s="10"/>
      <c r="NLO130" s="10"/>
      <c r="NLP130" s="34"/>
      <c r="NLQ130" s="10"/>
      <c r="NLR130" s="33"/>
      <c r="NLS130" s="10"/>
      <c r="NLT130" s="10"/>
      <c r="NLU130" s="10"/>
      <c r="NLV130" s="10"/>
      <c r="NLW130" s="10"/>
      <c r="NLX130" s="34"/>
      <c r="NLY130" s="10"/>
      <c r="NLZ130" s="33"/>
      <c r="NMA130" s="10"/>
      <c r="NMB130" s="10"/>
      <c r="NMC130" s="10"/>
      <c r="NMD130" s="10"/>
      <c r="NME130" s="10"/>
      <c r="NMF130" s="34"/>
      <c r="NMG130" s="10"/>
      <c r="NMH130" s="33"/>
      <c r="NMI130" s="10"/>
      <c r="NMJ130" s="10"/>
      <c r="NMK130" s="10"/>
      <c r="NML130" s="10"/>
      <c r="NMM130" s="10"/>
      <c r="NMN130" s="34"/>
      <c r="NMO130" s="10"/>
      <c r="NMP130" s="33"/>
      <c r="NMQ130" s="10"/>
      <c r="NMR130" s="10"/>
      <c r="NMS130" s="10"/>
      <c r="NMT130" s="10"/>
      <c r="NMU130" s="10"/>
      <c r="NMV130" s="34"/>
      <c r="NMW130" s="10"/>
      <c r="NMX130" s="33"/>
      <c r="NMY130" s="10"/>
      <c r="NMZ130" s="10"/>
      <c r="NNA130" s="10"/>
      <c r="NNB130" s="10"/>
      <c r="NNC130" s="10"/>
      <c r="NND130" s="34"/>
      <c r="NNE130" s="10"/>
      <c r="NNF130" s="33"/>
      <c r="NNG130" s="10"/>
      <c r="NNH130" s="10"/>
      <c r="NNI130" s="10"/>
      <c r="NNJ130" s="10"/>
      <c r="NNK130" s="10"/>
      <c r="NNL130" s="34"/>
      <c r="NNM130" s="10"/>
      <c r="NNN130" s="33"/>
      <c r="NNO130" s="10"/>
      <c r="NNP130" s="10"/>
      <c r="NNQ130" s="10"/>
      <c r="NNR130" s="10"/>
      <c r="NNS130" s="10"/>
      <c r="NNT130" s="34"/>
      <c r="NNU130" s="10"/>
      <c r="NNV130" s="33"/>
      <c r="NNW130" s="10"/>
      <c r="NNX130" s="10"/>
      <c r="NNY130" s="10"/>
      <c r="NNZ130" s="10"/>
      <c r="NOA130" s="10"/>
      <c r="NOB130" s="34"/>
      <c r="NOC130" s="10"/>
      <c r="NOD130" s="33"/>
      <c r="NOE130" s="10"/>
      <c r="NOF130" s="10"/>
      <c r="NOG130" s="10"/>
      <c r="NOH130" s="10"/>
      <c r="NOI130" s="10"/>
      <c r="NOJ130" s="34"/>
      <c r="NOK130" s="10"/>
      <c r="NOL130" s="33"/>
      <c r="NOM130" s="10"/>
      <c r="NON130" s="10"/>
      <c r="NOO130" s="10"/>
      <c r="NOP130" s="10"/>
      <c r="NOQ130" s="10"/>
      <c r="NOR130" s="34"/>
      <c r="NOS130" s="10"/>
      <c r="NOT130" s="33"/>
      <c r="NOU130" s="10"/>
      <c r="NOV130" s="10"/>
      <c r="NOW130" s="10"/>
      <c r="NOX130" s="10"/>
      <c r="NOY130" s="10"/>
      <c r="NOZ130" s="34"/>
      <c r="NPA130" s="10"/>
      <c r="NPB130" s="33"/>
      <c r="NPC130" s="10"/>
      <c r="NPD130" s="10"/>
      <c r="NPE130" s="10"/>
      <c r="NPF130" s="10"/>
      <c r="NPG130" s="10"/>
      <c r="NPH130" s="34"/>
      <c r="NPI130" s="10"/>
      <c r="NPJ130" s="33"/>
      <c r="NPK130" s="10"/>
      <c r="NPL130" s="10"/>
      <c r="NPM130" s="10"/>
      <c r="NPN130" s="10"/>
      <c r="NPO130" s="10"/>
      <c r="NPP130" s="34"/>
      <c r="NPQ130" s="10"/>
      <c r="NPR130" s="33"/>
      <c r="NPS130" s="10"/>
      <c r="NPT130" s="10"/>
      <c r="NPU130" s="10"/>
      <c r="NPV130" s="10"/>
      <c r="NPW130" s="10"/>
      <c r="NPX130" s="34"/>
      <c r="NPY130" s="10"/>
      <c r="NPZ130" s="33"/>
      <c r="NQA130" s="10"/>
      <c r="NQB130" s="10"/>
      <c r="NQC130" s="10"/>
      <c r="NQD130" s="10"/>
      <c r="NQE130" s="10"/>
      <c r="NQF130" s="34"/>
      <c r="NQG130" s="10"/>
      <c r="NQH130" s="33"/>
      <c r="NQI130" s="10"/>
      <c r="NQJ130" s="10"/>
      <c r="NQK130" s="10"/>
      <c r="NQL130" s="10"/>
      <c r="NQM130" s="10"/>
      <c r="NQN130" s="34"/>
      <c r="NQO130" s="10"/>
      <c r="NQP130" s="33"/>
      <c r="NQQ130" s="10"/>
      <c r="NQR130" s="10"/>
      <c r="NQS130" s="10"/>
      <c r="NQT130" s="10"/>
      <c r="NQU130" s="10"/>
      <c r="NQV130" s="34"/>
      <c r="NQW130" s="10"/>
      <c r="NQX130" s="33"/>
      <c r="NQY130" s="10"/>
      <c r="NQZ130" s="10"/>
      <c r="NRA130" s="10"/>
      <c r="NRB130" s="10"/>
      <c r="NRC130" s="10"/>
      <c r="NRD130" s="34"/>
      <c r="NRE130" s="10"/>
      <c r="NRF130" s="33"/>
      <c r="NRG130" s="10"/>
      <c r="NRH130" s="10"/>
      <c r="NRI130" s="10"/>
      <c r="NRJ130" s="10"/>
      <c r="NRK130" s="10"/>
      <c r="NRL130" s="34"/>
      <c r="NRM130" s="10"/>
      <c r="NRN130" s="33"/>
      <c r="NRO130" s="10"/>
      <c r="NRP130" s="10"/>
      <c r="NRQ130" s="10"/>
      <c r="NRR130" s="10"/>
      <c r="NRS130" s="10"/>
      <c r="NRT130" s="34"/>
      <c r="NRU130" s="10"/>
      <c r="NRV130" s="33"/>
      <c r="NRW130" s="10"/>
      <c r="NRX130" s="10"/>
      <c r="NRY130" s="10"/>
      <c r="NRZ130" s="10"/>
      <c r="NSA130" s="10"/>
      <c r="NSB130" s="34"/>
      <c r="NSC130" s="10"/>
      <c r="NSD130" s="33"/>
      <c r="NSE130" s="10"/>
      <c r="NSF130" s="10"/>
      <c r="NSG130" s="10"/>
      <c r="NSH130" s="10"/>
      <c r="NSI130" s="10"/>
      <c r="NSJ130" s="34"/>
      <c r="NSK130" s="10"/>
      <c r="NSL130" s="33"/>
      <c r="NSM130" s="10"/>
      <c r="NSN130" s="10"/>
      <c r="NSO130" s="10"/>
      <c r="NSP130" s="10"/>
      <c r="NSQ130" s="10"/>
      <c r="NSR130" s="34"/>
      <c r="NSS130" s="10"/>
      <c r="NST130" s="33"/>
      <c r="NSU130" s="10"/>
      <c r="NSV130" s="10"/>
      <c r="NSW130" s="10"/>
      <c r="NSX130" s="10"/>
      <c r="NSY130" s="10"/>
      <c r="NSZ130" s="34"/>
      <c r="NTA130" s="10"/>
      <c r="NTB130" s="33"/>
      <c r="NTC130" s="10"/>
      <c r="NTD130" s="10"/>
      <c r="NTE130" s="10"/>
      <c r="NTF130" s="10"/>
      <c r="NTG130" s="10"/>
      <c r="NTH130" s="34"/>
      <c r="NTI130" s="10"/>
      <c r="NTJ130" s="33"/>
      <c r="NTK130" s="10"/>
      <c r="NTL130" s="10"/>
      <c r="NTM130" s="10"/>
      <c r="NTN130" s="10"/>
      <c r="NTO130" s="10"/>
      <c r="NTP130" s="34"/>
      <c r="NTQ130" s="10"/>
      <c r="NTR130" s="33"/>
      <c r="NTS130" s="10"/>
      <c r="NTT130" s="10"/>
      <c r="NTU130" s="10"/>
      <c r="NTV130" s="10"/>
      <c r="NTW130" s="10"/>
      <c r="NTX130" s="34"/>
      <c r="NTY130" s="10"/>
      <c r="NTZ130" s="33"/>
      <c r="NUA130" s="10"/>
      <c r="NUB130" s="10"/>
      <c r="NUC130" s="10"/>
      <c r="NUD130" s="10"/>
      <c r="NUE130" s="10"/>
      <c r="NUF130" s="34"/>
      <c r="NUG130" s="10"/>
      <c r="NUH130" s="33"/>
      <c r="NUI130" s="10"/>
      <c r="NUJ130" s="10"/>
      <c r="NUK130" s="10"/>
      <c r="NUL130" s="10"/>
      <c r="NUM130" s="10"/>
      <c r="NUN130" s="34"/>
      <c r="NUO130" s="10"/>
      <c r="NUP130" s="33"/>
      <c r="NUQ130" s="10"/>
      <c r="NUR130" s="10"/>
      <c r="NUS130" s="10"/>
      <c r="NUT130" s="10"/>
      <c r="NUU130" s="10"/>
      <c r="NUV130" s="34"/>
      <c r="NUW130" s="10"/>
      <c r="NUX130" s="33"/>
      <c r="NUY130" s="10"/>
      <c r="NUZ130" s="10"/>
      <c r="NVA130" s="10"/>
      <c r="NVB130" s="10"/>
      <c r="NVC130" s="10"/>
      <c r="NVD130" s="34"/>
      <c r="NVE130" s="10"/>
      <c r="NVF130" s="33"/>
      <c r="NVG130" s="10"/>
      <c r="NVH130" s="10"/>
      <c r="NVI130" s="10"/>
      <c r="NVJ130" s="10"/>
      <c r="NVK130" s="10"/>
      <c r="NVL130" s="34"/>
      <c r="NVM130" s="10"/>
      <c r="NVN130" s="33"/>
      <c r="NVO130" s="10"/>
      <c r="NVP130" s="10"/>
      <c r="NVQ130" s="10"/>
      <c r="NVR130" s="10"/>
      <c r="NVS130" s="10"/>
      <c r="NVT130" s="34"/>
      <c r="NVU130" s="10"/>
      <c r="NVV130" s="33"/>
      <c r="NVW130" s="10"/>
      <c r="NVX130" s="10"/>
      <c r="NVY130" s="10"/>
      <c r="NVZ130" s="10"/>
      <c r="NWA130" s="10"/>
      <c r="NWB130" s="34"/>
      <c r="NWC130" s="10"/>
      <c r="NWD130" s="33"/>
      <c r="NWE130" s="10"/>
      <c r="NWF130" s="10"/>
      <c r="NWG130" s="10"/>
      <c r="NWH130" s="10"/>
      <c r="NWI130" s="10"/>
      <c r="NWJ130" s="34"/>
      <c r="NWK130" s="10"/>
      <c r="NWL130" s="33"/>
      <c r="NWM130" s="10"/>
      <c r="NWN130" s="10"/>
      <c r="NWO130" s="10"/>
      <c r="NWP130" s="10"/>
      <c r="NWQ130" s="10"/>
      <c r="NWR130" s="34"/>
      <c r="NWS130" s="10"/>
      <c r="NWT130" s="33"/>
      <c r="NWU130" s="10"/>
      <c r="NWV130" s="10"/>
      <c r="NWW130" s="10"/>
      <c r="NWX130" s="10"/>
      <c r="NWY130" s="10"/>
      <c r="NWZ130" s="34"/>
      <c r="NXA130" s="10"/>
      <c r="NXB130" s="33"/>
      <c r="NXC130" s="10"/>
      <c r="NXD130" s="10"/>
      <c r="NXE130" s="10"/>
      <c r="NXF130" s="10"/>
      <c r="NXG130" s="10"/>
      <c r="NXH130" s="34"/>
      <c r="NXI130" s="10"/>
      <c r="NXJ130" s="33"/>
      <c r="NXK130" s="10"/>
      <c r="NXL130" s="10"/>
      <c r="NXM130" s="10"/>
      <c r="NXN130" s="10"/>
      <c r="NXO130" s="10"/>
      <c r="NXP130" s="34"/>
      <c r="NXQ130" s="10"/>
      <c r="NXR130" s="33"/>
      <c r="NXS130" s="10"/>
      <c r="NXT130" s="10"/>
      <c r="NXU130" s="10"/>
      <c r="NXV130" s="10"/>
      <c r="NXW130" s="10"/>
      <c r="NXX130" s="34"/>
      <c r="NXY130" s="10"/>
      <c r="NXZ130" s="33"/>
      <c r="NYA130" s="10"/>
      <c r="NYB130" s="10"/>
      <c r="NYC130" s="10"/>
      <c r="NYD130" s="10"/>
      <c r="NYE130" s="10"/>
      <c r="NYF130" s="34"/>
      <c r="NYG130" s="10"/>
      <c r="NYH130" s="33"/>
      <c r="NYI130" s="10"/>
      <c r="NYJ130" s="10"/>
      <c r="NYK130" s="10"/>
      <c r="NYL130" s="10"/>
      <c r="NYM130" s="10"/>
      <c r="NYN130" s="34"/>
      <c r="NYO130" s="10"/>
      <c r="NYP130" s="33"/>
      <c r="NYQ130" s="10"/>
      <c r="NYR130" s="10"/>
      <c r="NYS130" s="10"/>
      <c r="NYT130" s="10"/>
      <c r="NYU130" s="10"/>
      <c r="NYV130" s="34"/>
      <c r="NYW130" s="10"/>
      <c r="NYX130" s="33"/>
      <c r="NYY130" s="10"/>
      <c r="NYZ130" s="10"/>
      <c r="NZA130" s="10"/>
      <c r="NZB130" s="10"/>
      <c r="NZC130" s="10"/>
      <c r="NZD130" s="34"/>
      <c r="NZE130" s="10"/>
      <c r="NZF130" s="33"/>
      <c r="NZG130" s="10"/>
      <c r="NZH130" s="10"/>
      <c r="NZI130" s="10"/>
      <c r="NZJ130" s="10"/>
      <c r="NZK130" s="10"/>
      <c r="NZL130" s="34"/>
      <c r="NZM130" s="10"/>
      <c r="NZN130" s="33"/>
      <c r="NZO130" s="10"/>
      <c r="NZP130" s="10"/>
      <c r="NZQ130" s="10"/>
      <c r="NZR130" s="10"/>
      <c r="NZS130" s="10"/>
      <c r="NZT130" s="34"/>
      <c r="NZU130" s="10"/>
      <c r="NZV130" s="33"/>
      <c r="NZW130" s="10"/>
      <c r="NZX130" s="10"/>
      <c r="NZY130" s="10"/>
      <c r="NZZ130" s="10"/>
      <c r="OAA130" s="10"/>
      <c r="OAB130" s="34"/>
      <c r="OAC130" s="10"/>
      <c r="OAD130" s="33"/>
      <c r="OAE130" s="10"/>
      <c r="OAF130" s="10"/>
      <c r="OAG130" s="10"/>
      <c r="OAH130" s="10"/>
      <c r="OAI130" s="10"/>
      <c r="OAJ130" s="34"/>
      <c r="OAK130" s="10"/>
      <c r="OAL130" s="33"/>
      <c r="OAM130" s="10"/>
      <c r="OAN130" s="10"/>
      <c r="OAO130" s="10"/>
      <c r="OAP130" s="10"/>
      <c r="OAQ130" s="10"/>
      <c r="OAR130" s="34"/>
      <c r="OAS130" s="10"/>
      <c r="OAT130" s="33"/>
      <c r="OAU130" s="10"/>
      <c r="OAV130" s="10"/>
      <c r="OAW130" s="10"/>
      <c r="OAX130" s="10"/>
      <c r="OAY130" s="10"/>
      <c r="OAZ130" s="34"/>
      <c r="OBA130" s="10"/>
      <c r="OBB130" s="33"/>
      <c r="OBC130" s="10"/>
      <c r="OBD130" s="10"/>
      <c r="OBE130" s="10"/>
      <c r="OBF130" s="10"/>
      <c r="OBG130" s="10"/>
      <c r="OBH130" s="34"/>
      <c r="OBI130" s="10"/>
      <c r="OBJ130" s="33"/>
      <c r="OBK130" s="10"/>
      <c r="OBL130" s="10"/>
      <c r="OBM130" s="10"/>
      <c r="OBN130" s="10"/>
      <c r="OBO130" s="10"/>
      <c r="OBP130" s="34"/>
      <c r="OBQ130" s="10"/>
      <c r="OBR130" s="33"/>
      <c r="OBS130" s="10"/>
      <c r="OBT130" s="10"/>
      <c r="OBU130" s="10"/>
      <c r="OBV130" s="10"/>
      <c r="OBW130" s="10"/>
      <c r="OBX130" s="34"/>
      <c r="OBY130" s="10"/>
      <c r="OBZ130" s="33"/>
      <c r="OCA130" s="10"/>
      <c r="OCB130" s="10"/>
      <c r="OCC130" s="10"/>
      <c r="OCD130" s="10"/>
      <c r="OCE130" s="10"/>
      <c r="OCF130" s="34"/>
      <c r="OCG130" s="10"/>
      <c r="OCH130" s="33"/>
      <c r="OCI130" s="10"/>
      <c r="OCJ130" s="10"/>
      <c r="OCK130" s="10"/>
      <c r="OCL130" s="10"/>
      <c r="OCM130" s="10"/>
      <c r="OCN130" s="34"/>
      <c r="OCO130" s="10"/>
      <c r="OCP130" s="33"/>
      <c r="OCQ130" s="10"/>
      <c r="OCR130" s="10"/>
      <c r="OCS130" s="10"/>
      <c r="OCT130" s="10"/>
      <c r="OCU130" s="10"/>
      <c r="OCV130" s="34"/>
      <c r="OCW130" s="10"/>
      <c r="OCX130" s="33"/>
      <c r="OCY130" s="10"/>
      <c r="OCZ130" s="10"/>
      <c r="ODA130" s="10"/>
      <c r="ODB130" s="10"/>
      <c r="ODC130" s="10"/>
      <c r="ODD130" s="34"/>
      <c r="ODE130" s="10"/>
      <c r="ODF130" s="33"/>
      <c r="ODG130" s="10"/>
      <c r="ODH130" s="10"/>
      <c r="ODI130" s="10"/>
      <c r="ODJ130" s="10"/>
      <c r="ODK130" s="10"/>
      <c r="ODL130" s="34"/>
      <c r="ODM130" s="10"/>
      <c r="ODN130" s="33"/>
      <c r="ODO130" s="10"/>
      <c r="ODP130" s="10"/>
      <c r="ODQ130" s="10"/>
      <c r="ODR130" s="10"/>
      <c r="ODS130" s="10"/>
      <c r="ODT130" s="34"/>
      <c r="ODU130" s="10"/>
      <c r="ODV130" s="33"/>
      <c r="ODW130" s="10"/>
      <c r="ODX130" s="10"/>
      <c r="ODY130" s="10"/>
      <c r="ODZ130" s="10"/>
      <c r="OEA130" s="10"/>
      <c r="OEB130" s="34"/>
      <c r="OEC130" s="10"/>
      <c r="OED130" s="33"/>
      <c r="OEE130" s="10"/>
      <c r="OEF130" s="10"/>
      <c r="OEG130" s="10"/>
      <c r="OEH130" s="10"/>
      <c r="OEI130" s="10"/>
      <c r="OEJ130" s="34"/>
      <c r="OEK130" s="10"/>
      <c r="OEL130" s="33"/>
      <c r="OEM130" s="10"/>
      <c r="OEN130" s="10"/>
      <c r="OEO130" s="10"/>
      <c r="OEP130" s="10"/>
      <c r="OEQ130" s="10"/>
      <c r="OER130" s="34"/>
      <c r="OES130" s="10"/>
      <c r="OET130" s="33"/>
      <c r="OEU130" s="10"/>
      <c r="OEV130" s="10"/>
      <c r="OEW130" s="10"/>
      <c r="OEX130" s="10"/>
      <c r="OEY130" s="10"/>
      <c r="OEZ130" s="34"/>
      <c r="OFA130" s="10"/>
      <c r="OFB130" s="33"/>
      <c r="OFC130" s="10"/>
      <c r="OFD130" s="10"/>
      <c r="OFE130" s="10"/>
      <c r="OFF130" s="10"/>
      <c r="OFG130" s="10"/>
      <c r="OFH130" s="34"/>
      <c r="OFI130" s="10"/>
      <c r="OFJ130" s="33"/>
      <c r="OFK130" s="10"/>
      <c r="OFL130" s="10"/>
      <c r="OFM130" s="10"/>
      <c r="OFN130" s="10"/>
      <c r="OFO130" s="10"/>
      <c r="OFP130" s="34"/>
      <c r="OFQ130" s="10"/>
      <c r="OFR130" s="33"/>
      <c r="OFS130" s="10"/>
      <c r="OFT130" s="10"/>
      <c r="OFU130" s="10"/>
      <c r="OFV130" s="10"/>
      <c r="OFW130" s="10"/>
      <c r="OFX130" s="34"/>
      <c r="OFY130" s="10"/>
      <c r="OFZ130" s="33"/>
      <c r="OGA130" s="10"/>
      <c r="OGB130" s="10"/>
      <c r="OGC130" s="10"/>
      <c r="OGD130" s="10"/>
      <c r="OGE130" s="10"/>
      <c r="OGF130" s="34"/>
      <c r="OGG130" s="10"/>
      <c r="OGH130" s="33"/>
      <c r="OGI130" s="10"/>
      <c r="OGJ130" s="10"/>
      <c r="OGK130" s="10"/>
      <c r="OGL130" s="10"/>
      <c r="OGM130" s="10"/>
      <c r="OGN130" s="34"/>
      <c r="OGO130" s="10"/>
      <c r="OGP130" s="33"/>
      <c r="OGQ130" s="10"/>
      <c r="OGR130" s="10"/>
      <c r="OGS130" s="10"/>
      <c r="OGT130" s="10"/>
      <c r="OGU130" s="10"/>
      <c r="OGV130" s="34"/>
      <c r="OGW130" s="10"/>
      <c r="OGX130" s="33"/>
      <c r="OGY130" s="10"/>
      <c r="OGZ130" s="10"/>
      <c r="OHA130" s="10"/>
      <c r="OHB130" s="10"/>
      <c r="OHC130" s="10"/>
      <c r="OHD130" s="34"/>
      <c r="OHE130" s="10"/>
      <c r="OHF130" s="33"/>
      <c r="OHG130" s="10"/>
      <c r="OHH130" s="10"/>
      <c r="OHI130" s="10"/>
      <c r="OHJ130" s="10"/>
      <c r="OHK130" s="10"/>
      <c r="OHL130" s="34"/>
      <c r="OHM130" s="10"/>
      <c r="OHN130" s="33"/>
      <c r="OHO130" s="10"/>
      <c r="OHP130" s="10"/>
      <c r="OHQ130" s="10"/>
      <c r="OHR130" s="10"/>
      <c r="OHS130" s="10"/>
      <c r="OHT130" s="34"/>
      <c r="OHU130" s="10"/>
      <c r="OHV130" s="33"/>
      <c r="OHW130" s="10"/>
      <c r="OHX130" s="10"/>
      <c r="OHY130" s="10"/>
      <c r="OHZ130" s="10"/>
      <c r="OIA130" s="10"/>
      <c r="OIB130" s="34"/>
      <c r="OIC130" s="10"/>
      <c r="OID130" s="33"/>
      <c r="OIE130" s="10"/>
      <c r="OIF130" s="10"/>
      <c r="OIG130" s="10"/>
      <c r="OIH130" s="10"/>
      <c r="OII130" s="10"/>
      <c r="OIJ130" s="34"/>
      <c r="OIK130" s="10"/>
      <c r="OIL130" s="33"/>
      <c r="OIM130" s="10"/>
      <c r="OIN130" s="10"/>
      <c r="OIO130" s="10"/>
      <c r="OIP130" s="10"/>
      <c r="OIQ130" s="10"/>
      <c r="OIR130" s="34"/>
      <c r="OIS130" s="10"/>
      <c r="OIT130" s="33"/>
      <c r="OIU130" s="10"/>
      <c r="OIV130" s="10"/>
      <c r="OIW130" s="10"/>
      <c r="OIX130" s="10"/>
      <c r="OIY130" s="10"/>
      <c r="OIZ130" s="34"/>
      <c r="OJA130" s="10"/>
      <c r="OJB130" s="33"/>
      <c r="OJC130" s="10"/>
      <c r="OJD130" s="10"/>
      <c r="OJE130" s="10"/>
      <c r="OJF130" s="10"/>
      <c r="OJG130" s="10"/>
      <c r="OJH130" s="34"/>
      <c r="OJI130" s="10"/>
      <c r="OJJ130" s="33"/>
      <c r="OJK130" s="10"/>
      <c r="OJL130" s="10"/>
      <c r="OJM130" s="10"/>
      <c r="OJN130" s="10"/>
      <c r="OJO130" s="10"/>
      <c r="OJP130" s="34"/>
      <c r="OJQ130" s="10"/>
      <c r="OJR130" s="33"/>
      <c r="OJS130" s="10"/>
      <c r="OJT130" s="10"/>
      <c r="OJU130" s="10"/>
      <c r="OJV130" s="10"/>
      <c r="OJW130" s="10"/>
      <c r="OJX130" s="34"/>
      <c r="OJY130" s="10"/>
      <c r="OJZ130" s="33"/>
      <c r="OKA130" s="10"/>
      <c r="OKB130" s="10"/>
      <c r="OKC130" s="10"/>
      <c r="OKD130" s="10"/>
      <c r="OKE130" s="10"/>
      <c r="OKF130" s="34"/>
      <c r="OKG130" s="10"/>
      <c r="OKH130" s="33"/>
      <c r="OKI130" s="10"/>
      <c r="OKJ130" s="10"/>
      <c r="OKK130" s="10"/>
      <c r="OKL130" s="10"/>
      <c r="OKM130" s="10"/>
      <c r="OKN130" s="34"/>
      <c r="OKO130" s="10"/>
      <c r="OKP130" s="33"/>
      <c r="OKQ130" s="10"/>
      <c r="OKR130" s="10"/>
      <c r="OKS130" s="10"/>
      <c r="OKT130" s="10"/>
      <c r="OKU130" s="10"/>
      <c r="OKV130" s="34"/>
      <c r="OKW130" s="10"/>
      <c r="OKX130" s="33"/>
      <c r="OKY130" s="10"/>
      <c r="OKZ130" s="10"/>
      <c r="OLA130" s="10"/>
      <c r="OLB130" s="10"/>
      <c r="OLC130" s="10"/>
      <c r="OLD130" s="34"/>
      <c r="OLE130" s="10"/>
      <c r="OLF130" s="33"/>
      <c r="OLG130" s="10"/>
      <c r="OLH130" s="10"/>
      <c r="OLI130" s="10"/>
      <c r="OLJ130" s="10"/>
      <c r="OLK130" s="10"/>
      <c r="OLL130" s="34"/>
      <c r="OLM130" s="10"/>
      <c r="OLN130" s="33"/>
      <c r="OLO130" s="10"/>
      <c r="OLP130" s="10"/>
      <c r="OLQ130" s="10"/>
      <c r="OLR130" s="10"/>
      <c r="OLS130" s="10"/>
      <c r="OLT130" s="34"/>
      <c r="OLU130" s="10"/>
      <c r="OLV130" s="33"/>
      <c r="OLW130" s="10"/>
      <c r="OLX130" s="10"/>
      <c r="OLY130" s="10"/>
      <c r="OLZ130" s="10"/>
      <c r="OMA130" s="10"/>
      <c r="OMB130" s="34"/>
      <c r="OMC130" s="10"/>
      <c r="OMD130" s="33"/>
      <c r="OME130" s="10"/>
      <c r="OMF130" s="10"/>
      <c r="OMG130" s="10"/>
      <c r="OMH130" s="10"/>
      <c r="OMI130" s="10"/>
      <c r="OMJ130" s="34"/>
      <c r="OMK130" s="10"/>
      <c r="OML130" s="33"/>
      <c r="OMM130" s="10"/>
      <c r="OMN130" s="10"/>
      <c r="OMO130" s="10"/>
      <c r="OMP130" s="10"/>
      <c r="OMQ130" s="10"/>
      <c r="OMR130" s="34"/>
      <c r="OMS130" s="10"/>
      <c r="OMT130" s="33"/>
      <c r="OMU130" s="10"/>
      <c r="OMV130" s="10"/>
      <c r="OMW130" s="10"/>
      <c r="OMX130" s="10"/>
      <c r="OMY130" s="10"/>
      <c r="OMZ130" s="34"/>
      <c r="ONA130" s="10"/>
      <c r="ONB130" s="33"/>
      <c r="ONC130" s="10"/>
      <c r="OND130" s="10"/>
      <c r="ONE130" s="10"/>
      <c r="ONF130" s="10"/>
      <c r="ONG130" s="10"/>
      <c r="ONH130" s="34"/>
      <c r="ONI130" s="10"/>
      <c r="ONJ130" s="33"/>
      <c r="ONK130" s="10"/>
      <c r="ONL130" s="10"/>
      <c r="ONM130" s="10"/>
      <c r="ONN130" s="10"/>
      <c r="ONO130" s="10"/>
      <c r="ONP130" s="34"/>
      <c r="ONQ130" s="10"/>
      <c r="ONR130" s="33"/>
      <c r="ONS130" s="10"/>
      <c r="ONT130" s="10"/>
      <c r="ONU130" s="10"/>
      <c r="ONV130" s="10"/>
      <c r="ONW130" s="10"/>
      <c r="ONX130" s="34"/>
      <c r="ONY130" s="10"/>
      <c r="ONZ130" s="33"/>
      <c r="OOA130" s="10"/>
      <c r="OOB130" s="10"/>
      <c r="OOC130" s="10"/>
      <c r="OOD130" s="10"/>
      <c r="OOE130" s="10"/>
      <c r="OOF130" s="34"/>
      <c r="OOG130" s="10"/>
      <c r="OOH130" s="33"/>
      <c r="OOI130" s="10"/>
      <c r="OOJ130" s="10"/>
      <c r="OOK130" s="10"/>
      <c r="OOL130" s="10"/>
      <c r="OOM130" s="10"/>
      <c r="OON130" s="34"/>
      <c r="OOO130" s="10"/>
      <c r="OOP130" s="33"/>
      <c r="OOQ130" s="10"/>
      <c r="OOR130" s="10"/>
      <c r="OOS130" s="10"/>
      <c r="OOT130" s="10"/>
      <c r="OOU130" s="10"/>
      <c r="OOV130" s="34"/>
      <c r="OOW130" s="10"/>
      <c r="OOX130" s="33"/>
      <c r="OOY130" s="10"/>
      <c r="OOZ130" s="10"/>
      <c r="OPA130" s="10"/>
      <c r="OPB130" s="10"/>
      <c r="OPC130" s="10"/>
      <c r="OPD130" s="34"/>
      <c r="OPE130" s="10"/>
      <c r="OPF130" s="33"/>
      <c r="OPG130" s="10"/>
      <c r="OPH130" s="10"/>
      <c r="OPI130" s="10"/>
      <c r="OPJ130" s="10"/>
      <c r="OPK130" s="10"/>
      <c r="OPL130" s="34"/>
      <c r="OPM130" s="10"/>
      <c r="OPN130" s="33"/>
      <c r="OPO130" s="10"/>
      <c r="OPP130" s="10"/>
      <c r="OPQ130" s="10"/>
      <c r="OPR130" s="10"/>
      <c r="OPS130" s="10"/>
      <c r="OPT130" s="34"/>
      <c r="OPU130" s="10"/>
      <c r="OPV130" s="33"/>
      <c r="OPW130" s="10"/>
      <c r="OPX130" s="10"/>
      <c r="OPY130" s="10"/>
      <c r="OPZ130" s="10"/>
      <c r="OQA130" s="10"/>
      <c r="OQB130" s="34"/>
      <c r="OQC130" s="10"/>
      <c r="OQD130" s="33"/>
      <c r="OQE130" s="10"/>
      <c r="OQF130" s="10"/>
      <c r="OQG130" s="10"/>
      <c r="OQH130" s="10"/>
      <c r="OQI130" s="10"/>
      <c r="OQJ130" s="34"/>
      <c r="OQK130" s="10"/>
      <c r="OQL130" s="33"/>
      <c r="OQM130" s="10"/>
      <c r="OQN130" s="10"/>
      <c r="OQO130" s="10"/>
      <c r="OQP130" s="10"/>
      <c r="OQQ130" s="10"/>
      <c r="OQR130" s="34"/>
      <c r="OQS130" s="10"/>
      <c r="OQT130" s="33"/>
      <c r="OQU130" s="10"/>
      <c r="OQV130" s="10"/>
      <c r="OQW130" s="10"/>
      <c r="OQX130" s="10"/>
      <c r="OQY130" s="10"/>
      <c r="OQZ130" s="34"/>
      <c r="ORA130" s="10"/>
      <c r="ORB130" s="33"/>
      <c r="ORC130" s="10"/>
      <c r="ORD130" s="10"/>
      <c r="ORE130" s="10"/>
      <c r="ORF130" s="10"/>
      <c r="ORG130" s="10"/>
      <c r="ORH130" s="34"/>
      <c r="ORI130" s="10"/>
      <c r="ORJ130" s="33"/>
      <c r="ORK130" s="10"/>
      <c r="ORL130" s="10"/>
      <c r="ORM130" s="10"/>
      <c r="ORN130" s="10"/>
      <c r="ORO130" s="10"/>
      <c r="ORP130" s="34"/>
      <c r="ORQ130" s="10"/>
      <c r="ORR130" s="33"/>
      <c r="ORS130" s="10"/>
      <c r="ORT130" s="10"/>
      <c r="ORU130" s="10"/>
      <c r="ORV130" s="10"/>
      <c r="ORW130" s="10"/>
      <c r="ORX130" s="34"/>
      <c r="ORY130" s="10"/>
      <c r="ORZ130" s="33"/>
      <c r="OSA130" s="10"/>
      <c r="OSB130" s="10"/>
      <c r="OSC130" s="10"/>
      <c r="OSD130" s="10"/>
      <c r="OSE130" s="10"/>
      <c r="OSF130" s="34"/>
      <c r="OSG130" s="10"/>
      <c r="OSH130" s="33"/>
      <c r="OSI130" s="10"/>
      <c r="OSJ130" s="10"/>
      <c r="OSK130" s="10"/>
      <c r="OSL130" s="10"/>
      <c r="OSM130" s="10"/>
      <c r="OSN130" s="34"/>
      <c r="OSO130" s="10"/>
      <c r="OSP130" s="33"/>
      <c r="OSQ130" s="10"/>
      <c r="OSR130" s="10"/>
      <c r="OSS130" s="10"/>
      <c r="OST130" s="10"/>
      <c r="OSU130" s="10"/>
      <c r="OSV130" s="34"/>
      <c r="OSW130" s="10"/>
      <c r="OSX130" s="33"/>
      <c r="OSY130" s="10"/>
      <c r="OSZ130" s="10"/>
      <c r="OTA130" s="10"/>
      <c r="OTB130" s="10"/>
      <c r="OTC130" s="10"/>
      <c r="OTD130" s="34"/>
      <c r="OTE130" s="10"/>
      <c r="OTF130" s="33"/>
      <c r="OTG130" s="10"/>
      <c r="OTH130" s="10"/>
      <c r="OTI130" s="10"/>
      <c r="OTJ130" s="10"/>
      <c r="OTK130" s="10"/>
      <c r="OTL130" s="34"/>
      <c r="OTM130" s="10"/>
      <c r="OTN130" s="33"/>
      <c r="OTO130" s="10"/>
      <c r="OTP130" s="10"/>
      <c r="OTQ130" s="10"/>
      <c r="OTR130" s="10"/>
      <c r="OTS130" s="10"/>
      <c r="OTT130" s="34"/>
      <c r="OTU130" s="10"/>
      <c r="OTV130" s="33"/>
      <c r="OTW130" s="10"/>
      <c r="OTX130" s="10"/>
      <c r="OTY130" s="10"/>
      <c r="OTZ130" s="10"/>
      <c r="OUA130" s="10"/>
      <c r="OUB130" s="34"/>
      <c r="OUC130" s="10"/>
      <c r="OUD130" s="33"/>
      <c r="OUE130" s="10"/>
      <c r="OUF130" s="10"/>
      <c r="OUG130" s="10"/>
      <c r="OUH130" s="10"/>
      <c r="OUI130" s="10"/>
      <c r="OUJ130" s="34"/>
      <c r="OUK130" s="10"/>
      <c r="OUL130" s="33"/>
      <c r="OUM130" s="10"/>
      <c r="OUN130" s="10"/>
      <c r="OUO130" s="10"/>
      <c r="OUP130" s="10"/>
      <c r="OUQ130" s="10"/>
      <c r="OUR130" s="34"/>
      <c r="OUS130" s="10"/>
      <c r="OUT130" s="33"/>
      <c r="OUU130" s="10"/>
      <c r="OUV130" s="10"/>
      <c r="OUW130" s="10"/>
      <c r="OUX130" s="10"/>
      <c r="OUY130" s="10"/>
      <c r="OUZ130" s="34"/>
      <c r="OVA130" s="10"/>
      <c r="OVB130" s="33"/>
      <c r="OVC130" s="10"/>
      <c r="OVD130" s="10"/>
      <c r="OVE130" s="10"/>
      <c r="OVF130" s="10"/>
      <c r="OVG130" s="10"/>
      <c r="OVH130" s="34"/>
      <c r="OVI130" s="10"/>
      <c r="OVJ130" s="33"/>
      <c r="OVK130" s="10"/>
      <c r="OVL130" s="10"/>
      <c r="OVM130" s="10"/>
      <c r="OVN130" s="10"/>
      <c r="OVO130" s="10"/>
      <c r="OVP130" s="34"/>
      <c r="OVQ130" s="10"/>
      <c r="OVR130" s="33"/>
      <c r="OVS130" s="10"/>
      <c r="OVT130" s="10"/>
      <c r="OVU130" s="10"/>
      <c r="OVV130" s="10"/>
      <c r="OVW130" s="10"/>
      <c r="OVX130" s="34"/>
      <c r="OVY130" s="10"/>
      <c r="OVZ130" s="33"/>
      <c r="OWA130" s="10"/>
      <c r="OWB130" s="10"/>
      <c r="OWC130" s="10"/>
      <c r="OWD130" s="10"/>
      <c r="OWE130" s="10"/>
      <c r="OWF130" s="34"/>
      <c r="OWG130" s="10"/>
      <c r="OWH130" s="33"/>
      <c r="OWI130" s="10"/>
      <c r="OWJ130" s="10"/>
      <c r="OWK130" s="10"/>
      <c r="OWL130" s="10"/>
      <c r="OWM130" s="10"/>
      <c r="OWN130" s="34"/>
      <c r="OWO130" s="10"/>
      <c r="OWP130" s="33"/>
      <c r="OWQ130" s="10"/>
      <c r="OWR130" s="10"/>
      <c r="OWS130" s="10"/>
      <c r="OWT130" s="10"/>
      <c r="OWU130" s="10"/>
      <c r="OWV130" s="34"/>
      <c r="OWW130" s="10"/>
      <c r="OWX130" s="33"/>
      <c r="OWY130" s="10"/>
      <c r="OWZ130" s="10"/>
      <c r="OXA130" s="10"/>
      <c r="OXB130" s="10"/>
      <c r="OXC130" s="10"/>
      <c r="OXD130" s="34"/>
      <c r="OXE130" s="10"/>
      <c r="OXF130" s="33"/>
      <c r="OXG130" s="10"/>
      <c r="OXH130" s="10"/>
      <c r="OXI130" s="10"/>
      <c r="OXJ130" s="10"/>
      <c r="OXK130" s="10"/>
      <c r="OXL130" s="34"/>
      <c r="OXM130" s="10"/>
      <c r="OXN130" s="33"/>
      <c r="OXO130" s="10"/>
      <c r="OXP130" s="10"/>
      <c r="OXQ130" s="10"/>
      <c r="OXR130" s="10"/>
      <c r="OXS130" s="10"/>
      <c r="OXT130" s="34"/>
      <c r="OXU130" s="10"/>
      <c r="OXV130" s="33"/>
      <c r="OXW130" s="10"/>
      <c r="OXX130" s="10"/>
      <c r="OXY130" s="10"/>
      <c r="OXZ130" s="10"/>
      <c r="OYA130" s="10"/>
      <c r="OYB130" s="34"/>
      <c r="OYC130" s="10"/>
      <c r="OYD130" s="33"/>
      <c r="OYE130" s="10"/>
      <c r="OYF130" s="10"/>
      <c r="OYG130" s="10"/>
      <c r="OYH130" s="10"/>
      <c r="OYI130" s="10"/>
      <c r="OYJ130" s="34"/>
      <c r="OYK130" s="10"/>
      <c r="OYL130" s="33"/>
      <c r="OYM130" s="10"/>
      <c r="OYN130" s="10"/>
      <c r="OYO130" s="10"/>
      <c r="OYP130" s="10"/>
      <c r="OYQ130" s="10"/>
      <c r="OYR130" s="34"/>
      <c r="OYS130" s="10"/>
      <c r="OYT130" s="33"/>
      <c r="OYU130" s="10"/>
      <c r="OYV130" s="10"/>
      <c r="OYW130" s="10"/>
      <c r="OYX130" s="10"/>
      <c r="OYY130" s="10"/>
      <c r="OYZ130" s="34"/>
      <c r="OZA130" s="10"/>
      <c r="OZB130" s="33"/>
      <c r="OZC130" s="10"/>
      <c r="OZD130" s="10"/>
      <c r="OZE130" s="10"/>
      <c r="OZF130" s="10"/>
      <c r="OZG130" s="10"/>
      <c r="OZH130" s="34"/>
      <c r="OZI130" s="10"/>
      <c r="OZJ130" s="33"/>
      <c r="OZK130" s="10"/>
      <c r="OZL130" s="10"/>
      <c r="OZM130" s="10"/>
      <c r="OZN130" s="10"/>
      <c r="OZO130" s="10"/>
      <c r="OZP130" s="34"/>
      <c r="OZQ130" s="10"/>
      <c r="OZR130" s="33"/>
      <c r="OZS130" s="10"/>
      <c r="OZT130" s="10"/>
      <c r="OZU130" s="10"/>
      <c r="OZV130" s="10"/>
      <c r="OZW130" s="10"/>
      <c r="OZX130" s="34"/>
      <c r="OZY130" s="10"/>
      <c r="OZZ130" s="33"/>
      <c r="PAA130" s="10"/>
      <c r="PAB130" s="10"/>
      <c r="PAC130" s="10"/>
      <c r="PAD130" s="10"/>
      <c r="PAE130" s="10"/>
      <c r="PAF130" s="34"/>
      <c r="PAG130" s="10"/>
      <c r="PAH130" s="33"/>
      <c r="PAI130" s="10"/>
      <c r="PAJ130" s="10"/>
      <c r="PAK130" s="10"/>
      <c r="PAL130" s="10"/>
      <c r="PAM130" s="10"/>
      <c r="PAN130" s="34"/>
      <c r="PAO130" s="10"/>
      <c r="PAP130" s="33"/>
      <c r="PAQ130" s="10"/>
      <c r="PAR130" s="10"/>
      <c r="PAS130" s="10"/>
      <c r="PAT130" s="10"/>
      <c r="PAU130" s="10"/>
      <c r="PAV130" s="34"/>
      <c r="PAW130" s="10"/>
      <c r="PAX130" s="33"/>
      <c r="PAY130" s="10"/>
      <c r="PAZ130" s="10"/>
      <c r="PBA130" s="10"/>
      <c r="PBB130" s="10"/>
      <c r="PBC130" s="10"/>
      <c r="PBD130" s="34"/>
      <c r="PBE130" s="10"/>
      <c r="PBF130" s="33"/>
      <c r="PBG130" s="10"/>
      <c r="PBH130" s="10"/>
      <c r="PBI130" s="10"/>
      <c r="PBJ130" s="10"/>
      <c r="PBK130" s="10"/>
      <c r="PBL130" s="34"/>
      <c r="PBM130" s="10"/>
      <c r="PBN130" s="33"/>
      <c r="PBO130" s="10"/>
      <c r="PBP130" s="10"/>
      <c r="PBQ130" s="10"/>
      <c r="PBR130" s="10"/>
      <c r="PBS130" s="10"/>
      <c r="PBT130" s="34"/>
      <c r="PBU130" s="10"/>
      <c r="PBV130" s="33"/>
      <c r="PBW130" s="10"/>
      <c r="PBX130" s="10"/>
      <c r="PBY130" s="10"/>
      <c r="PBZ130" s="10"/>
      <c r="PCA130" s="10"/>
      <c r="PCB130" s="34"/>
      <c r="PCC130" s="10"/>
      <c r="PCD130" s="33"/>
      <c r="PCE130" s="10"/>
      <c r="PCF130" s="10"/>
      <c r="PCG130" s="10"/>
      <c r="PCH130" s="10"/>
      <c r="PCI130" s="10"/>
      <c r="PCJ130" s="34"/>
      <c r="PCK130" s="10"/>
      <c r="PCL130" s="33"/>
      <c r="PCM130" s="10"/>
      <c r="PCN130" s="10"/>
      <c r="PCO130" s="10"/>
      <c r="PCP130" s="10"/>
      <c r="PCQ130" s="10"/>
      <c r="PCR130" s="34"/>
      <c r="PCS130" s="10"/>
      <c r="PCT130" s="33"/>
      <c r="PCU130" s="10"/>
      <c r="PCV130" s="10"/>
      <c r="PCW130" s="10"/>
      <c r="PCX130" s="10"/>
      <c r="PCY130" s="10"/>
      <c r="PCZ130" s="34"/>
      <c r="PDA130" s="10"/>
      <c r="PDB130" s="33"/>
      <c r="PDC130" s="10"/>
      <c r="PDD130" s="10"/>
      <c r="PDE130" s="10"/>
      <c r="PDF130" s="10"/>
      <c r="PDG130" s="10"/>
      <c r="PDH130" s="34"/>
      <c r="PDI130" s="10"/>
      <c r="PDJ130" s="33"/>
      <c r="PDK130" s="10"/>
      <c r="PDL130" s="10"/>
      <c r="PDM130" s="10"/>
      <c r="PDN130" s="10"/>
      <c r="PDO130" s="10"/>
      <c r="PDP130" s="34"/>
      <c r="PDQ130" s="10"/>
      <c r="PDR130" s="33"/>
      <c r="PDS130" s="10"/>
      <c r="PDT130" s="10"/>
      <c r="PDU130" s="10"/>
      <c r="PDV130" s="10"/>
      <c r="PDW130" s="10"/>
      <c r="PDX130" s="34"/>
      <c r="PDY130" s="10"/>
      <c r="PDZ130" s="33"/>
      <c r="PEA130" s="10"/>
      <c r="PEB130" s="10"/>
      <c r="PEC130" s="10"/>
      <c r="PED130" s="10"/>
      <c r="PEE130" s="10"/>
      <c r="PEF130" s="34"/>
      <c r="PEG130" s="10"/>
      <c r="PEH130" s="33"/>
      <c r="PEI130" s="10"/>
      <c r="PEJ130" s="10"/>
      <c r="PEK130" s="10"/>
      <c r="PEL130" s="10"/>
      <c r="PEM130" s="10"/>
      <c r="PEN130" s="34"/>
      <c r="PEO130" s="10"/>
      <c r="PEP130" s="33"/>
      <c r="PEQ130" s="10"/>
      <c r="PER130" s="10"/>
      <c r="PES130" s="10"/>
      <c r="PET130" s="10"/>
      <c r="PEU130" s="10"/>
      <c r="PEV130" s="34"/>
      <c r="PEW130" s="10"/>
      <c r="PEX130" s="33"/>
      <c r="PEY130" s="10"/>
      <c r="PEZ130" s="10"/>
      <c r="PFA130" s="10"/>
      <c r="PFB130" s="10"/>
      <c r="PFC130" s="10"/>
      <c r="PFD130" s="34"/>
      <c r="PFE130" s="10"/>
      <c r="PFF130" s="33"/>
      <c r="PFG130" s="10"/>
      <c r="PFH130" s="10"/>
      <c r="PFI130" s="10"/>
      <c r="PFJ130" s="10"/>
      <c r="PFK130" s="10"/>
      <c r="PFL130" s="34"/>
      <c r="PFM130" s="10"/>
      <c r="PFN130" s="33"/>
      <c r="PFO130" s="10"/>
      <c r="PFP130" s="10"/>
      <c r="PFQ130" s="10"/>
      <c r="PFR130" s="10"/>
      <c r="PFS130" s="10"/>
      <c r="PFT130" s="34"/>
      <c r="PFU130" s="10"/>
      <c r="PFV130" s="33"/>
      <c r="PFW130" s="10"/>
      <c r="PFX130" s="10"/>
      <c r="PFY130" s="10"/>
      <c r="PFZ130" s="10"/>
      <c r="PGA130" s="10"/>
      <c r="PGB130" s="34"/>
      <c r="PGC130" s="10"/>
      <c r="PGD130" s="33"/>
      <c r="PGE130" s="10"/>
      <c r="PGF130" s="10"/>
      <c r="PGG130" s="10"/>
      <c r="PGH130" s="10"/>
      <c r="PGI130" s="10"/>
      <c r="PGJ130" s="34"/>
      <c r="PGK130" s="10"/>
      <c r="PGL130" s="33"/>
      <c r="PGM130" s="10"/>
      <c r="PGN130" s="10"/>
      <c r="PGO130" s="10"/>
      <c r="PGP130" s="10"/>
      <c r="PGQ130" s="10"/>
      <c r="PGR130" s="34"/>
      <c r="PGS130" s="10"/>
      <c r="PGT130" s="33"/>
      <c r="PGU130" s="10"/>
      <c r="PGV130" s="10"/>
      <c r="PGW130" s="10"/>
      <c r="PGX130" s="10"/>
      <c r="PGY130" s="10"/>
      <c r="PGZ130" s="34"/>
      <c r="PHA130" s="10"/>
      <c r="PHB130" s="33"/>
      <c r="PHC130" s="10"/>
      <c r="PHD130" s="10"/>
      <c r="PHE130" s="10"/>
      <c r="PHF130" s="10"/>
      <c r="PHG130" s="10"/>
      <c r="PHH130" s="34"/>
      <c r="PHI130" s="10"/>
      <c r="PHJ130" s="33"/>
      <c r="PHK130" s="10"/>
      <c r="PHL130" s="10"/>
      <c r="PHM130" s="10"/>
      <c r="PHN130" s="10"/>
      <c r="PHO130" s="10"/>
      <c r="PHP130" s="34"/>
      <c r="PHQ130" s="10"/>
      <c r="PHR130" s="33"/>
      <c r="PHS130" s="10"/>
      <c r="PHT130" s="10"/>
      <c r="PHU130" s="10"/>
      <c r="PHV130" s="10"/>
      <c r="PHW130" s="10"/>
      <c r="PHX130" s="34"/>
      <c r="PHY130" s="10"/>
      <c r="PHZ130" s="33"/>
      <c r="PIA130" s="10"/>
      <c r="PIB130" s="10"/>
      <c r="PIC130" s="10"/>
      <c r="PID130" s="10"/>
      <c r="PIE130" s="10"/>
      <c r="PIF130" s="34"/>
      <c r="PIG130" s="10"/>
      <c r="PIH130" s="33"/>
      <c r="PII130" s="10"/>
      <c r="PIJ130" s="10"/>
      <c r="PIK130" s="10"/>
      <c r="PIL130" s="10"/>
      <c r="PIM130" s="10"/>
      <c r="PIN130" s="34"/>
      <c r="PIO130" s="10"/>
      <c r="PIP130" s="33"/>
      <c r="PIQ130" s="10"/>
      <c r="PIR130" s="10"/>
      <c r="PIS130" s="10"/>
      <c r="PIT130" s="10"/>
      <c r="PIU130" s="10"/>
      <c r="PIV130" s="34"/>
      <c r="PIW130" s="10"/>
      <c r="PIX130" s="33"/>
      <c r="PIY130" s="10"/>
      <c r="PIZ130" s="10"/>
      <c r="PJA130" s="10"/>
      <c r="PJB130" s="10"/>
      <c r="PJC130" s="10"/>
      <c r="PJD130" s="34"/>
      <c r="PJE130" s="10"/>
      <c r="PJF130" s="33"/>
      <c r="PJG130" s="10"/>
      <c r="PJH130" s="10"/>
      <c r="PJI130" s="10"/>
      <c r="PJJ130" s="10"/>
      <c r="PJK130" s="10"/>
      <c r="PJL130" s="34"/>
      <c r="PJM130" s="10"/>
      <c r="PJN130" s="33"/>
      <c r="PJO130" s="10"/>
      <c r="PJP130" s="10"/>
      <c r="PJQ130" s="10"/>
      <c r="PJR130" s="10"/>
      <c r="PJS130" s="10"/>
      <c r="PJT130" s="34"/>
      <c r="PJU130" s="10"/>
      <c r="PJV130" s="33"/>
      <c r="PJW130" s="10"/>
      <c r="PJX130" s="10"/>
      <c r="PJY130" s="10"/>
      <c r="PJZ130" s="10"/>
      <c r="PKA130" s="10"/>
      <c r="PKB130" s="34"/>
      <c r="PKC130" s="10"/>
      <c r="PKD130" s="33"/>
      <c r="PKE130" s="10"/>
      <c r="PKF130" s="10"/>
      <c r="PKG130" s="10"/>
      <c r="PKH130" s="10"/>
      <c r="PKI130" s="10"/>
      <c r="PKJ130" s="34"/>
      <c r="PKK130" s="10"/>
      <c r="PKL130" s="33"/>
      <c r="PKM130" s="10"/>
      <c r="PKN130" s="10"/>
      <c r="PKO130" s="10"/>
      <c r="PKP130" s="10"/>
      <c r="PKQ130" s="10"/>
      <c r="PKR130" s="34"/>
      <c r="PKS130" s="10"/>
      <c r="PKT130" s="33"/>
      <c r="PKU130" s="10"/>
      <c r="PKV130" s="10"/>
      <c r="PKW130" s="10"/>
      <c r="PKX130" s="10"/>
      <c r="PKY130" s="10"/>
      <c r="PKZ130" s="34"/>
      <c r="PLA130" s="10"/>
      <c r="PLB130" s="33"/>
      <c r="PLC130" s="10"/>
      <c r="PLD130" s="10"/>
      <c r="PLE130" s="10"/>
      <c r="PLF130" s="10"/>
      <c r="PLG130" s="10"/>
      <c r="PLH130" s="34"/>
      <c r="PLI130" s="10"/>
      <c r="PLJ130" s="33"/>
      <c r="PLK130" s="10"/>
      <c r="PLL130" s="10"/>
      <c r="PLM130" s="10"/>
      <c r="PLN130" s="10"/>
      <c r="PLO130" s="10"/>
      <c r="PLP130" s="34"/>
      <c r="PLQ130" s="10"/>
      <c r="PLR130" s="33"/>
      <c r="PLS130" s="10"/>
      <c r="PLT130" s="10"/>
      <c r="PLU130" s="10"/>
      <c r="PLV130" s="10"/>
      <c r="PLW130" s="10"/>
      <c r="PLX130" s="34"/>
      <c r="PLY130" s="10"/>
      <c r="PLZ130" s="33"/>
      <c r="PMA130" s="10"/>
      <c r="PMB130" s="10"/>
      <c r="PMC130" s="10"/>
      <c r="PMD130" s="10"/>
      <c r="PME130" s="10"/>
      <c r="PMF130" s="34"/>
      <c r="PMG130" s="10"/>
      <c r="PMH130" s="33"/>
      <c r="PMI130" s="10"/>
      <c r="PMJ130" s="10"/>
      <c r="PMK130" s="10"/>
      <c r="PML130" s="10"/>
      <c r="PMM130" s="10"/>
      <c r="PMN130" s="34"/>
      <c r="PMO130" s="10"/>
      <c r="PMP130" s="33"/>
      <c r="PMQ130" s="10"/>
      <c r="PMR130" s="10"/>
      <c r="PMS130" s="10"/>
      <c r="PMT130" s="10"/>
      <c r="PMU130" s="10"/>
      <c r="PMV130" s="34"/>
      <c r="PMW130" s="10"/>
      <c r="PMX130" s="33"/>
      <c r="PMY130" s="10"/>
      <c r="PMZ130" s="10"/>
      <c r="PNA130" s="10"/>
      <c r="PNB130" s="10"/>
      <c r="PNC130" s="10"/>
      <c r="PND130" s="34"/>
      <c r="PNE130" s="10"/>
      <c r="PNF130" s="33"/>
      <c r="PNG130" s="10"/>
      <c r="PNH130" s="10"/>
      <c r="PNI130" s="10"/>
      <c r="PNJ130" s="10"/>
      <c r="PNK130" s="10"/>
      <c r="PNL130" s="34"/>
      <c r="PNM130" s="10"/>
      <c r="PNN130" s="33"/>
      <c r="PNO130" s="10"/>
      <c r="PNP130" s="10"/>
      <c r="PNQ130" s="10"/>
      <c r="PNR130" s="10"/>
      <c r="PNS130" s="10"/>
      <c r="PNT130" s="34"/>
      <c r="PNU130" s="10"/>
      <c r="PNV130" s="33"/>
      <c r="PNW130" s="10"/>
      <c r="PNX130" s="10"/>
      <c r="PNY130" s="10"/>
      <c r="PNZ130" s="10"/>
      <c r="POA130" s="10"/>
      <c r="POB130" s="34"/>
      <c r="POC130" s="10"/>
      <c r="POD130" s="33"/>
      <c r="POE130" s="10"/>
      <c r="POF130" s="10"/>
      <c r="POG130" s="10"/>
      <c r="POH130" s="10"/>
      <c r="POI130" s="10"/>
      <c r="POJ130" s="34"/>
      <c r="POK130" s="10"/>
      <c r="POL130" s="33"/>
      <c r="POM130" s="10"/>
      <c r="PON130" s="10"/>
      <c r="POO130" s="10"/>
      <c r="POP130" s="10"/>
      <c r="POQ130" s="10"/>
      <c r="POR130" s="34"/>
      <c r="POS130" s="10"/>
      <c r="POT130" s="33"/>
      <c r="POU130" s="10"/>
      <c r="POV130" s="10"/>
      <c r="POW130" s="10"/>
      <c r="POX130" s="10"/>
      <c r="POY130" s="10"/>
      <c r="POZ130" s="34"/>
      <c r="PPA130" s="10"/>
      <c r="PPB130" s="33"/>
      <c r="PPC130" s="10"/>
      <c r="PPD130" s="10"/>
      <c r="PPE130" s="10"/>
      <c r="PPF130" s="10"/>
      <c r="PPG130" s="10"/>
      <c r="PPH130" s="34"/>
      <c r="PPI130" s="10"/>
      <c r="PPJ130" s="33"/>
      <c r="PPK130" s="10"/>
      <c r="PPL130" s="10"/>
      <c r="PPM130" s="10"/>
      <c r="PPN130" s="10"/>
      <c r="PPO130" s="10"/>
      <c r="PPP130" s="34"/>
      <c r="PPQ130" s="10"/>
      <c r="PPR130" s="33"/>
      <c r="PPS130" s="10"/>
      <c r="PPT130" s="10"/>
      <c r="PPU130" s="10"/>
      <c r="PPV130" s="10"/>
      <c r="PPW130" s="10"/>
      <c r="PPX130" s="34"/>
      <c r="PPY130" s="10"/>
      <c r="PPZ130" s="33"/>
      <c r="PQA130" s="10"/>
      <c r="PQB130" s="10"/>
      <c r="PQC130" s="10"/>
      <c r="PQD130" s="10"/>
      <c r="PQE130" s="10"/>
      <c r="PQF130" s="34"/>
      <c r="PQG130" s="10"/>
      <c r="PQH130" s="33"/>
      <c r="PQI130" s="10"/>
      <c r="PQJ130" s="10"/>
      <c r="PQK130" s="10"/>
      <c r="PQL130" s="10"/>
      <c r="PQM130" s="10"/>
      <c r="PQN130" s="34"/>
      <c r="PQO130" s="10"/>
      <c r="PQP130" s="33"/>
      <c r="PQQ130" s="10"/>
      <c r="PQR130" s="10"/>
      <c r="PQS130" s="10"/>
      <c r="PQT130" s="10"/>
      <c r="PQU130" s="10"/>
      <c r="PQV130" s="34"/>
      <c r="PQW130" s="10"/>
      <c r="PQX130" s="33"/>
      <c r="PQY130" s="10"/>
      <c r="PQZ130" s="10"/>
      <c r="PRA130" s="10"/>
      <c r="PRB130" s="10"/>
      <c r="PRC130" s="10"/>
      <c r="PRD130" s="34"/>
      <c r="PRE130" s="10"/>
      <c r="PRF130" s="33"/>
      <c r="PRG130" s="10"/>
      <c r="PRH130" s="10"/>
      <c r="PRI130" s="10"/>
      <c r="PRJ130" s="10"/>
      <c r="PRK130" s="10"/>
      <c r="PRL130" s="34"/>
      <c r="PRM130" s="10"/>
      <c r="PRN130" s="33"/>
      <c r="PRO130" s="10"/>
      <c r="PRP130" s="10"/>
      <c r="PRQ130" s="10"/>
      <c r="PRR130" s="10"/>
      <c r="PRS130" s="10"/>
      <c r="PRT130" s="34"/>
      <c r="PRU130" s="10"/>
      <c r="PRV130" s="33"/>
      <c r="PRW130" s="10"/>
      <c r="PRX130" s="10"/>
      <c r="PRY130" s="10"/>
      <c r="PRZ130" s="10"/>
      <c r="PSA130" s="10"/>
      <c r="PSB130" s="34"/>
      <c r="PSC130" s="10"/>
      <c r="PSD130" s="33"/>
      <c r="PSE130" s="10"/>
      <c r="PSF130" s="10"/>
      <c r="PSG130" s="10"/>
      <c r="PSH130" s="10"/>
      <c r="PSI130" s="10"/>
      <c r="PSJ130" s="34"/>
      <c r="PSK130" s="10"/>
      <c r="PSL130" s="33"/>
      <c r="PSM130" s="10"/>
      <c r="PSN130" s="10"/>
      <c r="PSO130" s="10"/>
      <c r="PSP130" s="10"/>
      <c r="PSQ130" s="10"/>
      <c r="PSR130" s="34"/>
      <c r="PSS130" s="10"/>
      <c r="PST130" s="33"/>
      <c r="PSU130" s="10"/>
      <c r="PSV130" s="10"/>
      <c r="PSW130" s="10"/>
      <c r="PSX130" s="10"/>
      <c r="PSY130" s="10"/>
      <c r="PSZ130" s="34"/>
      <c r="PTA130" s="10"/>
      <c r="PTB130" s="33"/>
      <c r="PTC130" s="10"/>
      <c r="PTD130" s="10"/>
      <c r="PTE130" s="10"/>
      <c r="PTF130" s="10"/>
      <c r="PTG130" s="10"/>
      <c r="PTH130" s="34"/>
      <c r="PTI130" s="10"/>
      <c r="PTJ130" s="33"/>
      <c r="PTK130" s="10"/>
      <c r="PTL130" s="10"/>
      <c r="PTM130" s="10"/>
      <c r="PTN130" s="10"/>
      <c r="PTO130" s="10"/>
      <c r="PTP130" s="34"/>
      <c r="PTQ130" s="10"/>
      <c r="PTR130" s="33"/>
      <c r="PTS130" s="10"/>
      <c r="PTT130" s="10"/>
      <c r="PTU130" s="10"/>
      <c r="PTV130" s="10"/>
      <c r="PTW130" s="10"/>
      <c r="PTX130" s="34"/>
      <c r="PTY130" s="10"/>
      <c r="PTZ130" s="33"/>
      <c r="PUA130" s="10"/>
      <c r="PUB130" s="10"/>
      <c r="PUC130" s="10"/>
      <c r="PUD130" s="10"/>
      <c r="PUE130" s="10"/>
      <c r="PUF130" s="34"/>
      <c r="PUG130" s="10"/>
      <c r="PUH130" s="33"/>
      <c r="PUI130" s="10"/>
      <c r="PUJ130" s="10"/>
      <c r="PUK130" s="10"/>
      <c r="PUL130" s="10"/>
      <c r="PUM130" s="10"/>
      <c r="PUN130" s="34"/>
      <c r="PUO130" s="10"/>
      <c r="PUP130" s="33"/>
      <c r="PUQ130" s="10"/>
      <c r="PUR130" s="10"/>
      <c r="PUS130" s="10"/>
      <c r="PUT130" s="10"/>
      <c r="PUU130" s="10"/>
      <c r="PUV130" s="34"/>
      <c r="PUW130" s="10"/>
      <c r="PUX130" s="33"/>
      <c r="PUY130" s="10"/>
      <c r="PUZ130" s="10"/>
      <c r="PVA130" s="10"/>
      <c r="PVB130" s="10"/>
      <c r="PVC130" s="10"/>
      <c r="PVD130" s="34"/>
      <c r="PVE130" s="10"/>
      <c r="PVF130" s="33"/>
      <c r="PVG130" s="10"/>
      <c r="PVH130" s="10"/>
      <c r="PVI130" s="10"/>
      <c r="PVJ130" s="10"/>
      <c r="PVK130" s="10"/>
      <c r="PVL130" s="34"/>
      <c r="PVM130" s="10"/>
      <c r="PVN130" s="33"/>
      <c r="PVO130" s="10"/>
      <c r="PVP130" s="10"/>
      <c r="PVQ130" s="10"/>
      <c r="PVR130" s="10"/>
      <c r="PVS130" s="10"/>
      <c r="PVT130" s="34"/>
      <c r="PVU130" s="10"/>
      <c r="PVV130" s="33"/>
      <c r="PVW130" s="10"/>
      <c r="PVX130" s="10"/>
      <c r="PVY130" s="10"/>
      <c r="PVZ130" s="10"/>
      <c r="PWA130" s="10"/>
      <c r="PWB130" s="34"/>
      <c r="PWC130" s="10"/>
      <c r="PWD130" s="33"/>
      <c r="PWE130" s="10"/>
      <c r="PWF130" s="10"/>
      <c r="PWG130" s="10"/>
      <c r="PWH130" s="10"/>
      <c r="PWI130" s="10"/>
      <c r="PWJ130" s="34"/>
      <c r="PWK130" s="10"/>
      <c r="PWL130" s="33"/>
      <c r="PWM130" s="10"/>
      <c r="PWN130" s="10"/>
      <c r="PWO130" s="10"/>
      <c r="PWP130" s="10"/>
      <c r="PWQ130" s="10"/>
      <c r="PWR130" s="34"/>
      <c r="PWS130" s="10"/>
      <c r="PWT130" s="33"/>
      <c r="PWU130" s="10"/>
      <c r="PWV130" s="10"/>
      <c r="PWW130" s="10"/>
      <c r="PWX130" s="10"/>
      <c r="PWY130" s="10"/>
      <c r="PWZ130" s="34"/>
      <c r="PXA130" s="10"/>
      <c r="PXB130" s="33"/>
      <c r="PXC130" s="10"/>
      <c r="PXD130" s="10"/>
      <c r="PXE130" s="10"/>
      <c r="PXF130" s="10"/>
      <c r="PXG130" s="10"/>
      <c r="PXH130" s="34"/>
      <c r="PXI130" s="10"/>
      <c r="PXJ130" s="33"/>
      <c r="PXK130" s="10"/>
      <c r="PXL130" s="10"/>
      <c r="PXM130" s="10"/>
      <c r="PXN130" s="10"/>
      <c r="PXO130" s="10"/>
      <c r="PXP130" s="34"/>
      <c r="PXQ130" s="10"/>
      <c r="PXR130" s="33"/>
      <c r="PXS130" s="10"/>
      <c r="PXT130" s="10"/>
      <c r="PXU130" s="10"/>
      <c r="PXV130" s="10"/>
      <c r="PXW130" s="10"/>
      <c r="PXX130" s="34"/>
      <c r="PXY130" s="10"/>
      <c r="PXZ130" s="33"/>
      <c r="PYA130" s="10"/>
      <c r="PYB130" s="10"/>
      <c r="PYC130" s="10"/>
      <c r="PYD130" s="10"/>
      <c r="PYE130" s="10"/>
      <c r="PYF130" s="34"/>
      <c r="PYG130" s="10"/>
      <c r="PYH130" s="33"/>
      <c r="PYI130" s="10"/>
      <c r="PYJ130" s="10"/>
      <c r="PYK130" s="10"/>
      <c r="PYL130" s="10"/>
      <c r="PYM130" s="10"/>
      <c r="PYN130" s="34"/>
      <c r="PYO130" s="10"/>
      <c r="PYP130" s="33"/>
      <c r="PYQ130" s="10"/>
      <c r="PYR130" s="10"/>
      <c r="PYS130" s="10"/>
      <c r="PYT130" s="10"/>
      <c r="PYU130" s="10"/>
      <c r="PYV130" s="34"/>
      <c r="PYW130" s="10"/>
      <c r="PYX130" s="33"/>
      <c r="PYY130" s="10"/>
      <c r="PYZ130" s="10"/>
      <c r="PZA130" s="10"/>
      <c r="PZB130" s="10"/>
      <c r="PZC130" s="10"/>
      <c r="PZD130" s="34"/>
      <c r="PZE130" s="10"/>
      <c r="PZF130" s="33"/>
      <c r="PZG130" s="10"/>
      <c r="PZH130" s="10"/>
      <c r="PZI130" s="10"/>
      <c r="PZJ130" s="10"/>
      <c r="PZK130" s="10"/>
      <c r="PZL130" s="34"/>
      <c r="PZM130" s="10"/>
      <c r="PZN130" s="33"/>
      <c r="PZO130" s="10"/>
      <c r="PZP130" s="10"/>
      <c r="PZQ130" s="10"/>
      <c r="PZR130" s="10"/>
      <c r="PZS130" s="10"/>
      <c r="PZT130" s="34"/>
      <c r="PZU130" s="10"/>
      <c r="PZV130" s="33"/>
      <c r="PZW130" s="10"/>
      <c r="PZX130" s="10"/>
      <c r="PZY130" s="10"/>
      <c r="PZZ130" s="10"/>
      <c r="QAA130" s="10"/>
      <c r="QAB130" s="34"/>
      <c r="QAC130" s="10"/>
      <c r="QAD130" s="33"/>
      <c r="QAE130" s="10"/>
      <c r="QAF130" s="10"/>
      <c r="QAG130" s="10"/>
      <c r="QAH130" s="10"/>
      <c r="QAI130" s="10"/>
      <c r="QAJ130" s="34"/>
      <c r="QAK130" s="10"/>
      <c r="QAL130" s="33"/>
      <c r="QAM130" s="10"/>
      <c r="QAN130" s="10"/>
      <c r="QAO130" s="10"/>
      <c r="QAP130" s="10"/>
      <c r="QAQ130" s="10"/>
      <c r="QAR130" s="34"/>
      <c r="QAS130" s="10"/>
      <c r="QAT130" s="33"/>
      <c r="QAU130" s="10"/>
      <c r="QAV130" s="10"/>
      <c r="QAW130" s="10"/>
      <c r="QAX130" s="10"/>
      <c r="QAY130" s="10"/>
      <c r="QAZ130" s="34"/>
      <c r="QBA130" s="10"/>
      <c r="QBB130" s="33"/>
      <c r="QBC130" s="10"/>
      <c r="QBD130" s="10"/>
      <c r="QBE130" s="10"/>
      <c r="QBF130" s="10"/>
      <c r="QBG130" s="10"/>
      <c r="QBH130" s="34"/>
      <c r="QBI130" s="10"/>
      <c r="QBJ130" s="33"/>
      <c r="QBK130" s="10"/>
      <c r="QBL130" s="10"/>
      <c r="QBM130" s="10"/>
      <c r="QBN130" s="10"/>
      <c r="QBO130" s="10"/>
      <c r="QBP130" s="34"/>
      <c r="QBQ130" s="10"/>
      <c r="QBR130" s="33"/>
      <c r="QBS130" s="10"/>
      <c r="QBT130" s="10"/>
      <c r="QBU130" s="10"/>
      <c r="QBV130" s="10"/>
      <c r="QBW130" s="10"/>
      <c r="QBX130" s="34"/>
      <c r="QBY130" s="10"/>
      <c r="QBZ130" s="33"/>
      <c r="QCA130" s="10"/>
      <c r="QCB130" s="10"/>
      <c r="QCC130" s="10"/>
      <c r="QCD130" s="10"/>
      <c r="QCE130" s="10"/>
      <c r="QCF130" s="34"/>
      <c r="QCG130" s="10"/>
      <c r="QCH130" s="33"/>
      <c r="QCI130" s="10"/>
      <c r="QCJ130" s="10"/>
      <c r="QCK130" s="10"/>
      <c r="QCL130" s="10"/>
      <c r="QCM130" s="10"/>
      <c r="QCN130" s="34"/>
      <c r="QCO130" s="10"/>
      <c r="QCP130" s="33"/>
      <c r="QCQ130" s="10"/>
      <c r="QCR130" s="10"/>
      <c r="QCS130" s="10"/>
      <c r="QCT130" s="10"/>
      <c r="QCU130" s="10"/>
      <c r="QCV130" s="34"/>
      <c r="QCW130" s="10"/>
      <c r="QCX130" s="33"/>
      <c r="QCY130" s="10"/>
      <c r="QCZ130" s="10"/>
      <c r="QDA130" s="10"/>
      <c r="QDB130" s="10"/>
      <c r="QDC130" s="10"/>
      <c r="QDD130" s="34"/>
      <c r="QDE130" s="10"/>
      <c r="QDF130" s="33"/>
      <c r="QDG130" s="10"/>
      <c r="QDH130" s="10"/>
      <c r="QDI130" s="10"/>
      <c r="QDJ130" s="10"/>
      <c r="QDK130" s="10"/>
      <c r="QDL130" s="34"/>
      <c r="QDM130" s="10"/>
      <c r="QDN130" s="33"/>
      <c r="QDO130" s="10"/>
      <c r="QDP130" s="10"/>
      <c r="QDQ130" s="10"/>
      <c r="QDR130" s="10"/>
      <c r="QDS130" s="10"/>
      <c r="QDT130" s="34"/>
      <c r="QDU130" s="10"/>
      <c r="QDV130" s="33"/>
      <c r="QDW130" s="10"/>
      <c r="QDX130" s="10"/>
      <c r="QDY130" s="10"/>
      <c r="QDZ130" s="10"/>
      <c r="QEA130" s="10"/>
      <c r="QEB130" s="34"/>
      <c r="QEC130" s="10"/>
      <c r="QED130" s="33"/>
      <c r="QEE130" s="10"/>
      <c r="QEF130" s="10"/>
      <c r="QEG130" s="10"/>
      <c r="QEH130" s="10"/>
      <c r="QEI130" s="10"/>
      <c r="QEJ130" s="34"/>
      <c r="QEK130" s="10"/>
      <c r="QEL130" s="33"/>
      <c r="QEM130" s="10"/>
      <c r="QEN130" s="10"/>
      <c r="QEO130" s="10"/>
      <c r="QEP130" s="10"/>
      <c r="QEQ130" s="10"/>
      <c r="QER130" s="34"/>
      <c r="QES130" s="10"/>
      <c r="QET130" s="33"/>
      <c r="QEU130" s="10"/>
      <c r="QEV130" s="10"/>
      <c r="QEW130" s="10"/>
      <c r="QEX130" s="10"/>
      <c r="QEY130" s="10"/>
      <c r="QEZ130" s="34"/>
      <c r="QFA130" s="10"/>
      <c r="QFB130" s="33"/>
      <c r="QFC130" s="10"/>
      <c r="QFD130" s="10"/>
      <c r="QFE130" s="10"/>
      <c r="QFF130" s="10"/>
      <c r="QFG130" s="10"/>
      <c r="QFH130" s="34"/>
      <c r="QFI130" s="10"/>
      <c r="QFJ130" s="33"/>
      <c r="QFK130" s="10"/>
      <c r="QFL130" s="10"/>
      <c r="QFM130" s="10"/>
      <c r="QFN130" s="10"/>
      <c r="QFO130" s="10"/>
      <c r="QFP130" s="34"/>
      <c r="QFQ130" s="10"/>
      <c r="QFR130" s="33"/>
      <c r="QFS130" s="10"/>
      <c r="QFT130" s="10"/>
      <c r="QFU130" s="10"/>
      <c r="QFV130" s="10"/>
      <c r="QFW130" s="10"/>
      <c r="QFX130" s="34"/>
      <c r="QFY130" s="10"/>
      <c r="QFZ130" s="33"/>
      <c r="QGA130" s="10"/>
      <c r="QGB130" s="10"/>
      <c r="QGC130" s="10"/>
      <c r="QGD130" s="10"/>
      <c r="QGE130" s="10"/>
      <c r="QGF130" s="34"/>
      <c r="QGG130" s="10"/>
      <c r="QGH130" s="33"/>
      <c r="QGI130" s="10"/>
      <c r="QGJ130" s="10"/>
      <c r="QGK130" s="10"/>
      <c r="QGL130" s="10"/>
      <c r="QGM130" s="10"/>
      <c r="QGN130" s="34"/>
      <c r="QGO130" s="10"/>
      <c r="QGP130" s="33"/>
      <c r="QGQ130" s="10"/>
      <c r="QGR130" s="10"/>
      <c r="QGS130" s="10"/>
      <c r="QGT130" s="10"/>
      <c r="QGU130" s="10"/>
      <c r="QGV130" s="34"/>
      <c r="QGW130" s="10"/>
      <c r="QGX130" s="33"/>
      <c r="QGY130" s="10"/>
      <c r="QGZ130" s="10"/>
      <c r="QHA130" s="10"/>
      <c r="QHB130" s="10"/>
      <c r="QHC130" s="10"/>
      <c r="QHD130" s="34"/>
      <c r="QHE130" s="10"/>
      <c r="QHF130" s="33"/>
      <c r="QHG130" s="10"/>
      <c r="QHH130" s="10"/>
      <c r="QHI130" s="10"/>
      <c r="QHJ130" s="10"/>
      <c r="QHK130" s="10"/>
      <c r="QHL130" s="34"/>
      <c r="QHM130" s="10"/>
      <c r="QHN130" s="33"/>
      <c r="QHO130" s="10"/>
      <c r="QHP130" s="10"/>
      <c r="QHQ130" s="10"/>
      <c r="QHR130" s="10"/>
      <c r="QHS130" s="10"/>
      <c r="QHT130" s="34"/>
      <c r="QHU130" s="10"/>
      <c r="QHV130" s="33"/>
      <c r="QHW130" s="10"/>
      <c r="QHX130" s="10"/>
      <c r="QHY130" s="10"/>
      <c r="QHZ130" s="10"/>
      <c r="QIA130" s="10"/>
      <c r="QIB130" s="34"/>
      <c r="QIC130" s="10"/>
      <c r="QID130" s="33"/>
      <c r="QIE130" s="10"/>
      <c r="QIF130" s="10"/>
      <c r="QIG130" s="10"/>
      <c r="QIH130" s="10"/>
      <c r="QII130" s="10"/>
      <c r="QIJ130" s="34"/>
      <c r="QIK130" s="10"/>
      <c r="QIL130" s="33"/>
      <c r="QIM130" s="10"/>
      <c r="QIN130" s="10"/>
      <c r="QIO130" s="10"/>
      <c r="QIP130" s="10"/>
      <c r="QIQ130" s="10"/>
      <c r="QIR130" s="34"/>
      <c r="QIS130" s="10"/>
      <c r="QIT130" s="33"/>
      <c r="QIU130" s="10"/>
      <c r="QIV130" s="10"/>
      <c r="QIW130" s="10"/>
      <c r="QIX130" s="10"/>
      <c r="QIY130" s="10"/>
      <c r="QIZ130" s="34"/>
      <c r="QJA130" s="10"/>
      <c r="QJB130" s="33"/>
      <c r="QJC130" s="10"/>
      <c r="QJD130" s="10"/>
      <c r="QJE130" s="10"/>
      <c r="QJF130" s="10"/>
      <c r="QJG130" s="10"/>
      <c r="QJH130" s="34"/>
      <c r="QJI130" s="10"/>
      <c r="QJJ130" s="33"/>
      <c r="QJK130" s="10"/>
      <c r="QJL130" s="10"/>
      <c r="QJM130" s="10"/>
      <c r="QJN130" s="10"/>
      <c r="QJO130" s="10"/>
      <c r="QJP130" s="34"/>
      <c r="QJQ130" s="10"/>
      <c r="QJR130" s="33"/>
      <c r="QJS130" s="10"/>
      <c r="QJT130" s="10"/>
      <c r="QJU130" s="10"/>
      <c r="QJV130" s="10"/>
      <c r="QJW130" s="10"/>
      <c r="QJX130" s="34"/>
      <c r="QJY130" s="10"/>
      <c r="QJZ130" s="33"/>
      <c r="QKA130" s="10"/>
      <c r="QKB130" s="10"/>
      <c r="QKC130" s="10"/>
      <c r="QKD130" s="10"/>
      <c r="QKE130" s="10"/>
      <c r="QKF130" s="34"/>
      <c r="QKG130" s="10"/>
      <c r="QKH130" s="33"/>
      <c r="QKI130" s="10"/>
      <c r="QKJ130" s="10"/>
      <c r="QKK130" s="10"/>
      <c r="QKL130" s="10"/>
      <c r="QKM130" s="10"/>
      <c r="QKN130" s="34"/>
      <c r="QKO130" s="10"/>
      <c r="QKP130" s="33"/>
      <c r="QKQ130" s="10"/>
      <c r="QKR130" s="10"/>
      <c r="QKS130" s="10"/>
      <c r="QKT130" s="10"/>
      <c r="QKU130" s="10"/>
      <c r="QKV130" s="34"/>
      <c r="QKW130" s="10"/>
      <c r="QKX130" s="33"/>
      <c r="QKY130" s="10"/>
      <c r="QKZ130" s="10"/>
      <c r="QLA130" s="10"/>
      <c r="QLB130" s="10"/>
      <c r="QLC130" s="10"/>
      <c r="QLD130" s="34"/>
      <c r="QLE130" s="10"/>
      <c r="QLF130" s="33"/>
      <c r="QLG130" s="10"/>
      <c r="QLH130" s="10"/>
      <c r="QLI130" s="10"/>
      <c r="QLJ130" s="10"/>
      <c r="QLK130" s="10"/>
      <c r="QLL130" s="34"/>
      <c r="QLM130" s="10"/>
      <c r="QLN130" s="33"/>
      <c r="QLO130" s="10"/>
      <c r="QLP130" s="10"/>
      <c r="QLQ130" s="10"/>
      <c r="QLR130" s="10"/>
      <c r="QLS130" s="10"/>
      <c r="QLT130" s="34"/>
      <c r="QLU130" s="10"/>
      <c r="QLV130" s="33"/>
      <c r="QLW130" s="10"/>
      <c r="QLX130" s="10"/>
      <c r="QLY130" s="10"/>
      <c r="QLZ130" s="10"/>
      <c r="QMA130" s="10"/>
      <c r="QMB130" s="34"/>
      <c r="QMC130" s="10"/>
      <c r="QMD130" s="33"/>
      <c r="QME130" s="10"/>
      <c r="QMF130" s="10"/>
      <c r="QMG130" s="10"/>
      <c r="QMH130" s="10"/>
      <c r="QMI130" s="10"/>
      <c r="QMJ130" s="34"/>
      <c r="QMK130" s="10"/>
      <c r="QML130" s="33"/>
      <c r="QMM130" s="10"/>
      <c r="QMN130" s="10"/>
      <c r="QMO130" s="10"/>
      <c r="QMP130" s="10"/>
      <c r="QMQ130" s="10"/>
      <c r="QMR130" s="34"/>
      <c r="QMS130" s="10"/>
      <c r="QMT130" s="33"/>
      <c r="QMU130" s="10"/>
      <c r="QMV130" s="10"/>
      <c r="QMW130" s="10"/>
      <c r="QMX130" s="10"/>
      <c r="QMY130" s="10"/>
      <c r="QMZ130" s="34"/>
      <c r="QNA130" s="10"/>
      <c r="QNB130" s="33"/>
      <c r="QNC130" s="10"/>
      <c r="QND130" s="10"/>
      <c r="QNE130" s="10"/>
      <c r="QNF130" s="10"/>
      <c r="QNG130" s="10"/>
      <c r="QNH130" s="34"/>
      <c r="QNI130" s="10"/>
      <c r="QNJ130" s="33"/>
      <c r="QNK130" s="10"/>
      <c r="QNL130" s="10"/>
      <c r="QNM130" s="10"/>
      <c r="QNN130" s="10"/>
      <c r="QNO130" s="10"/>
      <c r="QNP130" s="34"/>
      <c r="QNQ130" s="10"/>
      <c r="QNR130" s="33"/>
      <c r="QNS130" s="10"/>
      <c r="QNT130" s="10"/>
      <c r="QNU130" s="10"/>
      <c r="QNV130" s="10"/>
      <c r="QNW130" s="10"/>
      <c r="QNX130" s="34"/>
      <c r="QNY130" s="10"/>
      <c r="QNZ130" s="33"/>
      <c r="QOA130" s="10"/>
      <c r="QOB130" s="10"/>
      <c r="QOC130" s="10"/>
      <c r="QOD130" s="10"/>
      <c r="QOE130" s="10"/>
      <c r="QOF130" s="34"/>
      <c r="QOG130" s="10"/>
      <c r="QOH130" s="33"/>
      <c r="QOI130" s="10"/>
      <c r="QOJ130" s="10"/>
      <c r="QOK130" s="10"/>
      <c r="QOL130" s="10"/>
      <c r="QOM130" s="10"/>
      <c r="QON130" s="34"/>
      <c r="QOO130" s="10"/>
      <c r="QOP130" s="33"/>
      <c r="QOQ130" s="10"/>
      <c r="QOR130" s="10"/>
      <c r="QOS130" s="10"/>
      <c r="QOT130" s="10"/>
      <c r="QOU130" s="10"/>
      <c r="QOV130" s="34"/>
      <c r="QOW130" s="10"/>
      <c r="QOX130" s="33"/>
      <c r="QOY130" s="10"/>
      <c r="QOZ130" s="10"/>
      <c r="QPA130" s="10"/>
      <c r="QPB130" s="10"/>
      <c r="QPC130" s="10"/>
      <c r="QPD130" s="34"/>
      <c r="QPE130" s="10"/>
      <c r="QPF130" s="33"/>
      <c r="QPG130" s="10"/>
      <c r="QPH130" s="10"/>
      <c r="QPI130" s="10"/>
      <c r="QPJ130" s="10"/>
      <c r="QPK130" s="10"/>
      <c r="QPL130" s="34"/>
      <c r="QPM130" s="10"/>
      <c r="QPN130" s="33"/>
      <c r="QPO130" s="10"/>
      <c r="QPP130" s="10"/>
      <c r="QPQ130" s="10"/>
      <c r="QPR130" s="10"/>
      <c r="QPS130" s="10"/>
      <c r="QPT130" s="34"/>
      <c r="QPU130" s="10"/>
      <c r="QPV130" s="33"/>
      <c r="QPW130" s="10"/>
      <c r="QPX130" s="10"/>
      <c r="QPY130" s="10"/>
      <c r="QPZ130" s="10"/>
      <c r="QQA130" s="10"/>
      <c r="QQB130" s="34"/>
      <c r="QQC130" s="10"/>
      <c r="QQD130" s="33"/>
      <c r="QQE130" s="10"/>
      <c r="QQF130" s="10"/>
      <c r="QQG130" s="10"/>
      <c r="QQH130" s="10"/>
      <c r="QQI130" s="10"/>
      <c r="QQJ130" s="34"/>
      <c r="QQK130" s="10"/>
      <c r="QQL130" s="33"/>
      <c r="QQM130" s="10"/>
      <c r="QQN130" s="10"/>
      <c r="QQO130" s="10"/>
      <c r="QQP130" s="10"/>
      <c r="QQQ130" s="10"/>
      <c r="QQR130" s="34"/>
      <c r="QQS130" s="10"/>
      <c r="QQT130" s="33"/>
      <c r="QQU130" s="10"/>
      <c r="QQV130" s="10"/>
      <c r="QQW130" s="10"/>
      <c r="QQX130" s="10"/>
      <c r="QQY130" s="10"/>
      <c r="QQZ130" s="34"/>
      <c r="QRA130" s="10"/>
      <c r="QRB130" s="33"/>
      <c r="QRC130" s="10"/>
      <c r="QRD130" s="10"/>
      <c r="QRE130" s="10"/>
      <c r="QRF130" s="10"/>
      <c r="QRG130" s="10"/>
      <c r="QRH130" s="34"/>
      <c r="QRI130" s="10"/>
      <c r="QRJ130" s="33"/>
      <c r="QRK130" s="10"/>
      <c r="QRL130" s="10"/>
      <c r="QRM130" s="10"/>
      <c r="QRN130" s="10"/>
      <c r="QRO130" s="10"/>
      <c r="QRP130" s="34"/>
      <c r="QRQ130" s="10"/>
      <c r="QRR130" s="33"/>
      <c r="QRS130" s="10"/>
      <c r="QRT130" s="10"/>
      <c r="QRU130" s="10"/>
      <c r="QRV130" s="10"/>
      <c r="QRW130" s="10"/>
      <c r="QRX130" s="34"/>
      <c r="QRY130" s="10"/>
      <c r="QRZ130" s="33"/>
      <c r="QSA130" s="10"/>
      <c r="QSB130" s="10"/>
      <c r="QSC130" s="10"/>
      <c r="QSD130" s="10"/>
      <c r="QSE130" s="10"/>
      <c r="QSF130" s="34"/>
      <c r="QSG130" s="10"/>
      <c r="QSH130" s="33"/>
      <c r="QSI130" s="10"/>
      <c r="QSJ130" s="10"/>
      <c r="QSK130" s="10"/>
      <c r="QSL130" s="10"/>
      <c r="QSM130" s="10"/>
      <c r="QSN130" s="34"/>
      <c r="QSO130" s="10"/>
      <c r="QSP130" s="33"/>
      <c r="QSQ130" s="10"/>
      <c r="QSR130" s="10"/>
      <c r="QSS130" s="10"/>
      <c r="QST130" s="10"/>
      <c r="QSU130" s="10"/>
      <c r="QSV130" s="34"/>
      <c r="QSW130" s="10"/>
      <c r="QSX130" s="33"/>
      <c r="QSY130" s="10"/>
      <c r="QSZ130" s="10"/>
      <c r="QTA130" s="10"/>
      <c r="QTB130" s="10"/>
      <c r="QTC130" s="10"/>
      <c r="QTD130" s="34"/>
      <c r="QTE130" s="10"/>
      <c r="QTF130" s="33"/>
      <c r="QTG130" s="10"/>
      <c r="QTH130" s="10"/>
      <c r="QTI130" s="10"/>
      <c r="QTJ130" s="10"/>
      <c r="QTK130" s="10"/>
      <c r="QTL130" s="34"/>
      <c r="QTM130" s="10"/>
      <c r="QTN130" s="33"/>
      <c r="QTO130" s="10"/>
      <c r="QTP130" s="10"/>
      <c r="QTQ130" s="10"/>
      <c r="QTR130" s="10"/>
      <c r="QTS130" s="10"/>
      <c r="QTT130" s="34"/>
      <c r="QTU130" s="10"/>
      <c r="QTV130" s="33"/>
      <c r="QTW130" s="10"/>
      <c r="QTX130" s="10"/>
      <c r="QTY130" s="10"/>
      <c r="QTZ130" s="10"/>
      <c r="QUA130" s="10"/>
      <c r="QUB130" s="34"/>
      <c r="QUC130" s="10"/>
      <c r="QUD130" s="33"/>
      <c r="QUE130" s="10"/>
      <c r="QUF130" s="10"/>
      <c r="QUG130" s="10"/>
      <c r="QUH130" s="10"/>
      <c r="QUI130" s="10"/>
      <c r="QUJ130" s="34"/>
      <c r="QUK130" s="10"/>
      <c r="QUL130" s="33"/>
      <c r="QUM130" s="10"/>
      <c r="QUN130" s="10"/>
      <c r="QUO130" s="10"/>
      <c r="QUP130" s="10"/>
      <c r="QUQ130" s="10"/>
      <c r="QUR130" s="34"/>
      <c r="QUS130" s="10"/>
      <c r="QUT130" s="33"/>
      <c r="QUU130" s="10"/>
      <c r="QUV130" s="10"/>
      <c r="QUW130" s="10"/>
      <c r="QUX130" s="10"/>
      <c r="QUY130" s="10"/>
      <c r="QUZ130" s="34"/>
      <c r="QVA130" s="10"/>
      <c r="QVB130" s="33"/>
      <c r="QVC130" s="10"/>
      <c r="QVD130" s="10"/>
      <c r="QVE130" s="10"/>
      <c r="QVF130" s="10"/>
      <c r="QVG130" s="10"/>
      <c r="QVH130" s="34"/>
      <c r="QVI130" s="10"/>
      <c r="QVJ130" s="33"/>
      <c r="QVK130" s="10"/>
      <c r="QVL130" s="10"/>
      <c r="QVM130" s="10"/>
      <c r="QVN130" s="10"/>
      <c r="QVO130" s="10"/>
      <c r="QVP130" s="34"/>
      <c r="QVQ130" s="10"/>
      <c r="QVR130" s="33"/>
      <c r="QVS130" s="10"/>
      <c r="QVT130" s="10"/>
      <c r="QVU130" s="10"/>
      <c r="QVV130" s="10"/>
      <c r="QVW130" s="10"/>
      <c r="QVX130" s="34"/>
      <c r="QVY130" s="10"/>
      <c r="QVZ130" s="33"/>
      <c r="QWA130" s="10"/>
      <c r="QWB130" s="10"/>
      <c r="QWC130" s="10"/>
      <c r="QWD130" s="10"/>
      <c r="QWE130" s="10"/>
      <c r="QWF130" s="34"/>
      <c r="QWG130" s="10"/>
      <c r="QWH130" s="33"/>
      <c r="QWI130" s="10"/>
      <c r="QWJ130" s="10"/>
      <c r="QWK130" s="10"/>
      <c r="QWL130" s="10"/>
      <c r="QWM130" s="10"/>
      <c r="QWN130" s="34"/>
      <c r="QWO130" s="10"/>
      <c r="QWP130" s="33"/>
      <c r="QWQ130" s="10"/>
      <c r="QWR130" s="10"/>
      <c r="QWS130" s="10"/>
      <c r="QWT130" s="10"/>
      <c r="QWU130" s="10"/>
      <c r="QWV130" s="34"/>
      <c r="QWW130" s="10"/>
      <c r="QWX130" s="33"/>
      <c r="QWY130" s="10"/>
      <c r="QWZ130" s="10"/>
      <c r="QXA130" s="10"/>
      <c r="QXB130" s="10"/>
      <c r="QXC130" s="10"/>
      <c r="QXD130" s="34"/>
      <c r="QXE130" s="10"/>
      <c r="QXF130" s="33"/>
      <c r="QXG130" s="10"/>
      <c r="QXH130" s="10"/>
      <c r="QXI130" s="10"/>
      <c r="QXJ130" s="10"/>
      <c r="QXK130" s="10"/>
      <c r="QXL130" s="34"/>
      <c r="QXM130" s="10"/>
      <c r="QXN130" s="33"/>
      <c r="QXO130" s="10"/>
      <c r="QXP130" s="10"/>
      <c r="QXQ130" s="10"/>
      <c r="QXR130" s="10"/>
      <c r="QXS130" s="10"/>
      <c r="QXT130" s="34"/>
      <c r="QXU130" s="10"/>
      <c r="QXV130" s="33"/>
      <c r="QXW130" s="10"/>
      <c r="QXX130" s="10"/>
      <c r="QXY130" s="10"/>
      <c r="QXZ130" s="10"/>
      <c r="QYA130" s="10"/>
      <c r="QYB130" s="34"/>
      <c r="QYC130" s="10"/>
      <c r="QYD130" s="33"/>
      <c r="QYE130" s="10"/>
      <c r="QYF130" s="10"/>
      <c r="QYG130" s="10"/>
      <c r="QYH130" s="10"/>
      <c r="QYI130" s="10"/>
      <c r="QYJ130" s="34"/>
      <c r="QYK130" s="10"/>
      <c r="QYL130" s="33"/>
      <c r="QYM130" s="10"/>
      <c r="QYN130" s="10"/>
      <c r="QYO130" s="10"/>
      <c r="QYP130" s="10"/>
      <c r="QYQ130" s="10"/>
      <c r="QYR130" s="34"/>
      <c r="QYS130" s="10"/>
      <c r="QYT130" s="33"/>
      <c r="QYU130" s="10"/>
      <c r="QYV130" s="10"/>
      <c r="QYW130" s="10"/>
      <c r="QYX130" s="10"/>
      <c r="QYY130" s="10"/>
      <c r="QYZ130" s="34"/>
      <c r="QZA130" s="10"/>
      <c r="QZB130" s="33"/>
      <c r="QZC130" s="10"/>
      <c r="QZD130" s="10"/>
      <c r="QZE130" s="10"/>
      <c r="QZF130" s="10"/>
      <c r="QZG130" s="10"/>
      <c r="QZH130" s="34"/>
      <c r="QZI130" s="10"/>
      <c r="QZJ130" s="33"/>
      <c r="QZK130" s="10"/>
      <c r="QZL130" s="10"/>
      <c r="QZM130" s="10"/>
      <c r="QZN130" s="10"/>
      <c r="QZO130" s="10"/>
      <c r="QZP130" s="34"/>
      <c r="QZQ130" s="10"/>
      <c r="QZR130" s="33"/>
      <c r="QZS130" s="10"/>
      <c r="QZT130" s="10"/>
      <c r="QZU130" s="10"/>
      <c r="QZV130" s="10"/>
      <c r="QZW130" s="10"/>
      <c r="QZX130" s="34"/>
      <c r="QZY130" s="10"/>
      <c r="QZZ130" s="33"/>
      <c r="RAA130" s="10"/>
      <c r="RAB130" s="10"/>
      <c r="RAC130" s="10"/>
      <c r="RAD130" s="10"/>
      <c r="RAE130" s="10"/>
      <c r="RAF130" s="34"/>
      <c r="RAG130" s="10"/>
      <c r="RAH130" s="33"/>
      <c r="RAI130" s="10"/>
      <c r="RAJ130" s="10"/>
      <c r="RAK130" s="10"/>
      <c r="RAL130" s="10"/>
      <c r="RAM130" s="10"/>
      <c r="RAN130" s="34"/>
      <c r="RAO130" s="10"/>
      <c r="RAP130" s="33"/>
      <c r="RAQ130" s="10"/>
      <c r="RAR130" s="10"/>
      <c r="RAS130" s="10"/>
      <c r="RAT130" s="10"/>
      <c r="RAU130" s="10"/>
      <c r="RAV130" s="34"/>
      <c r="RAW130" s="10"/>
      <c r="RAX130" s="33"/>
      <c r="RAY130" s="10"/>
      <c r="RAZ130" s="10"/>
      <c r="RBA130" s="10"/>
      <c r="RBB130" s="10"/>
      <c r="RBC130" s="10"/>
      <c r="RBD130" s="34"/>
      <c r="RBE130" s="10"/>
      <c r="RBF130" s="33"/>
      <c r="RBG130" s="10"/>
      <c r="RBH130" s="10"/>
      <c r="RBI130" s="10"/>
      <c r="RBJ130" s="10"/>
      <c r="RBK130" s="10"/>
      <c r="RBL130" s="34"/>
      <c r="RBM130" s="10"/>
      <c r="RBN130" s="33"/>
      <c r="RBO130" s="10"/>
      <c r="RBP130" s="10"/>
      <c r="RBQ130" s="10"/>
      <c r="RBR130" s="10"/>
      <c r="RBS130" s="10"/>
      <c r="RBT130" s="34"/>
      <c r="RBU130" s="10"/>
      <c r="RBV130" s="33"/>
      <c r="RBW130" s="10"/>
      <c r="RBX130" s="10"/>
      <c r="RBY130" s="10"/>
      <c r="RBZ130" s="10"/>
      <c r="RCA130" s="10"/>
      <c r="RCB130" s="34"/>
      <c r="RCC130" s="10"/>
      <c r="RCD130" s="33"/>
      <c r="RCE130" s="10"/>
      <c r="RCF130" s="10"/>
      <c r="RCG130" s="10"/>
      <c r="RCH130" s="10"/>
      <c r="RCI130" s="10"/>
      <c r="RCJ130" s="34"/>
      <c r="RCK130" s="10"/>
      <c r="RCL130" s="33"/>
      <c r="RCM130" s="10"/>
      <c r="RCN130" s="10"/>
      <c r="RCO130" s="10"/>
      <c r="RCP130" s="10"/>
      <c r="RCQ130" s="10"/>
      <c r="RCR130" s="34"/>
      <c r="RCS130" s="10"/>
      <c r="RCT130" s="33"/>
      <c r="RCU130" s="10"/>
      <c r="RCV130" s="10"/>
      <c r="RCW130" s="10"/>
      <c r="RCX130" s="10"/>
      <c r="RCY130" s="10"/>
      <c r="RCZ130" s="34"/>
      <c r="RDA130" s="10"/>
      <c r="RDB130" s="33"/>
      <c r="RDC130" s="10"/>
      <c r="RDD130" s="10"/>
      <c r="RDE130" s="10"/>
      <c r="RDF130" s="10"/>
      <c r="RDG130" s="10"/>
      <c r="RDH130" s="34"/>
      <c r="RDI130" s="10"/>
      <c r="RDJ130" s="33"/>
      <c r="RDK130" s="10"/>
      <c r="RDL130" s="10"/>
      <c r="RDM130" s="10"/>
      <c r="RDN130" s="10"/>
      <c r="RDO130" s="10"/>
      <c r="RDP130" s="34"/>
      <c r="RDQ130" s="10"/>
      <c r="RDR130" s="33"/>
      <c r="RDS130" s="10"/>
      <c r="RDT130" s="10"/>
      <c r="RDU130" s="10"/>
      <c r="RDV130" s="10"/>
      <c r="RDW130" s="10"/>
      <c r="RDX130" s="34"/>
      <c r="RDY130" s="10"/>
      <c r="RDZ130" s="33"/>
      <c r="REA130" s="10"/>
      <c r="REB130" s="10"/>
      <c r="REC130" s="10"/>
      <c r="RED130" s="10"/>
      <c r="REE130" s="10"/>
      <c r="REF130" s="34"/>
      <c r="REG130" s="10"/>
      <c r="REH130" s="33"/>
      <c r="REI130" s="10"/>
      <c r="REJ130" s="10"/>
      <c r="REK130" s="10"/>
      <c r="REL130" s="10"/>
      <c r="REM130" s="10"/>
      <c r="REN130" s="34"/>
      <c r="REO130" s="10"/>
      <c r="REP130" s="33"/>
      <c r="REQ130" s="10"/>
      <c r="RER130" s="10"/>
      <c r="RES130" s="10"/>
      <c r="RET130" s="10"/>
      <c r="REU130" s="10"/>
      <c r="REV130" s="34"/>
      <c r="REW130" s="10"/>
      <c r="REX130" s="33"/>
      <c r="REY130" s="10"/>
      <c r="REZ130" s="10"/>
      <c r="RFA130" s="10"/>
      <c r="RFB130" s="10"/>
      <c r="RFC130" s="10"/>
      <c r="RFD130" s="34"/>
      <c r="RFE130" s="10"/>
      <c r="RFF130" s="33"/>
      <c r="RFG130" s="10"/>
      <c r="RFH130" s="10"/>
      <c r="RFI130" s="10"/>
      <c r="RFJ130" s="10"/>
      <c r="RFK130" s="10"/>
      <c r="RFL130" s="34"/>
      <c r="RFM130" s="10"/>
      <c r="RFN130" s="33"/>
      <c r="RFO130" s="10"/>
      <c r="RFP130" s="10"/>
      <c r="RFQ130" s="10"/>
      <c r="RFR130" s="10"/>
      <c r="RFS130" s="10"/>
      <c r="RFT130" s="34"/>
      <c r="RFU130" s="10"/>
      <c r="RFV130" s="33"/>
      <c r="RFW130" s="10"/>
      <c r="RFX130" s="10"/>
      <c r="RFY130" s="10"/>
      <c r="RFZ130" s="10"/>
      <c r="RGA130" s="10"/>
      <c r="RGB130" s="34"/>
      <c r="RGC130" s="10"/>
      <c r="RGD130" s="33"/>
      <c r="RGE130" s="10"/>
      <c r="RGF130" s="10"/>
      <c r="RGG130" s="10"/>
      <c r="RGH130" s="10"/>
      <c r="RGI130" s="10"/>
      <c r="RGJ130" s="34"/>
      <c r="RGK130" s="10"/>
      <c r="RGL130" s="33"/>
      <c r="RGM130" s="10"/>
      <c r="RGN130" s="10"/>
      <c r="RGO130" s="10"/>
      <c r="RGP130" s="10"/>
      <c r="RGQ130" s="10"/>
      <c r="RGR130" s="34"/>
      <c r="RGS130" s="10"/>
      <c r="RGT130" s="33"/>
      <c r="RGU130" s="10"/>
      <c r="RGV130" s="10"/>
      <c r="RGW130" s="10"/>
      <c r="RGX130" s="10"/>
      <c r="RGY130" s="10"/>
      <c r="RGZ130" s="34"/>
      <c r="RHA130" s="10"/>
      <c r="RHB130" s="33"/>
      <c r="RHC130" s="10"/>
      <c r="RHD130" s="10"/>
      <c r="RHE130" s="10"/>
      <c r="RHF130" s="10"/>
      <c r="RHG130" s="10"/>
      <c r="RHH130" s="34"/>
      <c r="RHI130" s="10"/>
      <c r="RHJ130" s="33"/>
      <c r="RHK130" s="10"/>
      <c r="RHL130" s="10"/>
      <c r="RHM130" s="10"/>
      <c r="RHN130" s="10"/>
      <c r="RHO130" s="10"/>
      <c r="RHP130" s="34"/>
      <c r="RHQ130" s="10"/>
      <c r="RHR130" s="33"/>
      <c r="RHS130" s="10"/>
      <c r="RHT130" s="10"/>
      <c r="RHU130" s="10"/>
      <c r="RHV130" s="10"/>
      <c r="RHW130" s="10"/>
      <c r="RHX130" s="34"/>
      <c r="RHY130" s="10"/>
      <c r="RHZ130" s="33"/>
      <c r="RIA130" s="10"/>
      <c r="RIB130" s="10"/>
      <c r="RIC130" s="10"/>
      <c r="RID130" s="10"/>
      <c r="RIE130" s="10"/>
      <c r="RIF130" s="34"/>
      <c r="RIG130" s="10"/>
      <c r="RIH130" s="33"/>
      <c r="RII130" s="10"/>
      <c r="RIJ130" s="10"/>
      <c r="RIK130" s="10"/>
      <c r="RIL130" s="10"/>
      <c r="RIM130" s="10"/>
      <c r="RIN130" s="34"/>
      <c r="RIO130" s="10"/>
      <c r="RIP130" s="33"/>
      <c r="RIQ130" s="10"/>
      <c r="RIR130" s="10"/>
      <c r="RIS130" s="10"/>
      <c r="RIT130" s="10"/>
      <c r="RIU130" s="10"/>
      <c r="RIV130" s="34"/>
      <c r="RIW130" s="10"/>
      <c r="RIX130" s="33"/>
      <c r="RIY130" s="10"/>
      <c r="RIZ130" s="10"/>
      <c r="RJA130" s="10"/>
      <c r="RJB130" s="10"/>
      <c r="RJC130" s="10"/>
      <c r="RJD130" s="34"/>
      <c r="RJE130" s="10"/>
      <c r="RJF130" s="33"/>
      <c r="RJG130" s="10"/>
      <c r="RJH130" s="10"/>
      <c r="RJI130" s="10"/>
      <c r="RJJ130" s="10"/>
      <c r="RJK130" s="10"/>
      <c r="RJL130" s="34"/>
      <c r="RJM130" s="10"/>
      <c r="RJN130" s="33"/>
      <c r="RJO130" s="10"/>
      <c r="RJP130" s="10"/>
      <c r="RJQ130" s="10"/>
      <c r="RJR130" s="10"/>
      <c r="RJS130" s="10"/>
      <c r="RJT130" s="34"/>
      <c r="RJU130" s="10"/>
      <c r="RJV130" s="33"/>
      <c r="RJW130" s="10"/>
      <c r="RJX130" s="10"/>
      <c r="RJY130" s="10"/>
      <c r="RJZ130" s="10"/>
      <c r="RKA130" s="10"/>
      <c r="RKB130" s="34"/>
      <c r="RKC130" s="10"/>
      <c r="RKD130" s="33"/>
      <c r="RKE130" s="10"/>
      <c r="RKF130" s="10"/>
      <c r="RKG130" s="10"/>
      <c r="RKH130" s="10"/>
      <c r="RKI130" s="10"/>
      <c r="RKJ130" s="34"/>
      <c r="RKK130" s="10"/>
      <c r="RKL130" s="33"/>
      <c r="RKM130" s="10"/>
      <c r="RKN130" s="10"/>
      <c r="RKO130" s="10"/>
      <c r="RKP130" s="10"/>
      <c r="RKQ130" s="10"/>
      <c r="RKR130" s="34"/>
      <c r="RKS130" s="10"/>
      <c r="RKT130" s="33"/>
      <c r="RKU130" s="10"/>
      <c r="RKV130" s="10"/>
      <c r="RKW130" s="10"/>
      <c r="RKX130" s="10"/>
      <c r="RKY130" s="10"/>
      <c r="RKZ130" s="34"/>
      <c r="RLA130" s="10"/>
      <c r="RLB130" s="33"/>
      <c r="RLC130" s="10"/>
      <c r="RLD130" s="10"/>
      <c r="RLE130" s="10"/>
      <c r="RLF130" s="10"/>
      <c r="RLG130" s="10"/>
      <c r="RLH130" s="34"/>
      <c r="RLI130" s="10"/>
      <c r="RLJ130" s="33"/>
      <c r="RLK130" s="10"/>
      <c r="RLL130" s="10"/>
      <c r="RLM130" s="10"/>
      <c r="RLN130" s="10"/>
      <c r="RLO130" s="10"/>
      <c r="RLP130" s="34"/>
      <c r="RLQ130" s="10"/>
      <c r="RLR130" s="33"/>
      <c r="RLS130" s="10"/>
      <c r="RLT130" s="10"/>
      <c r="RLU130" s="10"/>
      <c r="RLV130" s="10"/>
      <c r="RLW130" s="10"/>
      <c r="RLX130" s="34"/>
      <c r="RLY130" s="10"/>
      <c r="RLZ130" s="33"/>
      <c r="RMA130" s="10"/>
      <c r="RMB130" s="10"/>
      <c r="RMC130" s="10"/>
      <c r="RMD130" s="10"/>
      <c r="RME130" s="10"/>
      <c r="RMF130" s="34"/>
      <c r="RMG130" s="10"/>
      <c r="RMH130" s="33"/>
      <c r="RMI130" s="10"/>
      <c r="RMJ130" s="10"/>
      <c r="RMK130" s="10"/>
      <c r="RML130" s="10"/>
      <c r="RMM130" s="10"/>
      <c r="RMN130" s="34"/>
      <c r="RMO130" s="10"/>
      <c r="RMP130" s="33"/>
      <c r="RMQ130" s="10"/>
      <c r="RMR130" s="10"/>
      <c r="RMS130" s="10"/>
      <c r="RMT130" s="10"/>
      <c r="RMU130" s="10"/>
      <c r="RMV130" s="34"/>
      <c r="RMW130" s="10"/>
      <c r="RMX130" s="33"/>
      <c r="RMY130" s="10"/>
      <c r="RMZ130" s="10"/>
      <c r="RNA130" s="10"/>
      <c r="RNB130" s="10"/>
      <c r="RNC130" s="10"/>
      <c r="RND130" s="34"/>
      <c r="RNE130" s="10"/>
      <c r="RNF130" s="33"/>
      <c r="RNG130" s="10"/>
      <c r="RNH130" s="10"/>
      <c r="RNI130" s="10"/>
      <c r="RNJ130" s="10"/>
      <c r="RNK130" s="10"/>
      <c r="RNL130" s="34"/>
      <c r="RNM130" s="10"/>
      <c r="RNN130" s="33"/>
      <c r="RNO130" s="10"/>
      <c r="RNP130" s="10"/>
      <c r="RNQ130" s="10"/>
      <c r="RNR130" s="10"/>
      <c r="RNS130" s="10"/>
      <c r="RNT130" s="34"/>
      <c r="RNU130" s="10"/>
      <c r="RNV130" s="33"/>
      <c r="RNW130" s="10"/>
      <c r="RNX130" s="10"/>
      <c r="RNY130" s="10"/>
      <c r="RNZ130" s="10"/>
      <c r="ROA130" s="10"/>
      <c r="ROB130" s="34"/>
      <c r="ROC130" s="10"/>
      <c r="ROD130" s="33"/>
      <c r="ROE130" s="10"/>
      <c r="ROF130" s="10"/>
      <c r="ROG130" s="10"/>
      <c r="ROH130" s="10"/>
      <c r="ROI130" s="10"/>
      <c r="ROJ130" s="34"/>
      <c r="ROK130" s="10"/>
      <c r="ROL130" s="33"/>
      <c r="ROM130" s="10"/>
      <c r="RON130" s="10"/>
      <c r="ROO130" s="10"/>
      <c r="ROP130" s="10"/>
      <c r="ROQ130" s="10"/>
      <c r="ROR130" s="34"/>
      <c r="ROS130" s="10"/>
      <c r="ROT130" s="33"/>
      <c r="ROU130" s="10"/>
      <c r="ROV130" s="10"/>
      <c r="ROW130" s="10"/>
      <c r="ROX130" s="10"/>
      <c r="ROY130" s="10"/>
      <c r="ROZ130" s="34"/>
      <c r="RPA130" s="10"/>
      <c r="RPB130" s="33"/>
      <c r="RPC130" s="10"/>
      <c r="RPD130" s="10"/>
      <c r="RPE130" s="10"/>
      <c r="RPF130" s="10"/>
      <c r="RPG130" s="10"/>
      <c r="RPH130" s="34"/>
      <c r="RPI130" s="10"/>
      <c r="RPJ130" s="33"/>
      <c r="RPK130" s="10"/>
      <c r="RPL130" s="10"/>
      <c r="RPM130" s="10"/>
      <c r="RPN130" s="10"/>
      <c r="RPO130" s="10"/>
      <c r="RPP130" s="34"/>
      <c r="RPQ130" s="10"/>
      <c r="RPR130" s="33"/>
      <c r="RPS130" s="10"/>
      <c r="RPT130" s="10"/>
      <c r="RPU130" s="10"/>
      <c r="RPV130" s="10"/>
      <c r="RPW130" s="10"/>
      <c r="RPX130" s="34"/>
      <c r="RPY130" s="10"/>
      <c r="RPZ130" s="33"/>
      <c r="RQA130" s="10"/>
      <c r="RQB130" s="10"/>
      <c r="RQC130" s="10"/>
      <c r="RQD130" s="10"/>
      <c r="RQE130" s="10"/>
      <c r="RQF130" s="34"/>
      <c r="RQG130" s="10"/>
      <c r="RQH130" s="33"/>
      <c r="RQI130" s="10"/>
      <c r="RQJ130" s="10"/>
      <c r="RQK130" s="10"/>
      <c r="RQL130" s="10"/>
      <c r="RQM130" s="10"/>
      <c r="RQN130" s="34"/>
      <c r="RQO130" s="10"/>
      <c r="RQP130" s="33"/>
      <c r="RQQ130" s="10"/>
      <c r="RQR130" s="10"/>
      <c r="RQS130" s="10"/>
      <c r="RQT130" s="10"/>
      <c r="RQU130" s="10"/>
      <c r="RQV130" s="34"/>
      <c r="RQW130" s="10"/>
      <c r="RQX130" s="33"/>
      <c r="RQY130" s="10"/>
      <c r="RQZ130" s="10"/>
      <c r="RRA130" s="10"/>
      <c r="RRB130" s="10"/>
      <c r="RRC130" s="10"/>
      <c r="RRD130" s="34"/>
      <c r="RRE130" s="10"/>
      <c r="RRF130" s="33"/>
      <c r="RRG130" s="10"/>
      <c r="RRH130" s="10"/>
      <c r="RRI130" s="10"/>
      <c r="RRJ130" s="10"/>
      <c r="RRK130" s="10"/>
      <c r="RRL130" s="34"/>
      <c r="RRM130" s="10"/>
      <c r="RRN130" s="33"/>
      <c r="RRO130" s="10"/>
      <c r="RRP130" s="10"/>
      <c r="RRQ130" s="10"/>
      <c r="RRR130" s="10"/>
      <c r="RRS130" s="10"/>
      <c r="RRT130" s="34"/>
      <c r="RRU130" s="10"/>
      <c r="RRV130" s="33"/>
      <c r="RRW130" s="10"/>
      <c r="RRX130" s="10"/>
      <c r="RRY130" s="10"/>
      <c r="RRZ130" s="10"/>
      <c r="RSA130" s="10"/>
      <c r="RSB130" s="34"/>
      <c r="RSC130" s="10"/>
      <c r="RSD130" s="33"/>
      <c r="RSE130" s="10"/>
      <c r="RSF130" s="10"/>
      <c r="RSG130" s="10"/>
      <c r="RSH130" s="10"/>
      <c r="RSI130" s="10"/>
      <c r="RSJ130" s="34"/>
      <c r="RSK130" s="10"/>
      <c r="RSL130" s="33"/>
      <c r="RSM130" s="10"/>
      <c r="RSN130" s="10"/>
      <c r="RSO130" s="10"/>
      <c r="RSP130" s="10"/>
      <c r="RSQ130" s="10"/>
      <c r="RSR130" s="34"/>
      <c r="RSS130" s="10"/>
      <c r="RST130" s="33"/>
      <c r="RSU130" s="10"/>
      <c r="RSV130" s="10"/>
      <c r="RSW130" s="10"/>
      <c r="RSX130" s="10"/>
      <c r="RSY130" s="10"/>
      <c r="RSZ130" s="34"/>
      <c r="RTA130" s="10"/>
      <c r="RTB130" s="33"/>
      <c r="RTC130" s="10"/>
      <c r="RTD130" s="10"/>
      <c r="RTE130" s="10"/>
      <c r="RTF130" s="10"/>
      <c r="RTG130" s="10"/>
      <c r="RTH130" s="34"/>
      <c r="RTI130" s="10"/>
      <c r="RTJ130" s="33"/>
      <c r="RTK130" s="10"/>
      <c r="RTL130" s="10"/>
      <c r="RTM130" s="10"/>
      <c r="RTN130" s="10"/>
      <c r="RTO130" s="10"/>
      <c r="RTP130" s="34"/>
      <c r="RTQ130" s="10"/>
      <c r="RTR130" s="33"/>
      <c r="RTS130" s="10"/>
      <c r="RTT130" s="10"/>
      <c r="RTU130" s="10"/>
      <c r="RTV130" s="10"/>
      <c r="RTW130" s="10"/>
      <c r="RTX130" s="34"/>
      <c r="RTY130" s="10"/>
      <c r="RTZ130" s="33"/>
      <c r="RUA130" s="10"/>
      <c r="RUB130" s="10"/>
      <c r="RUC130" s="10"/>
      <c r="RUD130" s="10"/>
      <c r="RUE130" s="10"/>
      <c r="RUF130" s="34"/>
      <c r="RUG130" s="10"/>
      <c r="RUH130" s="33"/>
      <c r="RUI130" s="10"/>
      <c r="RUJ130" s="10"/>
      <c r="RUK130" s="10"/>
      <c r="RUL130" s="10"/>
      <c r="RUM130" s="10"/>
      <c r="RUN130" s="34"/>
      <c r="RUO130" s="10"/>
      <c r="RUP130" s="33"/>
      <c r="RUQ130" s="10"/>
      <c r="RUR130" s="10"/>
      <c r="RUS130" s="10"/>
      <c r="RUT130" s="10"/>
      <c r="RUU130" s="10"/>
      <c r="RUV130" s="34"/>
      <c r="RUW130" s="10"/>
      <c r="RUX130" s="33"/>
      <c r="RUY130" s="10"/>
      <c r="RUZ130" s="10"/>
      <c r="RVA130" s="10"/>
      <c r="RVB130" s="10"/>
      <c r="RVC130" s="10"/>
      <c r="RVD130" s="34"/>
      <c r="RVE130" s="10"/>
      <c r="RVF130" s="33"/>
      <c r="RVG130" s="10"/>
      <c r="RVH130" s="10"/>
      <c r="RVI130" s="10"/>
      <c r="RVJ130" s="10"/>
      <c r="RVK130" s="10"/>
      <c r="RVL130" s="34"/>
      <c r="RVM130" s="10"/>
      <c r="RVN130" s="33"/>
      <c r="RVO130" s="10"/>
      <c r="RVP130" s="10"/>
      <c r="RVQ130" s="10"/>
      <c r="RVR130" s="10"/>
      <c r="RVS130" s="10"/>
      <c r="RVT130" s="34"/>
      <c r="RVU130" s="10"/>
      <c r="RVV130" s="33"/>
      <c r="RVW130" s="10"/>
      <c r="RVX130" s="10"/>
      <c r="RVY130" s="10"/>
      <c r="RVZ130" s="10"/>
      <c r="RWA130" s="10"/>
      <c r="RWB130" s="34"/>
      <c r="RWC130" s="10"/>
      <c r="RWD130" s="33"/>
      <c r="RWE130" s="10"/>
      <c r="RWF130" s="10"/>
      <c r="RWG130" s="10"/>
      <c r="RWH130" s="10"/>
      <c r="RWI130" s="10"/>
      <c r="RWJ130" s="34"/>
      <c r="RWK130" s="10"/>
      <c r="RWL130" s="33"/>
      <c r="RWM130" s="10"/>
      <c r="RWN130" s="10"/>
      <c r="RWO130" s="10"/>
      <c r="RWP130" s="10"/>
      <c r="RWQ130" s="10"/>
      <c r="RWR130" s="34"/>
      <c r="RWS130" s="10"/>
      <c r="RWT130" s="33"/>
      <c r="RWU130" s="10"/>
      <c r="RWV130" s="10"/>
      <c r="RWW130" s="10"/>
      <c r="RWX130" s="10"/>
      <c r="RWY130" s="10"/>
      <c r="RWZ130" s="34"/>
      <c r="RXA130" s="10"/>
      <c r="RXB130" s="33"/>
      <c r="RXC130" s="10"/>
      <c r="RXD130" s="10"/>
      <c r="RXE130" s="10"/>
      <c r="RXF130" s="10"/>
      <c r="RXG130" s="10"/>
      <c r="RXH130" s="34"/>
      <c r="RXI130" s="10"/>
      <c r="RXJ130" s="33"/>
      <c r="RXK130" s="10"/>
      <c r="RXL130" s="10"/>
      <c r="RXM130" s="10"/>
      <c r="RXN130" s="10"/>
      <c r="RXO130" s="10"/>
      <c r="RXP130" s="34"/>
      <c r="RXQ130" s="10"/>
      <c r="RXR130" s="33"/>
      <c r="RXS130" s="10"/>
      <c r="RXT130" s="10"/>
      <c r="RXU130" s="10"/>
      <c r="RXV130" s="10"/>
      <c r="RXW130" s="10"/>
      <c r="RXX130" s="34"/>
      <c r="RXY130" s="10"/>
      <c r="RXZ130" s="33"/>
      <c r="RYA130" s="10"/>
      <c r="RYB130" s="10"/>
      <c r="RYC130" s="10"/>
      <c r="RYD130" s="10"/>
      <c r="RYE130" s="10"/>
      <c r="RYF130" s="34"/>
      <c r="RYG130" s="10"/>
      <c r="RYH130" s="33"/>
      <c r="RYI130" s="10"/>
      <c r="RYJ130" s="10"/>
      <c r="RYK130" s="10"/>
      <c r="RYL130" s="10"/>
      <c r="RYM130" s="10"/>
      <c r="RYN130" s="34"/>
      <c r="RYO130" s="10"/>
      <c r="RYP130" s="33"/>
      <c r="RYQ130" s="10"/>
      <c r="RYR130" s="10"/>
      <c r="RYS130" s="10"/>
      <c r="RYT130" s="10"/>
      <c r="RYU130" s="10"/>
      <c r="RYV130" s="34"/>
      <c r="RYW130" s="10"/>
      <c r="RYX130" s="33"/>
      <c r="RYY130" s="10"/>
      <c r="RYZ130" s="10"/>
      <c r="RZA130" s="10"/>
      <c r="RZB130" s="10"/>
      <c r="RZC130" s="10"/>
      <c r="RZD130" s="34"/>
      <c r="RZE130" s="10"/>
      <c r="RZF130" s="33"/>
      <c r="RZG130" s="10"/>
      <c r="RZH130" s="10"/>
      <c r="RZI130" s="10"/>
      <c r="RZJ130" s="10"/>
      <c r="RZK130" s="10"/>
      <c r="RZL130" s="34"/>
      <c r="RZM130" s="10"/>
      <c r="RZN130" s="33"/>
      <c r="RZO130" s="10"/>
      <c r="RZP130" s="10"/>
      <c r="RZQ130" s="10"/>
      <c r="RZR130" s="10"/>
      <c r="RZS130" s="10"/>
      <c r="RZT130" s="34"/>
      <c r="RZU130" s="10"/>
      <c r="RZV130" s="33"/>
      <c r="RZW130" s="10"/>
      <c r="RZX130" s="10"/>
      <c r="RZY130" s="10"/>
      <c r="RZZ130" s="10"/>
      <c r="SAA130" s="10"/>
      <c r="SAB130" s="34"/>
      <c r="SAC130" s="10"/>
      <c r="SAD130" s="33"/>
      <c r="SAE130" s="10"/>
      <c r="SAF130" s="10"/>
      <c r="SAG130" s="10"/>
      <c r="SAH130" s="10"/>
      <c r="SAI130" s="10"/>
      <c r="SAJ130" s="34"/>
      <c r="SAK130" s="10"/>
      <c r="SAL130" s="33"/>
      <c r="SAM130" s="10"/>
      <c r="SAN130" s="10"/>
      <c r="SAO130" s="10"/>
      <c r="SAP130" s="10"/>
      <c r="SAQ130" s="10"/>
      <c r="SAR130" s="34"/>
      <c r="SAS130" s="10"/>
      <c r="SAT130" s="33"/>
      <c r="SAU130" s="10"/>
      <c r="SAV130" s="10"/>
      <c r="SAW130" s="10"/>
      <c r="SAX130" s="10"/>
      <c r="SAY130" s="10"/>
      <c r="SAZ130" s="34"/>
      <c r="SBA130" s="10"/>
      <c r="SBB130" s="33"/>
      <c r="SBC130" s="10"/>
      <c r="SBD130" s="10"/>
      <c r="SBE130" s="10"/>
      <c r="SBF130" s="10"/>
      <c r="SBG130" s="10"/>
      <c r="SBH130" s="34"/>
      <c r="SBI130" s="10"/>
      <c r="SBJ130" s="33"/>
      <c r="SBK130" s="10"/>
      <c r="SBL130" s="10"/>
      <c r="SBM130" s="10"/>
      <c r="SBN130" s="10"/>
      <c r="SBO130" s="10"/>
      <c r="SBP130" s="34"/>
      <c r="SBQ130" s="10"/>
      <c r="SBR130" s="33"/>
      <c r="SBS130" s="10"/>
      <c r="SBT130" s="10"/>
      <c r="SBU130" s="10"/>
      <c r="SBV130" s="10"/>
      <c r="SBW130" s="10"/>
      <c r="SBX130" s="34"/>
      <c r="SBY130" s="10"/>
      <c r="SBZ130" s="33"/>
      <c r="SCA130" s="10"/>
      <c r="SCB130" s="10"/>
      <c r="SCC130" s="10"/>
      <c r="SCD130" s="10"/>
      <c r="SCE130" s="10"/>
      <c r="SCF130" s="34"/>
      <c r="SCG130" s="10"/>
      <c r="SCH130" s="33"/>
      <c r="SCI130" s="10"/>
      <c r="SCJ130" s="10"/>
      <c r="SCK130" s="10"/>
      <c r="SCL130" s="10"/>
      <c r="SCM130" s="10"/>
      <c r="SCN130" s="34"/>
      <c r="SCO130" s="10"/>
      <c r="SCP130" s="33"/>
      <c r="SCQ130" s="10"/>
      <c r="SCR130" s="10"/>
      <c r="SCS130" s="10"/>
      <c r="SCT130" s="10"/>
      <c r="SCU130" s="10"/>
      <c r="SCV130" s="34"/>
      <c r="SCW130" s="10"/>
      <c r="SCX130" s="33"/>
      <c r="SCY130" s="10"/>
      <c r="SCZ130" s="10"/>
      <c r="SDA130" s="10"/>
      <c r="SDB130" s="10"/>
      <c r="SDC130" s="10"/>
      <c r="SDD130" s="34"/>
      <c r="SDE130" s="10"/>
      <c r="SDF130" s="33"/>
      <c r="SDG130" s="10"/>
      <c r="SDH130" s="10"/>
      <c r="SDI130" s="10"/>
      <c r="SDJ130" s="10"/>
      <c r="SDK130" s="10"/>
      <c r="SDL130" s="34"/>
      <c r="SDM130" s="10"/>
      <c r="SDN130" s="33"/>
      <c r="SDO130" s="10"/>
      <c r="SDP130" s="10"/>
      <c r="SDQ130" s="10"/>
      <c r="SDR130" s="10"/>
      <c r="SDS130" s="10"/>
      <c r="SDT130" s="34"/>
      <c r="SDU130" s="10"/>
      <c r="SDV130" s="33"/>
      <c r="SDW130" s="10"/>
      <c r="SDX130" s="10"/>
      <c r="SDY130" s="10"/>
      <c r="SDZ130" s="10"/>
      <c r="SEA130" s="10"/>
      <c r="SEB130" s="34"/>
      <c r="SEC130" s="10"/>
      <c r="SED130" s="33"/>
      <c r="SEE130" s="10"/>
      <c r="SEF130" s="10"/>
      <c r="SEG130" s="10"/>
      <c r="SEH130" s="10"/>
      <c r="SEI130" s="10"/>
      <c r="SEJ130" s="34"/>
      <c r="SEK130" s="10"/>
      <c r="SEL130" s="33"/>
      <c r="SEM130" s="10"/>
      <c r="SEN130" s="10"/>
      <c r="SEO130" s="10"/>
      <c r="SEP130" s="10"/>
      <c r="SEQ130" s="10"/>
      <c r="SER130" s="34"/>
      <c r="SES130" s="10"/>
      <c r="SET130" s="33"/>
      <c r="SEU130" s="10"/>
      <c r="SEV130" s="10"/>
      <c r="SEW130" s="10"/>
      <c r="SEX130" s="10"/>
      <c r="SEY130" s="10"/>
      <c r="SEZ130" s="34"/>
      <c r="SFA130" s="10"/>
      <c r="SFB130" s="33"/>
      <c r="SFC130" s="10"/>
      <c r="SFD130" s="10"/>
      <c r="SFE130" s="10"/>
      <c r="SFF130" s="10"/>
      <c r="SFG130" s="10"/>
      <c r="SFH130" s="34"/>
      <c r="SFI130" s="10"/>
      <c r="SFJ130" s="33"/>
      <c r="SFK130" s="10"/>
      <c r="SFL130" s="10"/>
      <c r="SFM130" s="10"/>
      <c r="SFN130" s="10"/>
      <c r="SFO130" s="10"/>
      <c r="SFP130" s="34"/>
      <c r="SFQ130" s="10"/>
      <c r="SFR130" s="33"/>
      <c r="SFS130" s="10"/>
      <c r="SFT130" s="10"/>
      <c r="SFU130" s="10"/>
      <c r="SFV130" s="10"/>
      <c r="SFW130" s="10"/>
      <c r="SFX130" s="34"/>
      <c r="SFY130" s="10"/>
      <c r="SFZ130" s="33"/>
      <c r="SGA130" s="10"/>
      <c r="SGB130" s="10"/>
      <c r="SGC130" s="10"/>
      <c r="SGD130" s="10"/>
      <c r="SGE130" s="10"/>
      <c r="SGF130" s="34"/>
      <c r="SGG130" s="10"/>
      <c r="SGH130" s="33"/>
      <c r="SGI130" s="10"/>
      <c r="SGJ130" s="10"/>
      <c r="SGK130" s="10"/>
      <c r="SGL130" s="10"/>
      <c r="SGM130" s="10"/>
      <c r="SGN130" s="34"/>
      <c r="SGO130" s="10"/>
      <c r="SGP130" s="33"/>
      <c r="SGQ130" s="10"/>
      <c r="SGR130" s="10"/>
      <c r="SGS130" s="10"/>
      <c r="SGT130" s="10"/>
      <c r="SGU130" s="10"/>
      <c r="SGV130" s="34"/>
      <c r="SGW130" s="10"/>
      <c r="SGX130" s="33"/>
      <c r="SGY130" s="10"/>
      <c r="SGZ130" s="10"/>
      <c r="SHA130" s="10"/>
      <c r="SHB130" s="10"/>
      <c r="SHC130" s="10"/>
      <c r="SHD130" s="34"/>
      <c r="SHE130" s="10"/>
      <c r="SHF130" s="33"/>
      <c r="SHG130" s="10"/>
      <c r="SHH130" s="10"/>
      <c r="SHI130" s="10"/>
      <c r="SHJ130" s="10"/>
      <c r="SHK130" s="10"/>
      <c r="SHL130" s="34"/>
      <c r="SHM130" s="10"/>
      <c r="SHN130" s="33"/>
      <c r="SHO130" s="10"/>
      <c r="SHP130" s="10"/>
      <c r="SHQ130" s="10"/>
      <c r="SHR130" s="10"/>
      <c r="SHS130" s="10"/>
      <c r="SHT130" s="34"/>
      <c r="SHU130" s="10"/>
      <c r="SHV130" s="33"/>
      <c r="SHW130" s="10"/>
      <c r="SHX130" s="10"/>
      <c r="SHY130" s="10"/>
      <c r="SHZ130" s="10"/>
      <c r="SIA130" s="10"/>
      <c r="SIB130" s="34"/>
      <c r="SIC130" s="10"/>
      <c r="SID130" s="33"/>
      <c r="SIE130" s="10"/>
      <c r="SIF130" s="10"/>
      <c r="SIG130" s="10"/>
      <c r="SIH130" s="10"/>
      <c r="SII130" s="10"/>
      <c r="SIJ130" s="34"/>
      <c r="SIK130" s="10"/>
      <c r="SIL130" s="33"/>
      <c r="SIM130" s="10"/>
      <c r="SIN130" s="10"/>
      <c r="SIO130" s="10"/>
      <c r="SIP130" s="10"/>
      <c r="SIQ130" s="10"/>
      <c r="SIR130" s="34"/>
      <c r="SIS130" s="10"/>
      <c r="SIT130" s="33"/>
      <c r="SIU130" s="10"/>
      <c r="SIV130" s="10"/>
      <c r="SIW130" s="10"/>
      <c r="SIX130" s="10"/>
      <c r="SIY130" s="10"/>
      <c r="SIZ130" s="34"/>
      <c r="SJA130" s="10"/>
      <c r="SJB130" s="33"/>
      <c r="SJC130" s="10"/>
      <c r="SJD130" s="10"/>
      <c r="SJE130" s="10"/>
      <c r="SJF130" s="10"/>
      <c r="SJG130" s="10"/>
      <c r="SJH130" s="34"/>
      <c r="SJI130" s="10"/>
      <c r="SJJ130" s="33"/>
      <c r="SJK130" s="10"/>
      <c r="SJL130" s="10"/>
      <c r="SJM130" s="10"/>
      <c r="SJN130" s="10"/>
      <c r="SJO130" s="10"/>
      <c r="SJP130" s="34"/>
      <c r="SJQ130" s="10"/>
      <c r="SJR130" s="33"/>
      <c r="SJS130" s="10"/>
      <c r="SJT130" s="10"/>
      <c r="SJU130" s="10"/>
      <c r="SJV130" s="10"/>
      <c r="SJW130" s="10"/>
      <c r="SJX130" s="34"/>
      <c r="SJY130" s="10"/>
      <c r="SJZ130" s="33"/>
      <c r="SKA130" s="10"/>
      <c r="SKB130" s="10"/>
      <c r="SKC130" s="10"/>
      <c r="SKD130" s="10"/>
      <c r="SKE130" s="10"/>
      <c r="SKF130" s="34"/>
      <c r="SKG130" s="10"/>
      <c r="SKH130" s="33"/>
      <c r="SKI130" s="10"/>
      <c r="SKJ130" s="10"/>
      <c r="SKK130" s="10"/>
      <c r="SKL130" s="10"/>
      <c r="SKM130" s="10"/>
      <c r="SKN130" s="34"/>
      <c r="SKO130" s="10"/>
      <c r="SKP130" s="33"/>
      <c r="SKQ130" s="10"/>
      <c r="SKR130" s="10"/>
      <c r="SKS130" s="10"/>
      <c r="SKT130" s="10"/>
      <c r="SKU130" s="10"/>
      <c r="SKV130" s="34"/>
      <c r="SKW130" s="10"/>
      <c r="SKX130" s="33"/>
      <c r="SKY130" s="10"/>
      <c r="SKZ130" s="10"/>
      <c r="SLA130" s="10"/>
      <c r="SLB130" s="10"/>
      <c r="SLC130" s="10"/>
      <c r="SLD130" s="34"/>
      <c r="SLE130" s="10"/>
      <c r="SLF130" s="33"/>
      <c r="SLG130" s="10"/>
      <c r="SLH130" s="10"/>
      <c r="SLI130" s="10"/>
      <c r="SLJ130" s="10"/>
      <c r="SLK130" s="10"/>
      <c r="SLL130" s="34"/>
      <c r="SLM130" s="10"/>
      <c r="SLN130" s="33"/>
      <c r="SLO130" s="10"/>
      <c r="SLP130" s="10"/>
      <c r="SLQ130" s="10"/>
      <c r="SLR130" s="10"/>
      <c r="SLS130" s="10"/>
      <c r="SLT130" s="34"/>
      <c r="SLU130" s="10"/>
      <c r="SLV130" s="33"/>
      <c r="SLW130" s="10"/>
      <c r="SLX130" s="10"/>
      <c r="SLY130" s="10"/>
      <c r="SLZ130" s="10"/>
      <c r="SMA130" s="10"/>
      <c r="SMB130" s="34"/>
      <c r="SMC130" s="10"/>
      <c r="SMD130" s="33"/>
      <c r="SME130" s="10"/>
      <c r="SMF130" s="10"/>
      <c r="SMG130" s="10"/>
      <c r="SMH130" s="10"/>
      <c r="SMI130" s="10"/>
      <c r="SMJ130" s="34"/>
      <c r="SMK130" s="10"/>
      <c r="SML130" s="33"/>
      <c r="SMM130" s="10"/>
      <c r="SMN130" s="10"/>
      <c r="SMO130" s="10"/>
      <c r="SMP130" s="10"/>
      <c r="SMQ130" s="10"/>
      <c r="SMR130" s="34"/>
      <c r="SMS130" s="10"/>
      <c r="SMT130" s="33"/>
      <c r="SMU130" s="10"/>
      <c r="SMV130" s="10"/>
      <c r="SMW130" s="10"/>
      <c r="SMX130" s="10"/>
      <c r="SMY130" s="10"/>
      <c r="SMZ130" s="34"/>
      <c r="SNA130" s="10"/>
      <c r="SNB130" s="33"/>
      <c r="SNC130" s="10"/>
      <c r="SND130" s="10"/>
      <c r="SNE130" s="10"/>
      <c r="SNF130" s="10"/>
      <c r="SNG130" s="10"/>
      <c r="SNH130" s="34"/>
      <c r="SNI130" s="10"/>
      <c r="SNJ130" s="33"/>
      <c r="SNK130" s="10"/>
      <c r="SNL130" s="10"/>
      <c r="SNM130" s="10"/>
      <c r="SNN130" s="10"/>
      <c r="SNO130" s="10"/>
      <c r="SNP130" s="34"/>
      <c r="SNQ130" s="10"/>
      <c r="SNR130" s="33"/>
      <c r="SNS130" s="10"/>
      <c r="SNT130" s="10"/>
      <c r="SNU130" s="10"/>
      <c r="SNV130" s="10"/>
      <c r="SNW130" s="10"/>
      <c r="SNX130" s="34"/>
      <c r="SNY130" s="10"/>
      <c r="SNZ130" s="33"/>
      <c r="SOA130" s="10"/>
      <c r="SOB130" s="10"/>
      <c r="SOC130" s="10"/>
      <c r="SOD130" s="10"/>
      <c r="SOE130" s="10"/>
      <c r="SOF130" s="34"/>
      <c r="SOG130" s="10"/>
      <c r="SOH130" s="33"/>
      <c r="SOI130" s="10"/>
      <c r="SOJ130" s="10"/>
      <c r="SOK130" s="10"/>
      <c r="SOL130" s="10"/>
      <c r="SOM130" s="10"/>
      <c r="SON130" s="34"/>
      <c r="SOO130" s="10"/>
      <c r="SOP130" s="33"/>
      <c r="SOQ130" s="10"/>
      <c r="SOR130" s="10"/>
      <c r="SOS130" s="10"/>
      <c r="SOT130" s="10"/>
      <c r="SOU130" s="10"/>
      <c r="SOV130" s="34"/>
      <c r="SOW130" s="10"/>
      <c r="SOX130" s="33"/>
      <c r="SOY130" s="10"/>
      <c r="SOZ130" s="10"/>
      <c r="SPA130" s="10"/>
      <c r="SPB130" s="10"/>
      <c r="SPC130" s="10"/>
      <c r="SPD130" s="34"/>
      <c r="SPE130" s="10"/>
      <c r="SPF130" s="33"/>
      <c r="SPG130" s="10"/>
      <c r="SPH130" s="10"/>
      <c r="SPI130" s="10"/>
      <c r="SPJ130" s="10"/>
      <c r="SPK130" s="10"/>
      <c r="SPL130" s="34"/>
      <c r="SPM130" s="10"/>
      <c r="SPN130" s="33"/>
      <c r="SPO130" s="10"/>
      <c r="SPP130" s="10"/>
      <c r="SPQ130" s="10"/>
      <c r="SPR130" s="10"/>
      <c r="SPS130" s="10"/>
      <c r="SPT130" s="34"/>
      <c r="SPU130" s="10"/>
      <c r="SPV130" s="33"/>
      <c r="SPW130" s="10"/>
      <c r="SPX130" s="10"/>
      <c r="SPY130" s="10"/>
      <c r="SPZ130" s="10"/>
      <c r="SQA130" s="10"/>
      <c r="SQB130" s="34"/>
      <c r="SQC130" s="10"/>
      <c r="SQD130" s="33"/>
      <c r="SQE130" s="10"/>
      <c r="SQF130" s="10"/>
      <c r="SQG130" s="10"/>
      <c r="SQH130" s="10"/>
      <c r="SQI130" s="10"/>
      <c r="SQJ130" s="34"/>
      <c r="SQK130" s="10"/>
      <c r="SQL130" s="33"/>
      <c r="SQM130" s="10"/>
      <c r="SQN130" s="10"/>
      <c r="SQO130" s="10"/>
      <c r="SQP130" s="10"/>
      <c r="SQQ130" s="10"/>
      <c r="SQR130" s="34"/>
      <c r="SQS130" s="10"/>
      <c r="SQT130" s="33"/>
      <c r="SQU130" s="10"/>
      <c r="SQV130" s="10"/>
      <c r="SQW130" s="10"/>
      <c r="SQX130" s="10"/>
      <c r="SQY130" s="10"/>
      <c r="SQZ130" s="34"/>
      <c r="SRA130" s="10"/>
      <c r="SRB130" s="33"/>
      <c r="SRC130" s="10"/>
      <c r="SRD130" s="10"/>
      <c r="SRE130" s="10"/>
      <c r="SRF130" s="10"/>
      <c r="SRG130" s="10"/>
      <c r="SRH130" s="34"/>
      <c r="SRI130" s="10"/>
      <c r="SRJ130" s="33"/>
      <c r="SRK130" s="10"/>
      <c r="SRL130" s="10"/>
      <c r="SRM130" s="10"/>
      <c r="SRN130" s="10"/>
      <c r="SRO130" s="10"/>
      <c r="SRP130" s="34"/>
      <c r="SRQ130" s="10"/>
      <c r="SRR130" s="33"/>
      <c r="SRS130" s="10"/>
      <c r="SRT130" s="10"/>
      <c r="SRU130" s="10"/>
      <c r="SRV130" s="10"/>
      <c r="SRW130" s="10"/>
      <c r="SRX130" s="34"/>
      <c r="SRY130" s="10"/>
      <c r="SRZ130" s="33"/>
      <c r="SSA130" s="10"/>
      <c r="SSB130" s="10"/>
      <c r="SSC130" s="10"/>
      <c r="SSD130" s="10"/>
      <c r="SSE130" s="10"/>
      <c r="SSF130" s="34"/>
      <c r="SSG130" s="10"/>
      <c r="SSH130" s="33"/>
      <c r="SSI130" s="10"/>
      <c r="SSJ130" s="10"/>
      <c r="SSK130" s="10"/>
      <c r="SSL130" s="10"/>
      <c r="SSM130" s="10"/>
      <c r="SSN130" s="34"/>
      <c r="SSO130" s="10"/>
      <c r="SSP130" s="33"/>
      <c r="SSQ130" s="10"/>
      <c r="SSR130" s="10"/>
      <c r="SSS130" s="10"/>
      <c r="SST130" s="10"/>
      <c r="SSU130" s="10"/>
      <c r="SSV130" s="34"/>
      <c r="SSW130" s="10"/>
      <c r="SSX130" s="33"/>
      <c r="SSY130" s="10"/>
      <c r="SSZ130" s="10"/>
      <c r="STA130" s="10"/>
      <c r="STB130" s="10"/>
      <c r="STC130" s="10"/>
      <c r="STD130" s="34"/>
      <c r="STE130" s="10"/>
      <c r="STF130" s="33"/>
      <c r="STG130" s="10"/>
      <c r="STH130" s="10"/>
      <c r="STI130" s="10"/>
      <c r="STJ130" s="10"/>
      <c r="STK130" s="10"/>
      <c r="STL130" s="34"/>
      <c r="STM130" s="10"/>
      <c r="STN130" s="33"/>
      <c r="STO130" s="10"/>
      <c r="STP130" s="10"/>
      <c r="STQ130" s="10"/>
      <c r="STR130" s="10"/>
      <c r="STS130" s="10"/>
      <c r="STT130" s="34"/>
      <c r="STU130" s="10"/>
      <c r="STV130" s="33"/>
      <c r="STW130" s="10"/>
      <c r="STX130" s="10"/>
      <c r="STY130" s="10"/>
      <c r="STZ130" s="10"/>
      <c r="SUA130" s="10"/>
      <c r="SUB130" s="34"/>
      <c r="SUC130" s="10"/>
      <c r="SUD130" s="33"/>
      <c r="SUE130" s="10"/>
      <c r="SUF130" s="10"/>
      <c r="SUG130" s="10"/>
      <c r="SUH130" s="10"/>
      <c r="SUI130" s="10"/>
      <c r="SUJ130" s="34"/>
      <c r="SUK130" s="10"/>
      <c r="SUL130" s="33"/>
      <c r="SUM130" s="10"/>
      <c r="SUN130" s="10"/>
      <c r="SUO130" s="10"/>
      <c r="SUP130" s="10"/>
      <c r="SUQ130" s="10"/>
      <c r="SUR130" s="34"/>
      <c r="SUS130" s="10"/>
      <c r="SUT130" s="33"/>
      <c r="SUU130" s="10"/>
      <c r="SUV130" s="10"/>
      <c r="SUW130" s="10"/>
      <c r="SUX130" s="10"/>
      <c r="SUY130" s="10"/>
      <c r="SUZ130" s="34"/>
      <c r="SVA130" s="10"/>
      <c r="SVB130" s="33"/>
      <c r="SVC130" s="10"/>
      <c r="SVD130" s="10"/>
      <c r="SVE130" s="10"/>
      <c r="SVF130" s="10"/>
      <c r="SVG130" s="10"/>
      <c r="SVH130" s="34"/>
      <c r="SVI130" s="10"/>
      <c r="SVJ130" s="33"/>
      <c r="SVK130" s="10"/>
      <c r="SVL130" s="10"/>
      <c r="SVM130" s="10"/>
      <c r="SVN130" s="10"/>
      <c r="SVO130" s="10"/>
      <c r="SVP130" s="34"/>
      <c r="SVQ130" s="10"/>
      <c r="SVR130" s="33"/>
      <c r="SVS130" s="10"/>
      <c r="SVT130" s="10"/>
      <c r="SVU130" s="10"/>
      <c r="SVV130" s="10"/>
      <c r="SVW130" s="10"/>
      <c r="SVX130" s="34"/>
      <c r="SVY130" s="10"/>
      <c r="SVZ130" s="33"/>
      <c r="SWA130" s="10"/>
      <c r="SWB130" s="10"/>
      <c r="SWC130" s="10"/>
      <c r="SWD130" s="10"/>
      <c r="SWE130" s="10"/>
      <c r="SWF130" s="34"/>
      <c r="SWG130" s="10"/>
      <c r="SWH130" s="33"/>
      <c r="SWI130" s="10"/>
      <c r="SWJ130" s="10"/>
      <c r="SWK130" s="10"/>
      <c r="SWL130" s="10"/>
      <c r="SWM130" s="10"/>
      <c r="SWN130" s="34"/>
      <c r="SWO130" s="10"/>
      <c r="SWP130" s="33"/>
      <c r="SWQ130" s="10"/>
      <c r="SWR130" s="10"/>
      <c r="SWS130" s="10"/>
      <c r="SWT130" s="10"/>
      <c r="SWU130" s="10"/>
      <c r="SWV130" s="34"/>
      <c r="SWW130" s="10"/>
      <c r="SWX130" s="33"/>
      <c r="SWY130" s="10"/>
      <c r="SWZ130" s="10"/>
      <c r="SXA130" s="10"/>
      <c r="SXB130" s="10"/>
      <c r="SXC130" s="10"/>
      <c r="SXD130" s="34"/>
      <c r="SXE130" s="10"/>
      <c r="SXF130" s="33"/>
      <c r="SXG130" s="10"/>
      <c r="SXH130" s="10"/>
      <c r="SXI130" s="10"/>
      <c r="SXJ130" s="10"/>
      <c r="SXK130" s="10"/>
      <c r="SXL130" s="34"/>
      <c r="SXM130" s="10"/>
      <c r="SXN130" s="33"/>
      <c r="SXO130" s="10"/>
      <c r="SXP130" s="10"/>
      <c r="SXQ130" s="10"/>
      <c r="SXR130" s="10"/>
      <c r="SXS130" s="10"/>
      <c r="SXT130" s="34"/>
      <c r="SXU130" s="10"/>
      <c r="SXV130" s="33"/>
      <c r="SXW130" s="10"/>
      <c r="SXX130" s="10"/>
      <c r="SXY130" s="10"/>
      <c r="SXZ130" s="10"/>
      <c r="SYA130" s="10"/>
      <c r="SYB130" s="34"/>
      <c r="SYC130" s="10"/>
      <c r="SYD130" s="33"/>
      <c r="SYE130" s="10"/>
      <c r="SYF130" s="10"/>
      <c r="SYG130" s="10"/>
      <c r="SYH130" s="10"/>
      <c r="SYI130" s="10"/>
      <c r="SYJ130" s="34"/>
      <c r="SYK130" s="10"/>
      <c r="SYL130" s="33"/>
      <c r="SYM130" s="10"/>
      <c r="SYN130" s="10"/>
      <c r="SYO130" s="10"/>
      <c r="SYP130" s="10"/>
      <c r="SYQ130" s="10"/>
      <c r="SYR130" s="34"/>
      <c r="SYS130" s="10"/>
      <c r="SYT130" s="33"/>
      <c r="SYU130" s="10"/>
      <c r="SYV130" s="10"/>
      <c r="SYW130" s="10"/>
      <c r="SYX130" s="10"/>
      <c r="SYY130" s="10"/>
      <c r="SYZ130" s="34"/>
      <c r="SZA130" s="10"/>
      <c r="SZB130" s="33"/>
      <c r="SZC130" s="10"/>
      <c r="SZD130" s="10"/>
      <c r="SZE130" s="10"/>
      <c r="SZF130" s="10"/>
      <c r="SZG130" s="10"/>
      <c r="SZH130" s="34"/>
      <c r="SZI130" s="10"/>
      <c r="SZJ130" s="33"/>
      <c r="SZK130" s="10"/>
      <c r="SZL130" s="10"/>
      <c r="SZM130" s="10"/>
      <c r="SZN130" s="10"/>
      <c r="SZO130" s="10"/>
      <c r="SZP130" s="34"/>
      <c r="SZQ130" s="10"/>
      <c r="SZR130" s="33"/>
      <c r="SZS130" s="10"/>
      <c r="SZT130" s="10"/>
      <c r="SZU130" s="10"/>
      <c r="SZV130" s="10"/>
      <c r="SZW130" s="10"/>
      <c r="SZX130" s="34"/>
      <c r="SZY130" s="10"/>
      <c r="SZZ130" s="33"/>
      <c r="TAA130" s="10"/>
      <c r="TAB130" s="10"/>
      <c r="TAC130" s="10"/>
      <c r="TAD130" s="10"/>
      <c r="TAE130" s="10"/>
      <c r="TAF130" s="34"/>
      <c r="TAG130" s="10"/>
      <c r="TAH130" s="33"/>
      <c r="TAI130" s="10"/>
      <c r="TAJ130" s="10"/>
      <c r="TAK130" s="10"/>
      <c r="TAL130" s="10"/>
      <c r="TAM130" s="10"/>
      <c r="TAN130" s="34"/>
      <c r="TAO130" s="10"/>
      <c r="TAP130" s="33"/>
      <c r="TAQ130" s="10"/>
      <c r="TAR130" s="10"/>
      <c r="TAS130" s="10"/>
      <c r="TAT130" s="10"/>
      <c r="TAU130" s="10"/>
      <c r="TAV130" s="34"/>
      <c r="TAW130" s="10"/>
      <c r="TAX130" s="33"/>
      <c r="TAY130" s="10"/>
      <c r="TAZ130" s="10"/>
      <c r="TBA130" s="10"/>
      <c r="TBB130" s="10"/>
      <c r="TBC130" s="10"/>
      <c r="TBD130" s="34"/>
      <c r="TBE130" s="10"/>
      <c r="TBF130" s="33"/>
      <c r="TBG130" s="10"/>
      <c r="TBH130" s="10"/>
      <c r="TBI130" s="10"/>
      <c r="TBJ130" s="10"/>
      <c r="TBK130" s="10"/>
      <c r="TBL130" s="34"/>
      <c r="TBM130" s="10"/>
      <c r="TBN130" s="33"/>
      <c r="TBO130" s="10"/>
      <c r="TBP130" s="10"/>
      <c r="TBQ130" s="10"/>
      <c r="TBR130" s="10"/>
      <c r="TBS130" s="10"/>
      <c r="TBT130" s="34"/>
      <c r="TBU130" s="10"/>
      <c r="TBV130" s="33"/>
      <c r="TBW130" s="10"/>
      <c r="TBX130" s="10"/>
      <c r="TBY130" s="10"/>
      <c r="TBZ130" s="10"/>
      <c r="TCA130" s="10"/>
      <c r="TCB130" s="34"/>
      <c r="TCC130" s="10"/>
      <c r="TCD130" s="33"/>
      <c r="TCE130" s="10"/>
      <c r="TCF130" s="10"/>
      <c r="TCG130" s="10"/>
      <c r="TCH130" s="10"/>
      <c r="TCI130" s="10"/>
      <c r="TCJ130" s="34"/>
      <c r="TCK130" s="10"/>
      <c r="TCL130" s="33"/>
      <c r="TCM130" s="10"/>
      <c r="TCN130" s="10"/>
      <c r="TCO130" s="10"/>
      <c r="TCP130" s="10"/>
      <c r="TCQ130" s="10"/>
      <c r="TCR130" s="34"/>
      <c r="TCS130" s="10"/>
      <c r="TCT130" s="33"/>
      <c r="TCU130" s="10"/>
      <c r="TCV130" s="10"/>
      <c r="TCW130" s="10"/>
      <c r="TCX130" s="10"/>
      <c r="TCY130" s="10"/>
      <c r="TCZ130" s="34"/>
      <c r="TDA130" s="10"/>
      <c r="TDB130" s="33"/>
      <c r="TDC130" s="10"/>
      <c r="TDD130" s="10"/>
      <c r="TDE130" s="10"/>
      <c r="TDF130" s="10"/>
      <c r="TDG130" s="10"/>
      <c r="TDH130" s="34"/>
      <c r="TDI130" s="10"/>
      <c r="TDJ130" s="33"/>
      <c r="TDK130" s="10"/>
      <c r="TDL130" s="10"/>
      <c r="TDM130" s="10"/>
      <c r="TDN130" s="10"/>
      <c r="TDO130" s="10"/>
      <c r="TDP130" s="34"/>
      <c r="TDQ130" s="10"/>
      <c r="TDR130" s="33"/>
      <c r="TDS130" s="10"/>
      <c r="TDT130" s="10"/>
      <c r="TDU130" s="10"/>
      <c r="TDV130" s="10"/>
      <c r="TDW130" s="10"/>
      <c r="TDX130" s="34"/>
      <c r="TDY130" s="10"/>
      <c r="TDZ130" s="33"/>
      <c r="TEA130" s="10"/>
      <c r="TEB130" s="10"/>
      <c r="TEC130" s="10"/>
      <c r="TED130" s="10"/>
      <c r="TEE130" s="10"/>
      <c r="TEF130" s="34"/>
      <c r="TEG130" s="10"/>
      <c r="TEH130" s="33"/>
      <c r="TEI130" s="10"/>
      <c r="TEJ130" s="10"/>
      <c r="TEK130" s="10"/>
      <c r="TEL130" s="10"/>
      <c r="TEM130" s="10"/>
      <c r="TEN130" s="34"/>
      <c r="TEO130" s="10"/>
      <c r="TEP130" s="33"/>
      <c r="TEQ130" s="10"/>
      <c r="TER130" s="10"/>
      <c r="TES130" s="10"/>
      <c r="TET130" s="10"/>
      <c r="TEU130" s="10"/>
      <c r="TEV130" s="34"/>
      <c r="TEW130" s="10"/>
      <c r="TEX130" s="33"/>
      <c r="TEY130" s="10"/>
      <c r="TEZ130" s="10"/>
      <c r="TFA130" s="10"/>
      <c r="TFB130" s="10"/>
      <c r="TFC130" s="10"/>
      <c r="TFD130" s="34"/>
      <c r="TFE130" s="10"/>
      <c r="TFF130" s="33"/>
      <c r="TFG130" s="10"/>
      <c r="TFH130" s="10"/>
      <c r="TFI130" s="10"/>
      <c r="TFJ130" s="10"/>
      <c r="TFK130" s="10"/>
      <c r="TFL130" s="34"/>
      <c r="TFM130" s="10"/>
      <c r="TFN130" s="33"/>
      <c r="TFO130" s="10"/>
      <c r="TFP130" s="10"/>
      <c r="TFQ130" s="10"/>
      <c r="TFR130" s="10"/>
      <c r="TFS130" s="10"/>
      <c r="TFT130" s="34"/>
      <c r="TFU130" s="10"/>
      <c r="TFV130" s="33"/>
      <c r="TFW130" s="10"/>
      <c r="TFX130" s="10"/>
      <c r="TFY130" s="10"/>
      <c r="TFZ130" s="10"/>
      <c r="TGA130" s="10"/>
      <c r="TGB130" s="34"/>
      <c r="TGC130" s="10"/>
      <c r="TGD130" s="33"/>
      <c r="TGE130" s="10"/>
      <c r="TGF130" s="10"/>
      <c r="TGG130" s="10"/>
      <c r="TGH130" s="10"/>
      <c r="TGI130" s="10"/>
      <c r="TGJ130" s="34"/>
      <c r="TGK130" s="10"/>
      <c r="TGL130" s="33"/>
      <c r="TGM130" s="10"/>
      <c r="TGN130" s="10"/>
      <c r="TGO130" s="10"/>
      <c r="TGP130" s="10"/>
      <c r="TGQ130" s="10"/>
      <c r="TGR130" s="34"/>
      <c r="TGS130" s="10"/>
      <c r="TGT130" s="33"/>
      <c r="TGU130" s="10"/>
      <c r="TGV130" s="10"/>
      <c r="TGW130" s="10"/>
      <c r="TGX130" s="10"/>
      <c r="TGY130" s="10"/>
      <c r="TGZ130" s="34"/>
      <c r="THA130" s="10"/>
      <c r="THB130" s="33"/>
      <c r="THC130" s="10"/>
      <c r="THD130" s="10"/>
      <c r="THE130" s="10"/>
      <c r="THF130" s="10"/>
      <c r="THG130" s="10"/>
      <c r="THH130" s="34"/>
      <c r="THI130" s="10"/>
      <c r="THJ130" s="33"/>
      <c r="THK130" s="10"/>
      <c r="THL130" s="10"/>
      <c r="THM130" s="10"/>
      <c r="THN130" s="10"/>
      <c r="THO130" s="10"/>
      <c r="THP130" s="34"/>
      <c r="THQ130" s="10"/>
      <c r="THR130" s="33"/>
      <c r="THS130" s="10"/>
      <c r="THT130" s="10"/>
      <c r="THU130" s="10"/>
      <c r="THV130" s="10"/>
      <c r="THW130" s="10"/>
      <c r="THX130" s="34"/>
      <c r="THY130" s="10"/>
      <c r="THZ130" s="33"/>
      <c r="TIA130" s="10"/>
      <c r="TIB130" s="10"/>
      <c r="TIC130" s="10"/>
      <c r="TID130" s="10"/>
      <c r="TIE130" s="10"/>
      <c r="TIF130" s="34"/>
      <c r="TIG130" s="10"/>
      <c r="TIH130" s="33"/>
      <c r="TII130" s="10"/>
      <c r="TIJ130" s="10"/>
      <c r="TIK130" s="10"/>
      <c r="TIL130" s="10"/>
      <c r="TIM130" s="10"/>
      <c r="TIN130" s="34"/>
      <c r="TIO130" s="10"/>
      <c r="TIP130" s="33"/>
      <c r="TIQ130" s="10"/>
      <c r="TIR130" s="10"/>
      <c r="TIS130" s="10"/>
      <c r="TIT130" s="10"/>
      <c r="TIU130" s="10"/>
      <c r="TIV130" s="34"/>
      <c r="TIW130" s="10"/>
      <c r="TIX130" s="33"/>
      <c r="TIY130" s="10"/>
      <c r="TIZ130" s="10"/>
      <c r="TJA130" s="10"/>
      <c r="TJB130" s="10"/>
      <c r="TJC130" s="10"/>
      <c r="TJD130" s="34"/>
      <c r="TJE130" s="10"/>
      <c r="TJF130" s="33"/>
      <c r="TJG130" s="10"/>
      <c r="TJH130" s="10"/>
      <c r="TJI130" s="10"/>
      <c r="TJJ130" s="10"/>
      <c r="TJK130" s="10"/>
      <c r="TJL130" s="34"/>
      <c r="TJM130" s="10"/>
      <c r="TJN130" s="33"/>
      <c r="TJO130" s="10"/>
      <c r="TJP130" s="10"/>
      <c r="TJQ130" s="10"/>
      <c r="TJR130" s="10"/>
      <c r="TJS130" s="10"/>
      <c r="TJT130" s="34"/>
      <c r="TJU130" s="10"/>
      <c r="TJV130" s="33"/>
      <c r="TJW130" s="10"/>
      <c r="TJX130" s="10"/>
      <c r="TJY130" s="10"/>
      <c r="TJZ130" s="10"/>
      <c r="TKA130" s="10"/>
      <c r="TKB130" s="34"/>
      <c r="TKC130" s="10"/>
      <c r="TKD130" s="33"/>
      <c r="TKE130" s="10"/>
      <c r="TKF130" s="10"/>
      <c r="TKG130" s="10"/>
      <c r="TKH130" s="10"/>
      <c r="TKI130" s="10"/>
      <c r="TKJ130" s="34"/>
      <c r="TKK130" s="10"/>
      <c r="TKL130" s="33"/>
      <c r="TKM130" s="10"/>
      <c r="TKN130" s="10"/>
      <c r="TKO130" s="10"/>
      <c r="TKP130" s="10"/>
      <c r="TKQ130" s="10"/>
      <c r="TKR130" s="34"/>
      <c r="TKS130" s="10"/>
      <c r="TKT130" s="33"/>
      <c r="TKU130" s="10"/>
      <c r="TKV130" s="10"/>
      <c r="TKW130" s="10"/>
      <c r="TKX130" s="10"/>
      <c r="TKY130" s="10"/>
      <c r="TKZ130" s="34"/>
      <c r="TLA130" s="10"/>
      <c r="TLB130" s="33"/>
      <c r="TLC130" s="10"/>
      <c r="TLD130" s="10"/>
      <c r="TLE130" s="10"/>
      <c r="TLF130" s="10"/>
      <c r="TLG130" s="10"/>
      <c r="TLH130" s="34"/>
      <c r="TLI130" s="10"/>
      <c r="TLJ130" s="33"/>
      <c r="TLK130" s="10"/>
      <c r="TLL130" s="10"/>
      <c r="TLM130" s="10"/>
      <c r="TLN130" s="10"/>
      <c r="TLO130" s="10"/>
      <c r="TLP130" s="34"/>
      <c r="TLQ130" s="10"/>
      <c r="TLR130" s="33"/>
      <c r="TLS130" s="10"/>
      <c r="TLT130" s="10"/>
      <c r="TLU130" s="10"/>
      <c r="TLV130" s="10"/>
      <c r="TLW130" s="10"/>
      <c r="TLX130" s="34"/>
      <c r="TLY130" s="10"/>
      <c r="TLZ130" s="33"/>
      <c r="TMA130" s="10"/>
      <c r="TMB130" s="10"/>
      <c r="TMC130" s="10"/>
      <c r="TMD130" s="10"/>
      <c r="TME130" s="10"/>
      <c r="TMF130" s="34"/>
      <c r="TMG130" s="10"/>
      <c r="TMH130" s="33"/>
      <c r="TMI130" s="10"/>
      <c r="TMJ130" s="10"/>
      <c r="TMK130" s="10"/>
      <c r="TML130" s="10"/>
      <c r="TMM130" s="10"/>
      <c r="TMN130" s="34"/>
      <c r="TMO130" s="10"/>
      <c r="TMP130" s="33"/>
      <c r="TMQ130" s="10"/>
      <c r="TMR130" s="10"/>
      <c r="TMS130" s="10"/>
      <c r="TMT130" s="10"/>
      <c r="TMU130" s="10"/>
      <c r="TMV130" s="34"/>
      <c r="TMW130" s="10"/>
      <c r="TMX130" s="33"/>
      <c r="TMY130" s="10"/>
      <c r="TMZ130" s="10"/>
      <c r="TNA130" s="10"/>
      <c r="TNB130" s="10"/>
      <c r="TNC130" s="10"/>
      <c r="TND130" s="34"/>
      <c r="TNE130" s="10"/>
      <c r="TNF130" s="33"/>
      <c r="TNG130" s="10"/>
      <c r="TNH130" s="10"/>
      <c r="TNI130" s="10"/>
      <c r="TNJ130" s="10"/>
      <c r="TNK130" s="10"/>
      <c r="TNL130" s="34"/>
      <c r="TNM130" s="10"/>
      <c r="TNN130" s="33"/>
      <c r="TNO130" s="10"/>
      <c r="TNP130" s="10"/>
      <c r="TNQ130" s="10"/>
      <c r="TNR130" s="10"/>
      <c r="TNS130" s="10"/>
      <c r="TNT130" s="34"/>
      <c r="TNU130" s="10"/>
      <c r="TNV130" s="33"/>
      <c r="TNW130" s="10"/>
      <c r="TNX130" s="10"/>
      <c r="TNY130" s="10"/>
      <c r="TNZ130" s="10"/>
      <c r="TOA130" s="10"/>
      <c r="TOB130" s="34"/>
      <c r="TOC130" s="10"/>
      <c r="TOD130" s="33"/>
      <c r="TOE130" s="10"/>
      <c r="TOF130" s="10"/>
      <c r="TOG130" s="10"/>
      <c r="TOH130" s="10"/>
      <c r="TOI130" s="10"/>
      <c r="TOJ130" s="34"/>
      <c r="TOK130" s="10"/>
      <c r="TOL130" s="33"/>
      <c r="TOM130" s="10"/>
      <c r="TON130" s="10"/>
      <c r="TOO130" s="10"/>
      <c r="TOP130" s="10"/>
      <c r="TOQ130" s="10"/>
      <c r="TOR130" s="34"/>
      <c r="TOS130" s="10"/>
      <c r="TOT130" s="33"/>
      <c r="TOU130" s="10"/>
      <c r="TOV130" s="10"/>
      <c r="TOW130" s="10"/>
      <c r="TOX130" s="10"/>
      <c r="TOY130" s="10"/>
      <c r="TOZ130" s="34"/>
      <c r="TPA130" s="10"/>
      <c r="TPB130" s="33"/>
      <c r="TPC130" s="10"/>
      <c r="TPD130" s="10"/>
      <c r="TPE130" s="10"/>
      <c r="TPF130" s="10"/>
      <c r="TPG130" s="10"/>
      <c r="TPH130" s="34"/>
      <c r="TPI130" s="10"/>
      <c r="TPJ130" s="33"/>
      <c r="TPK130" s="10"/>
      <c r="TPL130" s="10"/>
      <c r="TPM130" s="10"/>
      <c r="TPN130" s="10"/>
      <c r="TPO130" s="10"/>
      <c r="TPP130" s="34"/>
      <c r="TPQ130" s="10"/>
      <c r="TPR130" s="33"/>
      <c r="TPS130" s="10"/>
      <c r="TPT130" s="10"/>
      <c r="TPU130" s="10"/>
      <c r="TPV130" s="10"/>
      <c r="TPW130" s="10"/>
      <c r="TPX130" s="34"/>
      <c r="TPY130" s="10"/>
      <c r="TPZ130" s="33"/>
      <c r="TQA130" s="10"/>
      <c r="TQB130" s="10"/>
      <c r="TQC130" s="10"/>
      <c r="TQD130" s="10"/>
      <c r="TQE130" s="10"/>
      <c r="TQF130" s="34"/>
      <c r="TQG130" s="10"/>
      <c r="TQH130" s="33"/>
      <c r="TQI130" s="10"/>
      <c r="TQJ130" s="10"/>
      <c r="TQK130" s="10"/>
      <c r="TQL130" s="10"/>
      <c r="TQM130" s="10"/>
      <c r="TQN130" s="34"/>
      <c r="TQO130" s="10"/>
      <c r="TQP130" s="33"/>
      <c r="TQQ130" s="10"/>
      <c r="TQR130" s="10"/>
      <c r="TQS130" s="10"/>
      <c r="TQT130" s="10"/>
      <c r="TQU130" s="10"/>
      <c r="TQV130" s="34"/>
      <c r="TQW130" s="10"/>
      <c r="TQX130" s="33"/>
      <c r="TQY130" s="10"/>
      <c r="TQZ130" s="10"/>
      <c r="TRA130" s="10"/>
      <c r="TRB130" s="10"/>
      <c r="TRC130" s="10"/>
      <c r="TRD130" s="34"/>
      <c r="TRE130" s="10"/>
      <c r="TRF130" s="33"/>
      <c r="TRG130" s="10"/>
      <c r="TRH130" s="10"/>
      <c r="TRI130" s="10"/>
      <c r="TRJ130" s="10"/>
      <c r="TRK130" s="10"/>
      <c r="TRL130" s="34"/>
      <c r="TRM130" s="10"/>
      <c r="TRN130" s="33"/>
      <c r="TRO130" s="10"/>
      <c r="TRP130" s="10"/>
      <c r="TRQ130" s="10"/>
      <c r="TRR130" s="10"/>
      <c r="TRS130" s="10"/>
      <c r="TRT130" s="34"/>
      <c r="TRU130" s="10"/>
      <c r="TRV130" s="33"/>
      <c r="TRW130" s="10"/>
      <c r="TRX130" s="10"/>
      <c r="TRY130" s="10"/>
      <c r="TRZ130" s="10"/>
      <c r="TSA130" s="10"/>
      <c r="TSB130" s="34"/>
      <c r="TSC130" s="10"/>
      <c r="TSD130" s="33"/>
      <c r="TSE130" s="10"/>
      <c r="TSF130" s="10"/>
      <c r="TSG130" s="10"/>
      <c r="TSH130" s="10"/>
      <c r="TSI130" s="10"/>
      <c r="TSJ130" s="34"/>
      <c r="TSK130" s="10"/>
      <c r="TSL130" s="33"/>
      <c r="TSM130" s="10"/>
      <c r="TSN130" s="10"/>
      <c r="TSO130" s="10"/>
      <c r="TSP130" s="10"/>
      <c r="TSQ130" s="10"/>
      <c r="TSR130" s="34"/>
      <c r="TSS130" s="10"/>
      <c r="TST130" s="33"/>
      <c r="TSU130" s="10"/>
      <c r="TSV130" s="10"/>
      <c r="TSW130" s="10"/>
      <c r="TSX130" s="10"/>
      <c r="TSY130" s="10"/>
      <c r="TSZ130" s="34"/>
      <c r="TTA130" s="10"/>
      <c r="TTB130" s="33"/>
      <c r="TTC130" s="10"/>
      <c r="TTD130" s="10"/>
      <c r="TTE130" s="10"/>
      <c r="TTF130" s="10"/>
      <c r="TTG130" s="10"/>
      <c r="TTH130" s="34"/>
      <c r="TTI130" s="10"/>
      <c r="TTJ130" s="33"/>
      <c r="TTK130" s="10"/>
      <c r="TTL130" s="10"/>
      <c r="TTM130" s="10"/>
      <c r="TTN130" s="10"/>
      <c r="TTO130" s="10"/>
      <c r="TTP130" s="34"/>
      <c r="TTQ130" s="10"/>
      <c r="TTR130" s="33"/>
      <c r="TTS130" s="10"/>
      <c r="TTT130" s="10"/>
      <c r="TTU130" s="10"/>
      <c r="TTV130" s="10"/>
      <c r="TTW130" s="10"/>
      <c r="TTX130" s="34"/>
      <c r="TTY130" s="10"/>
      <c r="TTZ130" s="33"/>
      <c r="TUA130" s="10"/>
      <c r="TUB130" s="10"/>
      <c r="TUC130" s="10"/>
      <c r="TUD130" s="10"/>
      <c r="TUE130" s="10"/>
      <c r="TUF130" s="34"/>
      <c r="TUG130" s="10"/>
      <c r="TUH130" s="33"/>
      <c r="TUI130" s="10"/>
      <c r="TUJ130" s="10"/>
      <c r="TUK130" s="10"/>
      <c r="TUL130" s="10"/>
      <c r="TUM130" s="10"/>
      <c r="TUN130" s="34"/>
      <c r="TUO130" s="10"/>
      <c r="TUP130" s="33"/>
      <c r="TUQ130" s="10"/>
      <c r="TUR130" s="10"/>
      <c r="TUS130" s="10"/>
      <c r="TUT130" s="10"/>
      <c r="TUU130" s="10"/>
      <c r="TUV130" s="34"/>
      <c r="TUW130" s="10"/>
      <c r="TUX130" s="33"/>
      <c r="TUY130" s="10"/>
      <c r="TUZ130" s="10"/>
      <c r="TVA130" s="10"/>
      <c r="TVB130" s="10"/>
      <c r="TVC130" s="10"/>
      <c r="TVD130" s="34"/>
      <c r="TVE130" s="10"/>
      <c r="TVF130" s="33"/>
      <c r="TVG130" s="10"/>
      <c r="TVH130" s="10"/>
      <c r="TVI130" s="10"/>
      <c r="TVJ130" s="10"/>
      <c r="TVK130" s="10"/>
      <c r="TVL130" s="34"/>
      <c r="TVM130" s="10"/>
      <c r="TVN130" s="33"/>
      <c r="TVO130" s="10"/>
      <c r="TVP130" s="10"/>
      <c r="TVQ130" s="10"/>
      <c r="TVR130" s="10"/>
      <c r="TVS130" s="10"/>
      <c r="TVT130" s="34"/>
      <c r="TVU130" s="10"/>
      <c r="TVV130" s="33"/>
      <c r="TVW130" s="10"/>
      <c r="TVX130" s="10"/>
      <c r="TVY130" s="10"/>
      <c r="TVZ130" s="10"/>
      <c r="TWA130" s="10"/>
      <c r="TWB130" s="34"/>
      <c r="TWC130" s="10"/>
      <c r="TWD130" s="33"/>
      <c r="TWE130" s="10"/>
      <c r="TWF130" s="10"/>
      <c r="TWG130" s="10"/>
      <c r="TWH130" s="10"/>
      <c r="TWI130" s="10"/>
      <c r="TWJ130" s="34"/>
      <c r="TWK130" s="10"/>
      <c r="TWL130" s="33"/>
      <c r="TWM130" s="10"/>
      <c r="TWN130" s="10"/>
      <c r="TWO130" s="10"/>
      <c r="TWP130" s="10"/>
      <c r="TWQ130" s="10"/>
      <c r="TWR130" s="34"/>
      <c r="TWS130" s="10"/>
      <c r="TWT130" s="33"/>
      <c r="TWU130" s="10"/>
      <c r="TWV130" s="10"/>
      <c r="TWW130" s="10"/>
      <c r="TWX130" s="10"/>
      <c r="TWY130" s="10"/>
      <c r="TWZ130" s="34"/>
      <c r="TXA130" s="10"/>
      <c r="TXB130" s="33"/>
      <c r="TXC130" s="10"/>
      <c r="TXD130" s="10"/>
      <c r="TXE130" s="10"/>
      <c r="TXF130" s="10"/>
      <c r="TXG130" s="10"/>
      <c r="TXH130" s="34"/>
      <c r="TXI130" s="10"/>
      <c r="TXJ130" s="33"/>
      <c r="TXK130" s="10"/>
      <c r="TXL130" s="10"/>
      <c r="TXM130" s="10"/>
      <c r="TXN130" s="10"/>
      <c r="TXO130" s="10"/>
      <c r="TXP130" s="34"/>
      <c r="TXQ130" s="10"/>
      <c r="TXR130" s="33"/>
      <c r="TXS130" s="10"/>
      <c r="TXT130" s="10"/>
      <c r="TXU130" s="10"/>
      <c r="TXV130" s="10"/>
      <c r="TXW130" s="10"/>
      <c r="TXX130" s="34"/>
      <c r="TXY130" s="10"/>
      <c r="TXZ130" s="33"/>
      <c r="TYA130" s="10"/>
      <c r="TYB130" s="10"/>
      <c r="TYC130" s="10"/>
      <c r="TYD130" s="10"/>
      <c r="TYE130" s="10"/>
      <c r="TYF130" s="34"/>
      <c r="TYG130" s="10"/>
      <c r="TYH130" s="33"/>
      <c r="TYI130" s="10"/>
      <c r="TYJ130" s="10"/>
      <c r="TYK130" s="10"/>
      <c r="TYL130" s="10"/>
      <c r="TYM130" s="10"/>
      <c r="TYN130" s="34"/>
      <c r="TYO130" s="10"/>
      <c r="TYP130" s="33"/>
      <c r="TYQ130" s="10"/>
      <c r="TYR130" s="10"/>
      <c r="TYS130" s="10"/>
      <c r="TYT130" s="10"/>
      <c r="TYU130" s="10"/>
      <c r="TYV130" s="34"/>
      <c r="TYW130" s="10"/>
      <c r="TYX130" s="33"/>
      <c r="TYY130" s="10"/>
      <c r="TYZ130" s="10"/>
      <c r="TZA130" s="10"/>
      <c r="TZB130" s="10"/>
      <c r="TZC130" s="10"/>
      <c r="TZD130" s="34"/>
      <c r="TZE130" s="10"/>
      <c r="TZF130" s="33"/>
      <c r="TZG130" s="10"/>
      <c r="TZH130" s="10"/>
      <c r="TZI130" s="10"/>
      <c r="TZJ130" s="10"/>
      <c r="TZK130" s="10"/>
      <c r="TZL130" s="34"/>
      <c r="TZM130" s="10"/>
      <c r="TZN130" s="33"/>
      <c r="TZO130" s="10"/>
      <c r="TZP130" s="10"/>
      <c r="TZQ130" s="10"/>
      <c r="TZR130" s="10"/>
      <c r="TZS130" s="10"/>
      <c r="TZT130" s="34"/>
      <c r="TZU130" s="10"/>
      <c r="TZV130" s="33"/>
      <c r="TZW130" s="10"/>
      <c r="TZX130" s="10"/>
      <c r="TZY130" s="10"/>
      <c r="TZZ130" s="10"/>
      <c r="UAA130" s="10"/>
      <c r="UAB130" s="34"/>
      <c r="UAC130" s="10"/>
      <c r="UAD130" s="33"/>
      <c r="UAE130" s="10"/>
      <c r="UAF130" s="10"/>
      <c r="UAG130" s="10"/>
      <c r="UAH130" s="10"/>
      <c r="UAI130" s="10"/>
      <c r="UAJ130" s="34"/>
      <c r="UAK130" s="10"/>
      <c r="UAL130" s="33"/>
      <c r="UAM130" s="10"/>
      <c r="UAN130" s="10"/>
      <c r="UAO130" s="10"/>
      <c r="UAP130" s="10"/>
      <c r="UAQ130" s="10"/>
      <c r="UAR130" s="34"/>
      <c r="UAS130" s="10"/>
      <c r="UAT130" s="33"/>
      <c r="UAU130" s="10"/>
      <c r="UAV130" s="10"/>
      <c r="UAW130" s="10"/>
      <c r="UAX130" s="10"/>
      <c r="UAY130" s="10"/>
      <c r="UAZ130" s="34"/>
      <c r="UBA130" s="10"/>
      <c r="UBB130" s="33"/>
      <c r="UBC130" s="10"/>
      <c r="UBD130" s="10"/>
      <c r="UBE130" s="10"/>
      <c r="UBF130" s="10"/>
      <c r="UBG130" s="10"/>
      <c r="UBH130" s="34"/>
      <c r="UBI130" s="10"/>
      <c r="UBJ130" s="33"/>
      <c r="UBK130" s="10"/>
      <c r="UBL130" s="10"/>
      <c r="UBM130" s="10"/>
      <c r="UBN130" s="10"/>
      <c r="UBO130" s="10"/>
      <c r="UBP130" s="34"/>
      <c r="UBQ130" s="10"/>
      <c r="UBR130" s="33"/>
      <c r="UBS130" s="10"/>
      <c r="UBT130" s="10"/>
      <c r="UBU130" s="10"/>
      <c r="UBV130" s="10"/>
      <c r="UBW130" s="10"/>
      <c r="UBX130" s="34"/>
      <c r="UBY130" s="10"/>
      <c r="UBZ130" s="33"/>
      <c r="UCA130" s="10"/>
      <c r="UCB130" s="10"/>
      <c r="UCC130" s="10"/>
      <c r="UCD130" s="10"/>
      <c r="UCE130" s="10"/>
      <c r="UCF130" s="34"/>
      <c r="UCG130" s="10"/>
      <c r="UCH130" s="33"/>
      <c r="UCI130" s="10"/>
      <c r="UCJ130" s="10"/>
      <c r="UCK130" s="10"/>
      <c r="UCL130" s="10"/>
      <c r="UCM130" s="10"/>
      <c r="UCN130" s="34"/>
      <c r="UCO130" s="10"/>
      <c r="UCP130" s="33"/>
      <c r="UCQ130" s="10"/>
      <c r="UCR130" s="10"/>
      <c r="UCS130" s="10"/>
      <c r="UCT130" s="10"/>
      <c r="UCU130" s="10"/>
      <c r="UCV130" s="34"/>
      <c r="UCW130" s="10"/>
      <c r="UCX130" s="33"/>
      <c r="UCY130" s="10"/>
      <c r="UCZ130" s="10"/>
      <c r="UDA130" s="10"/>
      <c r="UDB130" s="10"/>
      <c r="UDC130" s="10"/>
      <c r="UDD130" s="34"/>
      <c r="UDE130" s="10"/>
      <c r="UDF130" s="33"/>
      <c r="UDG130" s="10"/>
      <c r="UDH130" s="10"/>
      <c r="UDI130" s="10"/>
      <c r="UDJ130" s="10"/>
      <c r="UDK130" s="10"/>
      <c r="UDL130" s="34"/>
      <c r="UDM130" s="10"/>
      <c r="UDN130" s="33"/>
      <c r="UDO130" s="10"/>
      <c r="UDP130" s="10"/>
      <c r="UDQ130" s="10"/>
      <c r="UDR130" s="10"/>
      <c r="UDS130" s="10"/>
      <c r="UDT130" s="34"/>
      <c r="UDU130" s="10"/>
      <c r="UDV130" s="33"/>
      <c r="UDW130" s="10"/>
      <c r="UDX130" s="10"/>
      <c r="UDY130" s="10"/>
      <c r="UDZ130" s="10"/>
      <c r="UEA130" s="10"/>
      <c r="UEB130" s="34"/>
      <c r="UEC130" s="10"/>
      <c r="UED130" s="33"/>
      <c r="UEE130" s="10"/>
      <c r="UEF130" s="10"/>
      <c r="UEG130" s="10"/>
      <c r="UEH130" s="10"/>
      <c r="UEI130" s="10"/>
      <c r="UEJ130" s="34"/>
      <c r="UEK130" s="10"/>
      <c r="UEL130" s="33"/>
      <c r="UEM130" s="10"/>
      <c r="UEN130" s="10"/>
      <c r="UEO130" s="10"/>
      <c r="UEP130" s="10"/>
      <c r="UEQ130" s="10"/>
      <c r="UER130" s="34"/>
      <c r="UES130" s="10"/>
      <c r="UET130" s="33"/>
      <c r="UEU130" s="10"/>
      <c r="UEV130" s="10"/>
      <c r="UEW130" s="10"/>
      <c r="UEX130" s="10"/>
      <c r="UEY130" s="10"/>
      <c r="UEZ130" s="34"/>
      <c r="UFA130" s="10"/>
      <c r="UFB130" s="33"/>
      <c r="UFC130" s="10"/>
      <c r="UFD130" s="10"/>
      <c r="UFE130" s="10"/>
      <c r="UFF130" s="10"/>
      <c r="UFG130" s="10"/>
      <c r="UFH130" s="34"/>
      <c r="UFI130" s="10"/>
      <c r="UFJ130" s="33"/>
      <c r="UFK130" s="10"/>
      <c r="UFL130" s="10"/>
      <c r="UFM130" s="10"/>
      <c r="UFN130" s="10"/>
      <c r="UFO130" s="10"/>
      <c r="UFP130" s="34"/>
      <c r="UFQ130" s="10"/>
      <c r="UFR130" s="33"/>
      <c r="UFS130" s="10"/>
      <c r="UFT130" s="10"/>
      <c r="UFU130" s="10"/>
      <c r="UFV130" s="10"/>
      <c r="UFW130" s="10"/>
      <c r="UFX130" s="34"/>
      <c r="UFY130" s="10"/>
      <c r="UFZ130" s="33"/>
      <c r="UGA130" s="10"/>
      <c r="UGB130" s="10"/>
      <c r="UGC130" s="10"/>
      <c r="UGD130" s="10"/>
      <c r="UGE130" s="10"/>
      <c r="UGF130" s="34"/>
      <c r="UGG130" s="10"/>
      <c r="UGH130" s="33"/>
      <c r="UGI130" s="10"/>
      <c r="UGJ130" s="10"/>
      <c r="UGK130" s="10"/>
      <c r="UGL130" s="10"/>
      <c r="UGM130" s="10"/>
      <c r="UGN130" s="34"/>
      <c r="UGO130" s="10"/>
      <c r="UGP130" s="33"/>
      <c r="UGQ130" s="10"/>
      <c r="UGR130" s="10"/>
      <c r="UGS130" s="10"/>
      <c r="UGT130" s="10"/>
      <c r="UGU130" s="10"/>
      <c r="UGV130" s="34"/>
      <c r="UGW130" s="10"/>
      <c r="UGX130" s="33"/>
      <c r="UGY130" s="10"/>
      <c r="UGZ130" s="10"/>
      <c r="UHA130" s="10"/>
      <c r="UHB130" s="10"/>
      <c r="UHC130" s="10"/>
      <c r="UHD130" s="34"/>
      <c r="UHE130" s="10"/>
      <c r="UHF130" s="33"/>
      <c r="UHG130" s="10"/>
      <c r="UHH130" s="10"/>
      <c r="UHI130" s="10"/>
      <c r="UHJ130" s="10"/>
      <c r="UHK130" s="10"/>
      <c r="UHL130" s="34"/>
      <c r="UHM130" s="10"/>
      <c r="UHN130" s="33"/>
      <c r="UHO130" s="10"/>
      <c r="UHP130" s="10"/>
      <c r="UHQ130" s="10"/>
      <c r="UHR130" s="10"/>
      <c r="UHS130" s="10"/>
      <c r="UHT130" s="34"/>
      <c r="UHU130" s="10"/>
      <c r="UHV130" s="33"/>
      <c r="UHW130" s="10"/>
      <c r="UHX130" s="10"/>
      <c r="UHY130" s="10"/>
      <c r="UHZ130" s="10"/>
      <c r="UIA130" s="10"/>
      <c r="UIB130" s="34"/>
      <c r="UIC130" s="10"/>
      <c r="UID130" s="33"/>
      <c r="UIE130" s="10"/>
      <c r="UIF130" s="10"/>
      <c r="UIG130" s="10"/>
      <c r="UIH130" s="10"/>
      <c r="UII130" s="10"/>
      <c r="UIJ130" s="34"/>
      <c r="UIK130" s="10"/>
      <c r="UIL130" s="33"/>
      <c r="UIM130" s="10"/>
      <c r="UIN130" s="10"/>
      <c r="UIO130" s="10"/>
      <c r="UIP130" s="10"/>
      <c r="UIQ130" s="10"/>
      <c r="UIR130" s="34"/>
      <c r="UIS130" s="10"/>
      <c r="UIT130" s="33"/>
      <c r="UIU130" s="10"/>
      <c r="UIV130" s="10"/>
      <c r="UIW130" s="10"/>
      <c r="UIX130" s="10"/>
      <c r="UIY130" s="10"/>
      <c r="UIZ130" s="34"/>
      <c r="UJA130" s="10"/>
      <c r="UJB130" s="33"/>
      <c r="UJC130" s="10"/>
      <c r="UJD130" s="10"/>
      <c r="UJE130" s="10"/>
      <c r="UJF130" s="10"/>
      <c r="UJG130" s="10"/>
      <c r="UJH130" s="34"/>
      <c r="UJI130" s="10"/>
      <c r="UJJ130" s="33"/>
      <c r="UJK130" s="10"/>
      <c r="UJL130" s="10"/>
      <c r="UJM130" s="10"/>
      <c r="UJN130" s="10"/>
      <c r="UJO130" s="10"/>
      <c r="UJP130" s="34"/>
      <c r="UJQ130" s="10"/>
      <c r="UJR130" s="33"/>
      <c r="UJS130" s="10"/>
      <c r="UJT130" s="10"/>
      <c r="UJU130" s="10"/>
      <c r="UJV130" s="10"/>
      <c r="UJW130" s="10"/>
      <c r="UJX130" s="34"/>
      <c r="UJY130" s="10"/>
      <c r="UJZ130" s="33"/>
      <c r="UKA130" s="10"/>
      <c r="UKB130" s="10"/>
      <c r="UKC130" s="10"/>
      <c r="UKD130" s="10"/>
      <c r="UKE130" s="10"/>
      <c r="UKF130" s="34"/>
      <c r="UKG130" s="10"/>
      <c r="UKH130" s="33"/>
      <c r="UKI130" s="10"/>
      <c r="UKJ130" s="10"/>
      <c r="UKK130" s="10"/>
      <c r="UKL130" s="10"/>
      <c r="UKM130" s="10"/>
      <c r="UKN130" s="34"/>
      <c r="UKO130" s="10"/>
      <c r="UKP130" s="33"/>
      <c r="UKQ130" s="10"/>
      <c r="UKR130" s="10"/>
      <c r="UKS130" s="10"/>
      <c r="UKT130" s="10"/>
      <c r="UKU130" s="10"/>
      <c r="UKV130" s="34"/>
      <c r="UKW130" s="10"/>
      <c r="UKX130" s="33"/>
      <c r="UKY130" s="10"/>
      <c r="UKZ130" s="10"/>
      <c r="ULA130" s="10"/>
      <c r="ULB130" s="10"/>
      <c r="ULC130" s="10"/>
      <c r="ULD130" s="34"/>
      <c r="ULE130" s="10"/>
      <c r="ULF130" s="33"/>
      <c r="ULG130" s="10"/>
      <c r="ULH130" s="10"/>
      <c r="ULI130" s="10"/>
      <c r="ULJ130" s="10"/>
      <c r="ULK130" s="10"/>
      <c r="ULL130" s="34"/>
      <c r="ULM130" s="10"/>
      <c r="ULN130" s="33"/>
      <c r="ULO130" s="10"/>
      <c r="ULP130" s="10"/>
      <c r="ULQ130" s="10"/>
      <c r="ULR130" s="10"/>
      <c r="ULS130" s="10"/>
      <c r="ULT130" s="34"/>
      <c r="ULU130" s="10"/>
      <c r="ULV130" s="33"/>
      <c r="ULW130" s="10"/>
      <c r="ULX130" s="10"/>
      <c r="ULY130" s="10"/>
      <c r="ULZ130" s="10"/>
      <c r="UMA130" s="10"/>
      <c r="UMB130" s="34"/>
      <c r="UMC130" s="10"/>
      <c r="UMD130" s="33"/>
      <c r="UME130" s="10"/>
      <c r="UMF130" s="10"/>
      <c r="UMG130" s="10"/>
      <c r="UMH130" s="10"/>
      <c r="UMI130" s="10"/>
      <c r="UMJ130" s="34"/>
      <c r="UMK130" s="10"/>
      <c r="UML130" s="33"/>
      <c r="UMM130" s="10"/>
      <c r="UMN130" s="10"/>
      <c r="UMO130" s="10"/>
      <c r="UMP130" s="10"/>
      <c r="UMQ130" s="10"/>
      <c r="UMR130" s="34"/>
      <c r="UMS130" s="10"/>
      <c r="UMT130" s="33"/>
      <c r="UMU130" s="10"/>
      <c r="UMV130" s="10"/>
      <c r="UMW130" s="10"/>
      <c r="UMX130" s="10"/>
      <c r="UMY130" s="10"/>
      <c r="UMZ130" s="34"/>
      <c r="UNA130" s="10"/>
      <c r="UNB130" s="33"/>
      <c r="UNC130" s="10"/>
      <c r="UND130" s="10"/>
      <c r="UNE130" s="10"/>
      <c r="UNF130" s="10"/>
      <c r="UNG130" s="10"/>
      <c r="UNH130" s="34"/>
      <c r="UNI130" s="10"/>
      <c r="UNJ130" s="33"/>
      <c r="UNK130" s="10"/>
      <c r="UNL130" s="10"/>
      <c r="UNM130" s="10"/>
      <c r="UNN130" s="10"/>
      <c r="UNO130" s="10"/>
      <c r="UNP130" s="34"/>
      <c r="UNQ130" s="10"/>
      <c r="UNR130" s="33"/>
      <c r="UNS130" s="10"/>
      <c r="UNT130" s="10"/>
      <c r="UNU130" s="10"/>
      <c r="UNV130" s="10"/>
      <c r="UNW130" s="10"/>
      <c r="UNX130" s="34"/>
      <c r="UNY130" s="10"/>
      <c r="UNZ130" s="33"/>
      <c r="UOA130" s="10"/>
      <c r="UOB130" s="10"/>
      <c r="UOC130" s="10"/>
      <c r="UOD130" s="10"/>
      <c r="UOE130" s="10"/>
      <c r="UOF130" s="34"/>
      <c r="UOG130" s="10"/>
      <c r="UOH130" s="33"/>
      <c r="UOI130" s="10"/>
      <c r="UOJ130" s="10"/>
      <c r="UOK130" s="10"/>
      <c r="UOL130" s="10"/>
      <c r="UOM130" s="10"/>
      <c r="UON130" s="34"/>
      <c r="UOO130" s="10"/>
      <c r="UOP130" s="33"/>
      <c r="UOQ130" s="10"/>
      <c r="UOR130" s="10"/>
      <c r="UOS130" s="10"/>
      <c r="UOT130" s="10"/>
      <c r="UOU130" s="10"/>
      <c r="UOV130" s="34"/>
      <c r="UOW130" s="10"/>
      <c r="UOX130" s="33"/>
      <c r="UOY130" s="10"/>
      <c r="UOZ130" s="10"/>
      <c r="UPA130" s="10"/>
      <c r="UPB130" s="10"/>
      <c r="UPC130" s="10"/>
      <c r="UPD130" s="34"/>
      <c r="UPE130" s="10"/>
      <c r="UPF130" s="33"/>
      <c r="UPG130" s="10"/>
      <c r="UPH130" s="10"/>
      <c r="UPI130" s="10"/>
      <c r="UPJ130" s="10"/>
      <c r="UPK130" s="10"/>
      <c r="UPL130" s="34"/>
      <c r="UPM130" s="10"/>
      <c r="UPN130" s="33"/>
      <c r="UPO130" s="10"/>
      <c r="UPP130" s="10"/>
      <c r="UPQ130" s="10"/>
      <c r="UPR130" s="10"/>
      <c r="UPS130" s="10"/>
      <c r="UPT130" s="34"/>
      <c r="UPU130" s="10"/>
      <c r="UPV130" s="33"/>
      <c r="UPW130" s="10"/>
      <c r="UPX130" s="10"/>
      <c r="UPY130" s="10"/>
      <c r="UPZ130" s="10"/>
      <c r="UQA130" s="10"/>
      <c r="UQB130" s="34"/>
      <c r="UQC130" s="10"/>
      <c r="UQD130" s="33"/>
      <c r="UQE130" s="10"/>
      <c r="UQF130" s="10"/>
      <c r="UQG130" s="10"/>
      <c r="UQH130" s="10"/>
      <c r="UQI130" s="10"/>
      <c r="UQJ130" s="34"/>
      <c r="UQK130" s="10"/>
      <c r="UQL130" s="33"/>
      <c r="UQM130" s="10"/>
      <c r="UQN130" s="10"/>
      <c r="UQO130" s="10"/>
      <c r="UQP130" s="10"/>
      <c r="UQQ130" s="10"/>
      <c r="UQR130" s="34"/>
      <c r="UQS130" s="10"/>
      <c r="UQT130" s="33"/>
      <c r="UQU130" s="10"/>
      <c r="UQV130" s="10"/>
      <c r="UQW130" s="10"/>
      <c r="UQX130" s="10"/>
      <c r="UQY130" s="10"/>
      <c r="UQZ130" s="34"/>
      <c r="URA130" s="10"/>
      <c r="URB130" s="33"/>
      <c r="URC130" s="10"/>
      <c r="URD130" s="10"/>
      <c r="URE130" s="10"/>
      <c r="URF130" s="10"/>
      <c r="URG130" s="10"/>
      <c r="URH130" s="34"/>
      <c r="URI130" s="10"/>
      <c r="URJ130" s="33"/>
      <c r="URK130" s="10"/>
      <c r="URL130" s="10"/>
      <c r="URM130" s="10"/>
      <c r="URN130" s="10"/>
      <c r="URO130" s="10"/>
      <c r="URP130" s="34"/>
      <c r="URQ130" s="10"/>
      <c r="URR130" s="33"/>
      <c r="URS130" s="10"/>
      <c r="URT130" s="10"/>
      <c r="URU130" s="10"/>
      <c r="URV130" s="10"/>
      <c r="URW130" s="10"/>
      <c r="URX130" s="34"/>
      <c r="URY130" s="10"/>
      <c r="URZ130" s="33"/>
      <c r="USA130" s="10"/>
      <c r="USB130" s="10"/>
      <c r="USC130" s="10"/>
      <c r="USD130" s="10"/>
      <c r="USE130" s="10"/>
      <c r="USF130" s="34"/>
      <c r="USG130" s="10"/>
      <c r="USH130" s="33"/>
      <c r="USI130" s="10"/>
      <c r="USJ130" s="10"/>
      <c r="USK130" s="10"/>
      <c r="USL130" s="10"/>
      <c r="USM130" s="10"/>
      <c r="USN130" s="34"/>
      <c r="USO130" s="10"/>
      <c r="USP130" s="33"/>
      <c r="USQ130" s="10"/>
      <c r="USR130" s="10"/>
      <c r="USS130" s="10"/>
      <c r="UST130" s="10"/>
      <c r="USU130" s="10"/>
      <c r="USV130" s="34"/>
      <c r="USW130" s="10"/>
      <c r="USX130" s="33"/>
      <c r="USY130" s="10"/>
      <c r="USZ130" s="10"/>
      <c r="UTA130" s="10"/>
      <c r="UTB130" s="10"/>
      <c r="UTC130" s="10"/>
      <c r="UTD130" s="34"/>
      <c r="UTE130" s="10"/>
      <c r="UTF130" s="33"/>
      <c r="UTG130" s="10"/>
      <c r="UTH130" s="10"/>
      <c r="UTI130" s="10"/>
      <c r="UTJ130" s="10"/>
      <c r="UTK130" s="10"/>
      <c r="UTL130" s="34"/>
      <c r="UTM130" s="10"/>
      <c r="UTN130" s="33"/>
      <c r="UTO130" s="10"/>
      <c r="UTP130" s="10"/>
      <c r="UTQ130" s="10"/>
      <c r="UTR130" s="10"/>
      <c r="UTS130" s="10"/>
      <c r="UTT130" s="34"/>
      <c r="UTU130" s="10"/>
      <c r="UTV130" s="33"/>
      <c r="UTW130" s="10"/>
      <c r="UTX130" s="10"/>
      <c r="UTY130" s="10"/>
      <c r="UTZ130" s="10"/>
      <c r="UUA130" s="10"/>
      <c r="UUB130" s="34"/>
      <c r="UUC130" s="10"/>
      <c r="UUD130" s="33"/>
      <c r="UUE130" s="10"/>
      <c r="UUF130" s="10"/>
      <c r="UUG130" s="10"/>
      <c r="UUH130" s="10"/>
      <c r="UUI130" s="10"/>
      <c r="UUJ130" s="34"/>
      <c r="UUK130" s="10"/>
      <c r="UUL130" s="33"/>
      <c r="UUM130" s="10"/>
      <c r="UUN130" s="10"/>
      <c r="UUO130" s="10"/>
      <c r="UUP130" s="10"/>
      <c r="UUQ130" s="10"/>
      <c r="UUR130" s="34"/>
      <c r="UUS130" s="10"/>
      <c r="UUT130" s="33"/>
      <c r="UUU130" s="10"/>
      <c r="UUV130" s="10"/>
      <c r="UUW130" s="10"/>
      <c r="UUX130" s="10"/>
      <c r="UUY130" s="10"/>
      <c r="UUZ130" s="34"/>
      <c r="UVA130" s="10"/>
      <c r="UVB130" s="33"/>
      <c r="UVC130" s="10"/>
      <c r="UVD130" s="10"/>
      <c r="UVE130" s="10"/>
      <c r="UVF130" s="10"/>
      <c r="UVG130" s="10"/>
      <c r="UVH130" s="34"/>
      <c r="UVI130" s="10"/>
      <c r="UVJ130" s="33"/>
      <c r="UVK130" s="10"/>
      <c r="UVL130" s="10"/>
      <c r="UVM130" s="10"/>
      <c r="UVN130" s="10"/>
      <c r="UVO130" s="10"/>
      <c r="UVP130" s="34"/>
      <c r="UVQ130" s="10"/>
      <c r="UVR130" s="33"/>
      <c r="UVS130" s="10"/>
      <c r="UVT130" s="10"/>
      <c r="UVU130" s="10"/>
      <c r="UVV130" s="10"/>
      <c r="UVW130" s="10"/>
      <c r="UVX130" s="34"/>
      <c r="UVY130" s="10"/>
      <c r="UVZ130" s="33"/>
      <c r="UWA130" s="10"/>
      <c r="UWB130" s="10"/>
      <c r="UWC130" s="10"/>
      <c r="UWD130" s="10"/>
      <c r="UWE130" s="10"/>
      <c r="UWF130" s="34"/>
      <c r="UWG130" s="10"/>
      <c r="UWH130" s="33"/>
      <c r="UWI130" s="10"/>
      <c r="UWJ130" s="10"/>
      <c r="UWK130" s="10"/>
      <c r="UWL130" s="10"/>
      <c r="UWM130" s="10"/>
      <c r="UWN130" s="34"/>
      <c r="UWO130" s="10"/>
      <c r="UWP130" s="33"/>
      <c r="UWQ130" s="10"/>
      <c r="UWR130" s="10"/>
      <c r="UWS130" s="10"/>
      <c r="UWT130" s="10"/>
      <c r="UWU130" s="10"/>
      <c r="UWV130" s="34"/>
      <c r="UWW130" s="10"/>
      <c r="UWX130" s="33"/>
      <c r="UWY130" s="10"/>
      <c r="UWZ130" s="10"/>
      <c r="UXA130" s="10"/>
      <c r="UXB130" s="10"/>
      <c r="UXC130" s="10"/>
      <c r="UXD130" s="34"/>
      <c r="UXE130" s="10"/>
      <c r="UXF130" s="33"/>
      <c r="UXG130" s="10"/>
      <c r="UXH130" s="10"/>
      <c r="UXI130" s="10"/>
      <c r="UXJ130" s="10"/>
      <c r="UXK130" s="10"/>
      <c r="UXL130" s="34"/>
      <c r="UXM130" s="10"/>
      <c r="UXN130" s="33"/>
      <c r="UXO130" s="10"/>
      <c r="UXP130" s="10"/>
      <c r="UXQ130" s="10"/>
      <c r="UXR130" s="10"/>
      <c r="UXS130" s="10"/>
      <c r="UXT130" s="34"/>
      <c r="UXU130" s="10"/>
      <c r="UXV130" s="33"/>
      <c r="UXW130" s="10"/>
      <c r="UXX130" s="10"/>
      <c r="UXY130" s="10"/>
      <c r="UXZ130" s="10"/>
      <c r="UYA130" s="10"/>
      <c r="UYB130" s="34"/>
      <c r="UYC130" s="10"/>
      <c r="UYD130" s="33"/>
      <c r="UYE130" s="10"/>
      <c r="UYF130" s="10"/>
      <c r="UYG130" s="10"/>
      <c r="UYH130" s="10"/>
      <c r="UYI130" s="10"/>
      <c r="UYJ130" s="34"/>
      <c r="UYK130" s="10"/>
      <c r="UYL130" s="33"/>
      <c r="UYM130" s="10"/>
      <c r="UYN130" s="10"/>
      <c r="UYO130" s="10"/>
      <c r="UYP130" s="10"/>
      <c r="UYQ130" s="10"/>
      <c r="UYR130" s="34"/>
      <c r="UYS130" s="10"/>
      <c r="UYT130" s="33"/>
      <c r="UYU130" s="10"/>
      <c r="UYV130" s="10"/>
      <c r="UYW130" s="10"/>
      <c r="UYX130" s="10"/>
      <c r="UYY130" s="10"/>
      <c r="UYZ130" s="34"/>
      <c r="UZA130" s="10"/>
      <c r="UZB130" s="33"/>
      <c r="UZC130" s="10"/>
      <c r="UZD130" s="10"/>
      <c r="UZE130" s="10"/>
      <c r="UZF130" s="10"/>
      <c r="UZG130" s="10"/>
      <c r="UZH130" s="34"/>
      <c r="UZI130" s="10"/>
      <c r="UZJ130" s="33"/>
      <c r="UZK130" s="10"/>
      <c r="UZL130" s="10"/>
      <c r="UZM130" s="10"/>
      <c r="UZN130" s="10"/>
      <c r="UZO130" s="10"/>
      <c r="UZP130" s="34"/>
      <c r="UZQ130" s="10"/>
      <c r="UZR130" s="33"/>
      <c r="UZS130" s="10"/>
      <c r="UZT130" s="10"/>
      <c r="UZU130" s="10"/>
      <c r="UZV130" s="10"/>
      <c r="UZW130" s="10"/>
      <c r="UZX130" s="34"/>
      <c r="UZY130" s="10"/>
      <c r="UZZ130" s="33"/>
      <c r="VAA130" s="10"/>
      <c r="VAB130" s="10"/>
      <c r="VAC130" s="10"/>
      <c r="VAD130" s="10"/>
      <c r="VAE130" s="10"/>
      <c r="VAF130" s="34"/>
      <c r="VAG130" s="10"/>
      <c r="VAH130" s="33"/>
      <c r="VAI130" s="10"/>
      <c r="VAJ130" s="10"/>
      <c r="VAK130" s="10"/>
      <c r="VAL130" s="10"/>
      <c r="VAM130" s="10"/>
      <c r="VAN130" s="34"/>
      <c r="VAO130" s="10"/>
      <c r="VAP130" s="33"/>
      <c r="VAQ130" s="10"/>
      <c r="VAR130" s="10"/>
      <c r="VAS130" s="10"/>
      <c r="VAT130" s="10"/>
      <c r="VAU130" s="10"/>
      <c r="VAV130" s="34"/>
      <c r="VAW130" s="10"/>
      <c r="VAX130" s="33"/>
      <c r="VAY130" s="10"/>
      <c r="VAZ130" s="10"/>
      <c r="VBA130" s="10"/>
      <c r="VBB130" s="10"/>
      <c r="VBC130" s="10"/>
      <c r="VBD130" s="34"/>
      <c r="VBE130" s="10"/>
      <c r="VBF130" s="33"/>
      <c r="VBG130" s="10"/>
      <c r="VBH130" s="10"/>
      <c r="VBI130" s="10"/>
      <c r="VBJ130" s="10"/>
      <c r="VBK130" s="10"/>
      <c r="VBL130" s="34"/>
      <c r="VBM130" s="10"/>
      <c r="VBN130" s="33"/>
      <c r="VBO130" s="10"/>
      <c r="VBP130" s="10"/>
      <c r="VBQ130" s="10"/>
      <c r="VBR130" s="10"/>
      <c r="VBS130" s="10"/>
      <c r="VBT130" s="34"/>
      <c r="VBU130" s="10"/>
      <c r="VBV130" s="33"/>
      <c r="VBW130" s="10"/>
      <c r="VBX130" s="10"/>
      <c r="VBY130" s="10"/>
      <c r="VBZ130" s="10"/>
      <c r="VCA130" s="10"/>
      <c r="VCB130" s="34"/>
      <c r="VCC130" s="10"/>
      <c r="VCD130" s="33"/>
      <c r="VCE130" s="10"/>
      <c r="VCF130" s="10"/>
      <c r="VCG130" s="10"/>
      <c r="VCH130" s="10"/>
      <c r="VCI130" s="10"/>
      <c r="VCJ130" s="34"/>
      <c r="VCK130" s="10"/>
      <c r="VCL130" s="33"/>
      <c r="VCM130" s="10"/>
      <c r="VCN130" s="10"/>
      <c r="VCO130" s="10"/>
      <c r="VCP130" s="10"/>
      <c r="VCQ130" s="10"/>
      <c r="VCR130" s="34"/>
      <c r="VCS130" s="10"/>
      <c r="VCT130" s="33"/>
      <c r="VCU130" s="10"/>
      <c r="VCV130" s="10"/>
      <c r="VCW130" s="10"/>
      <c r="VCX130" s="10"/>
      <c r="VCY130" s="10"/>
      <c r="VCZ130" s="34"/>
      <c r="VDA130" s="10"/>
      <c r="VDB130" s="33"/>
      <c r="VDC130" s="10"/>
      <c r="VDD130" s="10"/>
      <c r="VDE130" s="10"/>
      <c r="VDF130" s="10"/>
      <c r="VDG130" s="10"/>
      <c r="VDH130" s="34"/>
      <c r="VDI130" s="10"/>
      <c r="VDJ130" s="33"/>
      <c r="VDK130" s="10"/>
      <c r="VDL130" s="10"/>
      <c r="VDM130" s="10"/>
      <c r="VDN130" s="10"/>
      <c r="VDO130" s="10"/>
      <c r="VDP130" s="34"/>
      <c r="VDQ130" s="10"/>
      <c r="VDR130" s="33"/>
      <c r="VDS130" s="10"/>
      <c r="VDT130" s="10"/>
      <c r="VDU130" s="10"/>
      <c r="VDV130" s="10"/>
      <c r="VDW130" s="10"/>
      <c r="VDX130" s="34"/>
      <c r="VDY130" s="10"/>
      <c r="VDZ130" s="33"/>
      <c r="VEA130" s="10"/>
      <c r="VEB130" s="10"/>
      <c r="VEC130" s="10"/>
      <c r="VED130" s="10"/>
      <c r="VEE130" s="10"/>
      <c r="VEF130" s="34"/>
      <c r="VEG130" s="10"/>
      <c r="VEH130" s="33"/>
      <c r="VEI130" s="10"/>
      <c r="VEJ130" s="10"/>
      <c r="VEK130" s="10"/>
      <c r="VEL130" s="10"/>
      <c r="VEM130" s="10"/>
      <c r="VEN130" s="34"/>
      <c r="VEO130" s="10"/>
      <c r="VEP130" s="33"/>
      <c r="VEQ130" s="10"/>
      <c r="VER130" s="10"/>
      <c r="VES130" s="10"/>
      <c r="VET130" s="10"/>
      <c r="VEU130" s="10"/>
      <c r="VEV130" s="34"/>
      <c r="VEW130" s="10"/>
      <c r="VEX130" s="33"/>
      <c r="VEY130" s="10"/>
      <c r="VEZ130" s="10"/>
      <c r="VFA130" s="10"/>
      <c r="VFB130" s="10"/>
      <c r="VFC130" s="10"/>
      <c r="VFD130" s="34"/>
      <c r="VFE130" s="10"/>
      <c r="VFF130" s="33"/>
      <c r="VFG130" s="10"/>
      <c r="VFH130" s="10"/>
      <c r="VFI130" s="10"/>
      <c r="VFJ130" s="10"/>
      <c r="VFK130" s="10"/>
      <c r="VFL130" s="34"/>
      <c r="VFM130" s="10"/>
      <c r="VFN130" s="33"/>
      <c r="VFO130" s="10"/>
      <c r="VFP130" s="10"/>
      <c r="VFQ130" s="10"/>
      <c r="VFR130" s="10"/>
      <c r="VFS130" s="10"/>
      <c r="VFT130" s="34"/>
      <c r="VFU130" s="10"/>
      <c r="VFV130" s="33"/>
      <c r="VFW130" s="10"/>
      <c r="VFX130" s="10"/>
      <c r="VFY130" s="10"/>
      <c r="VFZ130" s="10"/>
      <c r="VGA130" s="10"/>
      <c r="VGB130" s="34"/>
      <c r="VGC130" s="10"/>
      <c r="VGD130" s="33"/>
      <c r="VGE130" s="10"/>
      <c r="VGF130" s="10"/>
      <c r="VGG130" s="10"/>
      <c r="VGH130" s="10"/>
      <c r="VGI130" s="10"/>
      <c r="VGJ130" s="34"/>
      <c r="VGK130" s="10"/>
      <c r="VGL130" s="33"/>
      <c r="VGM130" s="10"/>
      <c r="VGN130" s="10"/>
      <c r="VGO130" s="10"/>
      <c r="VGP130" s="10"/>
      <c r="VGQ130" s="10"/>
      <c r="VGR130" s="34"/>
      <c r="VGS130" s="10"/>
      <c r="VGT130" s="33"/>
      <c r="VGU130" s="10"/>
      <c r="VGV130" s="10"/>
      <c r="VGW130" s="10"/>
      <c r="VGX130" s="10"/>
      <c r="VGY130" s="10"/>
      <c r="VGZ130" s="34"/>
      <c r="VHA130" s="10"/>
      <c r="VHB130" s="33"/>
      <c r="VHC130" s="10"/>
      <c r="VHD130" s="10"/>
      <c r="VHE130" s="10"/>
      <c r="VHF130" s="10"/>
      <c r="VHG130" s="10"/>
      <c r="VHH130" s="34"/>
      <c r="VHI130" s="10"/>
      <c r="VHJ130" s="33"/>
      <c r="VHK130" s="10"/>
      <c r="VHL130" s="10"/>
      <c r="VHM130" s="10"/>
      <c r="VHN130" s="10"/>
      <c r="VHO130" s="10"/>
      <c r="VHP130" s="34"/>
      <c r="VHQ130" s="10"/>
      <c r="VHR130" s="33"/>
      <c r="VHS130" s="10"/>
      <c r="VHT130" s="10"/>
      <c r="VHU130" s="10"/>
      <c r="VHV130" s="10"/>
      <c r="VHW130" s="10"/>
      <c r="VHX130" s="34"/>
      <c r="VHY130" s="10"/>
      <c r="VHZ130" s="33"/>
      <c r="VIA130" s="10"/>
      <c r="VIB130" s="10"/>
      <c r="VIC130" s="10"/>
      <c r="VID130" s="10"/>
      <c r="VIE130" s="10"/>
      <c r="VIF130" s="34"/>
      <c r="VIG130" s="10"/>
      <c r="VIH130" s="33"/>
      <c r="VII130" s="10"/>
      <c r="VIJ130" s="10"/>
      <c r="VIK130" s="10"/>
      <c r="VIL130" s="10"/>
      <c r="VIM130" s="10"/>
      <c r="VIN130" s="34"/>
      <c r="VIO130" s="10"/>
      <c r="VIP130" s="33"/>
      <c r="VIQ130" s="10"/>
      <c r="VIR130" s="10"/>
      <c r="VIS130" s="10"/>
      <c r="VIT130" s="10"/>
      <c r="VIU130" s="10"/>
      <c r="VIV130" s="34"/>
      <c r="VIW130" s="10"/>
      <c r="VIX130" s="33"/>
      <c r="VIY130" s="10"/>
      <c r="VIZ130" s="10"/>
      <c r="VJA130" s="10"/>
      <c r="VJB130" s="10"/>
      <c r="VJC130" s="10"/>
      <c r="VJD130" s="34"/>
      <c r="VJE130" s="10"/>
      <c r="VJF130" s="33"/>
      <c r="VJG130" s="10"/>
      <c r="VJH130" s="10"/>
      <c r="VJI130" s="10"/>
      <c r="VJJ130" s="10"/>
      <c r="VJK130" s="10"/>
      <c r="VJL130" s="34"/>
      <c r="VJM130" s="10"/>
      <c r="VJN130" s="33"/>
      <c r="VJO130" s="10"/>
      <c r="VJP130" s="10"/>
      <c r="VJQ130" s="10"/>
      <c r="VJR130" s="10"/>
      <c r="VJS130" s="10"/>
      <c r="VJT130" s="34"/>
      <c r="VJU130" s="10"/>
      <c r="VJV130" s="33"/>
      <c r="VJW130" s="10"/>
      <c r="VJX130" s="10"/>
      <c r="VJY130" s="10"/>
      <c r="VJZ130" s="10"/>
      <c r="VKA130" s="10"/>
      <c r="VKB130" s="34"/>
      <c r="VKC130" s="10"/>
      <c r="VKD130" s="33"/>
      <c r="VKE130" s="10"/>
      <c r="VKF130" s="10"/>
      <c r="VKG130" s="10"/>
      <c r="VKH130" s="10"/>
      <c r="VKI130" s="10"/>
      <c r="VKJ130" s="34"/>
      <c r="VKK130" s="10"/>
      <c r="VKL130" s="33"/>
      <c r="VKM130" s="10"/>
      <c r="VKN130" s="10"/>
      <c r="VKO130" s="10"/>
      <c r="VKP130" s="10"/>
      <c r="VKQ130" s="10"/>
      <c r="VKR130" s="34"/>
      <c r="VKS130" s="10"/>
      <c r="VKT130" s="33"/>
      <c r="VKU130" s="10"/>
      <c r="VKV130" s="10"/>
      <c r="VKW130" s="10"/>
      <c r="VKX130" s="10"/>
      <c r="VKY130" s="10"/>
      <c r="VKZ130" s="34"/>
      <c r="VLA130" s="10"/>
      <c r="VLB130" s="33"/>
      <c r="VLC130" s="10"/>
      <c r="VLD130" s="10"/>
      <c r="VLE130" s="10"/>
      <c r="VLF130" s="10"/>
      <c r="VLG130" s="10"/>
      <c r="VLH130" s="34"/>
      <c r="VLI130" s="10"/>
      <c r="VLJ130" s="33"/>
      <c r="VLK130" s="10"/>
      <c r="VLL130" s="10"/>
      <c r="VLM130" s="10"/>
      <c r="VLN130" s="10"/>
      <c r="VLO130" s="10"/>
      <c r="VLP130" s="34"/>
      <c r="VLQ130" s="10"/>
      <c r="VLR130" s="33"/>
      <c r="VLS130" s="10"/>
      <c r="VLT130" s="10"/>
      <c r="VLU130" s="10"/>
      <c r="VLV130" s="10"/>
      <c r="VLW130" s="10"/>
      <c r="VLX130" s="34"/>
      <c r="VLY130" s="10"/>
      <c r="VLZ130" s="33"/>
      <c r="VMA130" s="10"/>
      <c r="VMB130" s="10"/>
      <c r="VMC130" s="10"/>
      <c r="VMD130" s="10"/>
      <c r="VME130" s="10"/>
      <c r="VMF130" s="34"/>
      <c r="VMG130" s="10"/>
      <c r="VMH130" s="33"/>
      <c r="VMI130" s="10"/>
      <c r="VMJ130" s="10"/>
      <c r="VMK130" s="10"/>
      <c r="VML130" s="10"/>
      <c r="VMM130" s="10"/>
      <c r="VMN130" s="34"/>
      <c r="VMO130" s="10"/>
      <c r="VMP130" s="33"/>
      <c r="VMQ130" s="10"/>
      <c r="VMR130" s="10"/>
      <c r="VMS130" s="10"/>
      <c r="VMT130" s="10"/>
      <c r="VMU130" s="10"/>
      <c r="VMV130" s="34"/>
      <c r="VMW130" s="10"/>
      <c r="VMX130" s="33"/>
      <c r="VMY130" s="10"/>
      <c r="VMZ130" s="10"/>
      <c r="VNA130" s="10"/>
      <c r="VNB130" s="10"/>
      <c r="VNC130" s="10"/>
      <c r="VND130" s="34"/>
      <c r="VNE130" s="10"/>
      <c r="VNF130" s="33"/>
      <c r="VNG130" s="10"/>
      <c r="VNH130" s="10"/>
      <c r="VNI130" s="10"/>
      <c r="VNJ130" s="10"/>
      <c r="VNK130" s="10"/>
      <c r="VNL130" s="34"/>
      <c r="VNM130" s="10"/>
      <c r="VNN130" s="33"/>
      <c r="VNO130" s="10"/>
      <c r="VNP130" s="10"/>
      <c r="VNQ130" s="10"/>
      <c r="VNR130" s="10"/>
      <c r="VNS130" s="10"/>
      <c r="VNT130" s="34"/>
      <c r="VNU130" s="10"/>
      <c r="VNV130" s="33"/>
      <c r="VNW130" s="10"/>
      <c r="VNX130" s="10"/>
      <c r="VNY130" s="10"/>
      <c r="VNZ130" s="10"/>
      <c r="VOA130" s="10"/>
      <c r="VOB130" s="34"/>
      <c r="VOC130" s="10"/>
      <c r="VOD130" s="33"/>
      <c r="VOE130" s="10"/>
      <c r="VOF130" s="10"/>
      <c r="VOG130" s="10"/>
      <c r="VOH130" s="10"/>
      <c r="VOI130" s="10"/>
      <c r="VOJ130" s="34"/>
      <c r="VOK130" s="10"/>
      <c r="VOL130" s="33"/>
      <c r="VOM130" s="10"/>
      <c r="VON130" s="10"/>
      <c r="VOO130" s="10"/>
      <c r="VOP130" s="10"/>
      <c r="VOQ130" s="10"/>
      <c r="VOR130" s="34"/>
      <c r="VOS130" s="10"/>
      <c r="VOT130" s="33"/>
      <c r="VOU130" s="10"/>
      <c r="VOV130" s="10"/>
      <c r="VOW130" s="10"/>
      <c r="VOX130" s="10"/>
      <c r="VOY130" s="10"/>
      <c r="VOZ130" s="34"/>
      <c r="VPA130" s="10"/>
      <c r="VPB130" s="33"/>
      <c r="VPC130" s="10"/>
      <c r="VPD130" s="10"/>
      <c r="VPE130" s="10"/>
      <c r="VPF130" s="10"/>
      <c r="VPG130" s="10"/>
      <c r="VPH130" s="34"/>
      <c r="VPI130" s="10"/>
      <c r="VPJ130" s="33"/>
      <c r="VPK130" s="10"/>
      <c r="VPL130" s="10"/>
      <c r="VPM130" s="10"/>
      <c r="VPN130" s="10"/>
      <c r="VPO130" s="10"/>
      <c r="VPP130" s="34"/>
      <c r="VPQ130" s="10"/>
      <c r="VPR130" s="33"/>
      <c r="VPS130" s="10"/>
      <c r="VPT130" s="10"/>
      <c r="VPU130" s="10"/>
      <c r="VPV130" s="10"/>
      <c r="VPW130" s="10"/>
      <c r="VPX130" s="34"/>
      <c r="VPY130" s="10"/>
      <c r="VPZ130" s="33"/>
      <c r="VQA130" s="10"/>
      <c r="VQB130" s="10"/>
      <c r="VQC130" s="10"/>
      <c r="VQD130" s="10"/>
      <c r="VQE130" s="10"/>
      <c r="VQF130" s="34"/>
      <c r="VQG130" s="10"/>
      <c r="VQH130" s="33"/>
      <c r="VQI130" s="10"/>
      <c r="VQJ130" s="10"/>
      <c r="VQK130" s="10"/>
      <c r="VQL130" s="10"/>
      <c r="VQM130" s="10"/>
      <c r="VQN130" s="34"/>
      <c r="VQO130" s="10"/>
      <c r="VQP130" s="33"/>
      <c r="VQQ130" s="10"/>
      <c r="VQR130" s="10"/>
      <c r="VQS130" s="10"/>
      <c r="VQT130" s="10"/>
      <c r="VQU130" s="10"/>
      <c r="VQV130" s="34"/>
      <c r="VQW130" s="10"/>
      <c r="VQX130" s="33"/>
      <c r="VQY130" s="10"/>
      <c r="VQZ130" s="10"/>
      <c r="VRA130" s="10"/>
      <c r="VRB130" s="10"/>
      <c r="VRC130" s="10"/>
      <c r="VRD130" s="34"/>
      <c r="VRE130" s="10"/>
      <c r="VRF130" s="33"/>
      <c r="VRG130" s="10"/>
      <c r="VRH130" s="10"/>
      <c r="VRI130" s="10"/>
      <c r="VRJ130" s="10"/>
      <c r="VRK130" s="10"/>
      <c r="VRL130" s="34"/>
      <c r="VRM130" s="10"/>
      <c r="VRN130" s="33"/>
      <c r="VRO130" s="10"/>
      <c r="VRP130" s="10"/>
      <c r="VRQ130" s="10"/>
      <c r="VRR130" s="10"/>
      <c r="VRS130" s="10"/>
      <c r="VRT130" s="34"/>
      <c r="VRU130" s="10"/>
      <c r="VRV130" s="33"/>
      <c r="VRW130" s="10"/>
      <c r="VRX130" s="10"/>
      <c r="VRY130" s="10"/>
      <c r="VRZ130" s="10"/>
      <c r="VSA130" s="10"/>
      <c r="VSB130" s="34"/>
      <c r="VSC130" s="10"/>
      <c r="VSD130" s="33"/>
      <c r="VSE130" s="10"/>
      <c r="VSF130" s="10"/>
      <c r="VSG130" s="10"/>
      <c r="VSH130" s="10"/>
      <c r="VSI130" s="10"/>
      <c r="VSJ130" s="34"/>
      <c r="VSK130" s="10"/>
      <c r="VSL130" s="33"/>
      <c r="VSM130" s="10"/>
      <c r="VSN130" s="10"/>
      <c r="VSO130" s="10"/>
      <c r="VSP130" s="10"/>
      <c r="VSQ130" s="10"/>
      <c r="VSR130" s="34"/>
      <c r="VSS130" s="10"/>
      <c r="VST130" s="33"/>
      <c r="VSU130" s="10"/>
      <c r="VSV130" s="10"/>
      <c r="VSW130" s="10"/>
      <c r="VSX130" s="10"/>
      <c r="VSY130" s="10"/>
      <c r="VSZ130" s="34"/>
      <c r="VTA130" s="10"/>
      <c r="VTB130" s="33"/>
      <c r="VTC130" s="10"/>
      <c r="VTD130" s="10"/>
      <c r="VTE130" s="10"/>
      <c r="VTF130" s="10"/>
      <c r="VTG130" s="10"/>
      <c r="VTH130" s="34"/>
      <c r="VTI130" s="10"/>
      <c r="VTJ130" s="33"/>
      <c r="VTK130" s="10"/>
      <c r="VTL130" s="10"/>
      <c r="VTM130" s="10"/>
      <c r="VTN130" s="10"/>
      <c r="VTO130" s="10"/>
      <c r="VTP130" s="34"/>
      <c r="VTQ130" s="10"/>
      <c r="VTR130" s="33"/>
      <c r="VTS130" s="10"/>
      <c r="VTT130" s="10"/>
      <c r="VTU130" s="10"/>
      <c r="VTV130" s="10"/>
      <c r="VTW130" s="10"/>
      <c r="VTX130" s="34"/>
      <c r="VTY130" s="10"/>
      <c r="VTZ130" s="33"/>
      <c r="VUA130" s="10"/>
      <c r="VUB130" s="10"/>
      <c r="VUC130" s="10"/>
      <c r="VUD130" s="10"/>
      <c r="VUE130" s="10"/>
      <c r="VUF130" s="34"/>
      <c r="VUG130" s="10"/>
      <c r="VUH130" s="33"/>
      <c r="VUI130" s="10"/>
      <c r="VUJ130" s="10"/>
      <c r="VUK130" s="10"/>
      <c r="VUL130" s="10"/>
      <c r="VUM130" s="10"/>
      <c r="VUN130" s="34"/>
      <c r="VUO130" s="10"/>
      <c r="VUP130" s="33"/>
      <c r="VUQ130" s="10"/>
      <c r="VUR130" s="10"/>
      <c r="VUS130" s="10"/>
      <c r="VUT130" s="10"/>
      <c r="VUU130" s="10"/>
      <c r="VUV130" s="34"/>
      <c r="VUW130" s="10"/>
      <c r="VUX130" s="33"/>
      <c r="VUY130" s="10"/>
      <c r="VUZ130" s="10"/>
      <c r="VVA130" s="10"/>
      <c r="VVB130" s="10"/>
      <c r="VVC130" s="10"/>
      <c r="VVD130" s="34"/>
      <c r="VVE130" s="10"/>
      <c r="VVF130" s="33"/>
      <c r="VVG130" s="10"/>
      <c r="VVH130" s="10"/>
      <c r="VVI130" s="10"/>
      <c r="VVJ130" s="10"/>
      <c r="VVK130" s="10"/>
      <c r="VVL130" s="34"/>
      <c r="VVM130" s="10"/>
      <c r="VVN130" s="33"/>
      <c r="VVO130" s="10"/>
      <c r="VVP130" s="10"/>
      <c r="VVQ130" s="10"/>
      <c r="VVR130" s="10"/>
      <c r="VVS130" s="10"/>
      <c r="VVT130" s="34"/>
      <c r="VVU130" s="10"/>
      <c r="VVV130" s="33"/>
      <c r="VVW130" s="10"/>
      <c r="VVX130" s="10"/>
      <c r="VVY130" s="10"/>
      <c r="VVZ130" s="10"/>
      <c r="VWA130" s="10"/>
      <c r="VWB130" s="34"/>
      <c r="VWC130" s="10"/>
      <c r="VWD130" s="33"/>
      <c r="VWE130" s="10"/>
      <c r="VWF130" s="10"/>
      <c r="VWG130" s="10"/>
      <c r="VWH130" s="10"/>
      <c r="VWI130" s="10"/>
      <c r="VWJ130" s="34"/>
      <c r="VWK130" s="10"/>
      <c r="VWL130" s="33"/>
      <c r="VWM130" s="10"/>
      <c r="VWN130" s="10"/>
      <c r="VWO130" s="10"/>
      <c r="VWP130" s="10"/>
      <c r="VWQ130" s="10"/>
      <c r="VWR130" s="34"/>
      <c r="VWS130" s="10"/>
      <c r="VWT130" s="33"/>
      <c r="VWU130" s="10"/>
      <c r="VWV130" s="10"/>
      <c r="VWW130" s="10"/>
      <c r="VWX130" s="10"/>
      <c r="VWY130" s="10"/>
      <c r="VWZ130" s="34"/>
      <c r="VXA130" s="10"/>
      <c r="VXB130" s="33"/>
      <c r="VXC130" s="10"/>
      <c r="VXD130" s="10"/>
      <c r="VXE130" s="10"/>
      <c r="VXF130" s="10"/>
      <c r="VXG130" s="10"/>
      <c r="VXH130" s="34"/>
      <c r="VXI130" s="10"/>
      <c r="VXJ130" s="33"/>
      <c r="VXK130" s="10"/>
      <c r="VXL130" s="10"/>
      <c r="VXM130" s="10"/>
      <c r="VXN130" s="10"/>
      <c r="VXO130" s="10"/>
      <c r="VXP130" s="34"/>
      <c r="VXQ130" s="10"/>
      <c r="VXR130" s="33"/>
      <c r="VXS130" s="10"/>
      <c r="VXT130" s="10"/>
      <c r="VXU130" s="10"/>
      <c r="VXV130" s="10"/>
      <c r="VXW130" s="10"/>
      <c r="VXX130" s="34"/>
      <c r="VXY130" s="10"/>
      <c r="VXZ130" s="33"/>
      <c r="VYA130" s="10"/>
      <c r="VYB130" s="10"/>
      <c r="VYC130" s="10"/>
      <c r="VYD130" s="10"/>
      <c r="VYE130" s="10"/>
      <c r="VYF130" s="34"/>
      <c r="VYG130" s="10"/>
      <c r="VYH130" s="33"/>
      <c r="VYI130" s="10"/>
      <c r="VYJ130" s="10"/>
      <c r="VYK130" s="10"/>
      <c r="VYL130" s="10"/>
      <c r="VYM130" s="10"/>
      <c r="VYN130" s="34"/>
      <c r="VYO130" s="10"/>
      <c r="VYP130" s="33"/>
      <c r="VYQ130" s="10"/>
      <c r="VYR130" s="10"/>
      <c r="VYS130" s="10"/>
      <c r="VYT130" s="10"/>
      <c r="VYU130" s="10"/>
      <c r="VYV130" s="34"/>
      <c r="VYW130" s="10"/>
      <c r="VYX130" s="33"/>
      <c r="VYY130" s="10"/>
      <c r="VYZ130" s="10"/>
      <c r="VZA130" s="10"/>
      <c r="VZB130" s="10"/>
      <c r="VZC130" s="10"/>
      <c r="VZD130" s="34"/>
      <c r="VZE130" s="10"/>
      <c r="VZF130" s="33"/>
      <c r="VZG130" s="10"/>
      <c r="VZH130" s="10"/>
      <c r="VZI130" s="10"/>
      <c r="VZJ130" s="10"/>
      <c r="VZK130" s="10"/>
      <c r="VZL130" s="34"/>
      <c r="VZM130" s="10"/>
      <c r="VZN130" s="33"/>
      <c r="VZO130" s="10"/>
      <c r="VZP130" s="10"/>
      <c r="VZQ130" s="10"/>
      <c r="VZR130" s="10"/>
      <c r="VZS130" s="10"/>
      <c r="VZT130" s="34"/>
      <c r="VZU130" s="10"/>
      <c r="VZV130" s="33"/>
      <c r="VZW130" s="10"/>
      <c r="VZX130" s="10"/>
      <c r="VZY130" s="10"/>
      <c r="VZZ130" s="10"/>
      <c r="WAA130" s="10"/>
      <c r="WAB130" s="34"/>
      <c r="WAC130" s="10"/>
      <c r="WAD130" s="33"/>
      <c r="WAE130" s="10"/>
      <c r="WAF130" s="10"/>
      <c r="WAG130" s="10"/>
      <c r="WAH130" s="10"/>
      <c r="WAI130" s="10"/>
      <c r="WAJ130" s="34"/>
      <c r="WAK130" s="10"/>
      <c r="WAL130" s="33"/>
      <c r="WAM130" s="10"/>
      <c r="WAN130" s="10"/>
      <c r="WAO130" s="10"/>
      <c r="WAP130" s="10"/>
      <c r="WAQ130" s="10"/>
      <c r="WAR130" s="34"/>
      <c r="WAS130" s="10"/>
      <c r="WAT130" s="33"/>
      <c r="WAU130" s="10"/>
      <c r="WAV130" s="10"/>
      <c r="WAW130" s="10"/>
      <c r="WAX130" s="10"/>
      <c r="WAY130" s="10"/>
      <c r="WAZ130" s="34"/>
      <c r="WBA130" s="10"/>
      <c r="WBB130" s="33"/>
      <c r="WBC130" s="10"/>
      <c r="WBD130" s="10"/>
      <c r="WBE130" s="10"/>
      <c r="WBF130" s="10"/>
      <c r="WBG130" s="10"/>
      <c r="WBH130" s="34"/>
      <c r="WBI130" s="10"/>
      <c r="WBJ130" s="33"/>
      <c r="WBK130" s="10"/>
      <c r="WBL130" s="10"/>
      <c r="WBM130" s="10"/>
      <c r="WBN130" s="10"/>
      <c r="WBO130" s="10"/>
      <c r="WBP130" s="34"/>
      <c r="WBQ130" s="10"/>
      <c r="WBR130" s="33"/>
      <c r="WBS130" s="10"/>
      <c r="WBT130" s="10"/>
      <c r="WBU130" s="10"/>
      <c r="WBV130" s="10"/>
      <c r="WBW130" s="10"/>
      <c r="WBX130" s="34"/>
      <c r="WBY130" s="10"/>
      <c r="WBZ130" s="33"/>
      <c r="WCA130" s="10"/>
      <c r="WCB130" s="10"/>
      <c r="WCC130" s="10"/>
      <c r="WCD130" s="10"/>
      <c r="WCE130" s="10"/>
      <c r="WCF130" s="34"/>
      <c r="WCG130" s="10"/>
      <c r="WCH130" s="33"/>
      <c r="WCI130" s="10"/>
      <c r="WCJ130" s="10"/>
      <c r="WCK130" s="10"/>
      <c r="WCL130" s="10"/>
      <c r="WCM130" s="10"/>
      <c r="WCN130" s="34"/>
      <c r="WCO130" s="10"/>
      <c r="WCP130" s="33"/>
      <c r="WCQ130" s="10"/>
      <c r="WCR130" s="10"/>
      <c r="WCS130" s="10"/>
      <c r="WCT130" s="10"/>
      <c r="WCU130" s="10"/>
      <c r="WCV130" s="34"/>
      <c r="WCW130" s="10"/>
      <c r="WCX130" s="33"/>
      <c r="WCY130" s="10"/>
      <c r="WCZ130" s="10"/>
      <c r="WDA130" s="10"/>
      <c r="WDB130" s="10"/>
      <c r="WDC130" s="10"/>
      <c r="WDD130" s="34"/>
      <c r="WDE130" s="10"/>
      <c r="WDF130" s="33"/>
      <c r="WDG130" s="10"/>
      <c r="WDH130" s="10"/>
      <c r="WDI130" s="10"/>
      <c r="WDJ130" s="10"/>
      <c r="WDK130" s="10"/>
      <c r="WDL130" s="34"/>
      <c r="WDM130" s="10"/>
      <c r="WDN130" s="33"/>
      <c r="WDO130" s="10"/>
      <c r="WDP130" s="10"/>
      <c r="WDQ130" s="10"/>
      <c r="WDR130" s="10"/>
      <c r="WDS130" s="10"/>
      <c r="WDT130" s="34"/>
      <c r="WDU130" s="10"/>
      <c r="WDV130" s="33"/>
      <c r="WDW130" s="10"/>
      <c r="WDX130" s="10"/>
      <c r="WDY130" s="10"/>
      <c r="WDZ130" s="10"/>
      <c r="WEA130" s="10"/>
      <c r="WEB130" s="34"/>
      <c r="WEC130" s="10"/>
      <c r="WED130" s="33"/>
      <c r="WEE130" s="10"/>
      <c r="WEF130" s="10"/>
      <c r="WEG130" s="10"/>
      <c r="WEH130" s="10"/>
      <c r="WEI130" s="10"/>
      <c r="WEJ130" s="34"/>
      <c r="WEK130" s="10"/>
      <c r="WEL130" s="33"/>
      <c r="WEM130" s="10"/>
      <c r="WEN130" s="10"/>
      <c r="WEO130" s="10"/>
      <c r="WEP130" s="10"/>
      <c r="WEQ130" s="10"/>
      <c r="WER130" s="34"/>
      <c r="WES130" s="10"/>
      <c r="WET130" s="33"/>
      <c r="WEU130" s="10"/>
      <c r="WEV130" s="10"/>
      <c r="WEW130" s="10"/>
      <c r="WEX130" s="10"/>
      <c r="WEY130" s="10"/>
      <c r="WEZ130" s="34"/>
      <c r="WFA130" s="10"/>
      <c r="WFB130" s="33"/>
      <c r="WFC130" s="10"/>
      <c r="WFD130" s="10"/>
      <c r="WFE130" s="10"/>
      <c r="WFF130" s="10"/>
      <c r="WFG130" s="10"/>
      <c r="WFH130" s="34"/>
      <c r="WFI130" s="10"/>
      <c r="WFJ130" s="33"/>
      <c r="WFK130" s="10"/>
      <c r="WFL130" s="10"/>
      <c r="WFM130" s="10"/>
      <c r="WFN130" s="10"/>
      <c r="WFO130" s="10"/>
      <c r="WFP130" s="34"/>
      <c r="WFQ130" s="10"/>
      <c r="WFR130" s="33"/>
      <c r="WFS130" s="10"/>
      <c r="WFT130" s="10"/>
      <c r="WFU130" s="10"/>
      <c r="WFV130" s="10"/>
      <c r="WFW130" s="10"/>
      <c r="WFX130" s="34"/>
      <c r="WFY130" s="10"/>
      <c r="WFZ130" s="33"/>
      <c r="WGA130" s="10"/>
      <c r="WGB130" s="10"/>
      <c r="WGC130" s="10"/>
      <c r="WGD130" s="10"/>
      <c r="WGE130" s="10"/>
      <c r="WGF130" s="34"/>
      <c r="WGG130" s="10"/>
      <c r="WGH130" s="33"/>
      <c r="WGI130" s="10"/>
      <c r="WGJ130" s="10"/>
      <c r="WGK130" s="10"/>
      <c r="WGL130" s="10"/>
      <c r="WGM130" s="10"/>
      <c r="WGN130" s="34"/>
      <c r="WGO130" s="10"/>
      <c r="WGP130" s="33"/>
      <c r="WGQ130" s="10"/>
      <c r="WGR130" s="10"/>
      <c r="WGS130" s="10"/>
      <c r="WGT130" s="10"/>
      <c r="WGU130" s="10"/>
      <c r="WGV130" s="34"/>
      <c r="WGW130" s="10"/>
      <c r="WGX130" s="33"/>
      <c r="WGY130" s="10"/>
      <c r="WGZ130" s="10"/>
      <c r="WHA130" s="10"/>
      <c r="WHB130" s="10"/>
      <c r="WHC130" s="10"/>
      <c r="WHD130" s="34"/>
      <c r="WHE130" s="10"/>
      <c r="WHF130" s="33"/>
      <c r="WHG130" s="10"/>
      <c r="WHH130" s="10"/>
      <c r="WHI130" s="10"/>
      <c r="WHJ130" s="10"/>
      <c r="WHK130" s="10"/>
      <c r="WHL130" s="34"/>
      <c r="WHM130" s="10"/>
      <c r="WHN130" s="33"/>
      <c r="WHO130" s="10"/>
      <c r="WHP130" s="10"/>
      <c r="WHQ130" s="10"/>
      <c r="WHR130" s="10"/>
      <c r="WHS130" s="10"/>
      <c r="WHT130" s="34"/>
      <c r="WHU130" s="10"/>
      <c r="WHV130" s="33"/>
      <c r="WHW130" s="10"/>
      <c r="WHX130" s="10"/>
      <c r="WHY130" s="10"/>
      <c r="WHZ130" s="10"/>
      <c r="WIA130" s="10"/>
      <c r="WIB130" s="34"/>
      <c r="WIC130" s="10"/>
      <c r="WID130" s="33"/>
      <c r="WIE130" s="10"/>
      <c r="WIF130" s="10"/>
      <c r="WIG130" s="10"/>
      <c r="WIH130" s="10"/>
      <c r="WII130" s="10"/>
      <c r="WIJ130" s="34"/>
      <c r="WIK130" s="10"/>
      <c r="WIL130" s="33"/>
      <c r="WIM130" s="10"/>
      <c r="WIN130" s="10"/>
      <c r="WIO130" s="10"/>
      <c r="WIP130" s="10"/>
      <c r="WIQ130" s="10"/>
      <c r="WIR130" s="34"/>
      <c r="WIS130" s="10"/>
      <c r="WIT130" s="33"/>
      <c r="WIU130" s="10"/>
      <c r="WIV130" s="10"/>
      <c r="WIW130" s="10"/>
      <c r="WIX130" s="10"/>
      <c r="WIY130" s="10"/>
      <c r="WIZ130" s="34"/>
      <c r="WJA130" s="10"/>
      <c r="WJB130" s="33"/>
      <c r="WJC130" s="10"/>
      <c r="WJD130" s="10"/>
      <c r="WJE130" s="10"/>
      <c r="WJF130" s="10"/>
      <c r="WJG130" s="10"/>
      <c r="WJH130" s="34"/>
      <c r="WJI130" s="10"/>
      <c r="WJJ130" s="33"/>
      <c r="WJK130" s="10"/>
      <c r="WJL130" s="10"/>
      <c r="WJM130" s="10"/>
      <c r="WJN130" s="10"/>
      <c r="WJO130" s="10"/>
      <c r="WJP130" s="34"/>
      <c r="WJQ130" s="10"/>
      <c r="WJR130" s="33"/>
      <c r="WJS130" s="10"/>
      <c r="WJT130" s="10"/>
      <c r="WJU130" s="10"/>
      <c r="WJV130" s="10"/>
      <c r="WJW130" s="10"/>
      <c r="WJX130" s="34"/>
      <c r="WJY130" s="10"/>
      <c r="WJZ130" s="33"/>
      <c r="WKA130" s="10"/>
      <c r="WKB130" s="10"/>
      <c r="WKC130" s="10"/>
      <c r="WKD130" s="10"/>
      <c r="WKE130" s="10"/>
      <c r="WKF130" s="34"/>
      <c r="WKG130" s="10"/>
      <c r="WKH130" s="33"/>
      <c r="WKI130" s="10"/>
      <c r="WKJ130" s="10"/>
      <c r="WKK130" s="10"/>
      <c r="WKL130" s="10"/>
      <c r="WKM130" s="10"/>
      <c r="WKN130" s="34"/>
      <c r="WKO130" s="10"/>
      <c r="WKP130" s="33"/>
      <c r="WKQ130" s="10"/>
      <c r="WKR130" s="10"/>
      <c r="WKS130" s="10"/>
      <c r="WKT130" s="10"/>
      <c r="WKU130" s="10"/>
      <c r="WKV130" s="34"/>
      <c r="WKW130" s="10"/>
      <c r="WKX130" s="33"/>
      <c r="WKY130" s="10"/>
      <c r="WKZ130" s="10"/>
      <c r="WLA130" s="10"/>
      <c r="WLB130" s="10"/>
      <c r="WLC130" s="10"/>
      <c r="WLD130" s="34"/>
      <c r="WLE130" s="10"/>
      <c r="WLF130" s="33"/>
      <c r="WLG130" s="10"/>
      <c r="WLH130" s="10"/>
      <c r="WLI130" s="10"/>
      <c r="WLJ130" s="10"/>
      <c r="WLK130" s="10"/>
      <c r="WLL130" s="34"/>
      <c r="WLM130" s="10"/>
      <c r="WLN130" s="33"/>
      <c r="WLO130" s="10"/>
      <c r="WLP130" s="10"/>
      <c r="WLQ130" s="10"/>
      <c r="WLR130" s="10"/>
      <c r="WLS130" s="10"/>
      <c r="WLT130" s="34"/>
      <c r="WLU130" s="10"/>
      <c r="WLV130" s="33"/>
      <c r="WLW130" s="10"/>
      <c r="WLX130" s="10"/>
      <c r="WLY130" s="10"/>
      <c r="WLZ130" s="10"/>
      <c r="WMA130" s="10"/>
      <c r="WMB130" s="34"/>
      <c r="WMC130" s="10"/>
      <c r="WMD130" s="33"/>
      <c r="WME130" s="10"/>
      <c r="WMF130" s="10"/>
      <c r="WMG130" s="10"/>
      <c r="WMH130" s="10"/>
      <c r="WMI130" s="10"/>
      <c r="WMJ130" s="34"/>
      <c r="WMK130" s="10"/>
      <c r="WML130" s="33"/>
      <c r="WMM130" s="10"/>
      <c r="WMN130" s="10"/>
      <c r="WMO130" s="10"/>
      <c r="WMP130" s="10"/>
      <c r="WMQ130" s="10"/>
      <c r="WMR130" s="34"/>
      <c r="WMS130" s="10"/>
      <c r="WMT130" s="33"/>
      <c r="WMU130" s="10"/>
      <c r="WMV130" s="10"/>
      <c r="WMW130" s="10"/>
      <c r="WMX130" s="10"/>
      <c r="WMY130" s="10"/>
      <c r="WMZ130" s="34"/>
      <c r="WNA130" s="10"/>
      <c r="WNB130" s="33"/>
      <c r="WNC130" s="10"/>
      <c r="WND130" s="10"/>
      <c r="WNE130" s="10"/>
      <c r="WNF130" s="10"/>
      <c r="WNG130" s="10"/>
      <c r="WNH130" s="34"/>
      <c r="WNI130" s="10"/>
      <c r="WNJ130" s="33"/>
      <c r="WNK130" s="10"/>
      <c r="WNL130" s="10"/>
      <c r="WNM130" s="10"/>
      <c r="WNN130" s="10"/>
      <c r="WNO130" s="10"/>
      <c r="WNP130" s="34"/>
      <c r="WNQ130" s="10"/>
      <c r="WNR130" s="33"/>
      <c r="WNS130" s="10"/>
      <c r="WNT130" s="10"/>
      <c r="WNU130" s="10"/>
      <c r="WNV130" s="10"/>
      <c r="WNW130" s="10"/>
      <c r="WNX130" s="34"/>
      <c r="WNY130" s="10"/>
      <c r="WNZ130" s="33"/>
      <c r="WOA130" s="10"/>
      <c r="WOB130" s="10"/>
      <c r="WOC130" s="10"/>
      <c r="WOD130" s="10"/>
      <c r="WOE130" s="10"/>
      <c r="WOF130" s="34"/>
      <c r="WOG130" s="10"/>
      <c r="WOH130" s="33"/>
      <c r="WOI130" s="10"/>
      <c r="WOJ130" s="10"/>
      <c r="WOK130" s="10"/>
      <c r="WOL130" s="10"/>
      <c r="WOM130" s="10"/>
      <c r="WON130" s="34"/>
      <c r="WOO130" s="10"/>
      <c r="WOP130" s="33"/>
      <c r="WOQ130" s="10"/>
      <c r="WOR130" s="10"/>
      <c r="WOS130" s="10"/>
      <c r="WOT130" s="10"/>
      <c r="WOU130" s="10"/>
      <c r="WOV130" s="34"/>
      <c r="WOW130" s="10"/>
      <c r="WOX130" s="33"/>
      <c r="WOY130" s="10"/>
      <c r="WOZ130" s="10"/>
      <c r="WPA130" s="10"/>
      <c r="WPB130" s="10"/>
      <c r="WPC130" s="10"/>
      <c r="WPD130" s="34"/>
      <c r="WPE130" s="10"/>
      <c r="WPF130" s="33"/>
      <c r="WPG130" s="10"/>
      <c r="WPH130" s="10"/>
      <c r="WPI130" s="10"/>
      <c r="WPJ130" s="10"/>
      <c r="WPK130" s="10"/>
      <c r="WPL130" s="34"/>
      <c r="WPM130" s="10"/>
      <c r="WPN130" s="33"/>
      <c r="WPO130" s="10"/>
      <c r="WPP130" s="10"/>
      <c r="WPQ130" s="10"/>
      <c r="WPR130" s="10"/>
      <c r="WPS130" s="10"/>
      <c r="WPT130" s="34"/>
      <c r="WPU130" s="10"/>
      <c r="WPV130" s="33"/>
      <c r="WPW130" s="10"/>
      <c r="WPX130" s="10"/>
      <c r="WPY130" s="10"/>
      <c r="WPZ130" s="10"/>
      <c r="WQA130" s="10"/>
      <c r="WQB130" s="34"/>
      <c r="WQC130" s="10"/>
      <c r="WQD130" s="33"/>
      <c r="WQE130" s="10"/>
      <c r="WQF130" s="10"/>
      <c r="WQG130" s="10"/>
      <c r="WQH130" s="10"/>
      <c r="WQI130" s="10"/>
      <c r="WQJ130" s="34"/>
      <c r="WQK130" s="10"/>
      <c r="WQL130" s="33"/>
      <c r="WQM130" s="10"/>
      <c r="WQN130" s="10"/>
      <c r="WQO130" s="10"/>
      <c r="WQP130" s="10"/>
      <c r="WQQ130" s="10"/>
      <c r="WQR130" s="34"/>
      <c r="WQS130" s="10"/>
      <c r="WQT130" s="33"/>
      <c r="WQU130" s="10"/>
      <c r="WQV130" s="10"/>
      <c r="WQW130" s="10"/>
      <c r="WQX130" s="10"/>
      <c r="WQY130" s="10"/>
      <c r="WQZ130" s="34"/>
      <c r="WRA130" s="10"/>
      <c r="WRB130" s="33"/>
      <c r="WRC130" s="10"/>
      <c r="WRD130" s="10"/>
      <c r="WRE130" s="10"/>
      <c r="WRF130" s="10"/>
      <c r="WRG130" s="10"/>
      <c r="WRH130" s="34"/>
      <c r="WRI130" s="10"/>
      <c r="WRJ130" s="33"/>
      <c r="WRK130" s="10"/>
      <c r="WRL130" s="10"/>
      <c r="WRM130" s="10"/>
      <c r="WRN130" s="10"/>
      <c r="WRO130" s="10"/>
      <c r="WRP130" s="34"/>
      <c r="WRQ130" s="10"/>
      <c r="WRR130" s="33"/>
      <c r="WRS130" s="10"/>
      <c r="WRT130" s="10"/>
      <c r="WRU130" s="10"/>
      <c r="WRV130" s="10"/>
      <c r="WRW130" s="10"/>
      <c r="WRX130" s="34"/>
      <c r="WRY130" s="10"/>
      <c r="WRZ130" s="33"/>
      <c r="WSA130" s="10"/>
      <c r="WSB130" s="10"/>
      <c r="WSC130" s="10"/>
      <c r="WSD130" s="10"/>
      <c r="WSE130" s="10"/>
      <c r="WSF130" s="34"/>
      <c r="WSG130" s="10"/>
      <c r="WSH130" s="33"/>
      <c r="WSI130" s="10"/>
      <c r="WSJ130" s="10"/>
      <c r="WSK130" s="10"/>
      <c r="WSL130" s="10"/>
      <c r="WSM130" s="10"/>
      <c r="WSN130" s="34"/>
      <c r="WSO130" s="10"/>
      <c r="WSP130" s="33"/>
      <c r="WSQ130" s="10"/>
      <c r="WSR130" s="10"/>
      <c r="WSS130" s="10"/>
      <c r="WST130" s="10"/>
      <c r="WSU130" s="10"/>
      <c r="WSV130" s="34"/>
      <c r="WSW130" s="10"/>
      <c r="WSX130" s="33"/>
      <c r="WSY130" s="10"/>
      <c r="WSZ130" s="10"/>
      <c r="WTA130" s="10"/>
      <c r="WTB130" s="10"/>
      <c r="WTC130" s="10"/>
      <c r="WTD130" s="34"/>
      <c r="WTE130" s="10"/>
      <c r="WTF130" s="33"/>
      <c r="WTG130" s="10"/>
      <c r="WTH130" s="10"/>
      <c r="WTI130" s="10"/>
      <c r="WTJ130" s="10"/>
      <c r="WTK130" s="10"/>
      <c r="WTL130" s="34"/>
      <c r="WTM130" s="10"/>
      <c r="WTN130" s="33"/>
      <c r="WTO130" s="10"/>
      <c r="WTP130" s="10"/>
      <c r="WTQ130" s="10"/>
      <c r="WTR130" s="10"/>
      <c r="WTS130" s="10"/>
      <c r="WTT130" s="34"/>
      <c r="WTU130" s="10"/>
      <c r="WTV130" s="33"/>
      <c r="WTW130" s="10"/>
      <c r="WTX130" s="10"/>
      <c r="WTY130" s="10"/>
      <c r="WTZ130" s="10"/>
      <c r="WUA130" s="10"/>
      <c r="WUB130" s="34"/>
      <c r="WUC130" s="10"/>
      <c r="WUD130" s="33"/>
      <c r="WUE130" s="10"/>
      <c r="WUF130" s="10"/>
      <c r="WUG130" s="10"/>
      <c r="WUH130" s="10"/>
      <c r="WUI130" s="10"/>
      <c r="WUJ130" s="34"/>
      <c r="WUK130" s="10"/>
      <c r="WUL130" s="33"/>
      <c r="WUM130" s="10"/>
      <c r="WUN130" s="10"/>
      <c r="WUO130" s="10"/>
      <c r="WUP130" s="10"/>
      <c r="WUQ130" s="10"/>
      <c r="WUR130" s="34"/>
      <c r="WUS130" s="10"/>
      <c r="WUT130" s="33"/>
      <c r="WUU130" s="10"/>
      <c r="WUV130" s="10"/>
      <c r="WUW130" s="10"/>
      <c r="WUX130" s="10"/>
      <c r="WUY130" s="10"/>
      <c r="WUZ130" s="34"/>
      <c r="WVA130" s="10"/>
      <c r="WVB130" s="33"/>
      <c r="WVC130" s="10"/>
      <c r="WVD130" s="10"/>
      <c r="WVE130" s="10"/>
      <c r="WVF130" s="10"/>
      <c r="WVG130" s="10"/>
      <c r="WVH130" s="34"/>
      <c r="WVI130" s="10"/>
      <c r="WVJ130" s="33"/>
      <c r="WVK130" s="10"/>
      <c r="WVL130" s="10"/>
      <c r="WVM130" s="10"/>
      <c r="WVN130" s="10"/>
      <c r="WVO130" s="10"/>
      <c r="WVP130" s="34"/>
      <c r="WVQ130" s="10"/>
      <c r="WVR130" s="33"/>
      <c r="WVS130" s="10"/>
      <c r="WVT130" s="10"/>
      <c r="WVU130" s="10"/>
      <c r="WVV130" s="10"/>
      <c r="WVW130" s="10"/>
      <c r="WVX130" s="34"/>
      <c r="WVY130" s="10"/>
      <c r="WVZ130" s="33"/>
      <c r="WWA130" s="10"/>
      <c r="WWB130" s="10"/>
      <c r="WWC130" s="10"/>
      <c r="WWD130" s="10"/>
      <c r="WWE130" s="10"/>
      <c r="WWF130" s="34"/>
      <c r="WWG130" s="10"/>
      <c r="WWH130" s="33"/>
      <c r="WWI130" s="10"/>
      <c r="WWJ130" s="10"/>
      <c r="WWK130" s="10"/>
      <c r="WWL130" s="10"/>
      <c r="WWM130" s="10"/>
      <c r="WWN130" s="34"/>
      <c r="WWO130" s="10"/>
      <c r="WWP130" s="33"/>
      <c r="WWQ130" s="10"/>
      <c r="WWR130" s="10"/>
      <c r="WWS130" s="10"/>
      <c r="WWT130" s="10"/>
      <c r="WWU130" s="10"/>
      <c r="WWV130" s="34"/>
      <c r="WWW130" s="10"/>
      <c r="WWX130" s="33"/>
      <c r="WWY130" s="10"/>
      <c r="WWZ130" s="10"/>
      <c r="WXA130" s="10"/>
      <c r="WXB130" s="10"/>
      <c r="WXC130" s="10"/>
      <c r="WXD130" s="34"/>
      <c r="WXE130" s="10"/>
      <c r="WXF130" s="33"/>
      <c r="WXG130" s="10"/>
      <c r="WXH130" s="10"/>
      <c r="WXI130" s="10"/>
      <c r="WXJ130" s="10"/>
      <c r="WXK130" s="10"/>
      <c r="WXL130" s="34"/>
      <c r="WXM130" s="10"/>
      <c r="WXN130" s="33"/>
      <c r="WXO130" s="10"/>
      <c r="WXP130" s="10"/>
      <c r="WXQ130" s="10"/>
      <c r="WXR130" s="10"/>
      <c r="WXS130" s="10"/>
      <c r="WXT130" s="34"/>
      <c r="WXU130" s="10"/>
      <c r="WXV130" s="33"/>
      <c r="WXW130" s="10"/>
      <c r="WXX130" s="10"/>
      <c r="WXY130" s="10"/>
      <c r="WXZ130" s="10"/>
      <c r="WYA130" s="10"/>
      <c r="WYB130" s="34"/>
      <c r="WYC130" s="10"/>
      <c r="WYD130" s="33"/>
      <c r="WYE130" s="10"/>
      <c r="WYF130" s="10"/>
      <c r="WYG130" s="10"/>
      <c r="WYH130" s="10"/>
      <c r="WYI130" s="10"/>
      <c r="WYJ130" s="34"/>
      <c r="WYK130" s="10"/>
      <c r="WYL130" s="33"/>
      <c r="WYM130" s="10"/>
      <c r="WYN130" s="10"/>
      <c r="WYO130" s="10"/>
      <c r="WYP130" s="10"/>
      <c r="WYQ130" s="10"/>
      <c r="WYR130" s="34"/>
      <c r="WYS130" s="10"/>
      <c r="WYT130" s="33"/>
      <c r="WYU130" s="10"/>
      <c r="WYV130" s="10"/>
      <c r="WYW130" s="10"/>
      <c r="WYX130" s="10"/>
      <c r="WYY130" s="10"/>
      <c r="WYZ130" s="34"/>
      <c r="WZA130" s="10"/>
      <c r="WZB130" s="33"/>
      <c r="WZC130" s="10"/>
      <c r="WZD130" s="10"/>
      <c r="WZE130" s="10"/>
      <c r="WZF130" s="10"/>
      <c r="WZG130" s="10"/>
      <c r="WZH130" s="34"/>
      <c r="WZI130" s="10"/>
      <c r="WZJ130" s="33"/>
      <c r="WZK130" s="10"/>
      <c r="WZL130" s="10"/>
      <c r="WZM130" s="10"/>
      <c r="WZN130" s="10"/>
      <c r="WZO130" s="10"/>
      <c r="WZP130" s="34"/>
      <c r="WZQ130" s="10"/>
      <c r="WZR130" s="33"/>
      <c r="WZS130" s="10"/>
      <c r="WZT130" s="10"/>
      <c r="WZU130" s="10"/>
      <c r="WZV130" s="10"/>
      <c r="WZW130" s="10"/>
      <c r="WZX130" s="34"/>
      <c r="WZY130" s="10"/>
      <c r="WZZ130" s="33"/>
      <c r="XAA130" s="10"/>
      <c r="XAB130" s="10"/>
      <c r="XAC130" s="10"/>
      <c r="XAD130" s="10"/>
      <c r="XAE130" s="10"/>
      <c r="XAF130" s="34"/>
      <c r="XAG130" s="10"/>
      <c r="XAH130" s="33"/>
      <c r="XAI130" s="10"/>
      <c r="XAJ130" s="10"/>
      <c r="XAK130" s="10"/>
      <c r="XAL130" s="10"/>
      <c r="XAM130" s="10"/>
      <c r="XAN130" s="34"/>
      <c r="XAO130" s="10"/>
      <c r="XAP130" s="33"/>
      <c r="XAQ130" s="10"/>
      <c r="XAR130" s="10"/>
      <c r="XAS130" s="10"/>
      <c r="XAT130" s="10"/>
      <c r="XAU130" s="10"/>
      <c r="XAV130" s="34"/>
      <c r="XAW130" s="10"/>
      <c r="XAX130" s="33"/>
      <c r="XAY130" s="10"/>
      <c r="XAZ130" s="10"/>
      <c r="XBA130" s="10"/>
      <c r="XBB130" s="10"/>
      <c r="XBC130" s="10"/>
      <c r="XBD130" s="34"/>
      <c r="XBE130" s="10"/>
      <c r="XBF130" s="33"/>
      <c r="XBG130" s="10"/>
      <c r="XBH130" s="10"/>
      <c r="XBI130" s="10"/>
      <c r="XBJ130" s="10"/>
      <c r="XBK130" s="10"/>
      <c r="XBL130" s="34"/>
      <c r="XBM130" s="10"/>
      <c r="XBN130" s="33"/>
      <c r="XBO130" s="10"/>
      <c r="XBP130" s="10"/>
      <c r="XBQ130" s="10"/>
      <c r="XBR130" s="10"/>
      <c r="XBS130" s="10"/>
      <c r="XBT130" s="34"/>
      <c r="XBU130" s="10"/>
      <c r="XBV130" s="33"/>
      <c r="XBW130" s="10"/>
      <c r="XBX130" s="10"/>
      <c r="XBY130" s="10"/>
      <c r="XBZ130" s="10"/>
      <c r="XCA130" s="10"/>
      <c r="XCB130" s="34"/>
      <c r="XCC130" s="10"/>
      <c r="XCD130" s="33"/>
      <c r="XCE130" s="10"/>
      <c r="XCF130" s="10"/>
      <c r="XCG130" s="10"/>
      <c r="XCH130" s="10"/>
      <c r="XCI130" s="10"/>
      <c r="XCJ130" s="34"/>
      <c r="XCK130" s="10"/>
      <c r="XCL130" s="33"/>
      <c r="XCM130" s="10"/>
      <c r="XCN130" s="10"/>
      <c r="XCO130" s="10"/>
      <c r="XCP130" s="10"/>
      <c r="XCQ130" s="10"/>
      <c r="XCR130" s="34"/>
      <c r="XCS130" s="10"/>
      <c r="XCT130" s="33"/>
      <c r="XCU130" s="10"/>
      <c r="XCV130" s="10"/>
      <c r="XCW130" s="10"/>
      <c r="XCX130" s="10"/>
      <c r="XCY130" s="10"/>
      <c r="XCZ130" s="34"/>
      <c r="XDA130" s="10"/>
      <c r="XDB130" s="33"/>
      <c r="XDC130" s="10"/>
      <c r="XDD130" s="10"/>
      <c r="XDE130" s="10"/>
      <c r="XDF130" s="10"/>
      <c r="XDG130" s="10"/>
      <c r="XDH130" s="34"/>
      <c r="XDI130" s="10"/>
      <c r="XDJ130" s="33"/>
      <c r="XDK130" s="10"/>
      <c r="XDL130" s="10"/>
      <c r="XDM130" s="10"/>
      <c r="XDN130" s="10"/>
      <c r="XDO130" s="10"/>
      <c r="XDP130" s="34"/>
      <c r="XDQ130" s="10"/>
      <c r="XDR130" s="33"/>
      <c r="XDS130" s="10"/>
      <c r="XDT130" s="10"/>
      <c r="XDU130" s="10"/>
      <c r="XDV130" s="10"/>
      <c r="XDW130" s="10"/>
      <c r="XDX130" s="34"/>
      <c r="XDY130" s="10"/>
      <c r="XDZ130" s="33"/>
      <c r="XEA130" s="10"/>
      <c r="XEB130" s="10"/>
      <c r="XEC130" s="10"/>
      <c r="XED130" s="10"/>
      <c r="XEE130" s="10"/>
      <c r="XEF130" s="34"/>
      <c r="XEG130" s="10"/>
      <c r="XEH130" s="33"/>
      <c r="XEI130" s="10"/>
      <c r="XEJ130" s="10"/>
      <c r="XEK130" s="10"/>
      <c r="XEL130" s="10"/>
      <c r="XEM130" s="10"/>
      <c r="XEN130" s="34"/>
      <c r="XEO130" s="54"/>
      <c r="XEP130" s="52"/>
      <c r="XEQ130" s="45"/>
      <c r="XER130" s="45"/>
      <c r="XES130" s="45"/>
      <c r="XET130" s="45"/>
      <c r="XEU130" s="45"/>
      <c r="XEV130" s="53"/>
      <c r="XEW130" s="45"/>
      <c r="XEX130" s="52"/>
      <c r="XEY130" s="45"/>
      <c r="XEZ130" s="45"/>
      <c r="XFA130" s="45"/>
      <c r="XFB130" s="45"/>
      <c r="XFC130" s="45"/>
      <c r="XFD130" s="53"/>
    </row>
    <row r="131" spans="1:16384" customFormat="1" ht="45" x14ac:dyDescent="0.25">
      <c r="A131" s="10" t="s">
        <v>16222</v>
      </c>
      <c r="B131" s="222" t="s">
        <v>16333</v>
      </c>
      <c r="C131" s="10" t="s">
        <v>16330</v>
      </c>
      <c r="D131" s="10" t="s">
        <v>5</v>
      </c>
      <c r="E131" s="10" t="s">
        <v>14293</v>
      </c>
      <c r="F131" s="10" t="s">
        <v>16334</v>
      </c>
      <c r="G131" s="10" t="s">
        <v>22</v>
      </c>
      <c r="H131" s="34">
        <v>45944</v>
      </c>
    </row>
    <row r="132" spans="1:16384" customFormat="1" ht="30" x14ac:dyDescent="0.25">
      <c r="A132" s="10" t="s">
        <v>16256</v>
      </c>
      <c r="B132" s="222" t="s">
        <v>16335</v>
      </c>
      <c r="C132" s="10" t="s">
        <v>16330</v>
      </c>
      <c r="D132" s="10" t="s">
        <v>5863</v>
      </c>
      <c r="E132" s="10" t="s">
        <v>16336</v>
      </c>
      <c r="F132" s="10" t="s">
        <v>16337</v>
      </c>
      <c r="G132" s="10" t="s">
        <v>22</v>
      </c>
      <c r="H132" s="34">
        <v>45944</v>
      </c>
    </row>
    <row r="133" spans="1:16384" customFormat="1" ht="30" x14ac:dyDescent="0.25">
      <c r="A133" s="10" t="s">
        <v>16256</v>
      </c>
      <c r="B133" s="222" t="s">
        <v>16338</v>
      </c>
      <c r="C133" s="10" t="s">
        <v>16330</v>
      </c>
      <c r="D133" s="10" t="s">
        <v>18</v>
      </c>
      <c r="E133" s="10" t="s">
        <v>16339</v>
      </c>
      <c r="F133" s="10" t="s">
        <v>16340</v>
      </c>
      <c r="G133" s="10" t="s">
        <v>6</v>
      </c>
      <c r="H133" s="34">
        <v>45944</v>
      </c>
    </row>
    <row r="134" spans="1:16384" customFormat="1" ht="30" x14ac:dyDescent="0.25">
      <c r="A134" s="10" t="s">
        <v>16256</v>
      </c>
      <c r="B134" s="222" t="s">
        <v>16341</v>
      </c>
      <c r="C134" s="10" t="s">
        <v>16330</v>
      </c>
      <c r="D134" s="10" t="s">
        <v>490</v>
      </c>
      <c r="E134" s="10" t="s">
        <v>16342</v>
      </c>
      <c r="F134" s="10" t="s">
        <v>16343</v>
      </c>
      <c r="G134" s="10" t="s">
        <v>80</v>
      </c>
      <c r="H134" s="34">
        <v>45944</v>
      </c>
    </row>
    <row r="135" spans="1:16384" customFormat="1" ht="45" x14ac:dyDescent="0.25">
      <c r="A135" s="10" t="s">
        <v>16165</v>
      </c>
      <c r="B135" s="221" t="s">
        <v>16284</v>
      </c>
      <c r="C135" s="10" t="s">
        <v>16165</v>
      </c>
      <c r="D135" s="10" t="s">
        <v>38</v>
      </c>
      <c r="E135" s="10" t="s">
        <v>8995</v>
      </c>
      <c r="F135" s="10" t="s">
        <v>16285</v>
      </c>
      <c r="G135" s="10" t="s">
        <v>16286</v>
      </c>
      <c r="H135" s="34">
        <v>45943</v>
      </c>
    </row>
    <row r="136" spans="1:16384" customFormat="1" x14ac:dyDescent="0.25">
      <c r="A136" s="10" t="s">
        <v>16216</v>
      </c>
      <c r="B136" s="221" t="s">
        <v>16287</v>
      </c>
      <c r="C136" s="10" t="s">
        <v>16288</v>
      </c>
      <c r="D136" s="10" t="s">
        <v>38</v>
      </c>
      <c r="E136" s="10" t="s">
        <v>16289</v>
      </c>
      <c r="F136" s="10" t="s">
        <v>16290</v>
      </c>
      <c r="G136" s="10" t="s">
        <v>124</v>
      </c>
      <c r="H136" s="34">
        <v>45943</v>
      </c>
    </row>
    <row r="137" spans="1:16384" customFormat="1" ht="75" x14ac:dyDescent="0.25">
      <c r="A137" s="11">
        <v>45936</v>
      </c>
      <c r="B137" s="221">
        <v>6973</v>
      </c>
      <c r="C137" s="11">
        <v>45940</v>
      </c>
      <c r="D137" s="18">
        <v>99008725011994</v>
      </c>
      <c r="E137" s="10" t="s">
        <v>16326</v>
      </c>
      <c r="F137" s="10" t="s">
        <v>16327</v>
      </c>
      <c r="G137" s="10" t="s">
        <v>16328</v>
      </c>
      <c r="H137" s="34">
        <v>45943</v>
      </c>
    </row>
    <row r="138" spans="1:16384" customFormat="1" ht="90" x14ac:dyDescent="0.25">
      <c r="A138" s="11">
        <v>45938</v>
      </c>
      <c r="B138" s="221">
        <v>6972</v>
      </c>
      <c r="C138" s="11">
        <v>45940</v>
      </c>
      <c r="D138" s="18">
        <v>99014585012004</v>
      </c>
      <c r="E138" s="10" t="s">
        <v>16323</v>
      </c>
      <c r="F138" s="10" t="s">
        <v>16324</v>
      </c>
      <c r="G138" s="10" t="s">
        <v>16325</v>
      </c>
      <c r="H138" s="34">
        <v>45943</v>
      </c>
      <c r="I138" s="19"/>
    </row>
    <row r="139" spans="1:16384" customFormat="1" x14ac:dyDescent="0.25">
      <c r="A139" s="10" t="s">
        <v>16222</v>
      </c>
      <c r="B139" s="221" t="s">
        <v>16291</v>
      </c>
      <c r="C139" s="10" t="s">
        <v>16288</v>
      </c>
      <c r="D139" s="10" t="s">
        <v>26</v>
      </c>
      <c r="E139" s="10" t="s">
        <v>16292</v>
      </c>
      <c r="F139" s="10" t="s">
        <v>16293</v>
      </c>
      <c r="G139" s="10" t="s">
        <v>41</v>
      </c>
      <c r="H139" s="34">
        <v>45943</v>
      </c>
      <c r="I139" s="19"/>
    </row>
    <row r="140" spans="1:16384" customFormat="1" ht="30" x14ac:dyDescent="0.25">
      <c r="A140" s="10" t="s">
        <v>16194</v>
      </c>
      <c r="B140" s="221" t="s">
        <v>16294</v>
      </c>
      <c r="C140" s="10" t="s">
        <v>16288</v>
      </c>
      <c r="D140" s="10" t="s">
        <v>3274</v>
      </c>
      <c r="E140" s="10" t="s">
        <v>7329</v>
      </c>
      <c r="F140" s="10" t="s">
        <v>16295</v>
      </c>
      <c r="G140" s="10" t="s">
        <v>8</v>
      </c>
      <c r="H140" s="34">
        <v>45943</v>
      </c>
      <c r="I140" s="64"/>
    </row>
    <row r="141" spans="1:16384" customFormat="1" x14ac:dyDescent="0.25">
      <c r="A141" s="10" t="s">
        <v>16216</v>
      </c>
      <c r="B141" s="221" t="s">
        <v>16296</v>
      </c>
      <c r="C141" s="10" t="s">
        <v>16288</v>
      </c>
      <c r="D141" s="10" t="s">
        <v>49</v>
      </c>
      <c r="E141" s="10" t="s">
        <v>16297</v>
      </c>
      <c r="F141" s="10" t="s">
        <v>16298</v>
      </c>
      <c r="G141" s="10" t="s">
        <v>41</v>
      </c>
      <c r="H141" s="34">
        <v>45943</v>
      </c>
      <c r="I141" s="19"/>
    </row>
    <row r="142" spans="1:16384" customFormat="1" ht="90" x14ac:dyDescent="0.25">
      <c r="A142" s="10" t="s">
        <v>16216</v>
      </c>
      <c r="B142" s="221" t="s">
        <v>16299</v>
      </c>
      <c r="C142" s="10" t="s">
        <v>16288</v>
      </c>
      <c r="D142" s="10" t="s">
        <v>16300</v>
      </c>
      <c r="E142" s="10" t="s">
        <v>10467</v>
      </c>
      <c r="F142" s="10" t="s">
        <v>16301</v>
      </c>
      <c r="G142" s="10" t="s">
        <v>16302</v>
      </c>
      <c r="H142" s="34">
        <v>45943</v>
      </c>
      <c r="I142" s="45"/>
    </row>
    <row r="143" spans="1:16384" customFormat="1" ht="105" x14ac:dyDescent="0.25">
      <c r="A143" s="10" t="s">
        <v>16216</v>
      </c>
      <c r="B143" s="221" t="s">
        <v>16303</v>
      </c>
      <c r="C143" s="10" t="s">
        <v>16288</v>
      </c>
      <c r="D143" s="10" t="s">
        <v>59</v>
      </c>
      <c r="E143" s="10" t="s">
        <v>16304</v>
      </c>
      <c r="F143" s="10" t="s">
        <v>16305</v>
      </c>
      <c r="G143" s="10" t="s">
        <v>16306</v>
      </c>
      <c r="H143" s="34">
        <v>45943</v>
      </c>
    </row>
    <row r="144" spans="1:16384" customFormat="1" ht="30" x14ac:dyDescent="0.25">
      <c r="A144" s="10" t="s">
        <v>16222</v>
      </c>
      <c r="B144" s="221" t="s">
        <v>16307</v>
      </c>
      <c r="C144" s="10" t="s">
        <v>16288</v>
      </c>
      <c r="D144" s="10" t="s">
        <v>5</v>
      </c>
      <c r="E144" s="10" t="s">
        <v>16308</v>
      </c>
      <c r="F144" s="10" t="s">
        <v>16309</v>
      </c>
      <c r="G144" s="10" t="s">
        <v>22</v>
      </c>
      <c r="H144" s="34">
        <v>45943</v>
      </c>
    </row>
    <row r="145" spans="1:8" customFormat="1" ht="30" x14ac:dyDescent="0.25">
      <c r="A145" s="10" t="s">
        <v>16222</v>
      </c>
      <c r="B145" s="221" t="s">
        <v>16310</v>
      </c>
      <c r="C145" s="10" t="s">
        <v>16256</v>
      </c>
      <c r="D145" s="10" t="s">
        <v>13</v>
      </c>
      <c r="E145" s="10" t="s">
        <v>14606</v>
      </c>
      <c r="F145" s="10" t="s">
        <v>14607</v>
      </c>
      <c r="G145" s="10" t="s">
        <v>80</v>
      </c>
      <c r="H145" s="34">
        <v>45943</v>
      </c>
    </row>
    <row r="146" spans="1:8" customFormat="1" ht="45" x14ac:dyDescent="0.25">
      <c r="A146" s="10" t="s">
        <v>16216</v>
      </c>
      <c r="B146" s="221" t="s">
        <v>16311</v>
      </c>
      <c r="C146" s="10" t="s">
        <v>16288</v>
      </c>
      <c r="D146" s="10" t="s">
        <v>26</v>
      </c>
      <c r="E146" s="10" t="s">
        <v>16312</v>
      </c>
      <c r="F146" s="10" t="s">
        <v>16313</v>
      </c>
      <c r="G146" s="10" t="s">
        <v>27</v>
      </c>
      <c r="H146" s="34">
        <v>45943</v>
      </c>
    </row>
    <row r="147" spans="1:8" customFormat="1" x14ac:dyDescent="0.25">
      <c r="A147" s="10" t="s">
        <v>16222</v>
      </c>
      <c r="B147" s="221" t="s">
        <v>16314</v>
      </c>
      <c r="C147" s="10" t="s">
        <v>16288</v>
      </c>
      <c r="D147" s="10" t="s">
        <v>18</v>
      </c>
      <c r="E147" s="10" t="s">
        <v>16315</v>
      </c>
      <c r="F147" s="10" t="s">
        <v>16316</v>
      </c>
      <c r="G147" s="10" t="s">
        <v>2209</v>
      </c>
      <c r="H147" s="34">
        <v>45943</v>
      </c>
    </row>
    <row r="148" spans="1:8" customFormat="1" x14ac:dyDescent="0.25">
      <c r="A148" s="10" t="s">
        <v>16222</v>
      </c>
      <c r="B148" s="221" t="s">
        <v>16317</v>
      </c>
      <c r="C148" s="10" t="s">
        <v>16288</v>
      </c>
      <c r="D148" s="10" t="s">
        <v>18</v>
      </c>
      <c r="E148" s="10" t="s">
        <v>16318</v>
      </c>
      <c r="F148" s="10" t="s">
        <v>16319</v>
      </c>
      <c r="G148" s="10" t="s">
        <v>47</v>
      </c>
      <c r="H148" s="34">
        <v>45943</v>
      </c>
    </row>
    <row r="149" spans="1:8" customFormat="1" x14ac:dyDescent="0.25">
      <c r="A149" s="10" t="s">
        <v>16216</v>
      </c>
      <c r="B149" s="10" t="s">
        <v>16322</v>
      </c>
      <c r="C149" s="10" t="s">
        <v>16288</v>
      </c>
      <c r="D149" s="10" t="s">
        <v>26</v>
      </c>
      <c r="E149" s="10" t="s">
        <v>16320</v>
      </c>
      <c r="F149" s="10" t="s">
        <v>16321</v>
      </c>
      <c r="G149" s="10" t="s">
        <v>108</v>
      </c>
      <c r="H149" s="34">
        <v>45943</v>
      </c>
    </row>
    <row r="150" spans="1:8" customFormat="1" ht="30" x14ac:dyDescent="0.25">
      <c r="A150" s="10" t="s">
        <v>15625</v>
      </c>
      <c r="B150" s="220" t="s">
        <v>16255</v>
      </c>
      <c r="C150" s="10" t="s">
        <v>16256</v>
      </c>
      <c r="D150" s="10" t="s">
        <v>114</v>
      </c>
      <c r="E150" s="10" t="s">
        <v>16257</v>
      </c>
      <c r="F150" s="10" t="s">
        <v>16258</v>
      </c>
      <c r="G150" s="10" t="s">
        <v>2325</v>
      </c>
      <c r="H150" s="34">
        <v>45940</v>
      </c>
    </row>
    <row r="151" spans="1:8" customFormat="1" ht="45" x14ac:dyDescent="0.25">
      <c r="A151" s="10" t="s">
        <v>16216</v>
      </c>
      <c r="B151" s="220" t="s">
        <v>16259</v>
      </c>
      <c r="C151" s="10" t="s">
        <v>16256</v>
      </c>
      <c r="D151" s="10" t="s">
        <v>18</v>
      </c>
      <c r="E151" s="10" t="s">
        <v>16260</v>
      </c>
      <c r="F151" s="10" t="s">
        <v>16261</v>
      </c>
      <c r="G151" s="10" t="s">
        <v>4008</v>
      </c>
      <c r="H151" s="34">
        <v>45940</v>
      </c>
    </row>
    <row r="152" spans="1:8" customFormat="1" ht="30" x14ac:dyDescent="0.25">
      <c r="A152" s="10" t="s">
        <v>16216</v>
      </c>
      <c r="B152" s="220" t="s">
        <v>16262</v>
      </c>
      <c r="C152" s="10" t="s">
        <v>16256</v>
      </c>
      <c r="D152" s="10" t="s">
        <v>1254</v>
      </c>
      <c r="E152" s="10" t="s">
        <v>16263</v>
      </c>
      <c r="F152" s="10" t="s">
        <v>16264</v>
      </c>
      <c r="G152" s="10" t="s">
        <v>6</v>
      </c>
      <c r="H152" s="34">
        <v>45940</v>
      </c>
    </row>
    <row r="153" spans="1:8" customFormat="1" ht="45" x14ac:dyDescent="0.25">
      <c r="A153" s="10" t="s">
        <v>16216</v>
      </c>
      <c r="B153" s="220" t="s">
        <v>16265</v>
      </c>
      <c r="C153" s="10" t="s">
        <v>16256</v>
      </c>
      <c r="D153" s="18">
        <v>28000745011982</v>
      </c>
      <c r="E153" s="10" t="s">
        <v>16266</v>
      </c>
      <c r="F153" s="10" t="s">
        <v>16267</v>
      </c>
      <c r="G153" s="10" t="s">
        <v>67</v>
      </c>
      <c r="H153" s="34">
        <v>45940</v>
      </c>
    </row>
    <row r="154" spans="1:8" customFormat="1" ht="45" x14ac:dyDescent="0.25">
      <c r="A154" s="10" t="s">
        <v>16194</v>
      </c>
      <c r="B154" s="220" t="s">
        <v>16268</v>
      </c>
      <c r="C154" s="10" t="s">
        <v>16256</v>
      </c>
      <c r="D154" s="10" t="s">
        <v>16269</v>
      </c>
      <c r="E154" s="10" t="s">
        <v>10899</v>
      </c>
      <c r="F154" s="10" t="s">
        <v>16270</v>
      </c>
      <c r="G154" s="10" t="s">
        <v>80</v>
      </c>
      <c r="H154" s="34">
        <v>45940</v>
      </c>
    </row>
    <row r="155" spans="1:8" customFormat="1" x14ac:dyDescent="0.25">
      <c r="A155" s="10" t="s">
        <v>16216</v>
      </c>
      <c r="B155" s="220" t="s">
        <v>16271</v>
      </c>
      <c r="C155" s="10" t="s">
        <v>16256</v>
      </c>
      <c r="D155" s="10" t="s">
        <v>49</v>
      </c>
      <c r="E155" s="10" t="s">
        <v>16272</v>
      </c>
      <c r="F155" s="10" t="s">
        <v>16273</v>
      </c>
      <c r="G155" s="10" t="s">
        <v>8</v>
      </c>
      <c r="H155" s="34">
        <v>45940</v>
      </c>
    </row>
    <row r="156" spans="1:8" customFormat="1" ht="45" x14ac:dyDescent="0.25">
      <c r="A156" s="10" t="s">
        <v>16121</v>
      </c>
      <c r="B156" s="220" t="s">
        <v>16274</v>
      </c>
      <c r="C156" s="10" t="s">
        <v>16256</v>
      </c>
      <c r="D156" s="10" t="s">
        <v>119</v>
      </c>
      <c r="E156" s="10" t="s">
        <v>16275</v>
      </c>
      <c r="F156" s="10" t="s">
        <v>16276</v>
      </c>
      <c r="G156" s="10" t="s">
        <v>80</v>
      </c>
      <c r="H156" s="34">
        <v>45940</v>
      </c>
    </row>
    <row r="157" spans="1:8" customFormat="1" ht="45" x14ac:dyDescent="0.25">
      <c r="A157" s="10" t="s">
        <v>16165</v>
      </c>
      <c r="B157" s="220" t="s">
        <v>16277</v>
      </c>
      <c r="C157" s="10" t="s">
        <v>16256</v>
      </c>
      <c r="D157" s="10" t="s">
        <v>16278</v>
      </c>
      <c r="E157" s="10" t="s">
        <v>16279</v>
      </c>
      <c r="F157" s="10" t="s">
        <v>16280</v>
      </c>
      <c r="G157" s="10" t="s">
        <v>45</v>
      </c>
      <c r="H157" s="34">
        <v>45940</v>
      </c>
    </row>
    <row r="158" spans="1:8" customFormat="1" ht="30" x14ac:dyDescent="0.25">
      <c r="A158" s="10" t="s">
        <v>16216</v>
      </c>
      <c r="B158" s="220" t="s">
        <v>16281</v>
      </c>
      <c r="C158" s="10" t="s">
        <v>16256</v>
      </c>
      <c r="D158" s="10" t="s">
        <v>5</v>
      </c>
      <c r="E158" s="10" t="s">
        <v>16282</v>
      </c>
      <c r="F158" s="10" t="s">
        <v>16283</v>
      </c>
      <c r="G158" s="10" t="s">
        <v>6</v>
      </c>
      <c r="H158" s="34">
        <v>45940</v>
      </c>
    </row>
    <row r="159" spans="1:8" customFormat="1" ht="45" x14ac:dyDescent="0.25">
      <c r="A159" s="10" t="s">
        <v>16140</v>
      </c>
      <c r="B159" s="218" t="s">
        <v>16236</v>
      </c>
      <c r="C159" s="10" t="s">
        <v>16222</v>
      </c>
      <c r="D159" s="10" t="s">
        <v>3274</v>
      </c>
      <c r="E159" s="10" t="s">
        <v>7329</v>
      </c>
      <c r="F159" s="10" t="s">
        <v>16237</v>
      </c>
      <c r="G159" s="10" t="s">
        <v>6</v>
      </c>
      <c r="H159" s="34">
        <v>45939</v>
      </c>
    </row>
    <row r="160" spans="1:8" customFormat="1" ht="60" x14ac:dyDescent="0.25">
      <c r="A160" s="10" t="s">
        <v>16140</v>
      </c>
      <c r="B160" s="218" t="s">
        <v>16238</v>
      </c>
      <c r="C160" s="10" t="s">
        <v>16222</v>
      </c>
      <c r="D160" s="10" t="s">
        <v>59</v>
      </c>
      <c r="E160" s="10" t="s">
        <v>16239</v>
      </c>
      <c r="F160" s="10" t="s">
        <v>16240</v>
      </c>
      <c r="G160" s="10" t="s">
        <v>597</v>
      </c>
      <c r="H160" s="34">
        <v>45939</v>
      </c>
    </row>
    <row r="161" spans="1:8" customFormat="1" ht="60" x14ac:dyDescent="0.25">
      <c r="A161" s="10" t="s">
        <v>16152</v>
      </c>
      <c r="B161" s="218" t="s">
        <v>16241</v>
      </c>
      <c r="C161" s="10" t="s">
        <v>16222</v>
      </c>
      <c r="D161" s="10" t="s">
        <v>59</v>
      </c>
      <c r="E161" s="10" t="s">
        <v>16242</v>
      </c>
      <c r="F161" s="10" t="s">
        <v>1608</v>
      </c>
      <c r="G161" s="10" t="s">
        <v>597</v>
      </c>
      <c r="H161" s="34">
        <v>45939</v>
      </c>
    </row>
    <row r="162" spans="1:8" customFormat="1" ht="45" x14ac:dyDescent="0.25">
      <c r="A162" s="10" t="s">
        <v>16152</v>
      </c>
      <c r="B162" s="218" t="s">
        <v>16243</v>
      </c>
      <c r="C162" s="10" t="s">
        <v>16222</v>
      </c>
      <c r="D162" s="10" t="s">
        <v>49</v>
      </c>
      <c r="E162" s="10" t="s">
        <v>16244</v>
      </c>
      <c r="F162" s="10" t="s">
        <v>16245</v>
      </c>
      <c r="G162" s="10" t="s">
        <v>147</v>
      </c>
      <c r="H162" s="34">
        <v>45939</v>
      </c>
    </row>
    <row r="163" spans="1:8" customFormat="1" x14ac:dyDescent="0.25">
      <c r="A163" s="10"/>
      <c r="B163" s="218">
        <v>6948</v>
      </c>
      <c r="C163" s="241" t="s">
        <v>6806</v>
      </c>
      <c r="D163" s="241"/>
      <c r="E163" s="241"/>
      <c r="F163" s="241"/>
      <c r="G163" s="241"/>
      <c r="H163" s="34">
        <v>45939</v>
      </c>
    </row>
    <row r="164" spans="1:8" customFormat="1" ht="30" x14ac:dyDescent="0.25">
      <c r="A164" s="10" t="s">
        <v>16194</v>
      </c>
      <c r="B164" s="217" t="s">
        <v>16221</v>
      </c>
      <c r="C164" s="10" t="s">
        <v>16222</v>
      </c>
      <c r="D164" s="10" t="s">
        <v>1329</v>
      </c>
      <c r="E164" s="10" t="s">
        <v>16223</v>
      </c>
      <c r="F164" s="10" t="s">
        <v>16224</v>
      </c>
      <c r="G164" s="10" t="s">
        <v>8</v>
      </c>
      <c r="H164" s="34">
        <v>45939</v>
      </c>
    </row>
    <row r="165" spans="1:8" customFormat="1" ht="45" x14ac:dyDescent="0.25">
      <c r="A165" s="10" t="s">
        <v>16121</v>
      </c>
      <c r="B165" s="219" t="s">
        <v>16252</v>
      </c>
      <c r="C165" s="10" t="s">
        <v>16222</v>
      </c>
      <c r="D165" s="10" t="s">
        <v>16</v>
      </c>
      <c r="E165" s="10" t="s">
        <v>16253</v>
      </c>
      <c r="F165" s="10" t="s">
        <v>16254</v>
      </c>
      <c r="G165" s="10" t="s">
        <v>71</v>
      </c>
      <c r="H165" s="34">
        <v>45939</v>
      </c>
    </row>
    <row r="166" spans="1:8" customFormat="1" ht="30" x14ac:dyDescent="0.25">
      <c r="A166" s="10" t="s">
        <v>16216</v>
      </c>
      <c r="B166" s="217" t="s">
        <v>16225</v>
      </c>
      <c r="C166" s="10" t="s">
        <v>16222</v>
      </c>
      <c r="D166" s="10" t="s">
        <v>16226</v>
      </c>
      <c r="E166" s="10" t="s">
        <v>16227</v>
      </c>
      <c r="F166" s="10" t="s">
        <v>16228</v>
      </c>
      <c r="G166" s="10" t="s">
        <v>8</v>
      </c>
      <c r="H166" s="34">
        <v>45939</v>
      </c>
    </row>
    <row r="167" spans="1:8" customFormat="1" ht="45" x14ac:dyDescent="0.25">
      <c r="A167" s="10" t="s">
        <v>16194</v>
      </c>
      <c r="B167" s="217" t="s">
        <v>16229</v>
      </c>
      <c r="C167" s="10" t="s">
        <v>16222</v>
      </c>
      <c r="D167" s="10" t="s">
        <v>16230</v>
      </c>
      <c r="E167" s="10" t="s">
        <v>16231</v>
      </c>
      <c r="F167" s="10" t="s">
        <v>16232</v>
      </c>
      <c r="G167" s="10" t="s">
        <v>41</v>
      </c>
      <c r="H167" s="34">
        <v>45939</v>
      </c>
    </row>
    <row r="168" spans="1:8" customFormat="1" x14ac:dyDescent="0.25">
      <c r="A168" s="10" t="s">
        <v>16194</v>
      </c>
      <c r="B168" s="217" t="s">
        <v>16233</v>
      </c>
      <c r="C168" s="10" t="s">
        <v>16222</v>
      </c>
      <c r="D168" s="10" t="s">
        <v>102</v>
      </c>
      <c r="E168" s="10" t="s">
        <v>16234</v>
      </c>
      <c r="F168" s="10" t="s">
        <v>16235</v>
      </c>
      <c r="G168" s="10" t="s">
        <v>124</v>
      </c>
      <c r="H168" s="34">
        <v>45939</v>
      </c>
    </row>
    <row r="169" spans="1:8" customFormat="1" ht="45" x14ac:dyDescent="0.25">
      <c r="A169" s="10" t="s">
        <v>15948</v>
      </c>
      <c r="B169" s="10" t="s">
        <v>16248</v>
      </c>
      <c r="C169" s="10" t="s">
        <v>16222</v>
      </c>
      <c r="D169" s="10" t="s">
        <v>11</v>
      </c>
      <c r="E169" s="10" t="s">
        <v>16246</v>
      </c>
      <c r="F169" s="10" t="s">
        <v>16247</v>
      </c>
      <c r="G169" s="10" t="s">
        <v>8</v>
      </c>
      <c r="H169" s="34">
        <v>45939</v>
      </c>
    </row>
    <row r="170" spans="1:8" customFormat="1" ht="30" x14ac:dyDescent="0.25">
      <c r="A170" s="10" t="s">
        <v>16194</v>
      </c>
      <c r="B170" s="216" t="s">
        <v>16215</v>
      </c>
      <c r="C170" s="10" t="s">
        <v>16216</v>
      </c>
      <c r="D170" s="10" t="s">
        <v>16</v>
      </c>
      <c r="E170" s="10" t="s">
        <v>7413</v>
      </c>
      <c r="F170" s="10" t="s">
        <v>16217</v>
      </c>
      <c r="G170" s="10" t="s">
        <v>8</v>
      </c>
      <c r="H170" s="34">
        <v>45938</v>
      </c>
    </row>
    <row r="171" spans="1:8" customFormat="1" ht="30" x14ac:dyDescent="0.25">
      <c r="A171" s="10" t="s">
        <v>16165</v>
      </c>
      <c r="B171" s="216" t="s">
        <v>16218</v>
      </c>
      <c r="C171" s="10" t="s">
        <v>16216</v>
      </c>
      <c r="D171" s="10" t="s">
        <v>16219</v>
      </c>
      <c r="E171" s="10" t="s">
        <v>10405</v>
      </c>
      <c r="F171" s="10" t="s">
        <v>16220</v>
      </c>
      <c r="G171" s="10" t="s">
        <v>6341</v>
      </c>
      <c r="H171" s="34">
        <v>45938</v>
      </c>
    </row>
    <row r="172" spans="1:8" customFormat="1" ht="45" x14ac:dyDescent="0.25">
      <c r="A172" s="10" t="s">
        <v>16121</v>
      </c>
      <c r="B172" s="214" t="s">
        <v>16210</v>
      </c>
      <c r="C172" s="10" t="s">
        <v>16194</v>
      </c>
      <c r="D172" s="10" t="s">
        <v>53</v>
      </c>
      <c r="E172" s="10" t="s">
        <v>16211</v>
      </c>
      <c r="F172" s="10" t="s">
        <v>16212</v>
      </c>
      <c r="G172" s="10" t="s">
        <v>16213</v>
      </c>
      <c r="H172" s="34">
        <v>45937</v>
      </c>
    </row>
    <row r="173" spans="1:8" customFormat="1" x14ac:dyDescent="0.25">
      <c r="A173" s="10" t="s">
        <v>16140</v>
      </c>
      <c r="B173" s="214" t="s">
        <v>16193</v>
      </c>
      <c r="C173" s="10" t="s">
        <v>16194</v>
      </c>
      <c r="D173" s="10" t="s">
        <v>145</v>
      </c>
      <c r="E173" s="10" t="s">
        <v>16195</v>
      </c>
      <c r="F173" s="10" t="s">
        <v>16196</v>
      </c>
      <c r="G173" s="10" t="s">
        <v>27</v>
      </c>
      <c r="H173" s="34">
        <v>45937</v>
      </c>
    </row>
    <row r="174" spans="1:8" customFormat="1" x14ac:dyDescent="0.25">
      <c r="A174" s="10"/>
      <c r="B174" s="214" t="s">
        <v>16197</v>
      </c>
      <c r="C174" s="244" t="s">
        <v>6806</v>
      </c>
      <c r="D174" s="245"/>
      <c r="E174" s="245"/>
      <c r="F174" s="245"/>
      <c r="G174" s="246"/>
      <c r="H174" s="34">
        <v>45937</v>
      </c>
    </row>
    <row r="175" spans="1:8" customFormat="1" ht="45" x14ac:dyDescent="0.25">
      <c r="A175" s="10" t="s">
        <v>16152</v>
      </c>
      <c r="B175" s="214" t="s">
        <v>16200</v>
      </c>
      <c r="C175" s="10" t="s">
        <v>16194</v>
      </c>
      <c r="D175" s="10" t="s">
        <v>16</v>
      </c>
      <c r="E175" s="10" t="s">
        <v>7481</v>
      </c>
      <c r="F175" s="10" t="s">
        <v>16201</v>
      </c>
      <c r="G175" s="10" t="s">
        <v>14</v>
      </c>
      <c r="H175" s="34">
        <v>45937</v>
      </c>
    </row>
    <row r="176" spans="1:8" customFormat="1" ht="45" x14ac:dyDescent="0.25">
      <c r="A176" s="10" t="s">
        <v>16152</v>
      </c>
      <c r="B176" s="214" t="s">
        <v>16202</v>
      </c>
      <c r="C176" s="10" t="s">
        <v>16194</v>
      </c>
      <c r="D176" s="10" t="s">
        <v>5</v>
      </c>
      <c r="E176" s="10" t="s">
        <v>7532</v>
      </c>
      <c r="F176" s="10" t="s">
        <v>16203</v>
      </c>
      <c r="G176" s="10" t="s">
        <v>19</v>
      </c>
      <c r="H176" s="34">
        <v>45937</v>
      </c>
    </row>
    <row r="177" spans="1:8" customFormat="1" ht="45" x14ac:dyDescent="0.25">
      <c r="A177" s="10" t="s">
        <v>16152</v>
      </c>
      <c r="B177" s="214" t="s">
        <v>16204</v>
      </c>
      <c r="C177" s="10" t="s">
        <v>16194</v>
      </c>
      <c r="D177" s="10" t="s">
        <v>66</v>
      </c>
      <c r="E177" s="10" t="s">
        <v>16205</v>
      </c>
      <c r="F177" s="10" t="s">
        <v>16206</v>
      </c>
      <c r="G177" s="10" t="s">
        <v>147</v>
      </c>
      <c r="H177" s="34">
        <v>45937</v>
      </c>
    </row>
    <row r="178" spans="1:8" customFormat="1" ht="45" x14ac:dyDescent="0.25">
      <c r="A178" s="10" t="s">
        <v>16140</v>
      </c>
      <c r="B178" s="214" t="s">
        <v>16207</v>
      </c>
      <c r="C178" s="10" t="s">
        <v>16194</v>
      </c>
      <c r="D178" s="10" t="s">
        <v>2076</v>
      </c>
      <c r="E178" s="10" t="s">
        <v>16208</v>
      </c>
      <c r="F178" s="10" t="s">
        <v>16209</v>
      </c>
      <c r="G178" s="10" t="s">
        <v>47</v>
      </c>
      <c r="H178" s="34">
        <v>45937</v>
      </c>
    </row>
    <row r="179" spans="1:8" customFormat="1" x14ac:dyDescent="0.25">
      <c r="A179" s="10" t="s">
        <v>16121</v>
      </c>
      <c r="B179" s="215" t="s">
        <v>16214</v>
      </c>
      <c r="C179" s="10" t="s">
        <v>16194</v>
      </c>
      <c r="D179" s="10" t="s">
        <v>11</v>
      </c>
      <c r="E179" s="10" t="s">
        <v>16198</v>
      </c>
      <c r="F179" s="10" t="s">
        <v>16199</v>
      </c>
      <c r="G179" s="10" t="s">
        <v>8</v>
      </c>
      <c r="H179" s="34">
        <v>45937</v>
      </c>
    </row>
    <row r="180" spans="1:8" customFormat="1" ht="45" x14ac:dyDescent="0.25">
      <c r="A180" s="10" t="s">
        <v>16109</v>
      </c>
      <c r="B180" s="213" t="s">
        <v>16164</v>
      </c>
      <c r="C180" s="10" t="s">
        <v>16165</v>
      </c>
      <c r="D180" s="10" t="s">
        <v>213</v>
      </c>
      <c r="E180" s="10" t="s">
        <v>16166</v>
      </c>
      <c r="F180" s="10" t="s">
        <v>16167</v>
      </c>
      <c r="G180" s="10" t="s">
        <v>39</v>
      </c>
      <c r="H180" s="34">
        <v>45936</v>
      </c>
    </row>
    <row r="181" spans="1:8" customFormat="1" ht="30" x14ac:dyDescent="0.25">
      <c r="A181" s="11">
        <v>45931</v>
      </c>
      <c r="B181" s="213">
        <v>6932</v>
      </c>
      <c r="C181" s="11">
        <v>45933</v>
      </c>
      <c r="D181" s="18">
        <v>99000355011982</v>
      </c>
      <c r="E181" s="10" t="s">
        <v>16191</v>
      </c>
      <c r="F181" s="10" t="s">
        <v>16192</v>
      </c>
      <c r="G181" s="10" t="s">
        <v>8</v>
      </c>
      <c r="H181" s="34">
        <v>45936</v>
      </c>
    </row>
    <row r="182" spans="1:8" customFormat="1" ht="30" x14ac:dyDescent="0.25">
      <c r="A182" s="10" t="s">
        <v>16140</v>
      </c>
      <c r="B182" s="213" t="s">
        <v>16168</v>
      </c>
      <c r="C182" s="10" t="s">
        <v>16165</v>
      </c>
      <c r="D182" s="10" t="s">
        <v>79</v>
      </c>
      <c r="E182" s="10" t="s">
        <v>16169</v>
      </c>
      <c r="F182" s="10" t="s">
        <v>16170</v>
      </c>
      <c r="G182" s="10" t="s">
        <v>80</v>
      </c>
      <c r="H182" s="34">
        <v>45936</v>
      </c>
    </row>
    <row r="183" spans="1:8" customFormat="1" x14ac:dyDescent="0.25">
      <c r="A183" s="10"/>
      <c r="B183" s="213">
        <v>6930</v>
      </c>
      <c r="C183" s="244" t="s">
        <v>14188</v>
      </c>
      <c r="D183" s="245"/>
      <c r="E183" s="245"/>
      <c r="F183" s="245"/>
      <c r="G183" s="246"/>
      <c r="H183" s="34">
        <v>45936</v>
      </c>
    </row>
    <row r="184" spans="1:8" customFormat="1" ht="45" x14ac:dyDescent="0.25">
      <c r="A184" s="10" t="s">
        <v>16121</v>
      </c>
      <c r="B184" s="213" t="s">
        <v>16189</v>
      </c>
      <c r="C184" s="10" t="s">
        <v>16165</v>
      </c>
      <c r="D184" s="10" t="s">
        <v>9</v>
      </c>
      <c r="E184" s="10" t="s">
        <v>10478</v>
      </c>
      <c r="F184" s="10" t="s">
        <v>16190</v>
      </c>
      <c r="G184" s="10" t="s">
        <v>370</v>
      </c>
      <c r="H184" s="34">
        <v>45936</v>
      </c>
    </row>
    <row r="185" spans="1:8" customFormat="1" ht="30" x14ac:dyDescent="0.25">
      <c r="A185" s="10" t="s">
        <v>16140</v>
      </c>
      <c r="B185" s="213" t="s">
        <v>16171</v>
      </c>
      <c r="C185" s="10" t="s">
        <v>16165</v>
      </c>
      <c r="D185" s="10" t="s">
        <v>90</v>
      </c>
      <c r="E185" s="10" t="s">
        <v>16172</v>
      </c>
      <c r="F185" s="10" t="s">
        <v>16173</v>
      </c>
      <c r="G185" s="10" t="s">
        <v>80</v>
      </c>
      <c r="H185" s="34">
        <v>45936</v>
      </c>
    </row>
    <row r="186" spans="1:8" customFormat="1" ht="30" x14ac:dyDescent="0.25">
      <c r="A186" s="10" t="s">
        <v>16140</v>
      </c>
      <c r="B186" s="228" t="s">
        <v>16494</v>
      </c>
      <c r="C186" s="10" t="s">
        <v>16165</v>
      </c>
      <c r="D186" s="10" t="s">
        <v>111</v>
      </c>
      <c r="E186" s="10" t="s">
        <v>16495</v>
      </c>
      <c r="F186" s="10" t="s">
        <v>16496</v>
      </c>
      <c r="G186" s="10" t="s">
        <v>16497</v>
      </c>
      <c r="H186" s="34">
        <v>45936</v>
      </c>
    </row>
    <row r="187" spans="1:8" customFormat="1" ht="30" x14ac:dyDescent="0.25">
      <c r="A187" s="10" t="s">
        <v>16121</v>
      </c>
      <c r="B187" s="213" t="s">
        <v>16174</v>
      </c>
      <c r="C187" s="10" t="s">
        <v>16165</v>
      </c>
      <c r="D187" s="10" t="s">
        <v>33</v>
      </c>
      <c r="E187" s="10" t="s">
        <v>7585</v>
      </c>
      <c r="F187" s="10" t="s">
        <v>16175</v>
      </c>
      <c r="G187" s="10" t="s">
        <v>6</v>
      </c>
      <c r="H187" s="34">
        <v>45936</v>
      </c>
    </row>
    <row r="188" spans="1:8" customFormat="1" x14ac:dyDescent="0.25">
      <c r="A188" s="10" t="s">
        <v>16121</v>
      </c>
      <c r="B188" s="213" t="s">
        <v>16176</v>
      </c>
      <c r="C188" s="10" t="s">
        <v>16165</v>
      </c>
      <c r="D188" s="10" t="s">
        <v>13</v>
      </c>
      <c r="E188" s="10" t="s">
        <v>16177</v>
      </c>
      <c r="F188" s="10" t="s">
        <v>16178</v>
      </c>
      <c r="G188" s="10" t="s">
        <v>47</v>
      </c>
      <c r="H188" s="34">
        <v>45936</v>
      </c>
    </row>
    <row r="189" spans="1:8" customFormat="1" x14ac:dyDescent="0.25">
      <c r="A189" s="10" t="s">
        <v>16140</v>
      </c>
      <c r="B189" s="213" t="s">
        <v>16179</v>
      </c>
      <c r="C189" s="10" t="s">
        <v>16165</v>
      </c>
      <c r="D189" s="10" t="s">
        <v>213</v>
      </c>
      <c r="E189" s="10" t="s">
        <v>16180</v>
      </c>
      <c r="F189" s="10" t="s">
        <v>16181</v>
      </c>
      <c r="G189" s="10" t="s">
        <v>8</v>
      </c>
      <c r="H189" s="34">
        <v>45936</v>
      </c>
    </row>
    <row r="190" spans="1:8" customFormat="1" ht="30" x14ac:dyDescent="0.25">
      <c r="A190" s="10" t="s">
        <v>16140</v>
      </c>
      <c r="B190" s="213" t="s">
        <v>16182</v>
      </c>
      <c r="C190" s="10" t="s">
        <v>16165</v>
      </c>
      <c r="D190" s="10" t="s">
        <v>79</v>
      </c>
      <c r="E190" s="10" t="s">
        <v>16183</v>
      </c>
      <c r="F190" s="10" t="s">
        <v>16184</v>
      </c>
      <c r="G190" s="10" t="s">
        <v>14</v>
      </c>
      <c r="H190" s="34">
        <v>45936</v>
      </c>
    </row>
    <row r="191" spans="1:8" customFormat="1" x14ac:dyDescent="0.25">
      <c r="A191" s="10" t="s">
        <v>16121</v>
      </c>
      <c r="B191" s="212" t="s">
        <v>16151</v>
      </c>
      <c r="C191" s="10" t="s">
        <v>16152</v>
      </c>
      <c r="D191" s="10" t="s">
        <v>30</v>
      </c>
      <c r="E191" s="10" t="s">
        <v>7215</v>
      </c>
      <c r="F191" s="10" t="s">
        <v>7216</v>
      </c>
      <c r="G191" s="10" t="s">
        <v>41</v>
      </c>
      <c r="H191" s="34">
        <v>45933</v>
      </c>
    </row>
    <row r="192" spans="1:8" customFormat="1" ht="30" x14ac:dyDescent="0.25">
      <c r="A192" s="10" t="s">
        <v>15979</v>
      </c>
      <c r="B192" s="212" t="s">
        <v>16153</v>
      </c>
      <c r="C192" s="10" t="s">
        <v>16019</v>
      </c>
      <c r="D192" s="10" t="s">
        <v>807</v>
      </c>
      <c r="E192" s="10" t="s">
        <v>16154</v>
      </c>
      <c r="F192" s="10" t="s">
        <v>16155</v>
      </c>
      <c r="G192" s="10" t="s">
        <v>157</v>
      </c>
      <c r="H192" s="34">
        <v>45933</v>
      </c>
    </row>
    <row r="193" spans="1:8" customFormat="1" x14ac:dyDescent="0.25">
      <c r="A193" s="10" t="s">
        <v>16121</v>
      </c>
      <c r="B193" s="212" t="s">
        <v>16156</v>
      </c>
      <c r="C193" s="10" t="s">
        <v>16152</v>
      </c>
      <c r="D193" s="10" t="s">
        <v>5</v>
      </c>
      <c r="E193" s="10" t="s">
        <v>16157</v>
      </c>
      <c r="F193" s="10" t="s">
        <v>16158</v>
      </c>
      <c r="G193" s="10" t="s">
        <v>27</v>
      </c>
      <c r="H193" s="34">
        <v>45933</v>
      </c>
    </row>
    <row r="194" spans="1:8" customFormat="1" ht="45" x14ac:dyDescent="0.25">
      <c r="A194" s="10" t="s">
        <v>15866</v>
      </c>
      <c r="B194" s="212" t="s">
        <v>16159</v>
      </c>
      <c r="C194" s="10" t="s">
        <v>16152</v>
      </c>
      <c r="D194" s="10" t="s">
        <v>5</v>
      </c>
      <c r="E194" s="10" t="s">
        <v>16160</v>
      </c>
      <c r="F194" s="10" t="s">
        <v>16161</v>
      </c>
      <c r="G194" s="10" t="s">
        <v>6</v>
      </c>
      <c r="H194" s="34">
        <v>45933</v>
      </c>
    </row>
    <row r="195" spans="1:8" customFormat="1" ht="45" x14ac:dyDescent="0.25">
      <c r="A195" s="10" t="s">
        <v>16109</v>
      </c>
      <c r="B195" s="10" t="s">
        <v>16163</v>
      </c>
      <c r="C195" s="10" t="s">
        <v>16152</v>
      </c>
      <c r="D195" s="10" t="s">
        <v>18</v>
      </c>
      <c r="E195" s="10" t="s">
        <v>8877</v>
      </c>
      <c r="F195" s="10" t="s">
        <v>16162</v>
      </c>
      <c r="G195" s="10" t="s">
        <v>2663</v>
      </c>
      <c r="H195" s="34">
        <v>45933</v>
      </c>
    </row>
    <row r="196" spans="1:8" customFormat="1" ht="30" x14ac:dyDescent="0.25">
      <c r="A196" s="10" t="s">
        <v>16085</v>
      </c>
      <c r="B196" s="211" t="s">
        <v>16139</v>
      </c>
      <c r="C196" s="10" t="s">
        <v>16140</v>
      </c>
      <c r="D196" s="10" t="s">
        <v>23</v>
      </c>
      <c r="E196" s="10" t="s">
        <v>16141</v>
      </c>
      <c r="F196" s="10" t="s">
        <v>16142</v>
      </c>
      <c r="G196" s="10" t="s">
        <v>8</v>
      </c>
      <c r="H196" s="34">
        <v>45932</v>
      </c>
    </row>
    <row r="197" spans="1:8" customFormat="1" x14ac:dyDescent="0.25">
      <c r="A197" s="10" t="s">
        <v>16081</v>
      </c>
      <c r="B197" s="211" t="s">
        <v>16143</v>
      </c>
      <c r="C197" s="10" t="s">
        <v>16121</v>
      </c>
      <c r="D197" s="10" t="s">
        <v>13</v>
      </c>
      <c r="E197" s="10" t="s">
        <v>16144</v>
      </c>
      <c r="F197" s="10" t="s">
        <v>16145</v>
      </c>
      <c r="G197" s="10" t="s">
        <v>39</v>
      </c>
      <c r="H197" s="34">
        <v>45932</v>
      </c>
    </row>
    <row r="198" spans="1:8" customFormat="1" ht="90" x14ac:dyDescent="0.25">
      <c r="A198" s="10" t="s">
        <v>16109</v>
      </c>
      <c r="B198" s="211" t="s">
        <v>16146</v>
      </c>
      <c r="C198" s="10" t="s">
        <v>16140</v>
      </c>
      <c r="D198" s="10" t="s">
        <v>145</v>
      </c>
      <c r="E198" s="10" t="s">
        <v>16030</v>
      </c>
      <c r="F198" s="10" t="s">
        <v>16147</v>
      </c>
      <c r="G198" s="10" t="s">
        <v>6</v>
      </c>
      <c r="H198" s="34">
        <v>45932</v>
      </c>
    </row>
    <row r="199" spans="1:8" customFormat="1" ht="30" x14ac:dyDescent="0.25">
      <c r="A199" s="10" t="s">
        <v>16085</v>
      </c>
      <c r="B199" s="211" t="s">
        <v>16148</v>
      </c>
      <c r="C199" s="10" t="s">
        <v>16140</v>
      </c>
      <c r="D199" s="10" t="s">
        <v>158</v>
      </c>
      <c r="E199" s="10" t="s">
        <v>16149</v>
      </c>
      <c r="F199" s="10" t="s">
        <v>16150</v>
      </c>
      <c r="G199" s="10" t="s">
        <v>14</v>
      </c>
      <c r="H199" s="34">
        <v>45932</v>
      </c>
    </row>
    <row r="200" spans="1:8" customFormat="1" x14ac:dyDescent="0.25">
      <c r="A200" s="10" t="s">
        <v>16085</v>
      </c>
      <c r="B200" s="210" t="s">
        <v>16120</v>
      </c>
      <c r="C200" s="10" t="s">
        <v>16121</v>
      </c>
      <c r="D200" s="10" t="s">
        <v>9</v>
      </c>
      <c r="E200" s="10" t="s">
        <v>16122</v>
      </c>
      <c r="F200" s="10" t="s">
        <v>16123</v>
      </c>
      <c r="G200" s="10" t="s">
        <v>39</v>
      </c>
      <c r="H200" s="34">
        <v>45931</v>
      </c>
    </row>
    <row r="201" spans="1:8" customFormat="1" x14ac:dyDescent="0.25">
      <c r="A201" s="10" t="s">
        <v>16085</v>
      </c>
      <c r="B201" s="210" t="s">
        <v>16124</v>
      </c>
      <c r="C201" s="10" t="s">
        <v>16121</v>
      </c>
      <c r="D201" s="10" t="s">
        <v>16125</v>
      </c>
      <c r="E201" s="10" t="s">
        <v>16126</v>
      </c>
      <c r="F201" s="10" t="s">
        <v>16127</v>
      </c>
      <c r="G201" s="10" t="s">
        <v>8</v>
      </c>
      <c r="H201" s="34">
        <v>45931</v>
      </c>
    </row>
    <row r="202" spans="1:8" customFormat="1" ht="30" x14ac:dyDescent="0.25">
      <c r="A202" s="10" t="s">
        <v>16081</v>
      </c>
      <c r="B202" s="210" t="s">
        <v>16128</v>
      </c>
      <c r="C202" s="10" t="s">
        <v>16121</v>
      </c>
      <c r="D202" s="10" t="s">
        <v>53</v>
      </c>
      <c r="E202" s="10" t="s">
        <v>16129</v>
      </c>
      <c r="F202" s="10" t="s">
        <v>16130</v>
      </c>
      <c r="G202" s="10" t="s">
        <v>17</v>
      </c>
      <c r="H202" s="34">
        <v>45931</v>
      </c>
    </row>
    <row r="203" spans="1:8" customFormat="1" ht="30" x14ac:dyDescent="0.25">
      <c r="A203" s="10" t="s">
        <v>16081</v>
      </c>
      <c r="B203" s="210" t="s">
        <v>16131</v>
      </c>
      <c r="C203" s="10" t="s">
        <v>16109</v>
      </c>
      <c r="D203" s="10" t="s">
        <v>16</v>
      </c>
      <c r="E203" s="10" t="s">
        <v>11010</v>
      </c>
      <c r="F203" s="10" t="s">
        <v>16132</v>
      </c>
      <c r="G203" s="10" t="s">
        <v>17</v>
      </c>
      <c r="H203" s="34">
        <v>45931</v>
      </c>
    </row>
    <row r="204" spans="1:8" customFormat="1" x14ac:dyDescent="0.25">
      <c r="A204" s="10" t="s">
        <v>16081</v>
      </c>
      <c r="B204" s="210" t="s">
        <v>16133</v>
      </c>
      <c r="C204" s="10" t="s">
        <v>16121</v>
      </c>
      <c r="D204" s="10" t="s">
        <v>18</v>
      </c>
      <c r="E204" s="10" t="s">
        <v>16134</v>
      </c>
      <c r="F204" s="10" t="s">
        <v>16135</v>
      </c>
      <c r="G204" s="10" t="s">
        <v>17</v>
      </c>
      <c r="H204" s="34">
        <v>45931</v>
      </c>
    </row>
    <row r="205" spans="1:8" customFormat="1" ht="30" x14ac:dyDescent="0.25">
      <c r="A205" s="10" t="s">
        <v>16085</v>
      </c>
      <c r="B205" s="210" t="s">
        <v>16136</v>
      </c>
      <c r="C205" s="10" t="s">
        <v>16109</v>
      </c>
      <c r="D205" s="10" t="s">
        <v>26</v>
      </c>
      <c r="E205" s="10" t="s">
        <v>16137</v>
      </c>
      <c r="F205" s="10" t="s">
        <v>16138</v>
      </c>
      <c r="G205" s="10" t="s">
        <v>223</v>
      </c>
      <c r="H205" s="34">
        <v>45931</v>
      </c>
    </row>
    <row r="206" spans="1:8" customFormat="1" ht="45" x14ac:dyDescent="0.25">
      <c r="A206" s="10" t="s">
        <v>16081</v>
      </c>
      <c r="B206" s="209" t="s">
        <v>16113</v>
      </c>
      <c r="C206" s="10" t="s">
        <v>16109</v>
      </c>
      <c r="D206" s="10" t="s">
        <v>119</v>
      </c>
      <c r="E206" s="10" t="s">
        <v>16114</v>
      </c>
      <c r="F206" s="10" t="s">
        <v>16115</v>
      </c>
      <c r="G206" s="10" t="s">
        <v>6</v>
      </c>
      <c r="H206" s="34">
        <v>45930</v>
      </c>
    </row>
    <row r="207" spans="1:8" customFormat="1" ht="90" x14ac:dyDescent="0.25">
      <c r="A207" s="10" t="s">
        <v>16057</v>
      </c>
      <c r="B207" s="209" t="s">
        <v>16116</v>
      </c>
      <c r="C207" s="10" t="s">
        <v>16109</v>
      </c>
      <c r="D207" s="10" t="s">
        <v>490</v>
      </c>
      <c r="E207" s="10" t="s">
        <v>16117</v>
      </c>
      <c r="F207" s="10" t="s">
        <v>16118</v>
      </c>
      <c r="G207" s="10" t="s">
        <v>16119</v>
      </c>
      <c r="H207" s="34">
        <v>45930</v>
      </c>
    </row>
    <row r="208" spans="1:8" customFormat="1" ht="30" x14ac:dyDescent="0.25">
      <c r="A208" s="10" t="s">
        <v>16081</v>
      </c>
      <c r="B208" s="213" t="s">
        <v>16185</v>
      </c>
      <c r="C208" s="10" t="s">
        <v>16109</v>
      </c>
      <c r="D208" s="10" t="s">
        <v>16186</v>
      </c>
      <c r="E208" s="10" t="s">
        <v>16187</v>
      </c>
      <c r="F208" s="10" t="s">
        <v>16188</v>
      </c>
      <c r="G208" s="10" t="s">
        <v>810</v>
      </c>
      <c r="H208" s="34">
        <v>45930</v>
      </c>
    </row>
    <row r="209" spans="1:8" customFormat="1" x14ac:dyDescent="0.25">
      <c r="A209" s="10" t="s">
        <v>16081</v>
      </c>
      <c r="B209" s="10" t="s">
        <v>16112</v>
      </c>
      <c r="C209" s="10" t="s">
        <v>16109</v>
      </c>
      <c r="D209" s="10" t="s">
        <v>49</v>
      </c>
      <c r="E209" s="10" t="s">
        <v>16110</v>
      </c>
      <c r="F209" s="10" t="s">
        <v>16111</v>
      </c>
      <c r="G209" s="10" t="s">
        <v>103</v>
      </c>
      <c r="H209" s="34">
        <v>45930</v>
      </c>
    </row>
    <row r="210" spans="1:8" customFormat="1" x14ac:dyDescent="0.25">
      <c r="A210" s="10" t="s">
        <v>16057</v>
      </c>
      <c r="B210" s="208" t="s">
        <v>16084</v>
      </c>
      <c r="C210" s="10" t="s">
        <v>16085</v>
      </c>
      <c r="D210" s="10" t="s">
        <v>144</v>
      </c>
      <c r="E210" s="10" t="s">
        <v>16086</v>
      </c>
      <c r="F210" s="10" t="s">
        <v>5792</v>
      </c>
      <c r="G210" s="10" t="s">
        <v>39</v>
      </c>
      <c r="H210" s="34">
        <v>45929</v>
      </c>
    </row>
    <row r="211" spans="1:8" customFormat="1" x14ac:dyDescent="0.25">
      <c r="A211" s="10" t="s">
        <v>16064</v>
      </c>
      <c r="B211" s="208" t="s">
        <v>16087</v>
      </c>
      <c r="C211" s="10" t="s">
        <v>16085</v>
      </c>
      <c r="D211" s="10" t="s">
        <v>26</v>
      </c>
      <c r="E211" s="10" t="s">
        <v>16088</v>
      </c>
      <c r="F211" s="10" t="s">
        <v>16089</v>
      </c>
      <c r="G211" s="10" t="s">
        <v>39</v>
      </c>
      <c r="H211" s="34">
        <v>45929</v>
      </c>
    </row>
    <row r="212" spans="1:8" customFormat="1" ht="30" x14ac:dyDescent="0.25">
      <c r="A212" s="10" t="s">
        <v>16081</v>
      </c>
      <c r="B212" s="208" t="s">
        <v>16090</v>
      </c>
      <c r="C212" s="10" t="s">
        <v>16085</v>
      </c>
      <c r="D212" s="10" t="s">
        <v>49</v>
      </c>
      <c r="E212" s="10" t="s">
        <v>16091</v>
      </c>
      <c r="F212" s="10" t="s">
        <v>16092</v>
      </c>
      <c r="G212" s="10" t="s">
        <v>6</v>
      </c>
      <c r="H212" s="34">
        <v>45929</v>
      </c>
    </row>
    <row r="213" spans="1:8" customFormat="1" ht="45" x14ac:dyDescent="0.25">
      <c r="A213" s="10" t="s">
        <v>16042</v>
      </c>
      <c r="B213" s="208" t="s">
        <v>16093</v>
      </c>
      <c r="C213" s="10" t="s">
        <v>16085</v>
      </c>
      <c r="D213" s="10" t="s">
        <v>37</v>
      </c>
      <c r="E213" s="10" t="s">
        <v>12468</v>
      </c>
      <c r="F213" s="10" t="s">
        <v>16094</v>
      </c>
      <c r="G213" s="10" t="s">
        <v>947</v>
      </c>
      <c r="H213" s="34">
        <v>45929</v>
      </c>
    </row>
    <row r="214" spans="1:8" customFormat="1" ht="90" x14ac:dyDescent="0.25">
      <c r="A214" s="10" t="s">
        <v>16064</v>
      </c>
      <c r="B214" s="208" t="s">
        <v>16095</v>
      </c>
      <c r="C214" s="10" t="s">
        <v>16085</v>
      </c>
      <c r="D214" s="10" t="s">
        <v>16096</v>
      </c>
      <c r="E214" s="10" t="s">
        <v>16097</v>
      </c>
      <c r="F214" s="10" t="s">
        <v>16098</v>
      </c>
      <c r="G214" s="10" t="s">
        <v>16099</v>
      </c>
      <c r="H214" s="34">
        <v>45929</v>
      </c>
    </row>
    <row r="215" spans="1:8" customFormat="1" ht="90" x14ac:dyDescent="0.25">
      <c r="A215" s="10" t="s">
        <v>16064</v>
      </c>
      <c r="B215" s="208" t="s">
        <v>16100</v>
      </c>
      <c r="C215" s="10" t="s">
        <v>16085</v>
      </c>
      <c r="D215" s="10" t="s">
        <v>72</v>
      </c>
      <c r="E215" s="10" t="s">
        <v>16101</v>
      </c>
      <c r="F215" s="10" t="s">
        <v>16102</v>
      </c>
      <c r="G215" s="10" t="s">
        <v>16103</v>
      </c>
      <c r="H215" s="34">
        <v>45929</v>
      </c>
    </row>
    <row r="216" spans="1:8" customFormat="1" ht="30" x14ac:dyDescent="0.25">
      <c r="A216" s="11">
        <v>45924</v>
      </c>
      <c r="B216" s="208">
        <v>6899</v>
      </c>
      <c r="C216" s="11">
        <v>45926</v>
      </c>
      <c r="D216" s="18">
        <v>90103312012019</v>
      </c>
      <c r="E216" s="10" t="s">
        <v>7329</v>
      </c>
      <c r="F216" s="10" t="s">
        <v>16107</v>
      </c>
      <c r="G216" s="10" t="s">
        <v>8</v>
      </c>
      <c r="H216" s="34">
        <v>45929</v>
      </c>
    </row>
    <row r="217" spans="1:8" customFormat="1" ht="45" x14ac:dyDescent="0.25">
      <c r="A217" s="10" t="s">
        <v>16081</v>
      </c>
      <c r="B217" s="208" t="s">
        <v>16104</v>
      </c>
      <c r="C217" s="10" t="s">
        <v>16085</v>
      </c>
      <c r="D217" s="10" t="s">
        <v>18</v>
      </c>
      <c r="E217" s="10" t="s">
        <v>16105</v>
      </c>
      <c r="F217" s="10" t="s">
        <v>16106</v>
      </c>
      <c r="G217" s="10" t="s">
        <v>19</v>
      </c>
      <c r="H217" s="34">
        <v>45929</v>
      </c>
    </row>
    <row r="218" spans="1:8" customFormat="1" ht="30" x14ac:dyDescent="0.25">
      <c r="A218" s="10" t="s">
        <v>16064</v>
      </c>
      <c r="B218" s="10" t="s">
        <v>16108</v>
      </c>
      <c r="C218" s="10" t="s">
        <v>16081</v>
      </c>
      <c r="D218" s="10" t="s">
        <v>11</v>
      </c>
      <c r="E218" s="10" t="s">
        <v>16535</v>
      </c>
      <c r="F218" s="10" t="s">
        <v>16536</v>
      </c>
      <c r="G218" s="10" t="s">
        <v>39</v>
      </c>
      <c r="H218" s="34">
        <v>45926</v>
      </c>
    </row>
    <row r="219" spans="1:8" customFormat="1" ht="60" x14ac:dyDescent="0.25">
      <c r="A219" s="10" t="s">
        <v>16057</v>
      </c>
      <c r="B219" s="207" t="s">
        <v>16077</v>
      </c>
      <c r="C219" s="10" t="s">
        <v>16064</v>
      </c>
      <c r="D219" s="10" t="s">
        <v>18</v>
      </c>
      <c r="E219" s="10" t="s">
        <v>12751</v>
      </c>
      <c r="F219" s="10" t="s">
        <v>16078</v>
      </c>
      <c r="G219" s="10" t="s">
        <v>16079</v>
      </c>
      <c r="H219" s="34">
        <v>45926</v>
      </c>
    </row>
    <row r="220" spans="1:8" customFormat="1" ht="45" x14ac:dyDescent="0.25">
      <c r="A220" s="10" t="s">
        <v>16001</v>
      </c>
      <c r="B220" s="207" t="s">
        <v>16080</v>
      </c>
      <c r="C220" s="10" t="s">
        <v>16081</v>
      </c>
      <c r="D220" s="10" t="s">
        <v>57</v>
      </c>
      <c r="E220" s="10" t="s">
        <v>16082</v>
      </c>
      <c r="F220" s="10" t="s">
        <v>16083</v>
      </c>
      <c r="G220" s="10" t="s">
        <v>70</v>
      </c>
      <c r="H220" s="34">
        <v>45926</v>
      </c>
    </row>
    <row r="221" spans="1:8" customFormat="1" ht="30" x14ac:dyDescent="0.25">
      <c r="A221" s="10" t="s">
        <v>16001</v>
      </c>
      <c r="B221" s="206" t="s">
        <v>16063</v>
      </c>
      <c r="C221" s="10" t="s">
        <v>16064</v>
      </c>
      <c r="D221" s="10" t="s">
        <v>34</v>
      </c>
      <c r="E221" s="10" t="s">
        <v>16065</v>
      </c>
      <c r="F221" s="10" t="s">
        <v>16066</v>
      </c>
      <c r="G221" s="10" t="s">
        <v>129</v>
      </c>
      <c r="H221" s="34">
        <v>45925</v>
      </c>
    </row>
    <row r="222" spans="1:8" customFormat="1" ht="30" x14ac:dyDescent="0.25">
      <c r="A222" s="10" t="s">
        <v>16019</v>
      </c>
      <c r="B222" s="206" t="s">
        <v>16067</v>
      </c>
      <c r="C222" s="10" t="s">
        <v>16064</v>
      </c>
      <c r="D222" s="10" t="s">
        <v>37</v>
      </c>
      <c r="E222" s="10" t="s">
        <v>16068</v>
      </c>
      <c r="F222" s="10" t="s">
        <v>16069</v>
      </c>
      <c r="G222" s="10" t="s">
        <v>3675</v>
      </c>
      <c r="H222" s="34">
        <v>45925</v>
      </c>
    </row>
    <row r="223" spans="1:8" customFormat="1" x14ac:dyDescent="0.25">
      <c r="A223" s="10" t="s">
        <v>16070</v>
      </c>
      <c r="B223" s="206" t="s">
        <v>16071</v>
      </c>
      <c r="C223" s="10" t="s">
        <v>16064</v>
      </c>
      <c r="D223" s="10" t="s">
        <v>37</v>
      </c>
      <c r="E223" s="10" t="s">
        <v>16072</v>
      </c>
      <c r="F223" s="10" t="s">
        <v>16073</v>
      </c>
      <c r="G223" s="10" t="s">
        <v>8</v>
      </c>
      <c r="H223" s="34">
        <v>45925</v>
      </c>
    </row>
    <row r="224" spans="1:8" customFormat="1" ht="30" x14ac:dyDescent="0.25">
      <c r="A224" s="10" t="s">
        <v>16042</v>
      </c>
      <c r="B224" s="206" t="s">
        <v>16074</v>
      </c>
      <c r="C224" s="10" t="s">
        <v>16064</v>
      </c>
      <c r="D224" s="10" t="s">
        <v>9347</v>
      </c>
      <c r="E224" s="10" t="s">
        <v>16075</v>
      </c>
      <c r="F224" s="10" t="s">
        <v>16076</v>
      </c>
      <c r="G224" s="10" t="s">
        <v>14</v>
      </c>
      <c r="H224" s="34">
        <v>45925</v>
      </c>
    </row>
    <row r="225" spans="1:8" customFormat="1" ht="39" x14ac:dyDescent="0.25">
      <c r="A225" s="10" t="s">
        <v>16042</v>
      </c>
      <c r="B225" s="204" t="s">
        <v>16053</v>
      </c>
      <c r="C225" s="10" t="s">
        <v>16042</v>
      </c>
      <c r="D225" s="10" t="s">
        <v>955</v>
      </c>
      <c r="E225" s="10" t="s">
        <v>16054</v>
      </c>
      <c r="F225" s="14" t="s">
        <v>16055</v>
      </c>
      <c r="G225" s="10" t="s">
        <v>6</v>
      </c>
      <c r="H225" s="34">
        <v>45924</v>
      </c>
    </row>
    <row r="226" spans="1:8" customFormat="1" x14ac:dyDescent="0.25">
      <c r="A226" s="10" t="s">
        <v>16042</v>
      </c>
      <c r="B226" s="204" t="s">
        <v>16056</v>
      </c>
      <c r="C226" s="10" t="s">
        <v>16057</v>
      </c>
      <c r="D226" s="10" t="s">
        <v>44</v>
      </c>
      <c r="E226" s="10" t="s">
        <v>16058</v>
      </c>
      <c r="F226" s="14" t="s">
        <v>16059</v>
      </c>
      <c r="G226" s="10" t="s">
        <v>8</v>
      </c>
      <c r="H226" s="34">
        <v>45924</v>
      </c>
    </row>
    <row r="227" spans="1:8" customFormat="1" ht="26.25" x14ac:dyDescent="0.25">
      <c r="A227" s="10" t="s">
        <v>16042</v>
      </c>
      <c r="B227" s="204" t="s">
        <v>16060</v>
      </c>
      <c r="C227" s="10" t="s">
        <v>16057</v>
      </c>
      <c r="D227" s="10" t="s">
        <v>2036</v>
      </c>
      <c r="E227" s="10" t="s">
        <v>16061</v>
      </c>
      <c r="F227" s="14" t="s">
        <v>16062</v>
      </c>
      <c r="G227" s="10" t="s">
        <v>8</v>
      </c>
      <c r="H227" s="34">
        <v>45924</v>
      </c>
    </row>
    <row r="228" spans="1:8" customFormat="1" ht="30" x14ac:dyDescent="0.25">
      <c r="A228" s="10" t="s">
        <v>16001</v>
      </c>
      <c r="B228" s="204" t="s">
        <v>16041</v>
      </c>
      <c r="C228" s="10" t="s">
        <v>16042</v>
      </c>
      <c r="D228" s="10" t="s">
        <v>1193</v>
      </c>
      <c r="E228" s="10" t="s">
        <v>16043</v>
      </c>
      <c r="F228" s="10" t="s">
        <v>16044</v>
      </c>
      <c r="G228" s="10" t="s">
        <v>64</v>
      </c>
      <c r="H228" s="34">
        <v>45923</v>
      </c>
    </row>
    <row r="229" spans="1:8" customFormat="1" ht="45" x14ac:dyDescent="0.25">
      <c r="A229" s="10" t="s">
        <v>15979</v>
      </c>
      <c r="B229" s="202" t="s">
        <v>16045</v>
      </c>
      <c r="C229" s="10" t="s">
        <v>16042</v>
      </c>
      <c r="D229" s="10" t="s">
        <v>53</v>
      </c>
      <c r="E229" s="10" t="s">
        <v>16046</v>
      </c>
      <c r="F229" s="10" t="s">
        <v>16047</v>
      </c>
      <c r="G229" s="10" t="s">
        <v>17</v>
      </c>
      <c r="H229" s="34">
        <v>45923</v>
      </c>
    </row>
    <row r="230" spans="1:8" customFormat="1" ht="30" x14ac:dyDescent="0.25">
      <c r="A230" s="10" t="s">
        <v>15948</v>
      </c>
      <c r="B230" s="202" t="s">
        <v>16048</v>
      </c>
      <c r="C230" s="10" t="s">
        <v>16042</v>
      </c>
      <c r="D230" s="10" t="s">
        <v>127</v>
      </c>
      <c r="E230" s="10" t="s">
        <v>15673</v>
      </c>
      <c r="F230" s="10" t="s">
        <v>16049</v>
      </c>
      <c r="G230" s="10" t="s">
        <v>8</v>
      </c>
      <c r="H230" s="34">
        <v>45923</v>
      </c>
    </row>
    <row r="231" spans="1:8" customFormat="1" x14ac:dyDescent="0.25">
      <c r="A231" s="44"/>
      <c r="B231" s="203">
        <v>6885</v>
      </c>
      <c r="C231" s="251" t="s">
        <v>6806</v>
      </c>
      <c r="D231" s="250"/>
      <c r="E231" s="250"/>
      <c r="F231" s="250"/>
      <c r="G231" s="250"/>
      <c r="H231" s="34">
        <v>45923</v>
      </c>
    </row>
    <row r="232" spans="1:8" customFormat="1" ht="30" x14ac:dyDescent="0.25">
      <c r="A232" s="34">
        <v>45918</v>
      </c>
      <c r="B232" s="202" t="s">
        <v>16050</v>
      </c>
      <c r="C232" s="34">
        <v>45922</v>
      </c>
      <c r="D232" s="205">
        <v>28103445012023</v>
      </c>
      <c r="E232" s="10" t="s">
        <v>16051</v>
      </c>
      <c r="F232" s="10" t="s">
        <v>16052</v>
      </c>
      <c r="G232" s="10" t="s">
        <v>7964</v>
      </c>
      <c r="H232" s="34">
        <v>45923</v>
      </c>
    </row>
    <row r="233" spans="1:8" customFormat="1" ht="30" x14ac:dyDescent="0.25">
      <c r="A233" s="10" t="s">
        <v>15990</v>
      </c>
      <c r="B233" s="201" t="s">
        <v>16018</v>
      </c>
      <c r="C233" s="10" t="s">
        <v>16019</v>
      </c>
      <c r="D233" s="10" t="s">
        <v>88</v>
      </c>
      <c r="E233" s="10" t="s">
        <v>16020</v>
      </c>
      <c r="F233" s="10" t="s">
        <v>16021</v>
      </c>
      <c r="G233" s="10" t="s">
        <v>110</v>
      </c>
      <c r="H233" s="34">
        <v>45922</v>
      </c>
    </row>
    <row r="234" spans="1:8" customFormat="1" ht="30" x14ac:dyDescent="0.25">
      <c r="A234" s="10" t="s">
        <v>16001</v>
      </c>
      <c r="B234" s="201" t="s">
        <v>16022</v>
      </c>
      <c r="C234" s="10" t="s">
        <v>16019</v>
      </c>
      <c r="D234" s="10" t="s">
        <v>16</v>
      </c>
      <c r="E234" s="10" t="s">
        <v>7413</v>
      </c>
      <c r="F234" s="10" t="s">
        <v>16023</v>
      </c>
      <c r="G234" s="10" t="s">
        <v>8</v>
      </c>
      <c r="H234" s="34">
        <v>45922</v>
      </c>
    </row>
    <row r="235" spans="1:8" customFormat="1" ht="45" x14ac:dyDescent="0.25">
      <c r="A235" s="10" t="s">
        <v>15948</v>
      </c>
      <c r="B235" s="201" t="s">
        <v>16024</v>
      </c>
      <c r="C235" s="10" t="s">
        <v>16019</v>
      </c>
      <c r="D235" s="10" t="s">
        <v>37</v>
      </c>
      <c r="E235" s="10" t="s">
        <v>12468</v>
      </c>
      <c r="F235" s="10" t="s">
        <v>16025</v>
      </c>
      <c r="G235" s="10" t="s">
        <v>19</v>
      </c>
      <c r="H235" s="34">
        <v>45922</v>
      </c>
    </row>
    <row r="236" spans="1:8" customFormat="1" ht="30" x14ac:dyDescent="0.25">
      <c r="A236" s="10" t="s">
        <v>15979</v>
      </c>
      <c r="B236" s="201" t="s">
        <v>16038</v>
      </c>
      <c r="C236" s="10" t="s">
        <v>16019</v>
      </c>
      <c r="D236" s="10" t="s">
        <v>78</v>
      </c>
      <c r="E236" s="10" t="s">
        <v>16039</v>
      </c>
      <c r="F236" s="10" t="s">
        <v>16040</v>
      </c>
      <c r="G236" s="10" t="s">
        <v>41</v>
      </c>
      <c r="H236" s="34">
        <v>45922</v>
      </c>
    </row>
    <row r="237" spans="1:8" customFormat="1" ht="30" x14ac:dyDescent="0.25">
      <c r="A237" s="10" t="s">
        <v>15979</v>
      </c>
      <c r="B237" s="219" t="s">
        <v>16249</v>
      </c>
      <c r="C237" s="10" t="s">
        <v>16222</v>
      </c>
      <c r="D237" s="10" t="s">
        <v>11</v>
      </c>
      <c r="E237" s="10" t="s">
        <v>16250</v>
      </c>
      <c r="F237" s="10" t="s">
        <v>16251</v>
      </c>
      <c r="G237" s="10" t="s">
        <v>41</v>
      </c>
      <c r="H237" s="34">
        <v>45922</v>
      </c>
    </row>
    <row r="238" spans="1:8" customFormat="1" ht="30" x14ac:dyDescent="0.25">
      <c r="A238" s="10" t="s">
        <v>15948</v>
      </c>
      <c r="B238" s="201" t="s">
        <v>16026</v>
      </c>
      <c r="C238" s="10" t="s">
        <v>16019</v>
      </c>
      <c r="D238" s="10" t="s">
        <v>30</v>
      </c>
      <c r="E238" s="10" t="s">
        <v>16027</v>
      </c>
      <c r="F238" s="10" t="s">
        <v>16028</v>
      </c>
      <c r="G238" s="10" t="s">
        <v>129</v>
      </c>
      <c r="H238" s="34">
        <v>45922</v>
      </c>
    </row>
    <row r="239" spans="1:8" customFormat="1" ht="30" x14ac:dyDescent="0.25">
      <c r="A239" s="10" t="s">
        <v>15990</v>
      </c>
      <c r="B239" s="201" t="s">
        <v>16029</v>
      </c>
      <c r="C239" s="10" t="s">
        <v>16019</v>
      </c>
      <c r="D239" s="10" t="s">
        <v>119</v>
      </c>
      <c r="E239" s="10" t="s">
        <v>16030</v>
      </c>
      <c r="F239" s="10" t="s">
        <v>16031</v>
      </c>
      <c r="G239" s="10" t="s">
        <v>8</v>
      </c>
      <c r="H239" s="34">
        <v>45922</v>
      </c>
    </row>
    <row r="240" spans="1:8" customFormat="1" x14ac:dyDescent="0.25">
      <c r="A240" s="10" t="s">
        <v>15873</v>
      </c>
      <c r="B240" s="201" t="s">
        <v>16032</v>
      </c>
      <c r="C240" s="10" t="s">
        <v>16019</v>
      </c>
      <c r="D240" s="10" t="s">
        <v>13</v>
      </c>
      <c r="E240" s="10" t="s">
        <v>16033</v>
      </c>
      <c r="F240" s="10" t="s">
        <v>16034</v>
      </c>
      <c r="G240" s="10" t="s">
        <v>17</v>
      </c>
      <c r="H240" s="34">
        <v>45922</v>
      </c>
    </row>
    <row r="241" spans="1:8" customFormat="1" ht="30" x14ac:dyDescent="0.25">
      <c r="A241" s="10" t="s">
        <v>15873</v>
      </c>
      <c r="B241" s="201" t="s">
        <v>16035</v>
      </c>
      <c r="C241" s="10" t="s">
        <v>16019</v>
      </c>
      <c r="D241" s="10" t="s">
        <v>16</v>
      </c>
      <c r="E241" s="10" t="s">
        <v>16036</v>
      </c>
      <c r="F241" s="10" t="s">
        <v>16037</v>
      </c>
      <c r="G241" s="10" t="s">
        <v>22</v>
      </c>
      <c r="H241" s="34">
        <v>45922</v>
      </c>
    </row>
    <row r="242" spans="1:8" customFormat="1" ht="45" x14ac:dyDescent="0.25">
      <c r="A242" s="10" t="s">
        <v>15979</v>
      </c>
      <c r="B242" s="199" t="s">
        <v>16000</v>
      </c>
      <c r="C242" s="10" t="s">
        <v>16001</v>
      </c>
      <c r="D242" s="10" t="s">
        <v>804</v>
      </c>
      <c r="E242" s="10" t="s">
        <v>16002</v>
      </c>
      <c r="F242" s="10" t="s">
        <v>16003</v>
      </c>
      <c r="G242" s="10" t="s">
        <v>6187</v>
      </c>
      <c r="H242" s="34">
        <v>45919</v>
      </c>
    </row>
    <row r="243" spans="1:8" customFormat="1" ht="30" x14ac:dyDescent="0.25">
      <c r="A243" s="11">
        <v>45917</v>
      </c>
      <c r="B243" s="200">
        <v>6874</v>
      </c>
      <c r="C243" s="11">
        <v>45918</v>
      </c>
      <c r="D243" s="18">
        <v>28014261012008</v>
      </c>
      <c r="E243" s="10" t="s">
        <v>7400</v>
      </c>
      <c r="F243" s="10" t="s">
        <v>16017</v>
      </c>
      <c r="G243" s="10" t="s">
        <v>8</v>
      </c>
      <c r="H243" s="34">
        <v>45919</v>
      </c>
    </row>
    <row r="244" spans="1:8" customFormat="1" ht="45" x14ac:dyDescent="0.25">
      <c r="A244" s="10" t="s">
        <v>15979</v>
      </c>
      <c r="B244" s="199" t="s">
        <v>16004</v>
      </c>
      <c r="C244" s="10" t="s">
        <v>16001</v>
      </c>
      <c r="D244" s="10" t="s">
        <v>26</v>
      </c>
      <c r="E244" s="10" t="s">
        <v>8794</v>
      </c>
      <c r="F244" s="10" t="s">
        <v>16005</v>
      </c>
      <c r="G244" s="10" t="s">
        <v>8</v>
      </c>
      <c r="H244" s="34">
        <v>45919</v>
      </c>
    </row>
    <row r="245" spans="1:8" customFormat="1" ht="30" x14ac:dyDescent="0.25">
      <c r="A245" s="10" t="s">
        <v>15979</v>
      </c>
      <c r="B245" s="199" t="s">
        <v>16006</v>
      </c>
      <c r="C245" s="10" t="s">
        <v>16001</v>
      </c>
      <c r="D245" s="10" t="s">
        <v>16</v>
      </c>
      <c r="E245" s="10" t="s">
        <v>8550</v>
      </c>
      <c r="F245" s="10" t="s">
        <v>16007</v>
      </c>
      <c r="G245" s="10" t="s">
        <v>41</v>
      </c>
      <c r="H245" s="34">
        <v>45919</v>
      </c>
    </row>
    <row r="246" spans="1:8" customFormat="1" ht="45" x14ac:dyDescent="0.25">
      <c r="A246" s="10" t="s">
        <v>15078</v>
      </c>
      <c r="B246" s="199" t="s">
        <v>16008</v>
      </c>
      <c r="C246" s="10" t="s">
        <v>16001</v>
      </c>
      <c r="D246" s="10" t="s">
        <v>16009</v>
      </c>
      <c r="E246" s="10" t="s">
        <v>16010</v>
      </c>
      <c r="F246" s="10" t="s">
        <v>16011</v>
      </c>
      <c r="G246" s="10" t="s">
        <v>648</v>
      </c>
      <c r="H246" s="34">
        <v>45919</v>
      </c>
    </row>
    <row r="247" spans="1:8" customFormat="1" ht="60" x14ac:dyDescent="0.25">
      <c r="A247" s="10" t="s">
        <v>15948</v>
      </c>
      <c r="B247" s="199" t="s">
        <v>16012</v>
      </c>
      <c r="C247" s="10" t="s">
        <v>16001</v>
      </c>
      <c r="D247" s="10" t="s">
        <v>44</v>
      </c>
      <c r="E247" s="10" t="s">
        <v>16013</v>
      </c>
      <c r="F247" s="10" t="s">
        <v>16014</v>
      </c>
      <c r="G247" s="10" t="s">
        <v>2054</v>
      </c>
      <c r="H247" s="34">
        <v>45919</v>
      </c>
    </row>
    <row r="248" spans="1:8" customFormat="1" ht="45" x14ac:dyDescent="0.25">
      <c r="A248" s="10" t="s">
        <v>15990</v>
      </c>
      <c r="B248" s="199" t="s">
        <v>16015</v>
      </c>
      <c r="C248" s="10" t="s">
        <v>16001</v>
      </c>
      <c r="D248" s="10" t="s">
        <v>16</v>
      </c>
      <c r="E248" s="10" t="s">
        <v>15240</v>
      </c>
      <c r="F248" s="10" t="s">
        <v>16016</v>
      </c>
      <c r="G248" s="10" t="s">
        <v>6</v>
      </c>
      <c r="H248" s="34">
        <v>45919</v>
      </c>
    </row>
    <row r="249" spans="1:8" customFormat="1" x14ac:dyDescent="0.25">
      <c r="A249" s="10"/>
      <c r="B249" s="199">
        <v>6868</v>
      </c>
      <c r="C249" s="241" t="s">
        <v>6806</v>
      </c>
      <c r="D249" s="241"/>
      <c r="E249" s="241"/>
      <c r="F249" s="241"/>
      <c r="G249" s="241"/>
      <c r="H249" s="34">
        <v>45919</v>
      </c>
    </row>
    <row r="250" spans="1:8" customFormat="1" ht="45" x14ac:dyDescent="0.25">
      <c r="A250" s="10" t="s">
        <v>15900</v>
      </c>
      <c r="B250" s="198" t="s">
        <v>15998</v>
      </c>
      <c r="C250" s="10" t="s">
        <v>15948</v>
      </c>
      <c r="D250" s="10" t="s">
        <v>26</v>
      </c>
      <c r="E250" s="10" t="s">
        <v>7285</v>
      </c>
      <c r="F250" s="10" t="s">
        <v>15999</v>
      </c>
      <c r="G250" s="10" t="s">
        <v>71</v>
      </c>
      <c r="H250" s="34">
        <v>45918</v>
      </c>
    </row>
    <row r="251" spans="1:8" customFormat="1" ht="30" x14ac:dyDescent="0.25">
      <c r="A251" s="10" t="s">
        <v>15920</v>
      </c>
      <c r="B251" s="197" t="s">
        <v>15989</v>
      </c>
      <c r="C251" s="10" t="s">
        <v>15990</v>
      </c>
      <c r="D251" s="10" t="s">
        <v>15</v>
      </c>
      <c r="E251" s="10" t="s">
        <v>15991</v>
      </c>
      <c r="F251" s="10" t="s">
        <v>15992</v>
      </c>
      <c r="G251" s="10" t="s">
        <v>41</v>
      </c>
      <c r="H251" s="34">
        <v>45918</v>
      </c>
    </row>
    <row r="252" spans="1:8" customFormat="1" ht="30" x14ac:dyDescent="0.25">
      <c r="A252" s="10" t="s">
        <v>15927</v>
      </c>
      <c r="B252" s="197" t="s">
        <v>15993</v>
      </c>
      <c r="C252" s="10" t="s">
        <v>15990</v>
      </c>
      <c r="D252" s="10" t="s">
        <v>7016</v>
      </c>
      <c r="E252" s="10" t="s">
        <v>15994</v>
      </c>
      <c r="F252" s="10" t="s">
        <v>15995</v>
      </c>
      <c r="G252" s="10" t="s">
        <v>27</v>
      </c>
      <c r="H252" s="34">
        <v>45918</v>
      </c>
    </row>
    <row r="253" spans="1:8" customFormat="1" x14ac:dyDescent="0.25">
      <c r="A253" s="10"/>
      <c r="B253" s="197">
        <v>6864</v>
      </c>
      <c r="C253" s="241" t="s">
        <v>6806</v>
      </c>
      <c r="D253" s="241"/>
      <c r="E253" s="241"/>
      <c r="F253" s="241"/>
      <c r="G253" s="10"/>
      <c r="H253" s="34">
        <v>45918</v>
      </c>
    </row>
    <row r="254" spans="1:8" customFormat="1" ht="60" x14ac:dyDescent="0.25">
      <c r="A254" s="10" t="s">
        <v>15920</v>
      </c>
      <c r="B254" s="197" t="s">
        <v>15996</v>
      </c>
      <c r="C254" s="10" t="s">
        <v>15990</v>
      </c>
      <c r="D254" s="10" t="s">
        <v>21</v>
      </c>
      <c r="E254" s="10" t="s">
        <v>7562</v>
      </c>
      <c r="F254" s="10" t="s">
        <v>15997</v>
      </c>
      <c r="G254" s="10" t="s">
        <v>6</v>
      </c>
      <c r="H254" s="34">
        <v>45918</v>
      </c>
    </row>
    <row r="255" spans="1:8" customFormat="1" ht="30" x14ac:dyDescent="0.25">
      <c r="A255" s="10" t="s">
        <v>15873</v>
      </c>
      <c r="B255" s="196" t="s">
        <v>15978</v>
      </c>
      <c r="C255" s="10" t="s">
        <v>15979</v>
      </c>
      <c r="D255" s="10" t="s">
        <v>49</v>
      </c>
      <c r="E255" s="10" t="s">
        <v>15980</v>
      </c>
      <c r="F255" s="10" t="s">
        <v>15981</v>
      </c>
      <c r="G255" s="10" t="s">
        <v>27</v>
      </c>
      <c r="H255" s="34">
        <v>45917</v>
      </c>
    </row>
    <row r="256" spans="1:8" customFormat="1" ht="60" x14ac:dyDescent="0.25">
      <c r="A256" s="10" t="s">
        <v>15900</v>
      </c>
      <c r="B256" s="196" t="s">
        <v>15982</v>
      </c>
      <c r="C256" s="10" t="s">
        <v>15979</v>
      </c>
      <c r="D256" s="10" t="s">
        <v>92</v>
      </c>
      <c r="E256" s="10" t="s">
        <v>15983</v>
      </c>
      <c r="F256" s="10" t="s">
        <v>15984</v>
      </c>
      <c r="G256" s="10" t="s">
        <v>11947</v>
      </c>
      <c r="H256" s="34">
        <v>45917</v>
      </c>
    </row>
    <row r="257" spans="1:8" customFormat="1" ht="30" x14ac:dyDescent="0.25">
      <c r="A257" s="10" t="s">
        <v>15985</v>
      </c>
      <c r="B257" s="196" t="s">
        <v>15986</v>
      </c>
      <c r="C257" s="10" t="s">
        <v>15979</v>
      </c>
      <c r="D257" s="10" t="s">
        <v>10</v>
      </c>
      <c r="E257" s="10" t="s">
        <v>15987</v>
      </c>
      <c r="F257" s="10" t="s">
        <v>15988</v>
      </c>
      <c r="G257" s="10" t="s">
        <v>129</v>
      </c>
      <c r="H257" s="34">
        <v>45917</v>
      </c>
    </row>
    <row r="258" spans="1:8" customFormat="1" x14ac:dyDescent="0.25">
      <c r="A258" s="10" t="s">
        <v>15900</v>
      </c>
      <c r="B258" s="195" t="s">
        <v>15947</v>
      </c>
      <c r="C258" s="10" t="s">
        <v>15948</v>
      </c>
      <c r="D258" s="10" t="s">
        <v>13</v>
      </c>
      <c r="E258" s="10" t="s">
        <v>15949</v>
      </c>
      <c r="F258" s="10" t="s">
        <v>15950</v>
      </c>
      <c r="G258" s="10" t="s">
        <v>106</v>
      </c>
      <c r="H258" s="34">
        <v>45916</v>
      </c>
    </row>
    <row r="259" spans="1:8" customFormat="1" x14ac:dyDescent="0.25">
      <c r="A259" s="10" t="s">
        <v>15900</v>
      </c>
      <c r="B259" s="195" t="s">
        <v>15951</v>
      </c>
      <c r="C259" s="10" t="s">
        <v>15948</v>
      </c>
      <c r="D259" s="10" t="s">
        <v>38</v>
      </c>
      <c r="E259" s="10" t="s">
        <v>15952</v>
      </c>
      <c r="F259" s="10" t="s">
        <v>15953</v>
      </c>
      <c r="G259" s="10" t="s">
        <v>3086</v>
      </c>
      <c r="H259" s="34">
        <v>45916</v>
      </c>
    </row>
    <row r="260" spans="1:8" customFormat="1" x14ac:dyDescent="0.25">
      <c r="A260" s="10" t="s">
        <v>15898</v>
      </c>
      <c r="B260" s="195" t="s">
        <v>15954</v>
      </c>
      <c r="C260" s="10" t="s">
        <v>15948</v>
      </c>
      <c r="D260" s="10" t="s">
        <v>26</v>
      </c>
      <c r="E260" s="10" t="s">
        <v>15955</v>
      </c>
      <c r="F260" s="10" t="s">
        <v>15956</v>
      </c>
      <c r="G260" s="10" t="s">
        <v>17</v>
      </c>
      <c r="H260" s="34">
        <v>45916</v>
      </c>
    </row>
    <row r="261" spans="1:8" customFormat="1" ht="45" x14ac:dyDescent="0.25">
      <c r="A261" s="10" t="s">
        <v>15900</v>
      </c>
      <c r="B261" s="195" t="s">
        <v>15957</v>
      </c>
      <c r="C261" s="10" t="s">
        <v>15948</v>
      </c>
      <c r="D261" s="10" t="s">
        <v>18</v>
      </c>
      <c r="E261" s="10" t="s">
        <v>10263</v>
      </c>
      <c r="F261" s="10" t="s">
        <v>15958</v>
      </c>
      <c r="G261" s="10" t="s">
        <v>80</v>
      </c>
      <c r="H261" s="34">
        <v>45916</v>
      </c>
    </row>
    <row r="262" spans="1:8" customFormat="1" ht="30" x14ac:dyDescent="0.25">
      <c r="A262" s="10" t="s">
        <v>15900</v>
      </c>
      <c r="B262" s="195" t="s">
        <v>15959</v>
      </c>
      <c r="C262" s="10" t="s">
        <v>15948</v>
      </c>
      <c r="D262" s="10" t="s">
        <v>38</v>
      </c>
      <c r="E262" s="10" t="s">
        <v>11385</v>
      </c>
      <c r="F262" s="10" t="s">
        <v>15960</v>
      </c>
      <c r="G262" s="10" t="s">
        <v>8</v>
      </c>
      <c r="H262" s="34">
        <v>45916</v>
      </c>
    </row>
    <row r="263" spans="1:8" customFormat="1" ht="30" x14ac:dyDescent="0.25">
      <c r="A263" s="10" t="s">
        <v>15927</v>
      </c>
      <c r="B263" s="195" t="s">
        <v>15961</v>
      </c>
      <c r="C263" s="10" t="s">
        <v>15948</v>
      </c>
      <c r="D263" s="10" t="s">
        <v>10</v>
      </c>
      <c r="E263" s="10" t="s">
        <v>15962</v>
      </c>
      <c r="F263" s="10" t="s">
        <v>15963</v>
      </c>
      <c r="G263" s="10" t="s">
        <v>80</v>
      </c>
      <c r="H263" s="34">
        <v>45916</v>
      </c>
    </row>
    <row r="264" spans="1:8" customFormat="1" ht="45" x14ac:dyDescent="0.25">
      <c r="A264" s="10" t="s">
        <v>15927</v>
      </c>
      <c r="B264" s="195" t="s">
        <v>15964</v>
      </c>
      <c r="C264" s="10" t="s">
        <v>15948</v>
      </c>
      <c r="D264" s="10" t="s">
        <v>38</v>
      </c>
      <c r="E264" s="10" t="s">
        <v>15965</v>
      </c>
      <c r="F264" s="10" t="s">
        <v>15966</v>
      </c>
      <c r="G264" s="10" t="s">
        <v>15967</v>
      </c>
      <c r="H264" s="34">
        <v>45916</v>
      </c>
    </row>
    <row r="265" spans="1:8" customFormat="1" ht="30" x14ac:dyDescent="0.25">
      <c r="A265" s="10" t="s">
        <v>15900</v>
      </c>
      <c r="B265" s="195" t="s">
        <v>15968</v>
      </c>
      <c r="C265" s="10" t="s">
        <v>15948</v>
      </c>
      <c r="D265" s="10" t="s">
        <v>15969</v>
      </c>
      <c r="E265" s="10" t="s">
        <v>15970</v>
      </c>
      <c r="F265" s="10" t="s">
        <v>15971</v>
      </c>
      <c r="G265" s="10" t="s">
        <v>27</v>
      </c>
      <c r="H265" s="34">
        <v>45916</v>
      </c>
    </row>
    <row r="266" spans="1:8" customFormat="1" ht="30" x14ac:dyDescent="0.25">
      <c r="A266" s="10" t="s">
        <v>15900</v>
      </c>
      <c r="B266" s="195" t="s">
        <v>15972</v>
      </c>
      <c r="C266" s="10" t="s">
        <v>15948</v>
      </c>
      <c r="D266" s="10" t="s">
        <v>53</v>
      </c>
      <c r="E266" s="10" t="s">
        <v>15973</v>
      </c>
      <c r="F266" s="10" t="s">
        <v>15974</v>
      </c>
      <c r="G266" s="10" t="s">
        <v>2767</v>
      </c>
      <c r="H266" s="34">
        <v>45916</v>
      </c>
    </row>
    <row r="267" spans="1:8" customFormat="1" ht="30" x14ac:dyDescent="0.25">
      <c r="A267" s="10" t="s">
        <v>15866</v>
      </c>
      <c r="B267" s="195" t="s">
        <v>15975</v>
      </c>
      <c r="C267" s="10" t="s">
        <v>15948</v>
      </c>
      <c r="D267" s="10" t="s">
        <v>15</v>
      </c>
      <c r="E267" s="10" t="s">
        <v>15976</v>
      </c>
      <c r="F267" s="10" t="s">
        <v>15977</v>
      </c>
      <c r="G267" s="10" t="s">
        <v>14</v>
      </c>
      <c r="H267" s="34">
        <v>45916</v>
      </c>
    </row>
    <row r="268" spans="1:8" customFormat="1" ht="45" x14ac:dyDescent="0.25">
      <c r="A268" s="10" t="s">
        <v>15898</v>
      </c>
      <c r="B268" s="194" t="s">
        <v>15919</v>
      </c>
      <c r="C268" s="10" t="s">
        <v>15920</v>
      </c>
      <c r="D268" s="10" t="s">
        <v>111</v>
      </c>
      <c r="E268" s="10" t="s">
        <v>15921</v>
      </c>
      <c r="F268" s="10" t="s">
        <v>15922</v>
      </c>
      <c r="G268" s="10" t="s">
        <v>15923</v>
      </c>
      <c r="H268" s="34">
        <v>45915</v>
      </c>
    </row>
    <row r="269" spans="1:8" customFormat="1" ht="30" x14ac:dyDescent="0.25">
      <c r="A269" s="10" t="s">
        <v>15898</v>
      </c>
      <c r="B269" s="194" t="s">
        <v>15924</v>
      </c>
      <c r="C269" s="10" t="s">
        <v>15920</v>
      </c>
      <c r="D269" s="10" t="s">
        <v>102</v>
      </c>
      <c r="E269" s="10" t="s">
        <v>15925</v>
      </c>
      <c r="F269" s="10" t="s">
        <v>15926</v>
      </c>
      <c r="G269" s="10" t="s">
        <v>124</v>
      </c>
      <c r="H269" s="34">
        <v>45915</v>
      </c>
    </row>
    <row r="270" spans="1:8" customFormat="1" ht="30" x14ac:dyDescent="0.25">
      <c r="A270" s="10" t="s">
        <v>15927</v>
      </c>
      <c r="B270" s="194" t="s">
        <v>15928</v>
      </c>
      <c r="C270" s="10" t="s">
        <v>15920</v>
      </c>
      <c r="D270" s="10" t="s">
        <v>466</v>
      </c>
      <c r="E270" s="10" t="s">
        <v>15929</v>
      </c>
      <c r="F270" s="10" t="s">
        <v>15930</v>
      </c>
      <c r="G270" s="10" t="s">
        <v>14</v>
      </c>
      <c r="H270" s="34">
        <v>45915</v>
      </c>
    </row>
    <row r="271" spans="1:8" customFormat="1" x14ac:dyDescent="0.25">
      <c r="A271" s="10" t="s">
        <v>15927</v>
      </c>
      <c r="B271" s="194" t="s">
        <v>15931</v>
      </c>
      <c r="C271" s="10" t="s">
        <v>15920</v>
      </c>
      <c r="D271" s="10" t="s">
        <v>13</v>
      </c>
      <c r="E271" s="10" t="s">
        <v>15932</v>
      </c>
      <c r="F271" s="10" t="s">
        <v>15933</v>
      </c>
      <c r="G271" s="10" t="s">
        <v>39</v>
      </c>
      <c r="H271" s="34">
        <v>45915</v>
      </c>
    </row>
    <row r="272" spans="1:8" customFormat="1" ht="30" x14ac:dyDescent="0.25">
      <c r="A272" s="10" t="s">
        <v>15898</v>
      </c>
      <c r="B272" s="194" t="s">
        <v>15934</v>
      </c>
      <c r="C272" s="10" t="s">
        <v>15920</v>
      </c>
      <c r="D272" s="10" t="s">
        <v>466</v>
      </c>
      <c r="E272" s="10" t="s">
        <v>15935</v>
      </c>
      <c r="F272" s="10" t="s">
        <v>15936</v>
      </c>
      <c r="G272" s="10" t="s">
        <v>129</v>
      </c>
      <c r="H272" s="34">
        <v>45915</v>
      </c>
    </row>
    <row r="273" spans="1:8" customFormat="1" ht="45" x14ac:dyDescent="0.25">
      <c r="A273" s="10" t="s">
        <v>15927</v>
      </c>
      <c r="B273" s="194" t="s">
        <v>15937</v>
      </c>
      <c r="C273" s="10" t="s">
        <v>15920</v>
      </c>
      <c r="D273" s="10" t="s">
        <v>4976</v>
      </c>
      <c r="E273" s="10" t="s">
        <v>15938</v>
      </c>
      <c r="F273" s="10" t="s">
        <v>15939</v>
      </c>
      <c r="G273" s="10" t="s">
        <v>2058</v>
      </c>
      <c r="H273" s="34">
        <v>45915</v>
      </c>
    </row>
    <row r="274" spans="1:8" customFormat="1" x14ac:dyDescent="0.25">
      <c r="A274" s="10" t="s">
        <v>15927</v>
      </c>
      <c r="B274" s="194" t="s">
        <v>15940</v>
      </c>
      <c r="C274" s="10" t="s">
        <v>15920</v>
      </c>
      <c r="D274" s="10" t="s">
        <v>158</v>
      </c>
      <c r="E274" s="10" t="s">
        <v>15941</v>
      </c>
      <c r="F274" s="10" t="s">
        <v>15942</v>
      </c>
      <c r="G274" s="10" t="s">
        <v>75</v>
      </c>
      <c r="H274" s="34">
        <v>45915</v>
      </c>
    </row>
    <row r="275" spans="1:8" customFormat="1" ht="30" x14ac:dyDescent="0.25">
      <c r="A275" s="10" t="s">
        <v>15898</v>
      </c>
      <c r="B275" s="194" t="s">
        <v>15943</v>
      </c>
      <c r="C275" s="10" t="s">
        <v>15920</v>
      </c>
      <c r="D275" s="10" t="s">
        <v>21</v>
      </c>
      <c r="E275" s="10" t="s">
        <v>7562</v>
      </c>
      <c r="F275" s="10" t="s">
        <v>15944</v>
      </c>
      <c r="G275" s="10" t="s">
        <v>8</v>
      </c>
      <c r="H275" s="34">
        <v>45915</v>
      </c>
    </row>
    <row r="276" spans="1:8" customFormat="1" x14ac:dyDescent="0.25">
      <c r="A276" s="10" t="s">
        <v>15927</v>
      </c>
      <c r="B276" s="10" t="s">
        <v>15946</v>
      </c>
      <c r="C276" s="10" t="s">
        <v>15920</v>
      </c>
      <c r="D276" s="10" t="s">
        <v>18</v>
      </c>
      <c r="E276" s="10" t="s">
        <v>15945</v>
      </c>
      <c r="F276" s="10" t="s">
        <v>6158</v>
      </c>
      <c r="G276" s="10" t="s">
        <v>124</v>
      </c>
      <c r="H276" s="34">
        <v>45915</v>
      </c>
    </row>
    <row r="277" spans="1:8" customFormat="1" ht="30" x14ac:dyDescent="0.25">
      <c r="A277" s="10" t="s">
        <v>15898</v>
      </c>
      <c r="B277" s="193" t="s">
        <v>15899</v>
      </c>
      <c r="C277" s="10" t="s">
        <v>15900</v>
      </c>
      <c r="D277" s="10" t="s">
        <v>127</v>
      </c>
      <c r="E277" s="10" t="s">
        <v>15901</v>
      </c>
      <c r="F277" s="10" t="s">
        <v>15902</v>
      </c>
      <c r="G277" s="10" t="s">
        <v>48</v>
      </c>
      <c r="H277" s="34">
        <v>45912</v>
      </c>
    </row>
    <row r="278" spans="1:8" customFormat="1" ht="60" x14ac:dyDescent="0.25">
      <c r="A278" s="10" t="s">
        <v>15852</v>
      </c>
      <c r="B278" s="193" t="s">
        <v>15903</v>
      </c>
      <c r="C278" s="10" t="s">
        <v>15900</v>
      </c>
      <c r="D278" s="10" t="s">
        <v>11</v>
      </c>
      <c r="E278" s="10" t="s">
        <v>14727</v>
      </c>
      <c r="F278" s="10" t="s">
        <v>15904</v>
      </c>
      <c r="G278" s="10" t="s">
        <v>60</v>
      </c>
      <c r="H278" s="34">
        <v>45912</v>
      </c>
    </row>
    <row r="279" spans="1:8" customFormat="1" ht="60" x14ac:dyDescent="0.25">
      <c r="A279" s="10" t="s">
        <v>15866</v>
      </c>
      <c r="B279" s="193" t="s">
        <v>15905</v>
      </c>
      <c r="C279" s="10" t="s">
        <v>15900</v>
      </c>
      <c r="D279" s="10" t="s">
        <v>11</v>
      </c>
      <c r="E279" s="10" t="s">
        <v>15906</v>
      </c>
      <c r="F279" s="10" t="s">
        <v>15907</v>
      </c>
      <c r="G279" s="10" t="s">
        <v>43</v>
      </c>
      <c r="H279" s="34">
        <v>45912</v>
      </c>
    </row>
    <row r="280" spans="1:8" customFormat="1" ht="30" x14ac:dyDescent="0.25">
      <c r="A280" s="10" t="s">
        <v>15866</v>
      </c>
      <c r="B280" s="193" t="s">
        <v>15908</v>
      </c>
      <c r="C280" s="10" t="s">
        <v>15900</v>
      </c>
      <c r="D280" s="10" t="s">
        <v>102</v>
      </c>
      <c r="E280" s="10" t="s">
        <v>11066</v>
      </c>
      <c r="F280" s="10" t="s">
        <v>15909</v>
      </c>
      <c r="G280" s="10" t="s">
        <v>124</v>
      </c>
      <c r="H280" s="34">
        <v>45912</v>
      </c>
    </row>
    <row r="281" spans="1:8" customFormat="1" ht="45" x14ac:dyDescent="0.25">
      <c r="A281" s="10" t="s">
        <v>15857</v>
      </c>
      <c r="B281" s="193" t="s">
        <v>15910</v>
      </c>
      <c r="C281" s="10" t="s">
        <v>15900</v>
      </c>
      <c r="D281" s="10" t="s">
        <v>102</v>
      </c>
      <c r="E281" s="10" t="s">
        <v>15911</v>
      </c>
      <c r="F281" s="10" t="s">
        <v>15912</v>
      </c>
      <c r="G281" s="10" t="s">
        <v>103</v>
      </c>
      <c r="H281" s="34">
        <v>45912</v>
      </c>
    </row>
    <row r="282" spans="1:8" customFormat="1" ht="60" x14ac:dyDescent="0.25">
      <c r="A282" s="10" t="s">
        <v>15866</v>
      </c>
      <c r="B282" s="193" t="s">
        <v>15913</v>
      </c>
      <c r="C282" s="10" t="s">
        <v>15900</v>
      </c>
      <c r="D282" s="10" t="s">
        <v>26</v>
      </c>
      <c r="E282" s="10" t="s">
        <v>15914</v>
      </c>
      <c r="F282" s="10" t="s">
        <v>15915</v>
      </c>
      <c r="G282" s="10" t="s">
        <v>6685</v>
      </c>
      <c r="H282" s="34">
        <v>45912</v>
      </c>
    </row>
    <row r="283" spans="1:8" customFormat="1" ht="30" x14ac:dyDescent="0.25">
      <c r="A283" s="10" t="s">
        <v>15898</v>
      </c>
      <c r="B283" s="193" t="s">
        <v>15916</v>
      </c>
      <c r="C283" s="10" t="s">
        <v>15900</v>
      </c>
      <c r="D283" s="10" t="s">
        <v>32</v>
      </c>
      <c r="E283" s="10" t="s">
        <v>15917</v>
      </c>
      <c r="F283" s="10" t="s">
        <v>15918</v>
      </c>
      <c r="G283" s="10" t="s">
        <v>8</v>
      </c>
      <c r="H283" s="34">
        <v>45912</v>
      </c>
    </row>
    <row r="284" spans="1:8" customFormat="1" x14ac:dyDescent="0.25">
      <c r="A284" s="5">
        <v>45908</v>
      </c>
      <c r="B284" s="30">
        <v>6834</v>
      </c>
      <c r="C284" s="5">
        <v>45910</v>
      </c>
      <c r="D284" s="71">
        <v>99005615011990</v>
      </c>
      <c r="E284" s="6" t="s">
        <v>15896</v>
      </c>
      <c r="F284" s="83" t="s">
        <v>15897</v>
      </c>
      <c r="G284" s="6" t="s">
        <v>124</v>
      </c>
      <c r="H284" s="5">
        <v>45911</v>
      </c>
    </row>
    <row r="285" spans="1:8" customFormat="1" ht="30" x14ac:dyDescent="0.25">
      <c r="A285" s="5">
        <v>45908</v>
      </c>
      <c r="B285" s="30">
        <v>6833</v>
      </c>
      <c r="C285" s="5">
        <v>45910</v>
      </c>
      <c r="D285" s="71">
        <v>28001055011982</v>
      </c>
      <c r="E285" s="6" t="s">
        <v>15894</v>
      </c>
      <c r="F285" s="83" t="s">
        <v>15895</v>
      </c>
      <c r="G285" s="6" t="s">
        <v>22</v>
      </c>
      <c r="H285" s="5">
        <v>45911</v>
      </c>
    </row>
    <row r="286" spans="1:8" customFormat="1" x14ac:dyDescent="0.25">
      <c r="A286" s="11">
        <v>45905</v>
      </c>
      <c r="B286" s="192">
        <v>6832</v>
      </c>
      <c r="C286" s="11">
        <v>45909</v>
      </c>
      <c r="D286" s="91">
        <v>28002765011982</v>
      </c>
      <c r="E286" s="11" t="s">
        <v>15891</v>
      </c>
      <c r="F286" s="10" t="s">
        <v>1482</v>
      </c>
      <c r="G286" s="10" t="s">
        <v>15893</v>
      </c>
      <c r="H286" s="34">
        <v>45910</v>
      </c>
    </row>
    <row r="287" spans="1:8" customFormat="1" x14ac:dyDescent="0.25">
      <c r="A287" s="11">
        <v>45904</v>
      </c>
      <c r="B287" s="192">
        <v>6831</v>
      </c>
      <c r="C287" s="11">
        <v>45909</v>
      </c>
      <c r="D287" s="91">
        <v>28000805011982</v>
      </c>
      <c r="E287" s="11" t="s">
        <v>11911</v>
      </c>
      <c r="F287" s="10" t="s">
        <v>15890</v>
      </c>
      <c r="G287" s="10" t="s">
        <v>15892</v>
      </c>
      <c r="H287" s="34">
        <v>45910</v>
      </c>
    </row>
    <row r="288" spans="1:8" customFormat="1" x14ac:dyDescent="0.25">
      <c r="A288" s="11">
        <v>45905</v>
      </c>
      <c r="B288" s="192">
        <v>6830</v>
      </c>
      <c r="C288" s="11">
        <v>45909</v>
      </c>
      <c r="D288" s="91">
        <v>99001925011986</v>
      </c>
      <c r="E288" s="10" t="s">
        <v>15888</v>
      </c>
      <c r="F288" s="10" t="s">
        <v>15887</v>
      </c>
      <c r="G288" s="10" t="s">
        <v>15889</v>
      </c>
      <c r="H288" s="34">
        <v>45910</v>
      </c>
    </row>
    <row r="289" spans="1:8" customFormat="1" x14ac:dyDescent="0.25">
      <c r="A289" s="11">
        <v>45905</v>
      </c>
      <c r="B289" s="192">
        <v>6829</v>
      </c>
      <c r="C289" s="11">
        <v>45909</v>
      </c>
      <c r="D289" s="91">
        <v>99008725011994</v>
      </c>
      <c r="E289" s="10" t="s">
        <v>10960</v>
      </c>
      <c r="F289" s="10" t="s">
        <v>15884</v>
      </c>
      <c r="G289" s="10" t="s">
        <v>124</v>
      </c>
      <c r="H289" s="34">
        <v>45910</v>
      </c>
    </row>
    <row r="290" spans="1:8" customFormat="1" ht="30" x14ac:dyDescent="0.25">
      <c r="A290" s="11">
        <v>45905</v>
      </c>
      <c r="B290" s="192">
        <v>6828</v>
      </c>
      <c r="C290" s="11">
        <v>45909</v>
      </c>
      <c r="D290" s="91">
        <v>28001575011982</v>
      </c>
      <c r="E290" s="10" t="s">
        <v>15886</v>
      </c>
      <c r="F290" s="10" t="s">
        <v>15885</v>
      </c>
      <c r="G290" s="10" t="s">
        <v>7964</v>
      </c>
      <c r="H290" s="34">
        <v>45910</v>
      </c>
    </row>
    <row r="291" spans="1:8" customFormat="1" x14ac:dyDescent="0.25">
      <c r="A291" s="11">
        <v>45905</v>
      </c>
      <c r="B291" s="192">
        <v>6827</v>
      </c>
      <c r="C291" s="11">
        <v>45909</v>
      </c>
      <c r="D291" s="91">
        <v>28000715011982</v>
      </c>
      <c r="E291" s="10" t="s">
        <v>15883</v>
      </c>
      <c r="F291" s="10" t="s">
        <v>15882</v>
      </c>
      <c r="G291" s="10" t="s">
        <v>8</v>
      </c>
      <c r="H291" s="34">
        <v>45910</v>
      </c>
    </row>
    <row r="292" spans="1:8" customFormat="1" x14ac:dyDescent="0.25">
      <c r="A292" s="10" t="s">
        <v>15857</v>
      </c>
      <c r="B292" s="191" t="s">
        <v>15872</v>
      </c>
      <c r="C292" s="10" t="s">
        <v>15873</v>
      </c>
      <c r="D292" s="10" t="s">
        <v>32</v>
      </c>
      <c r="E292" s="10" t="s">
        <v>15874</v>
      </c>
      <c r="F292" s="10" t="s">
        <v>15875</v>
      </c>
      <c r="G292" s="10" t="s">
        <v>8</v>
      </c>
      <c r="H292" s="34">
        <v>45909</v>
      </c>
    </row>
    <row r="293" spans="1:8" customFormat="1" ht="30" x14ac:dyDescent="0.25">
      <c r="A293" s="10" t="s">
        <v>15866</v>
      </c>
      <c r="B293" s="191" t="s">
        <v>15876</v>
      </c>
      <c r="C293" s="10" t="s">
        <v>15873</v>
      </c>
      <c r="D293" s="10" t="s">
        <v>18</v>
      </c>
      <c r="E293" s="10" t="s">
        <v>15877</v>
      </c>
      <c r="F293" s="10" t="s">
        <v>15878</v>
      </c>
      <c r="G293" s="10" t="s">
        <v>6</v>
      </c>
      <c r="H293" s="34">
        <v>45909</v>
      </c>
    </row>
    <row r="294" spans="1:8" customFormat="1" x14ac:dyDescent="0.25">
      <c r="A294" s="10" t="s">
        <v>15857</v>
      </c>
      <c r="B294" s="191" t="s">
        <v>15879</v>
      </c>
      <c r="C294" s="10" t="s">
        <v>15873</v>
      </c>
      <c r="D294" s="10" t="s">
        <v>26</v>
      </c>
      <c r="E294" s="10" t="s">
        <v>15880</v>
      </c>
      <c r="F294" s="10" t="s">
        <v>15881</v>
      </c>
      <c r="G294" s="10" t="s">
        <v>8</v>
      </c>
      <c r="H294" s="34">
        <v>45909</v>
      </c>
    </row>
    <row r="295" spans="1:8" customFormat="1" ht="30" x14ac:dyDescent="0.25">
      <c r="A295" s="10" t="s">
        <v>15852</v>
      </c>
      <c r="B295" s="190" t="s">
        <v>15865</v>
      </c>
      <c r="C295" s="10" t="s">
        <v>15866</v>
      </c>
      <c r="D295" s="10" t="s">
        <v>79</v>
      </c>
      <c r="E295" s="10" t="s">
        <v>15867</v>
      </c>
      <c r="F295" s="10" t="s">
        <v>15868</v>
      </c>
      <c r="G295" s="10" t="s">
        <v>39</v>
      </c>
      <c r="H295" s="34">
        <v>45908</v>
      </c>
    </row>
    <row r="296" spans="1:8" customFormat="1" ht="30" x14ac:dyDescent="0.25">
      <c r="A296" s="10" t="s">
        <v>15857</v>
      </c>
      <c r="B296" s="190" t="s">
        <v>15869</v>
      </c>
      <c r="C296" s="10" t="s">
        <v>15866</v>
      </c>
      <c r="D296" s="10" t="s">
        <v>59</v>
      </c>
      <c r="E296" s="10" t="s">
        <v>15870</v>
      </c>
      <c r="F296" s="10" t="s">
        <v>15871</v>
      </c>
      <c r="G296" s="10" t="s">
        <v>103</v>
      </c>
      <c r="H296" s="34">
        <v>45908</v>
      </c>
    </row>
    <row r="297" spans="1:8" customFormat="1" x14ac:dyDescent="0.25">
      <c r="A297" s="10" t="s">
        <v>15852</v>
      </c>
      <c r="B297" s="189" t="s">
        <v>15856</v>
      </c>
      <c r="C297" s="10" t="s">
        <v>15857</v>
      </c>
      <c r="D297" s="10" t="s">
        <v>18</v>
      </c>
      <c r="E297" s="10" t="s">
        <v>15858</v>
      </c>
      <c r="F297" s="10" t="s">
        <v>15859</v>
      </c>
      <c r="G297" s="10" t="s">
        <v>27</v>
      </c>
      <c r="H297" s="34">
        <v>45905</v>
      </c>
    </row>
    <row r="298" spans="1:8" customFormat="1" ht="60" x14ac:dyDescent="0.25">
      <c r="A298" s="10" t="s">
        <v>15844</v>
      </c>
      <c r="B298" s="189" t="s">
        <v>15860</v>
      </c>
      <c r="C298" s="10" t="s">
        <v>15857</v>
      </c>
      <c r="D298" s="10" t="s">
        <v>16</v>
      </c>
      <c r="E298" s="10" t="s">
        <v>15861</v>
      </c>
      <c r="F298" s="10" t="s">
        <v>15862</v>
      </c>
      <c r="G298" s="10" t="s">
        <v>4717</v>
      </c>
      <c r="H298" s="34">
        <v>45905</v>
      </c>
    </row>
    <row r="299" spans="1:8" customFormat="1" ht="30" x14ac:dyDescent="0.25">
      <c r="A299" s="10" t="s">
        <v>15844</v>
      </c>
      <c r="B299" s="189" t="s">
        <v>15863</v>
      </c>
      <c r="C299" s="10" t="s">
        <v>15857</v>
      </c>
      <c r="D299" s="10" t="s">
        <v>79</v>
      </c>
      <c r="E299" s="10" t="s">
        <v>7295</v>
      </c>
      <c r="F299" s="10" t="s">
        <v>15864</v>
      </c>
      <c r="G299" s="10" t="s">
        <v>6</v>
      </c>
      <c r="H299" s="34">
        <v>45905</v>
      </c>
    </row>
    <row r="300" spans="1:8" customFormat="1" ht="45" x14ac:dyDescent="0.25">
      <c r="A300" s="10" t="s">
        <v>15847</v>
      </c>
      <c r="B300" s="188" t="s">
        <v>15851</v>
      </c>
      <c r="C300" s="10" t="s">
        <v>15852</v>
      </c>
      <c r="D300" s="10" t="s">
        <v>18</v>
      </c>
      <c r="E300" s="10" t="s">
        <v>15853</v>
      </c>
      <c r="F300" s="10" t="s">
        <v>15854</v>
      </c>
      <c r="G300" s="10" t="s">
        <v>15855</v>
      </c>
      <c r="H300" s="34">
        <v>45904</v>
      </c>
    </row>
    <row r="301" spans="1:8" customFormat="1" ht="30" x14ac:dyDescent="0.25">
      <c r="A301" s="11">
        <v>45895</v>
      </c>
      <c r="B301" s="187" t="s">
        <v>15846</v>
      </c>
      <c r="C301" s="10" t="s">
        <v>15847</v>
      </c>
      <c r="D301" s="18">
        <v>28008255011995</v>
      </c>
      <c r="E301" s="10" t="s">
        <v>8065</v>
      </c>
      <c r="F301" s="10" t="s">
        <v>15848</v>
      </c>
      <c r="G301" s="14" t="s">
        <v>41</v>
      </c>
      <c r="H301" s="34">
        <v>45903</v>
      </c>
    </row>
    <row r="302" spans="1:8" customFormat="1" ht="90" x14ac:dyDescent="0.25">
      <c r="A302" s="10" t="s">
        <v>15744</v>
      </c>
      <c r="B302" s="187" t="s">
        <v>15849</v>
      </c>
      <c r="C302" s="10" t="s">
        <v>15844</v>
      </c>
      <c r="D302" s="10" t="s">
        <v>16</v>
      </c>
      <c r="E302" s="10" t="s">
        <v>13977</v>
      </c>
      <c r="F302" s="10" t="s">
        <v>15850</v>
      </c>
      <c r="G302" s="10" t="s">
        <v>951</v>
      </c>
      <c r="H302" s="34">
        <v>45903</v>
      </c>
    </row>
    <row r="303" spans="1:8" customFormat="1" ht="30" x14ac:dyDescent="0.25">
      <c r="A303" s="10" t="s">
        <v>15837</v>
      </c>
      <c r="B303" s="187" t="s">
        <v>15843</v>
      </c>
      <c r="C303" s="10" t="s">
        <v>15844</v>
      </c>
      <c r="D303" s="10" t="s">
        <v>6586</v>
      </c>
      <c r="E303" s="10" t="s">
        <v>15685</v>
      </c>
      <c r="F303" s="10" t="s">
        <v>15845</v>
      </c>
      <c r="G303" s="10" t="s">
        <v>14</v>
      </c>
      <c r="H303" s="34">
        <v>45903</v>
      </c>
    </row>
    <row r="304" spans="1:8" customFormat="1" ht="45" x14ac:dyDescent="0.25">
      <c r="A304" s="10" t="s">
        <v>15810</v>
      </c>
      <c r="B304" s="185" t="s">
        <v>15836</v>
      </c>
      <c r="C304" s="10" t="s">
        <v>15837</v>
      </c>
      <c r="D304" s="10" t="s">
        <v>10106</v>
      </c>
      <c r="E304" s="10" t="s">
        <v>10107</v>
      </c>
      <c r="F304" s="10" t="s">
        <v>15838</v>
      </c>
      <c r="G304" s="10" t="s">
        <v>15839</v>
      </c>
      <c r="H304" s="34">
        <v>45901</v>
      </c>
    </row>
    <row r="305" spans="1:8" customFormat="1" ht="30" x14ac:dyDescent="0.25">
      <c r="A305" s="10" t="s">
        <v>15812</v>
      </c>
      <c r="B305" s="184" t="s">
        <v>15824</v>
      </c>
      <c r="C305" s="10" t="s">
        <v>15825</v>
      </c>
      <c r="D305" s="10" t="s">
        <v>158</v>
      </c>
      <c r="E305" s="10" t="s">
        <v>15826</v>
      </c>
      <c r="F305" s="10" t="s">
        <v>15827</v>
      </c>
      <c r="G305" s="10" t="s">
        <v>6</v>
      </c>
      <c r="H305" s="34">
        <v>45896</v>
      </c>
    </row>
    <row r="306" spans="1:8" customFormat="1" ht="60" x14ac:dyDescent="0.25">
      <c r="A306" s="10" t="s">
        <v>15810</v>
      </c>
      <c r="B306" s="184" t="s">
        <v>15828</v>
      </c>
      <c r="C306" s="10" t="s">
        <v>15825</v>
      </c>
      <c r="D306" s="10" t="s">
        <v>254</v>
      </c>
      <c r="E306" s="10" t="s">
        <v>11385</v>
      </c>
      <c r="F306" s="10" t="s">
        <v>15829</v>
      </c>
      <c r="G306" s="10" t="s">
        <v>22</v>
      </c>
      <c r="H306" s="34">
        <v>45896</v>
      </c>
    </row>
    <row r="307" spans="1:8" customFormat="1" ht="45" x14ac:dyDescent="0.25">
      <c r="A307" s="10" t="s">
        <v>15812</v>
      </c>
      <c r="B307" s="184" t="s">
        <v>15830</v>
      </c>
      <c r="C307" s="10" t="s">
        <v>15825</v>
      </c>
      <c r="D307" s="10" t="s">
        <v>10106</v>
      </c>
      <c r="E307" s="10" t="s">
        <v>10107</v>
      </c>
      <c r="F307" s="10" t="s">
        <v>15831</v>
      </c>
      <c r="G307" s="10" t="s">
        <v>15832</v>
      </c>
      <c r="H307" s="34">
        <v>45896</v>
      </c>
    </row>
    <row r="308" spans="1:8" customFormat="1" ht="30" x14ac:dyDescent="0.25">
      <c r="A308" s="10" t="s">
        <v>15736</v>
      </c>
      <c r="B308" s="184" t="s">
        <v>15833</v>
      </c>
      <c r="C308" s="10" t="s">
        <v>15825</v>
      </c>
      <c r="D308" s="10" t="s">
        <v>10</v>
      </c>
      <c r="E308" s="10" t="s">
        <v>15834</v>
      </c>
      <c r="F308" s="10" t="s">
        <v>15835</v>
      </c>
      <c r="G308" s="10" t="s">
        <v>22</v>
      </c>
      <c r="H308" s="34">
        <v>45896</v>
      </c>
    </row>
    <row r="309" spans="1:8" customFormat="1" ht="30" x14ac:dyDescent="0.25">
      <c r="A309" s="10" t="s">
        <v>15803</v>
      </c>
      <c r="B309" s="10" t="s">
        <v>15823</v>
      </c>
      <c r="C309" s="10" t="s">
        <v>15821</v>
      </c>
      <c r="D309" s="10" t="s">
        <v>16</v>
      </c>
      <c r="E309" s="10" t="s">
        <v>13977</v>
      </c>
      <c r="F309" s="10" t="s">
        <v>15822</v>
      </c>
      <c r="G309" s="10" t="s">
        <v>8</v>
      </c>
      <c r="H309" s="34">
        <v>45895</v>
      </c>
    </row>
    <row r="310" spans="1:8" customFormat="1" ht="30" x14ac:dyDescent="0.25">
      <c r="A310" s="10" t="s">
        <v>15810</v>
      </c>
      <c r="B310" s="182" t="s">
        <v>15815</v>
      </c>
      <c r="C310" s="10" t="s">
        <v>15816</v>
      </c>
      <c r="D310" s="10" t="s">
        <v>33</v>
      </c>
      <c r="E310" s="10" t="s">
        <v>14059</v>
      </c>
      <c r="F310" s="10" t="s">
        <v>15817</v>
      </c>
      <c r="G310" s="10" t="s">
        <v>6</v>
      </c>
      <c r="H310" s="34">
        <v>45894</v>
      </c>
    </row>
    <row r="311" spans="1:8" customFormat="1" x14ac:dyDescent="0.25">
      <c r="A311" s="10"/>
      <c r="B311" s="182">
        <v>6808</v>
      </c>
      <c r="C311" s="241" t="s">
        <v>6806</v>
      </c>
      <c r="D311" s="241"/>
      <c r="E311" s="241"/>
      <c r="F311" s="241"/>
      <c r="G311" s="40"/>
      <c r="H311" s="183">
        <v>45894</v>
      </c>
    </row>
    <row r="312" spans="1:8" customFormat="1" ht="45" x14ac:dyDescent="0.25">
      <c r="A312" s="10" t="s">
        <v>15818</v>
      </c>
      <c r="B312" s="182" t="s">
        <v>15819</v>
      </c>
      <c r="C312" s="10" t="s">
        <v>15812</v>
      </c>
      <c r="D312" s="10" t="s">
        <v>10106</v>
      </c>
      <c r="E312" s="10" t="s">
        <v>10107</v>
      </c>
      <c r="F312" s="10" t="s">
        <v>15820</v>
      </c>
      <c r="G312" s="10" t="s">
        <v>118</v>
      </c>
      <c r="H312" s="34">
        <v>45894</v>
      </c>
    </row>
    <row r="313" spans="1:8" customFormat="1" ht="45" x14ac:dyDescent="0.25">
      <c r="A313" s="10" t="s">
        <v>15810</v>
      </c>
      <c r="B313" s="181" t="s">
        <v>15811</v>
      </c>
      <c r="C313" s="10" t="s">
        <v>15812</v>
      </c>
      <c r="D313" s="10" t="s">
        <v>62</v>
      </c>
      <c r="E313" s="10" t="s">
        <v>10107</v>
      </c>
      <c r="F313" s="10" t="s">
        <v>15813</v>
      </c>
      <c r="G313" s="10" t="s">
        <v>15814</v>
      </c>
      <c r="H313" s="34">
        <v>45891</v>
      </c>
    </row>
    <row r="314" spans="1:8" customFormat="1" ht="60" x14ac:dyDescent="0.25">
      <c r="A314" s="10" t="s">
        <v>15800</v>
      </c>
      <c r="B314" s="180" t="s">
        <v>15802</v>
      </c>
      <c r="C314" s="10" t="s">
        <v>15803</v>
      </c>
      <c r="D314" s="10" t="s">
        <v>490</v>
      </c>
      <c r="E314" s="10" t="s">
        <v>15804</v>
      </c>
      <c r="F314" s="10" t="s">
        <v>15805</v>
      </c>
      <c r="G314" s="10" t="s">
        <v>15806</v>
      </c>
      <c r="H314" s="34">
        <v>45890</v>
      </c>
    </row>
    <row r="315" spans="1:8" customFormat="1" ht="45" x14ac:dyDescent="0.25">
      <c r="A315" s="10" t="s">
        <v>15807</v>
      </c>
      <c r="B315" s="180" t="s">
        <v>15808</v>
      </c>
      <c r="C315" s="10" t="s">
        <v>15803</v>
      </c>
      <c r="D315" s="10" t="s">
        <v>62</v>
      </c>
      <c r="E315" s="10" t="s">
        <v>10107</v>
      </c>
      <c r="F315" s="10" t="s">
        <v>15809</v>
      </c>
      <c r="G315" s="10" t="s">
        <v>96</v>
      </c>
      <c r="H315" s="34">
        <v>45890</v>
      </c>
    </row>
    <row r="316" spans="1:8" customFormat="1" ht="30" x14ac:dyDescent="0.25">
      <c r="A316" s="10" t="s">
        <v>15794</v>
      </c>
      <c r="B316" s="179" t="s">
        <v>15799</v>
      </c>
      <c r="C316" s="10" t="s">
        <v>15800</v>
      </c>
      <c r="D316" s="10" t="s">
        <v>33</v>
      </c>
      <c r="E316" s="10" t="s">
        <v>14059</v>
      </c>
      <c r="F316" s="10" t="s">
        <v>15801</v>
      </c>
      <c r="G316" s="10" t="s">
        <v>6</v>
      </c>
      <c r="H316" s="34">
        <v>45887</v>
      </c>
    </row>
    <row r="317" spans="1:8" customFormat="1" ht="60" x14ac:dyDescent="0.25">
      <c r="A317" s="10" t="s">
        <v>15792</v>
      </c>
      <c r="B317" s="179" t="s">
        <v>15793</v>
      </c>
      <c r="C317" s="10" t="s">
        <v>15794</v>
      </c>
      <c r="D317" s="10" t="s">
        <v>662</v>
      </c>
      <c r="E317" s="10" t="s">
        <v>15795</v>
      </c>
      <c r="F317" s="10" t="s">
        <v>15796</v>
      </c>
      <c r="G317" s="10" t="s">
        <v>8</v>
      </c>
      <c r="H317" s="34">
        <v>45882</v>
      </c>
    </row>
    <row r="318" spans="1:8" customFormat="1" ht="30" x14ac:dyDescent="0.25">
      <c r="A318" s="10" t="s">
        <v>15776</v>
      </c>
      <c r="B318" s="177" t="s">
        <v>15797</v>
      </c>
      <c r="C318" s="10" t="s">
        <v>15794</v>
      </c>
      <c r="D318" s="10" t="s">
        <v>33</v>
      </c>
      <c r="E318" s="10" t="s">
        <v>7585</v>
      </c>
      <c r="F318" s="10" t="s">
        <v>15798</v>
      </c>
      <c r="G318" s="10" t="s">
        <v>6</v>
      </c>
      <c r="H318" s="34">
        <v>45882</v>
      </c>
    </row>
    <row r="319" spans="1:8" customFormat="1" x14ac:dyDescent="0.25">
      <c r="A319" s="44"/>
      <c r="B319" s="178">
        <v>6800</v>
      </c>
      <c r="C319" s="250" t="s">
        <v>6806</v>
      </c>
      <c r="D319" s="250"/>
      <c r="E319" s="250"/>
      <c r="F319" s="250"/>
      <c r="G319" s="250"/>
      <c r="H319" s="34">
        <v>45882</v>
      </c>
    </row>
    <row r="320" spans="1:8" customFormat="1" ht="30" x14ac:dyDescent="0.25">
      <c r="A320" s="10" t="s">
        <v>15780</v>
      </c>
      <c r="B320" s="176" t="s">
        <v>15786</v>
      </c>
      <c r="C320" s="10" t="s">
        <v>15783</v>
      </c>
      <c r="D320" s="10" t="s">
        <v>16</v>
      </c>
      <c r="E320" s="10" t="s">
        <v>15787</v>
      </c>
      <c r="F320" s="10" t="s">
        <v>15788</v>
      </c>
      <c r="G320" s="10" t="s">
        <v>124</v>
      </c>
      <c r="H320" s="34">
        <v>45877</v>
      </c>
    </row>
    <row r="321" spans="1:8" customFormat="1" ht="30" x14ac:dyDescent="0.25">
      <c r="A321" s="10" t="s">
        <v>15776</v>
      </c>
      <c r="B321" s="176" t="s">
        <v>15782</v>
      </c>
      <c r="C321" s="10" t="s">
        <v>15783</v>
      </c>
      <c r="D321" s="10" t="s">
        <v>54</v>
      </c>
      <c r="E321" s="10" t="s">
        <v>15784</v>
      </c>
      <c r="F321" s="10" t="s">
        <v>15785</v>
      </c>
      <c r="G321" s="10" t="s">
        <v>8</v>
      </c>
      <c r="H321" s="34">
        <v>45877</v>
      </c>
    </row>
    <row r="322" spans="1:8" customFormat="1" ht="30" x14ac:dyDescent="0.25">
      <c r="A322" s="10" t="s">
        <v>14952</v>
      </c>
      <c r="B322" s="176" t="s">
        <v>15789</v>
      </c>
      <c r="C322" s="10" t="s">
        <v>15783</v>
      </c>
      <c r="D322" s="10" t="s">
        <v>49</v>
      </c>
      <c r="E322" s="10" t="s">
        <v>14261</v>
      </c>
      <c r="F322" s="10" t="s">
        <v>15790</v>
      </c>
      <c r="G322" s="10" t="s">
        <v>1909</v>
      </c>
      <c r="H322" s="34">
        <v>45877</v>
      </c>
    </row>
    <row r="323" spans="1:8" customFormat="1" ht="30" x14ac:dyDescent="0.25">
      <c r="A323" s="10" t="s">
        <v>15780</v>
      </c>
      <c r="B323" s="175" t="s">
        <v>15781</v>
      </c>
      <c r="C323" s="11">
        <v>45875</v>
      </c>
      <c r="D323" s="10" t="s">
        <v>38</v>
      </c>
      <c r="E323" s="10" t="s">
        <v>8829</v>
      </c>
      <c r="F323" s="10" t="s">
        <v>15791</v>
      </c>
      <c r="G323" s="10" t="s">
        <v>77</v>
      </c>
      <c r="H323" s="34">
        <v>45876</v>
      </c>
    </row>
    <row r="324" spans="1:8" customFormat="1" ht="30" x14ac:dyDescent="0.25">
      <c r="A324" s="10" t="s">
        <v>15744</v>
      </c>
      <c r="B324" s="174" t="s">
        <v>15775</v>
      </c>
      <c r="C324" s="10" t="s">
        <v>15776</v>
      </c>
      <c r="D324" s="10" t="s">
        <v>15777</v>
      </c>
      <c r="E324" s="10" t="s">
        <v>15778</v>
      </c>
      <c r="F324" s="10" t="s">
        <v>15779</v>
      </c>
      <c r="G324" s="10" t="s">
        <v>739</v>
      </c>
      <c r="H324" s="34">
        <v>45875</v>
      </c>
    </row>
    <row r="325" spans="1:8" customFormat="1" ht="30" x14ac:dyDescent="0.25">
      <c r="A325" s="10" t="s">
        <v>15721</v>
      </c>
      <c r="B325" s="10" t="s">
        <v>15774</v>
      </c>
      <c r="C325" s="10" t="s">
        <v>15761</v>
      </c>
      <c r="D325" s="10" t="s">
        <v>1711</v>
      </c>
      <c r="E325" s="10" t="s">
        <v>15773</v>
      </c>
      <c r="F325" s="10" t="s">
        <v>1712</v>
      </c>
      <c r="G325" s="10" t="s">
        <v>110</v>
      </c>
      <c r="H325" s="34">
        <v>45874</v>
      </c>
    </row>
    <row r="326" spans="1:8" customFormat="1" ht="30" x14ac:dyDescent="0.25">
      <c r="A326" s="10" t="s">
        <v>15302</v>
      </c>
      <c r="B326" s="174" t="s">
        <v>15757</v>
      </c>
      <c r="C326" s="10" t="s">
        <v>15689</v>
      </c>
      <c r="D326" s="10" t="s">
        <v>15389</v>
      </c>
      <c r="E326" s="10" t="s">
        <v>15758</v>
      </c>
      <c r="F326" s="10" t="s">
        <v>15759</v>
      </c>
      <c r="G326" s="10" t="s">
        <v>374</v>
      </c>
      <c r="H326" s="34">
        <v>45873</v>
      </c>
    </row>
    <row r="327" spans="1:8" customFormat="1" ht="21.6" customHeight="1" x14ac:dyDescent="0.25">
      <c r="A327" s="10" t="s">
        <v>15744</v>
      </c>
      <c r="B327" s="174" t="s">
        <v>15760</v>
      </c>
      <c r="C327" s="10" t="s">
        <v>15761</v>
      </c>
      <c r="D327" s="10" t="s">
        <v>1844</v>
      </c>
      <c r="E327" s="10" t="s">
        <v>15762</v>
      </c>
      <c r="F327" s="10" t="s">
        <v>15763</v>
      </c>
      <c r="G327" s="10" t="s">
        <v>1757</v>
      </c>
      <c r="H327" s="34">
        <v>45873</v>
      </c>
    </row>
    <row r="328" spans="1:8" customFormat="1" ht="30" x14ac:dyDescent="0.25">
      <c r="A328" s="10" t="s">
        <v>15672</v>
      </c>
      <c r="B328" s="174" t="s">
        <v>15764</v>
      </c>
      <c r="C328" s="10" t="s">
        <v>15761</v>
      </c>
      <c r="D328" s="10" t="s">
        <v>16</v>
      </c>
      <c r="E328" s="10" t="s">
        <v>15765</v>
      </c>
      <c r="F328" s="10" t="s">
        <v>15766</v>
      </c>
      <c r="G328" s="10" t="s">
        <v>6</v>
      </c>
      <c r="H328" s="34">
        <v>45873</v>
      </c>
    </row>
    <row r="329" spans="1:8" customFormat="1" ht="28.15" customHeight="1" x14ac:dyDescent="0.25">
      <c r="A329" s="10"/>
      <c r="B329" s="174">
        <v>6791</v>
      </c>
      <c r="C329" s="241" t="s">
        <v>6806</v>
      </c>
      <c r="D329" s="241"/>
      <c r="E329" s="241"/>
      <c r="F329" s="241"/>
      <c r="G329" s="10"/>
      <c r="H329" s="34">
        <v>45873</v>
      </c>
    </row>
    <row r="330" spans="1:8" customFormat="1" ht="45" x14ac:dyDescent="0.25">
      <c r="A330" s="10" t="s">
        <v>15738</v>
      </c>
      <c r="B330" s="173" t="s">
        <v>15767</v>
      </c>
      <c r="C330" s="10" t="s">
        <v>15761</v>
      </c>
      <c r="D330" s="10" t="s">
        <v>1819</v>
      </c>
      <c r="E330" s="10" t="s">
        <v>15768</v>
      </c>
      <c r="F330" s="10" t="s">
        <v>15769</v>
      </c>
      <c r="G330" s="10" t="s">
        <v>15770</v>
      </c>
      <c r="H330" s="34">
        <v>45873</v>
      </c>
    </row>
    <row r="331" spans="1:8" customFormat="1" ht="30" x14ac:dyDescent="0.25">
      <c r="A331" s="10" t="s">
        <v>15738</v>
      </c>
      <c r="B331" s="173" t="s">
        <v>15771</v>
      </c>
      <c r="C331" s="10" t="s">
        <v>15761</v>
      </c>
      <c r="D331" s="10" t="s">
        <v>32</v>
      </c>
      <c r="E331" s="10" t="s">
        <v>15765</v>
      </c>
      <c r="F331" s="10" t="s">
        <v>15772</v>
      </c>
      <c r="G331" s="10" t="s">
        <v>6</v>
      </c>
      <c r="H331" s="34">
        <v>45873</v>
      </c>
    </row>
    <row r="332" spans="1:8" customFormat="1" ht="45" x14ac:dyDescent="0.25">
      <c r="A332" s="10" t="s">
        <v>15738</v>
      </c>
      <c r="B332" s="186" t="s">
        <v>15840</v>
      </c>
      <c r="C332" s="10" t="s">
        <v>15841</v>
      </c>
      <c r="D332" s="10" t="s">
        <v>6586</v>
      </c>
      <c r="E332" s="10" t="s">
        <v>7711</v>
      </c>
      <c r="F332" s="10" t="s">
        <v>15842</v>
      </c>
      <c r="G332" s="10" t="s">
        <v>117</v>
      </c>
      <c r="H332" s="34">
        <v>45901</v>
      </c>
    </row>
    <row r="333" spans="1:8" customFormat="1" ht="105" x14ac:dyDescent="0.25">
      <c r="A333" s="10" t="s">
        <v>15721</v>
      </c>
      <c r="B333" s="172" t="s">
        <v>15749</v>
      </c>
      <c r="C333" s="10" t="s">
        <v>15750</v>
      </c>
      <c r="D333" s="10" t="s">
        <v>18</v>
      </c>
      <c r="E333" s="10" t="s">
        <v>15751</v>
      </c>
      <c r="F333" s="10" t="s">
        <v>15752</v>
      </c>
      <c r="G333" s="10" t="s">
        <v>15753</v>
      </c>
      <c r="H333" s="34">
        <v>45870</v>
      </c>
    </row>
    <row r="334" spans="1:8" customFormat="1" ht="45" x14ac:dyDescent="0.25">
      <c r="A334" s="10" t="s">
        <v>15738</v>
      </c>
      <c r="B334" s="172" t="s">
        <v>15754</v>
      </c>
      <c r="C334" s="10" t="s">
        <v>15750</v>
      </c>
      <c r="D334" s="10" t="s">
        <v>49</v>
      </c>
      <c r="E334" s="10" t="s">
        <v>15755</v>
      </c>
      <c r="F334" s="10" t="s">
        <v>15756</v>
      </c>
      <c r="G334" s="10" t="s">
        <v>29</v>
      </c>
      <c r="H334" s="34">
        <v>45870</v>
      </c>
    </row>
    <row r="335" spans="1:8" customFormat="1" x14ac:dyDescent="0.25">
      <c r="A335" s="10" t="s">
        <v>15721</v>
      </c>
      <c r="B335" s="171" t="s">
        <v>15743</v>
      </c>
      <c r="C335" s="10" t="s">
        <v>15744</v>
      </c>
      <c r="D335" s="10" t="s">
        <v>1932</v>
      </c>
      <c r="E335" s="10" t="s">
        <v>15745</v>
      </c>
      <c r="F335" s="10" t="s">
        <v>1933</v>
      </c>
      <c r="G335" s="10" t="s">
        <v>39</v>
      </c>
      <c r="H335" s="34">
        <v>45869</v>
      </c>
    </row>
    <row r="336" spans="1:8" customFormat="1" ht="30" x14ac:dyDescent="0.25">
      <c r="A336" s="10" t="s">
        <v>15736</v>
      </c>
      <c r="B336" s="170" t="s">
        <v>15737</v>
      </c>
      <c r="C336" s="10" t="s">
        <v>15738</v>
      </c>
      <c r="D336" s="10" t="s">
        <v>127</v>
      </c>
      <c r="E336" s="10" t="s">
        <v>15673</v>
      </c>
      <c r="F336" s="10" t="s">
        <v>15739</v>
      </c>
      <c r="G336" s="10" t="s">
        <v>8</v>
      </c>
      <c r="H336" s="34">
        <v>45868</v>
      </c>
    </row>
    <row r="337" spans="1:8" customFormat="1" ht="30" x14ac:dyDescent="0.25">
      <c r="A337" s="10" t="s">
        <v>15659</v>
      </c>
      <c r="B337" s="170" t="s">
        <v>15740</v>
      </c>
      <c r="C337" s="10" t="s">
        <v>15738</v>
      </c>
      <c r="D337" s="10" t="s">
        <v>127</v>
      </c>
      <c r="E337" s="10" t="s">
        <v>15741</v>
      </c>
      <c r="F337" s="10" t="s">
        <v>15742</v>
      </c>
      <c r="G337" s="10" t="s">
        <v>6</v>
      </c>
      <c r="H337" s="34">
        <v>45868</v>
      </c>
    </row>
    <row r="338" spans="1:8" customFormat="1" x14ac:dyDescent="0.25">
      <c r="A338" s="10" t="s">
        <v>15689</v>
      </c>
      <c r="B338" s="169" t="s">
        <v>15720</v>
      </c>
      <c r="C338" s="10" t="s">
        <v>15721</v>
      </c>
      <c r="D338" s="10" t="s">
        <v>1195</v>
      </c>
      <c r="E338" s="10" t="s">
        <v>15722</v>
      </c>
      <c r="F338" s="10" t="s">
        <v>15723</v>
      </c>
      <c r="G338" s="10" t="s">
        <v>8</v>
      </c>
      <c r="H338" s="34">
        <v>45867</v>
      </c>
    </row>
    <row r="339" spans="1:8" customFormat="1" x14ac:dyDescent="0.25">
      <c r="A339" s="10" t="s">
        <v>15689</v>
      </c>
      <c r="B339" s="169" t="s">
        <v>15724</v>
      </c>
      <c r="C339" s="10" t="s">
        <v>15721</v>
      </c>
      <c r="D339" s="10" t="s">
        <v>53</v>
      </c>
      <c r="E339" s="10" t="s">
        <v>15725</v>
      </c>
      <c r="F339" s="10" t="s">
        <v>15726</v>
      </c>
      <c r="G339" s="10" t="s">
        <v>41</v>
      </c>
      <c r="H339" s="34">
        <v>45867</v>
      </c>
    </row>
    <row r="340" spans="1:8" customFormat="1" x14ac:dyDescent="0.25">
      <c r="A340" s="10" t="s">
        <v>15689</v>
      </c>
      <c r="B340" s="169" t="s">
        <v>15727</v>
      </c>
      <c r="C340" s="10" t="s">
        <v>15721</v>
      </c>
      <c r="D340" s="10" t="s">
        <v>213</v>
      </c>
      <c r="E340" s="10" t="s">
        <v>15728</v>
      </c>
      <c r="F340" s="10" t="s">
        <v>15729</v>
      </c>
      <c r="G340" s="10" t="s">
        <v>41</v>
      </c>
      <c r="H340" s="34">
        <v>45867</v>
      </c>
    </row>
    <row r="341" spans="1:8" customFormat="1" x14ac:dyDescent="0.25">
      <c r="A341" s="10" t="s">
        <v>15689</v>
      </c>
      <c r="B341" s="169" t="s">
        <v>15730</v>
      </c>
      <c r="C341" s="10" t="s">
        <v>15721</v>
      </c>
      <c r="D341" s="10" t="s">
        <v>44</v>
      </c>
      <c r="E341" s="10" t="s">
        <v>15731</v>
      </c>
      <c r="F341" s="10" t="s">
        <v>15732</v>
      </c>
      <c r="G341" s="10" t="s">
        <v>39</v>
      </c>
      <c r="H341" s="34">
        <v>45867</v>
      </c>
    </row>
    <row r="342" spans="1:8" customFormat="1" x14ac:dyDescent="0.25">
      <c r="A342" s="10"/>
      <c r="B342" s="169">
        <v>6778</v>
      </c>
      <c r="C342" s="10"/>
      <c r="D342" s="241" t="s">
        <v>14188</v>
      </c>
      <c r="E342" s="241"/>
      <c r="F342" s="241"/>
      <c r="G342" s="241"/>
      <c r="H342" s="34">
        <v>45867</v>
      </c>
    </row>
    <row r="343" spans="1:8" customFormat="1" ht="30" x14ac:dyDescent="0.25">
      <c r="A343" s="10" t="s">
        <v>15689</v>
      </c>
      <c r="B343" s="169" t="s">
        <v>15733</v>
      </c>
      <c r="C343" s="10" t="s">
        <v>15721</v>
      </c>
      <c r="D343" s="10" t="s">
        <v>18</v>
      </c>
      <c r="E343" s="10" t="s">
        <v>15734</v>
      </c>
      <c r="F343" s="10" t="s">
        <v>15735</v>
      </c>
      <c r="G343" s="10" t="s">
        <v>6</v>
      </c>
      <c r="H343" s="34">
        <v>45867</v>
      </c>
    </row>
    <row r="344" spans="1:8" customFormat="1" ht="45" x14ac:dyDescent="0.25">
      <c r="A344" s="10" t="s">
        <v>15706</v>
      </c>
      <c r="B344" s="168" t="s">
        <v>15707</v>
      </c>
      <c r="C344" s="10" t="s">
        <v>15708</v>
      </c>
      <c r="D344" s="10" t="s">
        <v>5</v>
      </c>
      <c r="E344" s="10" t="s">
        <v>15709</v>
      </c>
      <c r="F344" s="10" t="s">
        <v>15710</v>
      </c>
      <c r="G344" s="10" t="s">
        <v>17</v>
      </c>
      <c r="H344" s="34">
        <v>45866</v>
      </c>
    </row>
    <row r="345" spans="1:8" customFormat="1" x14ac:dyDescent="0.25">
      <c r="A345" s="10" t="s">
        <v>15711</v>
      </c>
      <c r="B345" s="168" t="s">
        <v>15712</v>
      </c>
      <c r="C345" s="10" t="s">
        <v>15708</v>
      </c>
      <c r="D345" s="10" t="s">
        <v>13</v>
      </c>
      <c r="E345" s="10" t="s">
        <v>15713</v>
      </c>
      <c r="F345" s="10" t="s">
        <v>15714</v>
      </c>
      <c r="G345" s="10" t="s">
        <v>8</v>
      </c>
      <c r="H345" s="34">
        <v>45866</v>
      </c>
    </row>
    <row r="346" spans="1:8" customFormat="1" ht="30" x14ac:dyDescent="0.25">
      <c r="A346" s="10" t="s">
        <v>15715</v>
      </c>
      <c r="B346" s="168" t="s">
        <v>15716</v>
      </c>
      <c r="C346" s="10" t="s">
        <v>15708</v>
      </c>
      <c r="D346" s="10" t="s">
        <v>26</v>
      </c>
      <c r="E346" s="10" t="s">
        <v>15717</v>
      </c>
      <c r="F346" s="10" t="s">
        <v>15718</v>
      </c>
      <c r="G346" s="10" t="s">
        <v>15719</v>
      </c>
      <c r="H346" s="34">
        <v>45866</v>
      </c>
    </row>
    <row r="347" spans="1:8" customFormat="1" x14ac:dyDescent="0.25">
      <c r="A347" s="10" t="s">
        <v>15659</v>
      </c>
      <c r="B347" s="166" t="s">
        <v>15688</v>
      </c>
      <c r="C347" s="10" t="s">
        <v>15689</v>
      </c>
      <c r="D347" s="10" t="s">
        <v>18</v>
      </c>
      <c r="E347" s="10" t="s">
        <v>15690</v>
      </c>
      <c r="F347" s="10" t="s">
        <v>15691</v>
      </c>
      <c r="G347" s="10" t="s">
        <v>1266</v>
      </c>
      <c r="H347" s="34">
        <v>45862</v>
      </c>
    </row>
    <row r="348" spans="1:8" customFormat="1" ht="30" x14ac:dyDescent="0.25">
      <c r="A348" s="10" t="s">
        <v>15625</v>
      </c>
      <c r="B348" s="166" t="s">
        <v>15692</v>
      </c>
      <c r="C348" s="10" t="s">
        <v>15672</v>
      </c>
      <c r="D348" s="10" t="s">
        <v>37</v>
      </c>
      <c r="E348" s="10" t="s">
        <v>12468</v>
      </c>
      <c r="F348" s="10" t="s">
        <v>15693</v>
      </c>
      <c r="G348" s="10" t="s">
        <v>48</v>
      </c>
      <c r="H348" s="34">
        <v>45862</v>
      </c>
    </row>
    <row r="349" spans="1:8" customFormat="1" x14ac:dyDescent="0.25">
      <c r="A349" s="10" t="s">
        <v>15625</v>
      </c>
      <c r="B349" s="166" t="s">
        <v>15694</v>
      </c>
      <c r="C349" s="10" t="s">
        <v>15689</v>
      </c>
      <c r="D349" s="10" t="s">
        <v>37</v>
      </c>
      <c r="E349" s="10" t="s">
        <v>7976</v>
      </c>
      <c r="F349" s="10" t="s">
        <v>15695</v>
      </c>
      <c r="G349" s="10" t="s">
        <v>140</v>
      </c>
      <c r="H349" s="34">
        <v>45862</v>
      </c>
    </row>
    <row r="350" spans="1:8" customFormat="1" x14ac:dyDescent="0.25">
      <c r="A350" s="10" t="s">
        <v>15659</v>
      </c>
      <c r="B350" s="166" t="s">
        <v>15696</v>
      </c>
      <c r="C350" s="10" t="s">
        <v>15689</v>
      </c>
      <c r="D350" s="10" t="s">
        <v>49</v>
      </c>
      <c r="E350" s="10" t="s">
        <v>15697</v>
      </c>
      <c r="F350" s="10" t="s">
        <v>15698</v>
      </c>
      <c r="G350" s="10" t="s">
        <v>39</v>
      </c>
      <c r="H350" s="34">
        <v>45862</v>
      </c>
    </row>
    <row r="351" spans="1:8" customFormat="1" x14ac:dyDescent="0.25">
      <c r="A351" s="10"/>
      <c r="B351" s="166">
        <v>6769</v>
      </c>
      <c r="C351" s="241" t="s">
        <v>6806</v>
      </c>
      <c r="D351" s="241"/>
      <c r="E351" s="241"/>
      <c r="F351" s="241"/>
      <c r="G351" s="10"/>
      <c r="H351" s="34"/>
    </row>
    <row r="352" spans="1:8" customFormat="1" ht="30" x14ac:dyDescent="0.25">
      <c r="A352" s="10" t="s">
        <v>15659</v>
      </c>
      <c r="B352" s="167" t="s">
        <v>15699</v>
      </c>
      <c r="C352" s="10" t="s">
        <v>15672</v>
      </c>
      <c r="D352" s="10" t="s">
        <v>26</v>
      </c>
      <c r="E352" s="10" t="s">
        <v>15700</v>
      </c>
      <c r="F352" s="10" t="s">
        <v>15701</v>
      </c>
      <c r="G352" s="10" t="s">
        <v>3086</v>
      </c>
      <c r="H352" s="34">
        <v>45862</v>
      </c>
    </row>
    <row r="353" spans="1:9" customFormat="1" ht="70.150000000000006" customHeight="1" x14ac:dyDescent="0.25">
      <c r="A353" s="10" t="s">
        <v>15702</v>
      </c>
      <c r="B353" s="166" t="s">
        <v>15703</v>
      </c>
      <c r="C353" s="46">
        <v>45861</v>
      </c>
      <c r="D353" s="65">
        <v>28003715011982</v>
      </c>
      <c r="E353" s="10" t="s">
        <v>15704</v>
      </c>
      <c r="F353" s="10" t="s">
        <v>15705</v>
      </c>
      <c r="G353" s="14" t="s">
        <v>8</v>
      </c>
      <c r="H353" s="34">
        <v>45862</v>
      </c>
    </row>
    <row r="354" spans="1:9" customFormat="1" x14ac:dyDescent="0.25">
      <c r="A354" s="10" t="s">
        <v>15625</v>
      </c>
      <c r="B354" s="165" t="s">
        <v>15671</v>
      </c>
      <c r="C354" s="10" t="s">
        <v>15672</v>
      </c>
      <c r="D354" s="10" t="s">
        <v>127</v>
      </c>
      <c r="E354" s="10" t="s">
        <v>15673</v>
      </c>
      <c r="F354" s="10" t="s">
        <v>15674</v>
      </c>
      <c r="G354" s="10" t="s">
        <v>8</v>
      </c>
      <c r="H354" s="34">
        <v>45861</v>
      </c>
    </row>
    <row r="355" spans="1:9" customFormat="1" x14ac:dyDescent="0.25">
      <c r="A355" s="10" t="s">
        <v>15606</v>
      </c>
      <c r="B355" s="165" t="s">
        <v>15675</v>
      </c>
      <c r="C355" s="10" t="s">
        <v>15672</v>
      </c>
      <c r="D355" s="10" t="s">
        <v>52</v>
      </c>
      <c r="E355" s="10" t="s">
        <v>15676</v>
      </c>
      <c r="F355" s="10" t="s">
        <v>15677</v>
      </c>
      <c r="G355" s="10" t="s">
        <v>8</v>
      </c>
      <c r="H355" s="34">
        <v>45861</v>
      </c>
    </row>
    <row r="356" spans="1:9" customFormat="1" x14ac:dyDescent="0.25">
      <c r="A356" s="10"/>
      <c r="B356" s="165">
        <v>6766</v>
      </c>
      <c r="C356" s="242" t="s">
        <v>6806</v>
      </c>
      <c r="D356" s="241"/>
      <c r="E356" s="241"/>
      <c r="F356" s="241"/>
      <c r="G356" s="10"/>
      <c r="H356" s="34">
        <v>45861</v>
      </c>
    </row>
    <row r="357" spans="1:9" customFormat="1" x14ac:dyDescent="0.25">
      <c r="A357" s="10"/>
      <c r="B357" s="165">
        <v>6765</v>
      </c>
      <c r="C357" s="242" t="s">
        <v>6806</v>
      </c>
      <c r="D357" s="241"/>
      <c r="E357" s="241"/>
      <c r="F357" s="241"/>
      <c r="G357" s="10"/>
      <c r="H357" s="34">
        <v>45861</v>
      </c>
    </row>
    <row r="358" spans="1:9" customFormat="1" ht="30" x14ac:dyDescent="0.25">
      <c r="A358" s="10" t="s">
        <v>15598</v>
      </c>
      <c r="B358" s="165" t="s">
        <v>15678</v>
      </c>
      <c r="C358" s="10" t="s">
        <v>15672</v>
      </c>
      <c r="D358" s="10" t="s">
        <v>79</v>
      </c>
      <c r="E358" s="10" t="s">
        <v>15679</v>
      </c>
      <c r="F358" s="10" t="s">
        <v>15680</v>
      </c>
      <c r="G358" s="10" t="s">
        <v>2767</v>
      </c>
      <c r="H358" s="34">
        <v>45861</v>
      </c>
    </row>
    <row r="359" spans="1:9" customFormat="1" ht="45" x14ac:dyDescent="0.25">
      <c r="A359" s="10" t="s">
        <v>15606</v>
      </c>
      <c r="B359" s="165" t="s">
        <v>15681</v>
      </c>
      <c r="C359" s="10" t="s">
        <v>15672</v>
      </c>
      <c r="D359" s="10" t="s">
        <v>220</v>
      </c>
      <c r="E359" s="10" t="s">
        <v>15682</v>
      </c>
      <c r="F359" s="14" t="s">
        <v>15683</v>
      </c>
      <c r="G359" s="10" t="s">
        <v>69</v>
      </c>
      <c r="H359" s="34">
        <v>45861</v>
      </c>
    </row>
    <row r="360" spans="1:9" customFormat="1" ht="45" x14ac:dyDescent="0.25">
      <c r="A360" s="10" t="s">
        <v>15625</v>
      </c>
      <c r="B360" s="165" t="s">
        <v>15684</v>
      </c>
      <c r="C360" s="10" t="s">
        <v>15672</v>
      </c>
      <c r="D360" s="10" t="s">
        <v>6586</v>
      </c>
      <c r="E360" s="10" t="s">
        <v>15685</v>
      </c>
      <c r="F360" s="14" t="s">
        <v>15686</v>
      </c>
      <c r="G360" s="10" t="s">
        <v>15687</v>
      </c>
      <c r="H360" s="34">
        <v>45861</v>
      </c>
    </row>
    <row r="361" spans="1:9" customFormat="1" ht="45" x14ac:dyDescent="0.25">
      <c r="A361" s="10" t="s">
        <v>15606</v>
      </c>
      <c r="B361" s="10" t="s">
        <v>15668</v>
      </c>
      <c r="C361" s="10" t="s">
        <v>15659</v>
      </c>
      <c r="D361" s="10" t="s">
        <v>49</v>
      </c>
      <c r="E361" s="10" t="s">
        <v>15669</v>
      </c>
      <c r="F361" s="10" t="s">
        <v>3513</v>
      </c>
      <c r="G361" s="10" t="s">
        <v>15670</v>
      </c>
      <c r="H361" s="34">
        <v>45860</v>
      </c>
    </row>
    <row r="362" spans="1:9" customFormat="1" x14ac:dyDescent="0.25">
      <c r="A362" s="11">
        <v>45851</v>
      </c>
      <c r="B362" s="164" t="s">
        <v>15658</v>
      </c>
      <c r="C362" s="10" t="s">
        <v>15659</v>
      </c>
      <c r="D362" s="10" t="s">
        <v>158</v>
      </c>
      <c r="E362" s="10" t="s">
        <v>15660</v>
      </c>
      <c r="F362" s="10" t="s">
        <v>187</v>
      </c>
      <c r="G362" s="10" t="s">
        <v>48</v>
      </c>
      <c r="H362" s="34">
        <v>45860</v>
      </c>
    </row>
    <row r="363" spans="1:9" customFormat="1" ht="45" x14ac:dyDescent="0.25">
      <c r="A363" s="10" t="s">
        <v>15606</v>
      </c>
      <c r="B363" s="164" t="s">
        <v>15661</v>
      </c>
      <c r="C363" s="10" t="s">
        <v>15659</v>
      </c>
      <c r="D363" s="10" t="s">
        <v>210</v>
      </c>
      <c r="E363" s="10" t="s">
        <v>15662</v>
      </c>
      <c r="F363" s="10" t="s">
        <v>15663</v>
      </c>
      <c r="G363" s="10" t="s">
        <v>22</v>
      </c>
      <c r="H363" s="34">
        <v>45860</v>
      </c>
    </row>
    <row r="364" spans="1:9" customFormat="1" ht="30" x14ac:dyDescent="0.25">
      <c r="A364" s="10" t="s">
        <v>15598</v>
      </c>
      <c r="B364" s="163" t="s">
        <v>15664</v>
      </c>
      <c r="C364" s="10" t="s">
        <v>15659</v>
      </c>
      <c r="D364" s="10" t="s">
        <v>15665</v>
      </c>
      <c r="E364" s="10" t="s">
        <v>15666</v>
      </c>
      <c r="F364" s="10" t="s">
        <v>15667</v>
      </c>
      <c r="G364" s="10" t="s">
        <v>80</v>
      </c>
      <c r="H364" s="34">
        <v>45860</v>
      </c>
    </row>
    <row r="365" spans="1:9" customFormat="1" x14ac:dyDescent="0.25">
      <c r="A365" s="44"/>
      <c r="B365" s="90">
        <v>6758</v>
      </c>
      <c r="C365" s="44"/>
      <c r="D365" s="44"/>
      <c r="E365" s="44"/>
      <c r="F365" s="10" t="s">
        <v>14188</v>
      </c>
      <c r="G365" s="44"/>
      <c r="H365" s="34">
        <v>45860</v>
      </c>
      <c r="I365" s="23"/>
    </row>
    <row r="366" spans="1:9" customFormat="1" ht="30" x14ac:dyDescent="0.25">
      <c r="A366" s="10" t="s">
        <v>15580</v>
      </c>
      <c r="B366" s="161" t="s">
        <v>15624</v>
      </c>
      <c r="C366" s="10" t="s">
        <v>15625</v>
      </c>
      <c r="D366" s="10" t="s">
        <v>28</v>
      </c>
      <c r="E366" s="10" t="s">
        <v>15626</v>
      </c>
      <c r="F366" s="10" t="s">
        <v>15627</v>
      </c>
      <c r="G366" s="10" t="s">
        <v>6</v>
      </c>
      <c r="H366" s="34">
        <v>45859</v>
      </c>
    </row>
    <row r="367" spans="1:9" customFormat="1" ht="30" x14ac:dyDescent="0.25">
      <c r="A367" s="10" t="s">
        <v>15580</v>
      </c>
      <c r="B367" s="161" t="s">
        <v>15628</v>
      </c>
      <c r="C367" s="10" t="s">
        <v>15625</v>
      </c>
      <c r="D367" s="10" t="s">
        <v>49</v>
      </c>
      <c r="E367" s="10" t="s">
        <v>15629</v>
      </c>
      <c r="F367" s="10" t="s">
        <v>15630</v>
      </c>
      <c r="G367" s="10" t="s">
        <v>2767</v>
      </c>
      <c r="H367" s="34">
        <v>45859</v>
      </c>
    </row>
    <row r="368" spans="1:9" customFormat="1" ht="90" x14ac:dyDescent="0.25">
      <c r="A368" s="10" t="s">
        <v>15598</v>
      </c>
      <c r="B368" s="161" t="s">
        <v>15631</v>
      </c>
      <c r="C368" s="10" t="s">
        <v>15625</v>
      </c>
      <c r="D368" s="10" t="s">
        <v>16</v>
      </c>
      <c r="E368" s="10" t="s">
        <v>15632</v>
      </c>
      <c r="F368" s="10" t="s">
        <v>15633</v>
      </c>
      <c r="G368" s="10" t="s">
        <v>2401</v>
      </c>
      <c r="H368" s="34">
        <v>45859</v>
      </c>
    </row>
    <row r="369" spans="1:9" customFormat="1" ht="60" x14ac:dyDescent="0.25">
      <c r="A369" s="10" t="s">
        <v>15598</v>
      </c>
      <c r="B369" s="161" t="s">
        <v>15634</v>
      </c>
      <c r="C369" s="10" t="s">
        <v>15625</v>
      </c>
      <c r="D369" s="10" t="s">
        <v>9347</v>
      </c>
      <c r="E369" s="10" t="s">
        <v>15635</v>
      </c>
      <c r="F369" s="10" t="s">
        <v>15636</v>
      </c>
      <c r="G369" s="10" t="s">
        <v>15637</v>
      </c>
      <c r="H369" s="34">
        <v>45859</v>
      </c>
    </row>
    <row r="370" spans="1:9" customFormat="1" ht="45" x14ac:dyDescent="0.25">
      <c r="A370" s="10" t="s">
        <v>15598</v>
      </c>
      <c r="B370" s="161" t="s">
        <v>15638</v>
      </c>
      <c r="C370" s="10" t="s">
        <v>15606</v>
      </c>
      <c r="D370" s="10" t="s">
        <v>26</v>
      </c>
      <c r="E370" s="10" t="s">
        <v>15639</v>
      </c>
      <c r="F370" s="10" t="s">
        <v>15640</v>
      </c>
      <c r="G370" s="10" t="s">
        <v>1136</v>
      </c>
      <c r="H370" s="34">
        <v>45859</v>
      </c>
    </row>
    <row r="371" spans="1:9" customFormat="1" ht="45" x14ac:dyDescent="0.25">
      <c r="A371" s="10" t="s">
        <v>15598</v>
      </c>
      <c r="B371" s="161" t="s">
        <v>15641</v>
      </c>
      <c r="C371" s="10" t="s">
        <v>15625</v>
      </c>
      <c r="D371" s="10" t="s">
        <v>38</v>
      </c>
      <c r="E371" s="10" t="s">
        <v>15642</v>
      </c>
      <c r="F371" s="10" t="s">
        <v>15643</v>
      </c>
      <c r="G371" s="10" t="s">
        <v>69</v>
      </c>
      <c r="H371" s="34">
        <v>45859</v>
      </c>
    </row>
    <row r="372" spans="1:9" customFormat="1" ht="30" x14ac:dyDescent="0.25">
      <c r="A372" s="10" t="s">
        <v>15341</v>
      </c>
      <c r="B372" s="161" t="s">
        <v>15644</v>
      </c>
      <c r="C372" s="10" t="s">
        <v>15625</v>
      </c>
      <c r="D372" s="10" t="s">
        <v>18</v>
      </c>
      <c r="E372" s="10" t="s">
        <v>7285</v>
      </c>
      <c r="F372" s="10" t="s">
        <v>15645</v>
      </c>
      <c r="G372" s="10" t="s">
        <v>17</v>
      </c>
      <c r="H372" s="34">
        <v>45859</v>
      </c>
    </row>
    <row r="373" spans="1:9" customFormat="1" ht="45" x14ac:dyDescent="0.25">
      <c r="A373" s="10" t="s">
        <v>15580</v>
      </c>
      <c r="B373" s="161" t="s">
        <v>15646</v>
      </c>
      <c r="C373" s="10" t="s">
        <v>15625</v>
      </c>
      <c r="D373" s="10" t="s">
        <v>15647</v>
      </c>
      <c r="E373" s="10" t="s">
        <v>15648</v>
      </c>
      <c r="F373" s="10" t="s">
        <v>15649</v>
      </c>
      <c r="G373" s="10" t="s">
        <v>67</v>
      </c>
      <c r="H373" s="34">
        <v>45859</v>
      </c>
    </row>
    <row r="374" spans="1:9" customFormat="1" ht="60" x14ac:dyDescent="0.25">
      <c r="A374" s="10" t="s">
        <v>15214</v>
      </c>
      <c r="B374" s="161" t="s">
        <v>15650</v>
      </c>
      <c r="C374" s="10" t="s">
        <v>15625</v>
      </c>
      <c r="D374" s="10" t="s">
        <v>52</v>
      </c>
      <c r="E374" s="10" t="s">
        <v>15651</v>
      </c>
      <c r="F374" s="10" t="s">
        <v>15652</v>
      </c>
      <c r="G374" s="10" t="s">
        <v>80</v>
      </c>
      <c r="H374" s="34">
        <v>45859</v>
      </c>
    </row>
    <row r="375" spans="1:9" customFormat="1" x14ac:dyDescent="0.25">
      <c r="A375" s="10" t="s">
        <v>15580</v>
      </c>
      <c r="B375" s="161" t="s">
        <v>15653</v>
      </c>
      <c r="C375" s="10" t="s">
        <v>15625</v>
      </c>
      <c r="D375" s="10" t="s">
        <v>21</v>
      </c>
      <c r="E375" s="10" t="s">
        <v>9659</v>
      </c>
      <c r="F375" s="10" t="s">
        <v>15654</v>
      </c>
      <c r="G375" s="10" t="s">
        <v>8</v>
      </c>
      <c r="H375" s="34">
        <v>45859</v>
      </c>
    </row>
    <row r="376" spans="1:9" customFormat="1" ht="30" x14ac:dyDescent="0.25">
      <c r="A376" s="10" t="s">
        <v>15580</v>
      </c>
      <c r="B376" s="161" t="s">
        <v>15655</v>
      </c>
      <c r="C376" s="10" t="s">
        <v>15625</v>
      </c>
      <c r="D376" s="10" t="s">
        <v>49</v>
      </c>
      <c r="E376" s="10" t="s">
        <v>15656</v>
      </c>
      <c r="F376" s="10" t="s">
        <v>15657</v>
      </c>
      <c r="G376" s="10" t="s">
        <v>6</v>
      </c>
      <c r="H376" s="34">
        <v>45859</v>
      </c>
    </row>
    <row r="377" spans="1:9" customFormat="1" ht="30" x14ac:dyDescent="0.25">
      <c r="A377" s="10" t="s">
        <v>15604</v>
      </c>
      <c r="B377" s="161" t="s">
        <v>15605</v>
      </c>
      <c r="C377" s="10" t="s">
        <v>15606</v>
      </c>
      <c r="D377" s="10" t="s">
        <v>84</v>
      </c>
      <c r="E377" s="10" t="s">
        <v>15607</v>
      </c>
      <c r="F377" s="10" t="s">
        <v>15608</v>
      </c>
      <c r="G377" s="10" t="s">
        <v>374</v>
      </c>
      <c r="H377" s="34">
        <v>45856</v>
      </c>
    </row>
    <row r="378" spans="1:9" s="47" customFormat="1" ht="75" x14ac:dyDescent="0.25">
      <c r="A378" s="10" t="s">
        <v>15557</v>
      </c>
      <c r="B378" s="161" t="s">
        <v>15609</v>
      </c>
      <c r="C378" s="10" t="s">
        <v>15606</v>
      </c>
      <c r="D378" s="10" t="s">
        <v>4733</v>
      </c>
      <c r="E378" s="10" t="s">
        <v>14730</v>
      </c>
      <c r="F378" s="10" t="s">
        <v>15610</v>
      </c>
      <c r="G378" s="10" t="s">
        <v>15611</v>
      </c>
      <c r="H378" s="34">
        <v>45856</v>
      </c>
      <c r="I378"/>
    </row>
    <row r="379" spans="1:9" customFormat="1" ht="45" x14ac:dyDescent="0.25">
      <c r="A379" s="10" t="s">
        <v>15557</v>
      </c>
      <c r="B379" s="161" t="s">
        <v>15612</v>
      </c>
      <c r="C379" s="10" t="s">
        <v>15606</v>
      </c>
      <c r="D379" s="10" t="s">
        <v>13</v>
      </c>
      <c r="E379" s="10" t="s">
        <v>15613</v>
      </c>
      <c r="F379" s="10" t="s">
        <v>15614</v>
      </c>
      <c r="G379" s="10" t="s">
        <v>83</v>
      </c>
      <c r="H379" s="34">
        <v>45856</v>
      </c>
    </row>
    <row r="380" spans="1:9" customFormat="1" ht="30" x14ac:dyDescent="0.25">
      <c r="A380" s="10" t="s">
        <v>15580</v>
      </c>
      <c r="B380" s="161" t="s">
        <v>15615</v>
      </c>
      <c r="C380" s="10" t="s">
        <v>15606</v>
      </c>
      <c r="D380" s="10" t="s">
        <v>1411</v>
      </c>
      <c r="E380" s="10" t="s">
        <v>15616</v>
      </c>
      <c r="F380" s="10" t="s">
        <v>15617</v>
      </c>
      <c r="G380" s="10" t="s">
        <v>6</v>
      </c>
      <c r="H380" s="34">
        <v>45856</v>
      </c>
    </row>
    <row r="381" spans="1:9" customFormat="1" ht="45" x14ac:dyDescent="0.25">
      <c r="A381" s="10" t="s">
        <v>15580</v>
      </c>
      <c r="B381" s="161" t="s">
        <v>15618</v>
      </c>
      <c r="C381" s="10" t="s">
        <v>15606</v>
      </c>
      <c r="D381" s="10" t="s">
        <v>18</v>
      </c>
      <c r="E381" s="10" t="s">
        <v>15619</v>
      </c>
      <c r="F381" s="10" t="s">
        <v>15620</v>
      </c>
      <c r="G381" s="10" t="s">
        <v>444</v>
      </c>
      <c r="H381" s="34">
        <v>45856</v>
      </c>
    </row>
    <row r="382" spans="1:9" customFormat="1" ht="30" x14ac:dyDescent="0.25">
      <c r="A382" s="10" t="s">
        <v>15580</v>
      </c>
      <c r="B382" s="161" t="s">
        <v>15621</v>
      </c>
      <c r="C382" s="10" t="s">
        <v>15606</v>
      </c>
      <c r="D382" s="10" t="s">
        <v>111</v>
      </c>
      <c r="E382" s="10" t="s">
        <v>15622</v>
      </c>
      <c r="F382" s="10" t="s">
        <v>15623</v>
      </c>
      <c r="G382" s="10" t="s">
        <v>39</v>
      </c>
      <c r="H382" s="34">
        <v>45856</v>
      </c>
    </row>
    <row r="383" spans="1:9" customFormat="1" x14ac:dyDescent="0.25">
      <c r="A383" s="10"/>
      <c r="B383" s="161">
        <v>6739</v>
      </c>
      <c r="C383" s="241" t="s">
        <v>6806</v>
      </c>
      <c r="D383" s="241"/>
      <c r="E383" s="241"/>
      <c r="F383" s="241"/>
      <c r="G383" s="241"/>
      <c r="H383" s="34">
        <v>45856</v>
      </c>
    </row>
    <row r="384" spans="1:9" customFormat="1" ht="75" x14ac:dyDescent="0.25">
      <c r="A384" s="10" t="s">
        <v>15359</v>
      </c>
      <c r="B384" s="161" t="s">
        <v>15597</v>
      </c>
      <c r="C384" s="10" t="s">
        <v>15598</v>
      </c>
      <c r="D384" s="10" t="s">
        <v>53</v>
      </c>
      <c r="E384" s="10" t="s">
        <v>15599</v>
      </c>
      <c r="F384" s="10" t="s">
        <v>15600</v>
      </c>
      <c r="G384" s="10" t="s">
        <v>15601</v>
      </c>
      <c r="H384" s="34">
        <v>45855</v>
      </c>
    </row>
    <row r="385" spans="1:9" customFormat="1" x14ac:dyDescent="0.25">
      <c r="A385" s="10"/>
      <c r="B385" s="161">
        <v>6737</v>
      </c>
      <c r="C385" s="241" t="s">
        <v>6806</v>
      </c>
      <c r="D385" s="241"/>
      <c r="E385" s="241"/>
      <c r="F385" s="241"/>
      <c r="G385" s="241"/>
      <c r="H385" s="34">
        <v>45855</v>
      </c>
    </row>
    <row r="386" spans="1:9" customFormat="1" ht="45" x14ac:dyDescent="0.25">
      <c r="A386" s="10" t="s">
        <v>15524</v>
      </c>
      <c r="B386" s="161" t="s">
        <v>15579</v>
      </c>
      <c r="C386" s="10" t="s">
        <v>15580</v>
      </c>
      <c r="D386" s="10" t="s">
        <v>33</v>
      </c>
      <c r="E386" s="10" t="s">
        <v>7585</v>
      </c>
      <c r="F386" s="10" t="s">
        <v>15581</v>
      </c>
      <c r="G386" s="10" t="s">
        <v>846</v>
      </c>
      <c r="H386" s="34">
        <v>45854</v>
      </c>
    </row>
    <row r="387" spans="1:9" customFormat="1" ht="60" x14ac:dyDescent="0.25">
      <c r="A387" s="10" t="s">
        <v>15214</v>
      </c>
      <c r="B387" s="161" t="s">
        <v>15582</v>
      </c>
      <c r="C387" s="10" t="s">
        <v>15580</v>
      </c>
      <c r="D387" s="10" t="s">
        <v>44</v>
      </c>
      <c r="E387" s="10" t="s">
        <v>14575</v>
      </c>
      <c r="F387" s="10" t="s">
        <v>15583</v>
      </c>
      <c r="G387" s="10" t="s">
        <v>15584</v>
      </c>
      <c r="H387" s="34">
        <v>45854</v>
      </c>
    </row>
    <row r="388" spans="1:9" customFormat="1" x14ac:dyDescent="0.25">
      <c r="A388" s="10" t="s">
        <v>15557</v>
      </c>
      <c r="B388" s="161" t="s">
        <v>15585</v>
      </c>
      <c r="C388" s="10" t="s">
        <v>15580</v>
      </c>
      <c r="D388" s="10" t="s">
        <v>122</v>
      </c>
      <c r="E388" s="10" t="s">
        <v>15586</v>
      </c>
      <c r="F388" s="10" t="s">
        <v>15587</v>
      </c>
      <c r="G388" s="10" t="s">
        <v>8</v>
      </c>
      <c r="H388" s="34">
        <v>45854</v>
      </c>
    </row>
    <row r="389" spans="1:9" customFormat="1" x14ac:dyDescent="0.25">
      <c r="A389" s="10" t="s">
        <v>15480</v>
      </c>
      <c r="B389" s="161" t="s">
        <v>15588</v>
      </c>
      <c r="C389" s="10" t="s">
        <v>15580</v>
      </c>
      <c r="D389" s="10" t="s">
        <v>18</v>
      </c>
      <c r="E389" s="10" t="s">
        <v>15589</v>
      </c>
      <c r="F389" s="10" t="s">
        <v>15590</v>
      </c>
      <c r="G389" s="10" t="s">
        <v>39</v>
      </c>
      <c r="H389" s="34">
        <v>45854</v>
      </c>
    </row>
    <row r="390" spans="1:9" customFormat="1" ht="30" x14ac:dyDescent="0.25">
      <c r="A390" s="10" t="s">
        <v>14940</v>
      </c>
      <c r="B390" s="161" t="s">
        <v>15591</v>
      </c>
      <c r="C390" s="10" t="s">
        <v>15580</v>
      </c>
      <c r="D390" s="10" t="s">
        <v>349</v>
      </c>
      <c r="E390" s="10" t="s">
        <v>15592</v>
      </c>
      <c r="F390" s="10" t="s">
        <v>15593</v>
      </c>
      <c r="G390" s="10" t="s">
        <v>8</v>
      </c>
      <c r="H390" s="34">
        <v>45854</v>
      </c>
      <c r="I390" s="47"/>
    </row>
    <row r="391" spans="1:9" customFormat="1" ht="30" x14ac:dyDescent="0.25">
      <c r="A391" s="10" t="s">
        <v>15524</v>
      </c>
      <c r="B391" s="161" t="s">
        <v>15594</v>
      </c>
      <c r="C391" s="10" t="s">
        <v>15580</v>
      </c>
      <c r="D391" s="10" t="s">
        <v>119</v>
      </c>
      <c r="E391" s="10" t="s">
        <v>15595</v>
      </c>
      <c r="F391" s="10" t="s">
        <v>15596</v>
      </c>
      <c r="G391" s="10" t="s">
        <v>8</v>
      </c>
      <c r="H391" s="34">
        <v>45854</v>
      </c>
    </row>
    <row r="392" spans="1:9" customFormat="1" x14ac:dyDescent="0.25">
      <c r="A392" s="5"/>
      <c r="B392" s="30">
        <v>6730</v>
      </c>
      <c r="C392" s="243" t="s">
        <v>6806</v>
      </c>
      <c r="D392" s="243"/>
      <c r="E392" s="243"/>
      <c r="F392" s="243"/>
      <c r="G392" s="243"/>
      <c r="H392" s="162">
        <v>45853</v>
      </c>
    </row>
    <row r="393" spans="1:9" customFormat="1" x14ac:dyDescent="0.25">
      <c r="A393" s="10" t="s">
        <v>15524</v>
      </c>
      <c r="B393" s="161" t="s">
        <v>15556</v>
      </c>
      <c r="C393" s="10" t="s">
        <v>15557</v>
      </c>
      <c r="D393" s="10" t="s">
        <v>18</v>
      </c>
      <c r="E393" s="10" t="s">
        <v>15558</v>
      </c>
      <c r="F393" s="10" t="s">
        <v>15559</v>
      </c>
      <c r="G393" s="10" t="s">
        <v>17</v>
      </c>
      <c r="H393" s="34">
        <v>45853</v>
      </c>
    </row>
    <row r="394" spans="1:9" customFormat="1" ht="45" x14ac:dyDescent="0.25">
      <c r="A394" s="10" t="s">
        <v>15524</v>
      </c>
      <c r="B394" s="161" t="s">
        <v>15560</v>
      </c>
      <c r="C394" s="10" t="s">
        <v>15557</v>
      </c>
      <c r="D394" s="10" t="s">
        <v>18</v>
      </c>
      <c r="E394" s="10" t="s">
        <v>15561</v>
      </c>
      <c r="F394" s="10" t="s">
        <v>15562</v>
      </c>
      <c r="G394" s="10" t="s">
        <v>67</v>
      </c>
      <c r="H394" s="34">
        <v>45853</v>
      </c>
    </row>
    <row r="395" spans="1:9" customFormat="1" ht="45" x14ac:dyDescent="0.25">
      <c r="A395" s="10" t="s">
        <v>15501</v>
      </c>
      <c r="B395" s="161" t="s">
        <v>15563</v>
      </c>
      <c r="C395" s="10" t="s">
        <v>15557</v>
      </c>
      <c r="D395" s="10" t="s">
        <v>18</v>
      </c>
      <c r="E395" s="10" t="s">
        <v>15564</v>
      </c>
      <c r="F395" s="10" t="s">
        <v>15565</v>
      </c>
      <c r="G395" s="10" t="s">
        <v>8</v>
      </c>
      <c r="H395" s="34">
        <v>45853</v>
      </c>
    </row>
    <row r="396" spans="1:9" customFormat="1" ht="45" x14ac:dyDescent="0.25">
      <c r="A396" s="10" t="s">
        <v>15480</v>
      </c>
      <c r="B396" s="161" t="s">
        <v>15566</v>
      </c>
      <c r="C396" s="10" t="s">
        <v>15557</v>
      </c>
      <c r="D396" s="10" t="s">
        <v>53</v>
      </c>
      <c r="E396" s="10" t="s">
        <v>8388</v>
      </c>
      <c r="F396" s="10" t="s">
        <v>15567</v>
      </c>
      <c r="G396" s="10" t="s">
        <v>15568</v>
      </c>
      <c r="H396" s="34">
        <v>45853</v>
      </c>
    </row>
    <row r="397" spans="1:9" customFormat="1" ht="45" x14ac:dyDescent="0.25">
      <c r="A397" s="10" t="s">
        <v>15480</v>
      </c>
      <c r="B397" s="161" t="s">
        <v>15569</v>
      </c>
      <c r="C397" s="10" t="s">
        <v>15557</v>
      </c>
      <c r="D397" s="10" t="s">
        <v>7389</v>
      </c>
      <c r="E397" s="10" t="s">
        <v>15570</v>
      </c>
      <c r="F397" s="10" t="s">
        <v>15571</v>
      </c>
      <c r="G397" s="10" t="s">
        <v>14</v>
      </c>
      <c r="H397" s="34">
        <v>45853</v>
      </c>
    </row>
    <row r="398" spans="1:9" customFormat="1" ht="90" x14ac:dyDescent="0.25">
      <c r="A398" s="10" t="s">
        <v>15078</v>
      </c>
      <c r="B398" s="161" t="s">
        <v>15572</v>
      </c>
      <c r="C398" s="10" t="s">
        <v>15557</v>
      </c>
      <c r="D398" s="10" t="s">
        <v>16</v>
      </c>
      <c r="E398" s="10" t="s">
        <v>15573</v>
      </c>
      <c r="F398" s="10" t="s">
        <v>15574</v>
      </c>
      <c r="G398" s="10" t="s">
        <v>15575</v>
      </c>
      <c r="H398" s="34">
        <v>45853</v>
      </c>
    </row>
    <row r="399" spans="1:9" customFormat="1" ht="30" x14ac:dyDescent="0.25">
      <c r="A399" s="11">
        <v>45847</v>
      </c>
      <c r="B399" s="161" t="s">
        <v>15576</v>
      </c>
      <c r="C399" s="11">
        <v>45852</v>
      </c>
      <c r="D399" s="18">
        <v>99100155012015</v>
      </c>
      <c r="E399" s="10" t="s">
        <v>15577</v>
      </c>
      <c r="F399" s="10" t="s">
        <v>15578</v>
      </c>
      <c r="G399" s="10" t="s">
        <v>51</v>
      </c>
      <c r="H399" s="34">
        <v>45853</v>
      </c>
    </row>
    <row r="400" spans="1:9" customFormat="1" ht="30" x14ac:dyDescent="0.25">
      <c r="A400" s="10" t="s">
        <v>15442</v>
      </c>
      <c r="B400" s="161" t="s">
        <v>15523</v>
      </c>
      <c r="C400" s="10" t="s">
        <v>15524</v>
      </c>
      <c r="D400" s="10" t="s">
        <v>32</v>
      </c>
      <c r="E400" s="10" t="s">
        <v>9989</v>
      </c>
      <c r="F400" s="10" t="s">
        <v>15525</v>
      </c>
      <c r="G400" s="10" t="s">
        <v>15526</v>
      </c>
      <c r="H400" s="34">
        <v>45852</v>
      </c>
    </row>
    <row r="401" spans="1:8" customFormat="1" ht="45" x14ac:dyDescent="0.25">
      <c r="A401" s="10" t="s">
        <v>15480</v>
      </c>
      <c r="B401" s="161" t="s">
        <v>15527</v>
      </c>
      <c r="C401" s="10" t="s">
        <v>15524</v>
      </c>
      <c r="D401" s="10" t="s">
        <v>121</v>
      </c>
      <c r="E401" s="10" t="s">
        <v>15528</v>
      </c>
      <c r="F401" s="10" t="s">
        <v>15529</v>
      </c>
      <c r="G401" s="10" t="s">
        <v>147</v>
      </c>
      <c r="H401" s="34">
        <v>45852</v>
      </c>
    </row>
    <row r="402" spans="1:8" customFormat="1" ht="45" x14ac:dyDescent="0.25">
      <c r="A402" s="10" t="s">
        <v>15320</v>
      </c>
      <c r="B402" s="160" t="s">
        <v>15530</v>
      </c>
      <c r="C402" s="10" t="s">
        <v>15524</v>
      </c>
      <c r="D402" s="10" t="s">
        <v>18</v>
      </c>
      <c r="E402" s="10" t="s">
        <v>9139</v>
      </c>
      <c r="F402" s="10" t="s">
        <v>15531</v>
      </c>
      <c r="G402" s="10" t="s">
        <v>6</v>
      </c>
      <c r="H402" s="34">
        <v>45852</v>
      </c>
    </row>
    <row r="403" spans="1:8" customFormat="1" ht="30" x14ac:dyDescent="0.25">
      <c r="A403" s="10" t="s">
        <v>15480</v>
      </c>
      <c r="B403" s="160" t="s">
        <v>15532</v>
      </c>
      <c r="C403" s="10" t="s">
        <v>15524</v>
      </c>
      <c r="D403" s="10" t="s">
        <v>1932</v>
      </c>
      <c r="E403" s="10" t="s">
        <v>15533</v>
      </c>
      <c r="F403" s="10" t="s">
        <v>15534</v>
      </c>
      <c r="G403" s="10" t="s">
        <v>17</v>
      </c>
      <c r="H403" s="34">
        <v>45852</v>
      </c>
    </row>
    <row r="404" spans="1:8" customFormat="1" x14ac:dyDescent="0.25">
      <c r="A404" s="10" t="s">
        <v>15480</v>
      </c>
      <c r="B404" s="160" t="s">
        <v>15535</v>
      </c>
      <c r="C404" s="10" t="s">
        <v>15524</v>
      </c>
      <c r="D404" s="10" t="s">
        <v>781</v>
      </c>
      <c r="E404" s="10" t="s">
        <v>15536</v>
      </c>
      <c r="F404" s="10" t="s">
        <v>15537</v>
      </c>
      <c r="G404" s="10" t="s">
        <v>17</v>
      </c>
      <c r="H404" s="34">
        <v>45852</v>
      </c>
    </row>
    <row r="405" spans="1:8" customFormat="1" ht="45" x14ac:dyDescent="0.25">
      <c r="A405" s="10" t="s">
        <v>15442</v>
      </c>
      <c r="B405" s="160" t="s">
        <v>15538</v>
      </c>
      <c r="C405" s="10" t="s">
        <v>15524</v>
      </c>
      <c r="D405" s="10" t="s">
        <v>44</v>
      </c>
      <c r="E405" s="10" t="s">
        <v>15539</v>
      </c>
      <c r="F405" s="10" t="s">
        <v>15540</v>
      </c>
      <c r="G405" s="10" t="s">
        <v>13333</v>
      </c>
      <c r="H405" s="34">
        <v>45852</v>
      </c>
    </row>
    <row r="406" spans="1:8" customFormat="1" x14ac:dyDescent="0.25">
      <c r="A406" s="10" t="s">
        <v>15480</v>
      </c>
      <c r="B406" s="160" t="s">
        <v>15541</v>
      </c>
      <c r="C406" s="10" t="s">
        <v>15524</v>
      </c>
      <c r="D406" s="10" t="s">
        <v>5</v>
      </c>
      <c r="E406" s="10" t="s">
        <v>15542</v>
      </c>
      <c r="F406" s="10" t="s">
        <v>15543</v>
      </c>
      <c r="G406" s="10" t="s">
        <v>39</v>
      </c>
      <c r="H406" s="34">
        <v>45852</v>
      </c>
    </row>
    <row r="407" spans="1:8" customFormat="1" ht="30" x14ac:dyDescent="0.25">
      <c r="A407" s="10" t="s">
        <v>15480</v>
      </c>
      <c r="B407" s="160" t="s">
        <v>15544</v>
      </c>
      <c r="C407" s="10" t="s">
        <v>15524</v>
      </c>
      <c r="D407" s="10" t="s">
        <v>53</v>
      </c>
      <c r="E407" s="10" t="s">
        <v>15545</v>
      </c>
      <c r="F407" s="10" t="s">
        <v>15546</v>
      </c>
      <c r="G407" s="10" t="s">
        <v>14</v>
      </c>
      <c r="H407" s="34">
        <v>45852</v>
      </c>
    </row>
    <row r="408" spans="1:8" customFormat="1" ht="30" x14ac:dyDescent="0.25">
      <c r="A408" s="10" t="s">
        <v>15442</v>
      </c>
      <c r="B408" s="160" t="s">
        <v>15547</v>
      </c>
      <c r="C408" s="10" t="s">
        <v>15524</v>
      </c>
      <c r="D408" s="10" t="s">
        <v>34</v>
      </c>
      <c r="E408" s="10" t="s">
        <v>15548</v>
      </c>
      <c r="F408" s="10" t="s">
        <v>15549</v>
      </c>
      <c r="G408" s="10" t="s">
        <v>6</v>
      </c>
      <c r="H408" s="34">
        <v>45852</v>
      </c>
    </row>
    <row r="409" spans="1:8" customFormat="1" ht="45" x14ac:dyDescent="0.25">
      <c r="A409" s="10" t="s">
        <v>15480</v>
      </c>
      <c r="B409" s="160" t="s">
        <v>15550</v>
      </c>
      <c r="C409" s="10" t="s">
        <v>15524</v>
      </c>
      <c r="D409" s="10" t="s">
        <v>955</v>
      </c>
      <c r="E409" s="10" t="s">
        <v>12751</v>
      </c>
      <c r="F409" s="10" t="s">
        <v>15551</v>
      </c>
      <c r="G409" s="10" t="s">
        <v>14</v>
      </c>
      <c r="H409" s="34">
        <v>45852</v>
      </c>
    </row>
    <row r="410" spans="1:8" customFormat="1" ht="30" x14ac:dyDescent="0.25">
      <c r="A410" s="11">
        <v>45846</v>
      </c>
      <c r="B410" s="160" t="s">
        <v>15555</v>
      </c>
      <c r="C410" s="11">
        <v>45849</v>
      </c>
      <c r="D410" s="18">
        <v>28014085012007</v>
      </c>
      <c r="E410" s="10" t="s">
        <v>8255</v>
      </c>
      <c r="F410" s="10" t="s">
        <v>8256</v>
      </c>
      <c r="G410" s="10" t="s">
        <v>64</v>
      </c>
      <c r="H410" s="34">
        <v>45852</v>
      </c>
    </row>
    <row r="411" spans="1:8" customFormat="1" ht="45" x14ac:dyDescent="0.25">
      <c r="A411" s="10" t="s">
        <v>15501</v>
      </c>
      <c r="B411" s="10" t="s">
        <v>15554</v>
      </c>
      <c r="C411" s="10" t="s">
        <v>15524</v>
      </c>
      <c r="D411" s="10" t="s">
        <v>52</v>
      </c>
      <c r="E411" s="10" t="s">
        <v>15552</v>
      </c>
      <c r="F411" s="10" t="s">
        <v>15553</v>
      </c>
      <c r="G411" s="10" t="s">
        <v>2942</v>
      </c>
      <c r="H411" s="34">
        <v>45852</v>
      </c>
    </row>
    <row r="412" spans="1:8" customFormat="1" x14ac:dyDescent="0.25">
      <c r="A412" s="152"/>
      <c r="B412" s="30">
        <v>6713</v>
      </c>
      <c r="C412" s="247" t="s">
        <v>6806</v>
      </c>
      <c r="D412" s="248"/>
      <c r="E412" s="248"/>
      <c r="F412" s="248"/>
      <c r="G412" s="249"/>
      <c r="H412" s="43">
        <v>45849</v>
      </c>
    </row>
    <row r="413" spans="1:8" customFormat="1" ht="30" x14ac:dyDescent="0.25">
      <c r="A413" s="10" t="s">
        <v>15442</v>
      </c>
      <c r="B413" s="159" t="s">
        <v>15500</v>
      </c>
      <c r="C413" s="10" t="s">
        <v>15501</v>
      </c>
      <c r="D413" s="10" t="s">
        <v>16</v>
      </c>
      <c r="E413" s="10" t="s">
        <v>11682</v>
      </c>
      <c r="F413" s="10" t="s">
        <v>15502</v>
      </c>
      <c r="G413" s="10" t="s">
        <v>6</v>
      </c>
      <c r="H413" s="34">
        <v>45849</v>
      </c>
    </row>
    <row r="414" spans="1:8" customFormat="1" x14ac:dyDescent="0.25">
      <c r="A414" s="10" t="s">
        <v>15442</v>
      </c>
      <c r="B414" s="159" t="s">
        <v>15503</v>
      </c>
      <c r="C414" s="10" t="s">
        <v>15501</v>
      </c>
      <c r="D414" s="10" t="s">
        <v>18</v>
      </c>
      <c r="E414" s="10" t="s">
        <v>15504</v>
      </c>
      <c r="F414" s="10" t="s">
        <v>15505</v>
      </c>
      <c r="G414" s="10" t="s">
        <v>17</v>
      </c>
      <c r="H414" s="34">
        <v>45849</v>
      </c>
    </row>
    <row r="415" spans="1:8" customFormat="1" ht="30" x14ac:dyDescent="0.25">
      <c r="A415" s="10" t="s">
        <v>15382</v>
      </c>
      <c r="B415" s="159" t="s">
        <v>15506</v>
      </c>
      <c r="C415" s="10" t="s">
        <v>15501</v>
      </c>
      <c r="D415" s="10" t="s">
        <v>18</v>
      </c>
      <c r="E415" s="10" t="s">
        <v>11655</v>
      </c>
      <c r="F415" s="10" t="s">
        <v>15507</v>
      </c>
      <c r="G415" s="10" t="s">
        <v>8</v>
      </c>
      <c r="H415" s="34">
        <v>45849</v>
      </c>
    </row>
    <row r="416" spans="1:8" customFormat="1" x14ac:dyDescent="0.25">
      <c r="A416" s="10" t="s">
        <v>15413</v>
      </c>
      <c r="B416" s="159" t="s">
        <v>15508</v>
      </c>
      <c r="C416" s="10" t="s">
        <v>15501</v>
      </c>
      <c r="D416" s="10" t="s">
        <v>18</v>
      </c>
      <c r="E416" s="10" t="s">
        <v>15509</v>
      </c>
      <c r="F416" s="10" t="s">
        <v>15510</v>
      </c>
      <c r="G416" s="10" t="s">
        <v>41</v>
      </c>
      <c r="H416" s="34">
        <v>45849</v>
      </c>
    </row>
    <row r="417" spans="1:8" customFormat="1" ht="30" x14ac:dyDescent="0.25">
      <c r="A417" s="10" t="s">
        <v>15413</v>
      </c>
      <c r="B417" s="159" t="s">
        <v>15511</v>
      </c>
      <c r="C417" s="10" t="s">
        <v>15501</v>
      </c>
      <c r="D417" s="10" t="s">
        <v>466</v>
      </c>
      <c r="E417" s="10" t="s">
        <v>15512</v>
      </c>
      <c r="F417" s="10" t="s">
        <v>15513</v>
      </c>
      <c r="G417" s="10" t="s">
        <v>80</v>
      </c>
      <c r="H417" s="34">
        <v>45849</v>
      </c>
    </row>
    <row r="418" spans="1:8" customFormat="1" ht="30" x14ac:dyDescent="0.25">
      <c r="A418" s="10" t="s">
        <v>15442</v>
      </c>
      <c r="B418" s="159" t="s">
        <v>15514</v>
      </c>
      <c r="C418" s="10" t="s">
        <v>15501</v>
      </c>
      <c r="D418" s="10" t="s">
        <v>5</v>
      </c>
      <c r="E418" s="10" t="s">
        <v>15515</v>
      </c>
      <c r="F418" s="10" t="s">
        <v>15516</v>
      </c>
      <c r="G418" s="10" t="s">
        <v>6</v>
      </c>
      <c r="H418" s="34">
        <v>45849</v>
      </c>
    </row>
    <row r="419" spans="1:8" customFormat="1" ht="30" x14ac:dyDescent="0.25">
      <c r="A419" s="10" t="s">
        <v>15442</v>
      </c>
      <c r="B419" s="159" t="s">
        <v>15517</v>
      </c>
      <c r="C419" s="10" t="s">
        <v>15501</v>
      </c>
      <c r="D419" s="10" t="s">
        <v>52</v>
      </c>
      <c r="E419" s="10" t="s">
        <v>15518</v>
      </c>
      <c r="F419" s="10" t="s">
        <v>15519</v>
      </c>
      <c r="G419" s="10" t="s">
        <v>6</v>
      </c>
      <c r="H419" s="34">
        <v>45849</v>
      </c>
    </row>
    <row r="420" spans="1:8" customFormat="1" ht="60" x14ac:dyDescent="0.25">
      <c r="A420" s="10" t="s">
        <v>15239</v>
      </c>
      <c r="B420" s="10" t="s">
        <v>15522</v>
      </c>
      <c r="C420" s="10" t="s">
        <v>15501</v>
      </c>
      <c r="D420" s="10" t="s">
        <v>104</v>
      </c>
      <c r="E420" s="10" t="s">
        <v>12871</v>
      </c>
      <c r="F420" s="10" t="s">
        <v>15520</v>
      </c>
      <c r="G420" s="10" t="s">
        <v>15521</v>
      </c>
      <c r="H420" s="34">
        <v>45849</v>
      </c>
    </row>
    <row r="421" spans="1:8" customFormat="1" ht="30" x14ac:dyDescent="0.25">
      <c r="A421" s="10" t="s">
        <v>15320</v>
      </c>
      <c r="B421" s="158" t="s">
        <v>15479</v>
      </c>
      <c r="C421" s="10" t="s">
        <v>15480</v>
      </c>
      <c r="D421" s="10" t="s">
        <v>131</v>
      </c>
      <c r="E421" s="10" t="s">
        <v>15481</v>
      </c>
      <c r="F421" s="10" t="s">
        <v>15482</v>
      </c>
      <c r="G421" s="10" t="s">
        <v>6</v>
      </c>
      <c r="H421" s="34">
        <v>45848</v>
      </c>
    </row>
    <row r="422" spans="1:8" customFormat="1" ht="45" x14ac:dyDescent="0.25">
      <c r="A422" s="10" t="s">
        <v>15413</v>
      </c>
      <c r="B422" s="158" t="s">
        <v>15483</v>
      </c>
      <c r="C422" s="10" t="s">
        <v>15480</v>
      </c>
      <c r="D422" s="10" t="s">
        <v>16</v>
      </c>
      <c r="E422" s="10" t="s">
        <v>8065</v>
      </c>
      <c r="F422" s="10" t="s">
        <v>15484</v>
      </c>
      <c r="G422" s="10" t="s">
        <v>69</v>
      </c>
      <c r="H422" s="34">
        <v>45848</v>
      </c>
    </row>
    <row r="423" spans="1:8" customFormat="1" x14ac:dyDescent="0.25">
      <c r="A423" s="10" t="s">
        <v>15466</v>
      </c>
      <c r="B423" s="158" t="s">
        <v>15485</v>
      </c>
      <c r="C423" s="10" t="s">
        <v>15480</v>
      </c>
      <c r="D423" s="10" t="s">
        <v>84</v>
      </c>
      <c r="E423" s="10" t="s">
        <v>15486</v>
      </c>
      <c r="F423" s="10" t="s">
        <v>15487</v>
      </c>
      <c r="G423" s="10" t="s">
        <v>8</v>
      </c>
      <c r="H423" s="34">
        <v>45848</v>
      </c>
    </row>
    <row r="424" spans="1:8" customFormat="1" ht="45" x14ac:dyDescent="0.25">
      <c r="A424" s="10" t="s">
        <v>15413</v>
      </c>
      <c r="B424" s="158" t="s">
        <v>15488</v>
      </c>
      <c r="C424" s="10" t="s">
        <v>15480</v>
      </c>
      <c r="D424" s="10" t="s">
        <v>18</v>
      </c>
      <c r="E424" s="10" t="s">
        <v>15489</v>
      </c>
      <c r="F424" s="10" t="s">
        <v>15490</v>
      </c>
      <c r="G424" s="10" t="s">
        <v>6</v>
      </c>
      <c r="H424" s="34">
        <v>45848</v>
      </c>
    </row>
    <row r="425" spans="1:8" customFormat="1" ht="45" x14ac:dyDescent="0.25">
      <c r="A425" s="10" t="s">
        <v>15382</v>
      </c>
      <c r="B425" s="158" t="s">
        <v>15491</v>
      </c>
      <c r="C425" s="10" t="s">
        <v>15480</v>
      </c>
      <c r="D425" s="10" t="s">
        <v>26</v>
      </c>
      <c r="E425" s="10" t="s">
        <v>15492</v>
      </c>
      <c r="F425" s="10" t="s">
        <v>15493</v>
      </c>
      <c r="G425" s="10" t="s">
        <v>20</v>
      </c>
      <c r="H425" s="34">
        <v>45848</v>
      </c>
    </row>
    <row r="426" spans="1:8" customFormat="1" x14ac:dyDescent="0.25">
      <c r="A426" s="10" t="s">
        <v>15359</v>
      </c>
      <c r="B426" s="158" t="s">
        <v>15494</v>
      </c>
      <c r="C426" s="10" t="s">
        <v>15442</v>
      </c>
      <c r="D426" s="10" t="s">
        <v>44</v>
      </c>
      <c r="E426" s="10" t="s">
        <v>15495</v>
      </c>
      <c r="F426" s="10" t="s">
        <v>15496</v>
      </c>
      <c r="G426" s="10" t="s">
        <v>8</v>
      </c>
      <c r="H426" s="34">
        <v>45848</v>
      </c>
    </row>
    <row r="427" spans="1:8" customFormat="1" ht="45" x14ac:dyDescent="0.25">
      <c r="A427" s="10" t="s">
        <v>15413</v>
      </c>
      <c r="B427" s="158" t="s">
        <v>15497</v>
      </c>
      <c r="C427" s="10" t="s">
        <v>15480</v>
      </c>
      <c r="D427" s="10" t="s">
        <v>2076</v>
      </c>
      <c r="E427" s="10" t="s">
        <v>15498</v>
      </c>
      <c r="F427" s="10" t="s">
        <v>15499</v>
      </c>
      <c r="G427" s="10" t="s">
        <v>47</v>
      </c>
      <c r="H427" s="34">
        <v>45848</v>
      </c>
    </row>
    <row r="428" spans="1:8" customFormat="1" ht="30" x14ac:dyDescent="0.25">
      <c r="A428" s="10" t="s">
        <v>15302</v>
      </c>
      <c r="B428" s="157" t="s">
        <v>15441</v>
      </c>
      <c r="C428" s="10" t="s">
        <v>15442</v>
      </c>
      <c r="D428" s="10" t="s">
        <v>15389</v>
      </c>
      <c r="E428" s="10" t="s">
        <v>15443</v>
      </c>
      <c r="F428" s="10" t="s">
        <v>15444</v>
      </c>
      <c r="G428" s="10" t="s">
        <v>374</v>
      </c>
      <c r="H428" s="34">
        <v>45847</v>
      </c>
    </row>
    <row r="429" spans="1:8" customFormat="1" ht="30" x14ac:dyDescent="0.25">
      <c r="A429" s="10" t="s">
        <v>15382</v>
      </c>
      <c r="B429" s="157" t="s">
        <v>15445</v>
      </c>
      <c r="C429" s="10" t="s">
        <v>15442</v>
      </c>
      <c r="D429" s="10" t="s">
        <v>37</v>
      </c>
      <c r="E429" s="10" t="s">
        <v>11518</v>
      </c>
      <c r="F429" s="10" t="s">
        <v>15446</v>
      </c>
      <c r="G429" s="10" t="s">
        <v>15447</v>
      </c>
      <c r="H429" s="34">
        <v>45847</v>
      </c>
    </row>
    <row r="430" spans="1:8" customFormat="1" ht="75" x14ac:dyDescent="0.25">
      <c r="A430" s="10" t="s">
        <v>15382</v>
      </c>
      <c r="B430" s="157" t="s">
        <v>15448</v>
      </c>
      <c r="C430" s="10" t="s">
        <v>15442</v>
      </c>
      <c r="D430" s="10" t="s">
        <v>37</v>
      </c>
      <c r="E430" s="10" t="s">
        <v>11518</v>
      </c>
      <c r="F430" s="10" t="s">
        <v>15449</v>
      </c>
      <c r="G430" s="10" t="s">
        <v>15450</v>
      </c>
      <c r="H430" s="34">
        <v>45847</v>
      </c>
    </row>
    <row r="431" spans="1:8" customFormat="1" ht="30" x14ac:dyDescent="0.25">
      <c r="A431" s="10" t="s">
        <v>15382</v>
      </c>
      <c r="B431" s="157" t="s">
        <v>15451</v>
      </c>
      <c r="C431" s="10" t="s">
        <v>15442</v>
      </c>
      <c r="D431" s="10" t="s">
        <v>37</v>
      </c>
      <c r="E431" s="10" t="s">
        <v>7450</v>
      </c>
      <c r="F431" s="10" t="s">
        <v>15452</v>
      </c>
      <c r="G431" s="10" t="s">
        <v>15453</v>
      </c>
      <c r="H431" s="34">
        <v>45847</v>
      </c>
    </row>
    <row r="432" spans="1:8" customFormat="1" ht="60" x14ac:dyDescent="0.25">
      <c r="A432" s="10" t="s">
        <v>15382</v>
      </c>
      <c r="B432" s="157" t="s">
        <v>15454</v>
      </c>
      <c r="C432" s="10" t="s">
        <v>15442</v>
      </c>
      <c r="D432" s="10" t="s">
        <v>37</v>
      </c>
      <c r="E432" s="10" t="s">
        <v>11518</v>
      </c>
      <c r="F432" s="10" t="s">
        <v>15455</v>
      </c>
      <c r="G432" s="10" t="s">
        <v>15456</v>
      </c>
      <c r="H432" s="34">
        <v>45847</v>
      </c>
    </row>
    <row r="433" spans="1:8" customFormat="1" ht="45" x14ac:dyDescent="0.25">
      <c r="A433" s="10" t="s">
        <v>15382</v>
      </c>
      <c r="B433" s="157" t="s">
        <v>15457</v>
      </c>
      <c r="C433" s="10" t="s">
        <v>15442</v>
      </c>
      <c r="D433" s="10" t="s">
        <v>37</v>
      </c>
      <c r="E433" s="10" t="s">
        <v>11518</v>
      </c>
      <c r="F433" s="10" t="s">
        <v>15458</v>
      </c>
      <c r="G433" s="10" t="s">
        <v>15459</v>
      </c>
      <c r="H433" s="34">
        <v>45847</v>
      </c>
    </row>
    <row r="434" spans="1:8" customFormat="1" ht="60" x14ac:dyDescent="0.25">
      <c r="A434" s="10" t="s">
        <v>15382</v>
      </c>
      <c r="B434" s="157" t="s">
        <v>15460</v>
      </c>
      <c r="C434" s="10" t="s">
        <v>15442</v>
      </c>
      <c r="D434" s="10" t="s">
        <v>37</v>
      </c>
      <c r="E434" s="10" t="s">
        <v>11518</v>
      </c>
      <c r="F434" s="10" t="s">
        <v>15461</v>
      </c>
      <c r="G434" s="10" t="s">
        <v>15462</v>
      </c>
      <c r="H434" s="34">
        <v>45847</v>
      </c>
    </row>
    <row r="435" spans="1:8" customFormat="1" ht="45" x14ac:dyDescent="0.25">
      <c r="A435" s="10" t="s">
        <v>15382</v>
      </c>
      <c r="B435" s="157" t="s">
        <v>15463</v>
      </c>
      <c r="C435" s="10" t="s">
        <v>15442</v>
      </c>
      <c r="D435" s="10" t="s">
        <v>18</v>
      </c>
      <c r="E435" s="10" t="s">
        <v>15464</v>
      </c>
      <c r="F435" s="10" t="s">
        <v>15465</v>
      </c>
      <c r="G435" s="10" t="s">
        <v>8</v>
      </c>
      <c r="H435" s="34">
        <v>45847</v>
      </c>
    </row>
    <row r="436" spans="1:8" customFormat="1" ht="30" x14ac:dyDescent="0.25">
      <c r="A436" s="10" t="s">
        <v>15466</v>
      </c>
      <c r="B436" s="157" t="s">
        <v>15467</v>
      </c>
      <c r="C436" s="10" t="s">
        <v>15413</v>
      </c>
      <c r="D436" s="10" t="s">
        <v>127</v>
      </c>
      <c r="E436" s="10" t="s">
        <v>11239</v>
      </c>
      <c r="F436" s="10" t="s">
        <v>15468</v>
      </c>
      <c r="G436" s="10" t="s">
        <v>3968</v>
      </c>
      <c r="H436" s="34">
        <v>45847</v>
      </c>
    </row>
    <row r="437" spans="1:8" customFormat="1" ht="30" x14ac:dyDescent="0.25">
      <c r="A437" s="10" t="s">
        <v>15382</v>
      </c>
      <c r="B437" s="157" t="s">
        <v>15469</v>
      </c>
      <c r="C437" s="10" t="s">
        <v>15442</v>
      </c>
      <c r="D437" s="10" t="s">
        <v>16</v>
      </c>
      <c r="E437" s="10" t="s">
        <v>8711</v>
      </c>
      <c r="F437" s="10" t="s">
        <v>15470</v>
      </c>
      <c r="G437" s="10" t="s">
        <v>8</v>
      </c>
      <c r="H437" s="34">
        <v>45847</v>
      </c>
    </row>
    <row r="438" spans="1:8" customFormat="1" x14ac:dyDescent="0.25">
      <c r="A438" s="10" t="s">
        <v>15359</v>
      </c>
      <c r="B438" s="157" t="s">
        <v>15471</v>
      </c>
      <c r="C438" s="10" t="s">
        <v>15442</v>
      </c>
      <c r="D438" s="10" t="s">
        <v>610</v>
      </c>
      <c r="E438" s="10" t="s">
        <v>15472</v>
      </c>
      <c r="F438" s="10" t="s">
        <v>611</v>
      </c>
      <c r="G438" s="10" t="s">
        <v>27</v>
      </c>
      <c r="H438" s="34">
        <v>45847</v>
      </c>
    </row>
    <row r="439" spans="1:8" customFormat="1" ht="30" x14ac:dyDescent="0.25">
      <c r="A439" s="10" t="s">
        <v>15341</v>
      </c>
      <c r="B439" s="157" t="s">
        <v>15473</v>
      </c>
      <c r="C439" s="10" t="s">
        <v>15442</v>
      </c>
      <c r="D439" s="10" t="s">
        <v>18</v>
      </c>
      <c r="E439" s="10" t="s">
        <v>15474</v>
      </c>
      <c r="F439" s="10" t="s">
        <v>15475</v>
      </c>
      <c r="G439" s="10" t="s">
        <v>6</v>
      </c>
      <c r="H439" s="34">
        <v>45847</v>
      </c>
    </row>
    <row r="440" spans="1:8" customFormat="1" ht="30" x14ac:dyDescent="0.25">
      <c r="A440" s="10" t="s">
        <v>15382</v>
      </c>
      <c r="B440" s="157" t="s">
        <v>15476</v>
      </c>
      <c r="C440" s="10" t="s">
        <v>15442</v>
      </c>
      <c r="D440" s="10" t="s">
        <v>16</v>
      </c>
      <c r="E440" s="10" t="s">
        <v>15477</v>
      </c>
      <c r="F440" s="10" t="s">
        <v>15478</v>
      </c>
      <c r="G440" s="10" t="s">
        <v>39</v>
      </c>
      <c r="H440" s="34">
        <v>45847</v>
      </c>
    </row>
    <row r="441" spans="1:8" customFormat="1" ht="75" x14ac:dyDescent="0.25">
      <c r="A441" s="10" t="s">
        <v>15359</v>
      </c>
      <c r="B441" s="156" t="s">
        <v>15412</v>
      </c>
      <c r="C441" s="10" t="s">
        <v>15413</v>
      </c>
      <c r="D441" s="10" t="s">
        <v>15414</v>
      </c>
      <c r="E441" s="10" t="s">
        <v>15415</v>
      </c>
      <c r="F441" s="10" t="s">
        <v>15416</v>
      </c>
      <c r="G441" s="10" t="s">
        <v>15417</v>
      </c>
      <c r="H441" s="34">
        <v>45846</v>
      </c>
    </row>
    <row r="442" spans="1:8" customFormat="1" ht="45" x14ac:dyDescent="0.25">
      <c r="A442" s="10" t="s">
        <v>15341</v>
      </c>
      <c r="B442" s="156" t="s">
        <v>15418</v>
      </c>
      <c r="C442" s="10" t="s">
        <v>15413</v>
      </c>
      <c r="D442" s="10" t="s">
        <v>5</v>
      </c>
      <c r="E442" s="10" t="s">
        <v>8912</v>
      </c>
      <c r="F442" s="10" t="s">
        <v>15419</v>
      </c>
      <c r="G442" s="10" t="s">
        <v>4179</v>
      </c>
      <c r="H442" s="34">
        <v>45846</v>
      </c>
    </row>
    <row r="443" spans="1:8" customFormat="1" ht="30" x14ac:dyDescent="0.25">
      <c r="A443" s="10" t="s">
        <v>15320</v>
      </c>
      <c r="B443" s="156" t="s">
        <v>15420</v>
      </c>
      <c r="C443" s="10" t="s">
        <v>15413</v>
      </c>
      <c r="D443" s="10" t="s">
        <v>18</v>
      </c>
      <c r="E443" s="10" t="s">
        <v>15421</v>
      </c>
      <c r="F443" s="10" t="s">
        <v>15422</v>
      </c>
      <c r="G443" s="10" t="s">
        <v>110</v>
      </c>
      <c r="H443" s="34">
        <v>45846</v>
      </c>
    </row>
    <row r="444" spans="1:8" customFormat="1" ht="30" x14ac:dyDescent="0.25">
      <c r="A444" s="10" t="s">
        <v>15341</v>
      </c>
      <c r="B444" s="156" t="s">
        <v>15423</v>
      </c>
      <c r="C444" s="10" t="s">
        <v>15413</v>
      </c>
      <c r="D444" s="10" t="s">
        <v>32</v>
      </c>
      <c r="E444" s="10" t="s">
        <v>15424</v>
      </c>
      <c r="F444" s="10" t="s">
        <v>15425</v>
      </c>
      <c r="G444" s="10" t="s">
        <v>14</v>
      </c>
      <c r="H444" s="34">
        <v>45846</v>
      </c>
    </row>
    <row r="445" spans="1:8" customFormat="1" ht="60" x14ac:dyDescent="0.25">
      <c r="A445" s="10" t="s">
        <v>15359</v>
      </c>
      <c r="B445" s="156" t="s">
        <v>15426</v>
      </c>
      <c r="C445" s="10" t="s">
        <v>15413</v>
      </c>
      <c r="D445" s="10" t="s">
        <v>104</v>
      </c>
      <c r="E445" s="10" t="s">
        <v>7549</v>
      </c>
      <c r="F445" s="10" t="s">
        <v>15427</v>
      </c>
      <c r="G445" s="10" t="s">
        <v>2045</v>
      </c>
      <c r="H445" s="34">
        <v>45846</v>
      </c>
    </row>
    <row r="446" spans="1:8" customFormat="1" ht="30" x14ac:dyDescent="0.25">
      <c r="A446" s="10" t="s">
        <v>15302</v>
      </c>
      <c r="B446" s="156" t="s">
        <v>15428</v>
      </c>
      <c r="C446" s="10" t="s">
        <v>15413</v>
      </c>
      <c r="D446" s="10" t="s">
        <v>84</v>
      </c>
      <c r="E446" s="10" t="s">
        <v>15429</v>
      </c>
      <c r="F446" s="10" t="s">
        <v>15430</v>
      </c>
      <c r="G446" s="10" t="s">
        <v>374</v>
      </c>
      <c r="H446" s="34">
        <v>45846</v>
      </c>
    </row>
    <row r="447" spans="1:8" customFormat="1" ht="45" x14ac:dyDescent="0.25">
      <c r="A447" s="10" t="s">
        <v>15359</v>
      </c>
      <c r="B447" s="156" t="s">
        <v>15431</v>
      </c>
      <c r="C447" s="10" t="s">
        <v>15413</v>
      </c>
      <c r="D447" s="10" t="s">
        <v>49</v>
      </c>
      <c r="E447" s="10" t="s">
        <v>15432</v>
      </c>
      <c r="F447" s="10" t="s">
        <v>15433</v>
      </c>
      <c r="G447" s="10" t="s">
        <v>14</v>
      </c>
      <c r="H447" s="34">
        <v>45846</v>
      </c>
    </row>
    <row r="448" spans="1:8" customFormat="1" ht="30" x14ac:dyDescent="0.25">
      <c r="A448" s="10" t="s">
        <v>15302</v>
      </c>
      <c r="B448" s="156" t="s">
        <v>15434</v>
      </c>
      <c r="C448" s="10" t="s">
        <v>15413</v>
      </c>
      <c r="D448" s="10" t="s">
        <v>15389</v>
      </c>
      <c r="E448" s="10" t="s">
        <v>15435</v>
      </c>
      <c r="F448" s="10" t="s">
        <v>15436</v>
      </c>
      <c r="G448" s="10" t="s">
        <v>374</v>
      </c>
      <c r="H448" s="34">
        <v>45846</v>
      </c>
    </row>
    <row r="449" spans="1:8" customFormat="1" ht="45" x14ac:dyDescent="0.25">
      <c r="A449" s="10" t="s">
        <v>15359</v>
      </c>
      <c r="B449" s="156" t="s">
        <v>15437</v>
      </c>
      <c r="C449" s="10" t="s">
        <v>15413</v>
      </c>
      <c r="D449" s="10" t="s">
        <v>18</v>
      </c>
      <c r="E449" s="10" t="s">
        <v>15421</v>
      </c>
      <c r="F449" s="10" t="s">
        <v>15438</v>
      </c>
      <c r="G449" s="10" t="s">
        <v>110</v>
      </c>
      <c r="H449" s="34">
        <v>45846</v>
      </c>
    </row>
    <row r="450" spans="1:8" customFormat="1" ht="45" x14ac:dyDescent="0.25">
      <c r="A450" s="10" t="s">
        <v>15359</v>
      </c>
      <c r="B450" s="156" t="s">
        <v>15439</v>
      </c>
      <c r="C450" s="10" t="s">
        <v>15413</v>
      </c>
      <c r="D450" s="10" t="s">
        <v>26</v>
      </c>
      <c r="E450" s="10" t="s">
        <v>8794</v>
      </c>
      <c r="F450" s="10" t="s">
        <v>15440</v>
      </c>
      <c r="G450" s="10" t="s">
        <v>8</v>
      </c>
      <c r="H450" s="34">
        <v>45846</v>
      </c>
    </row>
    <row r="451" spans="1:8" customFormat="1" x14ac:dyDescent="0.25">
      <c r="A451" s="10" t="s">
        <v>15302</v>
      </c>
      <c r="B451" s="154" t="s">
        <v>15381</v>
      </c>
      <c r="C451" s="10" t="s">
        <v>15382</v>
      </c>
      <c r="D451" s="10" t="s">
        <v>78</v>
      </c>
      <c r="E451" s="10" t="s">
        <v>15383</v>
      </c>
      <c r="F451" s="10" t="s">
        <v>15384</v>
      </c>
      <c r="G451" s="10" t="s">
        <v>8</v>
      </c>
      <c r="H451" s="34">
        <v>45845</v>
      </c>
    </row>
    <row r="452" spans="1:8" customFormat="1" x14ac:dyDescent="0.25">
      <c r="A452" s="10" t="s">
        <v>15302</v>
      </c>
      <c r="B452" s="154" t="s">
        <v>15385</v>
      </c>
      <c r="C452" s="10" t="s">
        <v>15382</v>
      </c>
      <c r="D452" s="10" t="s">
        <v>78</v>
      </c>
      <c r="E452" s="10" t="s">
        <v>15386</v>
      </c>
      <c r="F452" s="10" t="s">
        <v>15387</v>
      </c>
      <c r="G452" s="10" t="s">
        <v>8</v>
      </c>
      <c r="H452" s="34">
        <v>45845</v>
      </c>
    </row>
    <row r="453" spans="1:8" customFormat="1" ht="30" x14ac:dyDescent="0.25">
      <c r="A453" s="10" t="s">
        <v>15302</v>
      </c>
      <c r="B453" s="154" t="s">
        <v>15388</v>
      </c>
      <c r="C453" s="10" t="s">
        <v>15382</v>
      </c>
      <c r="D453" s="10" t="s">
        <v>15389</v>
      </c>
      <c r="E453" s="10" t="s">
        <v>15390</v>
      </c>
      <c r="F453" s="10" t="s">
        <v>15391</v>
      </c>
      <c r="G453" s="10" t="s">
        <v>374</v>
      </c>
      <c r="H453" s="34">
        <v>45845</v>
      </c>
    </row>
    <row r="454" spans="1:8" customFormat="1" x14ac:dyDescent="0.25">
      <c r="A454" s="10" t="s">
        <v>15359</v>
      </c>
      <c r="B454" s="154" t="s">
        <v>15392</v>
      </c>
      <c r="C454" s="10" t="s">
        <v>15382</v>
      </c>
      <c r="D454" s="10" t="s">
        <v>53</v>
      </c>
      <c r="E454" s="10" t="s">
        <v>15393</v>
      </c>
      <c r="F454" s="10" t="s">
        <v>15394</v>
      </c>
      <c r="G454" s="10" t="s">
        <v>1031</v>
      </c>
      <c r="H454" s="34">
        <v>45845</v>
      </c>
    </row>
    <row r="455" spans="1:8" customFormat="1" ht="30" x14ac:dyDescent="0.25">
      <c r="A455" s="10" t="s">
        <v>15320</v>
      </c>
      <c r="B455" s="154" t="s">
        <v>15395</v>
      </c>
      <c r="C455" s="10" t="s">
        <v>15382</v>
      </c>
      <c r="D455" s="10" t="s">
        <v>490</v>
      </c>
      <c r="E455" s="10" t="s">
        <v>15396</v>
      </c>
      <c r="F455" s="10" t="s">
        <v>7112</v>
      </c>
      <c r="G455" s="10" t="s">
        <v>14</v>
      </c>
      <c r="H455" s="34">
        <v>45845</v>
      </c>
    </row>
    <row r="456" spans="1:8" customFormat="1" x14ac:dyDescent="0.25">
      <c r="A456" s="10"/>
      <c r="B456" s="154">
        <v>6670</v>
      </c>
      <c r="C456" s="241" t="s">
        <v>6806</v>
      </c>
      <c r="D456" s="241"/>
      <c r="E456" s="241"/>
      <c r="F456" s="241"/>
      <c r="G456" s="241"/>
      <c r="H456" s="34">
        <v>45845</v>
      </c>
    </row>
    <row r="457" spans="1:8" customFormat="1" ht="45" x14ac:dyDescent="0.25">
      <c r="A457" s="10" t="s">
        <v>15341</v>
      </c>
      <c r="B457" s="154" t="s">
        <v>15397</v>
      </c>
      <c r="C457" s="10" t="s">
        <v>15382</v>
      </c>
      <c r="D457" s="10" t="s">
        <v>13</v>
      </c>
      <c r="E457" s="10" t="s">
        <v>15398</v>
      </c>
      <c r="F457" s="10" t="s">
        <v>15399</v>
      </c>
      <c r="G457" s="10" t="s">
        <v>3858</v>
      </c>
      <c r="H457" s="34">
        <v>45845</v>
      </c>
    </row>
    <row r="458" spans="1:8" customFormat="1" ht="45" x14ac:dyDescent="0.25">
      <c r="A458" s="10" t="s">
        <v>15341</v>
      </c>
      <c r="B458" s="154" t="s">
        <v>15400</v>
      </c>
      <c r="C458" s="10" t="s">
        <v>15382</v>
      </c>
      <c r="D458" s="10" t="s">
        <v>15401</v>
      </c>
      <c r="E458" s="10" t="s">
        <v>15402</v>
      </c>
      <c r="F458" s="10" t="s">
        <v>15403</v>
      </c>
      <c r="G458" s="10" t="s">
        <v>9285</v>
      </c>
      <c r="H458" s="34">
        <v>45845</v>
      </c>
    </row>
    <row r="459" spans="1:8" customFormat="1" ht="45" x14ac:dyDescent="0.25">
      <c r="A459" s="10" t="s">
        <v>15341</v>
      </c>
      <c r="B459" s="154" t="s">
        <v>15404</v>
      </c>
      <c r="C459" s="10" t="s">
        <v>15382</v>
      </c>
      <c r="D459" s="10" t="s">
        <v>52</v>
      </c>
      <c r="E459" s="10" t="s">
        <v>15405</v>
      </c>
      <c r="F459" s="10" t="s">
        <v>15406</v>
      </c>
      <c r="G459" s="10" t="s">
        <v>71</v>
      </c>
      <c r="H459" s="34">
        <v>45845</v>
      </c>
    </row>
    <row r="460" spans="1:8" customFormat="1" ht="30" x14ac:dyDescent="0.25">
      <c r="A460" s="10" t="s">
        <v>15359</v>
      </c>
      <c r="B460" s="154" t="s">
        <v>15407</v>
      </c>
      <c r="C460" s="10" t="s">
        <v>15382</v>
      </c>
      <c r="D460" s="10" t="s">
        <v>18</v>
      </c>
      <c r="E460" s="10" t="s">
        <v>15408</v>
      </c>
      <c r="F460" s="10" t="s">
        <v>15409</v>
      </c>
      <c r="G460" s="10" t="s">
        <v>6</v>
      </c>
      <c r="H460" s="34">
        <v>45845</v>
      </c>
    </row>
    <row r="461" spans="1:8" customFormat="1" ht="30" x14ac:dyDescent="0.25">
      <c r="A461" s="10" t="s">
        <v>15302</v>
      </c>
      <c r="B461" s="153" t="s">
        <v>15358</v>
      </c>
      <c r="C461" s="10" t="s">
        <v>15359</v>
      </c>
      <c r="D461" s="10" t="s">
        <v>5208</v>
      </c>
      <c r="E461" s="10" t="s">
        <v>15360</v>
      </c>
      <c r="F461" s="10" t="s">
        <v>15361</v>
      </c>
      <c r="G461" s="10" t="s">
        <v>106</v>
      </c>
      <c r="H461" s="34">
        <v>45842</v>
      </c>
    </row>
    <row r="462" spans="1:8" customFormat="1" ht="30" x14ac:dyDescent="0.25">
      <c r="A462" s="10" t="s">
        <v>15302</v>
      </c>
      <c r="B462" s="153" t="s">
        <v>15362</v>
      </c>
      <c r="C462" s="10" t="s">
        <v>15359</v>
      </c>
      <c r="D462" s="10" t="s">
        <v>52</v>
      </c>
      <c r="E462" s="10" t="s">
        <v>7400</v>
      </c>
      <c r="F462" s="10" t="s">
        <v>15363</v>
      </c>
      <c r="G462" s="10" t="s">
        <v>6</v>
      </c>
      <c r="H462" s="34">
        <v>45842</v>
      </c>
    </row>
    <row r="463" spans="1:8" customFormat="1" ht="45" x14ac:dyDescent="0.25">
      <c r="A463" s="10" t="s">
        <v>15239</v>
      </c>
      <c r="B463" s="153" t="s">
        <v>15364</v>
      </c>
      <c r="C463" s="10" t="s">
        <v>15359</v>
      </c>
      <c r="D463" s="10" t="s">
        <v>6586</v>
      </c>
      <c r="E463" s="10" t="s">
        <v>7711</v>
      </c>
      <c r="F463" s="10" t="s">
        <v>15365</v>
      </c>
      <c r="G463" s="10" t="s">
        <v>3247</v>
      </c>
      <c r="H463" s="34">
        <v>45842</v>
      </c>
    </row>
    <row r="464" spans="1:8" customFormat="1" ht="30" x14ac:dyDescent="0.25">
      <c r="A464" s="10" t="s">
        <v>15239</v>
      </c>
      <c r="B464" s="153" t="s">
        <v>15366</v>
      </c>
      <c r="C464" s="10" t="s">
        <v>15359</v>
      </c>
      <c r="D464" s="10" t="s">
        <v>127</v>
      </c>
      <c r="E464" s="10" t="s">
        <v>15367</v>
      </c>
      <c r="F464" s="10" t="s">
        <v>15368</v>
      </c>
      <c r="G464" s="10" t="s">
        <v>14</v>
      </c>
      <c r="H464" s="34">
        <v>45842</v>
      </c>
    </row>
    <row r="465" spans="1:8" customFormat="1" ht="45" x14ac:dyDescent="0.25">
      <c r="A465" s="10" t="s">
        <v>15302</v>
      </c>
      <c r="B465" s="153" t="s">
        <v>15369</v>
      </c>
      <c r="C465" s="10" t="s">
        <v>15359</v>
      </c>
      <c r="D465" s="10" t="s">
        <v>18</v>
      </c>
      <c r="E465" s="10" t="s">
        <v>8442</v>
      </c>
      <c r="F465" s="10" t="s">
        <v>15370</v>
      </c>
      <c r="G465" s="10" t="s">
        <v>71</v>
      </c>
      <c r="H465" s="34">
        <v>45842</v>
      </c>
    </row>
    <row r="466" spans="1:8" customFormat="1" ht="30" x14ac:dyDescent="0.25">
      <c r="A466" s="10" t="s">
        <v>15341</v>
      </c>
      <c r="B466" s="153" t="s">
        <v>15371</v>
      </c>
      <c r="C466" s="10" t="s">
        <v>15359</v>
      </c>
      <c r="D466" s="10" t="s">
        <v>2076</v>
      </c>
      <c r="E466" s="10" t="s">
        <v>15372</v>
      </c>
      <c r="F466" s="10" t="s">
        <v>15373</v>
      </c>
      <c r="G466" s="10" t="s">
        <v>47</v>
      </c>
      <c r="H466" s="34">
        <v>45842</v>
      </c>
    </row>
    <row r="467" spans="1:8" customFormat="1" ht="45" x14ac:dyDescent="0.25">
      <c r="A467" s="10" t="s">
        <v>15320</v>
      </c>
      <c r="B467" s="153" t="s">
        <v>15374</v>
      </c>
      <c r="C467" s="10" t="s">
        <v>15359</v>
      </c>
      <c r="D467" s="10" t="s">
        <v>7135</v>
      </c>
      <c r="E467" s="10" t="s">
        <v>15375</v>
      </c>
      <c r="F467" s="10" t="s">
        <v>15376</v>
      </c>
      <c r="G467" s="10" t="s">
        <v>8</v>
      </c>
      <c r="H467" s="34">
        <v>45842</v>
      </c>
    </row>
    <row r="468" spans="1:8" customFormat="1" ht="45" x14ac:dyDescent="0.25">
      <c r="A468" s="10" t="s">
        <v>15320</v>
      </c>
      <c r="B468" s="153" t="s">
        <v>15377</v>
      </c>
      <c r="C468" s="10" t="s">
        <v>15359</v>
      </c>
      <c r="D468" s="10" t="s">
        <v>18</v>
      </c>
      <c r="E468" s="10" t="s">
        <v>9139</v>
      </c>
      <c r="F468" s="10" t="s">
        <v>15378</v>
      </c>
      <c r="G468" s="10" t="s">
        <v>6</v>
      </c>
      <c r="H468" s="34">
        <v>45842</v>
      </c>
    </row>
    <row r="469" spans="1:8" customFormat="1" ht="45" x14ac:dyDescent="0.25">
      <c r="A469" s="10" t="s">
        <v>15302</v>
      </c>
      <c r="B469" s="151" t="s">
        <v>15338</v>
      </c>
      <c r="C469" s="10" t="s">
        <v>15320</v>
      </c>
      <c r="D469" s="10" t="s">
        <v>16</v>
      </c>
      <c r="E469" s="10" t="s">
        <v>13977</v>
      </c>
      <c r="F469" s="10" t="s">
        <v>15339</v>
      </c>
      <c r="G469" s="10" t="s">
        <v>8</v>
      </c>
      <c r="H469" s="34">
        <v>45841</v>
      </c>
    </row>
    <row r="470" spans="1:8" customFormat="1" x14ac:dyDescent="0.25">
      <c r="A470" s="10" t="s">
        <v>15320</v>
      </c>
      <c r="B470" s="151" t="s">
        <v>15340</v>
      </c>
      <c r="C470" s="10" t="s">
        <v>15341</v>
      </c>
      <c r="D470" s="10" t="s">
        <v>49</v>
      </c>
      <c r="E470" s="10" t="s">
        <v>15342</v>
      </c>
      <c r="F470" s="10" t="s">
        <v>15343</v>
      </c>
      <c r="G470" s="10" t="s">
        <v>8</v>
      </c>
      <c r="H470" s="34">
        <v>45841</v>
      </c>
    </row>
    <row r="471" spans="1:8" customFormat="1" ht="60" x14ac:dyDescent="0.25">
      <c r="A471" s="10" t="s">
        <v>15344</v>
      </c>
      <c r="B471" s="151" t="s">
        <v>15345</v>
      </c>
      <c r="C471" s="10" t="s">
        <v>15341</v>
      </c>
      <c r="D471" s="10" t="s">
        <v>127</v>
      </c>
      <c r="E471" s="10" t="s">
        <v>11239</v>
      </c>
      <c r="F471" s="10" t="s">
        <v>15346</v>
      </c>
      <c r="G471" s="10" t="s">
        <v>1159</v>
      </c>
      <c r="H471" s="34">
        <v>45841</v>
      </c>
    </row>
    <row r="472" spans="1:8" customFormat="1" x14ac:dyDescent="0.25">
      <c r="A472" s="10" t="s">
        <v>15239</v>
      </c>
      <c r="B472" s="151" t="s">
        <v>15347</v>
      </c>
      <c r="C472" s="10" t="s">
        <v>15341</v>
      </c>
      <c r="D472" s="10" t="s">
        <v>111</v>
      </c>
      <c r="E472" s="10" t="s">
        <v>15348</v>
      </c>
      <c r="F472" s="10" t="s">
        <v>15349</v>
      </c>
      <c r="G472" s="10" t="s">
        <v>3529</v>
      </c>
      <c r="H472" s="34">
        <v>45841</v>
      </c>
    </row>
    <row r="473" spans="1:8" customFormat="1" ht="45" x14ac:dyDescent="0.25">
      <c r="A473" s="10" t="s">
        <v>15302</v>
      </c>
      <c r="B473" s="151" t="s">
        <v>15350</v>
      </c>
      <c r="C473" s="10" t="s">
        <v>15341</v>
      </c>
      <c r="D473" s="10" t="s">
        <v>3812</v>
      </c>
      <c r="E473" s="10" t="s">
        <v>15351</v>
      </c>
      <c r="F473" s="10" t="s">
        <v>15352</v>
      </c>
      <c r="G473" s="10" t="s">
        <v>8</v>
      </c>
      <c r="H473" s="34">
        <v>45841</v>
      </c>
    </row>
    <row r="474" spans="1:8" customFormat="1" ht="30" x14ac:dyDescent="0.25">
      <c r="A474" s="10" t="s">
        <v>15302</v>
      </c>
      <c r="B474" s="153" t="s">
        <v>15379</v>
      </c>
      <c r="C474" s="10" t="s">
        <v>15359</v>
      </c>
      <c r="D474" s="10" t="s">
        <v>32</v>
      </c>
      <c r="E474" s="10" t="s">
        <v>7878</v>
      </c>
      <c r="F474" s="10" t="s">
        <v>15380</v>
      </c>
      <c r="G474" s="10" t="s">
        <v>8</v>
      </c>
      <c r="H474" s="34">
        <v>45841</v>
      </c>
    </row>
    <row r="475" spans="1:8" customFormat="1" ht="30" x14ac:dyDescent="0.25">
      <c r="A475" s="10" t="s">
        <v>15302</v>
      </c>
      <c r="B475" s="151" t="s">
        <v>15353</v>
      </c>
      <c r="C475" s="10" t="s">
        <v>15341</v>
      </c>
      <c r="D475" s="10" t="s">
        <v>34</v>
      </c>
      <c r="E475" s="10" t="s">
        <v>15354</v>
      </c>
      <c r="F475" s="10" t="s">
        <v>15355</v>
      </c>
      <c r="G475" s="10" t="s">
        <v>17</v>
      </c>
      <c r="H475" s="34">
        <v>45841</v>
      </c>
    </row>
    <row r="476" spans="1:8" customFormat="1" ht="30" x14ac:dyDescent="0.25">
      <c r="A476" s="10" t="s">
        <v>15344</v>
      </c>
      <c r="B476" s="151" t="s">
        <v>15356</v>
      </c>
      <c r="C476" s="10" t="s">
        <v>15341</v>
      </c>
      <c r="D476" s="10" t="s">
        <v>127</v>
      </c>
      <c r="E476" s="10" t="s">
        <v>11239</v>
      </c>
      <c r="F476" s="10" t="s">
        <v>15357</v>
      </c>
      <c r="G476" s="10" t="s">
        <v>39</v>
      </c>
      <c r="H476" s="34">
        <v>45841</v>
      </c>
    </row>
    <row r="477" spans="1:8" customFormat="1" x14ac:dyDescent="0.25">
      <c r="A477" s="152"/>
      <c r="B477" s="30">
        <v>6649</v>
      </c>
      <c r="C477" s="247" t="s">
        <v>6806</v>
      </c>
      <c r="D477" s="248"/>
      <c r="E477" s="248"/>
      <c r="F477" s="248"/>
      <c r="G477" s="249"/>
      <c r="H477" s="5">
        <v>45840</v>
      </c>
    </row>
    <row r="478" spans="1:8" customFormat="1" ht="45" x14ac:dyDescent="0.25">
      <c r="A478" s="10" t="s">
        <v>15239</v>
      </c>
      <c r="B478" s="150" t="s">
        <v>15319</v>
      </c>
      <c r="C478" s="10" t="s">
        <v>15320</v>
      </c>
      <c r="D478" s="10" t="s">
        <v>53</v>
      </c>
      <c r="E478" s="10" t="s">
        <v>15321</v>
      </c>
      <c r="F478" s="10" t="s">
        <v>15322</v>
      </c>
      <c r="G478" s="10" t="s">
        <v>15323</v>
      </c>
      <c r="H478" s="34">
        <v>45840</v>
      </c>
    </row>
    <row r="479" spans="1:8" customFormat="1" ht="45" x14ac:dyDescent="0.25">
      <c r="A479" s="10" t="s">
        <v>15324</v>
      </c>
      <c r="B479" s="150" t="s">
        <v>15325</v>
      </c>
      <c r="C479" s="10" t="s">
        <v>15320</v>
      </c>
      <c r="D479" s="10" t="s">
        <v>78</v>
      </c>
      <c r="E479" s="10" t="s">
        <v>15326</v>
      </c>
      <c r="F479" s="10" t="s">
        <v>15327</v>
      </c>
      <c r="G479" s="10" t="s">
        <v>8</v>
      </c>
      <c r="H479" s="34">
        <v>45840</v>
      </c>
    </row>
    <row r="480" spans="1:8" customFormat="1" ht="45" x14ac:dyDescent="0.25">
      <c r="A480" s="10" t="s">
        <v>15239</v>
      </c>
      <c r="B480" s="150" t="s">
        <v>15328</v>
      </c>
      <c r="C480" s="10" t="s">
        <v>15320</v>
      </c>
      <c r="D480" s="10" t="s">
        <v>13542</v>
      </c>
      <c r="E480" s="10" t="s">
        <v>15329</v>
      </c>
      <c r="F480" s="10" t="s">
        <v>15330</v>
      </c>
      <c r="G480" s="10" t="s">
        <v>70</v>
      </c>
      <c r="H480" s="34">
        <v>45840</v>
      </c>
    </row>
    <row r="481" spans="1:8" customFormat="1" ht="105" x14ac:dyDescent="0.25">
      <c r="A481" s="10" t="s">
        <v>15260</v>
      </c>
      <c r="B481" s="150" t="s">
        <v>15331</v>
      </c>
      <c r="C481" s="10" t="s">
        <v>15320</v>
      </c>
      <c r="D481" s="10" t="s">
        <v>15332</v>
      </c>
      <c r="E481" s="10" t="s">
        <v>15333</v>
      </c>
      <c r="F481" s="10" t="s">
        <v>15334</v>
      </c>
      <c r="G481" s="10" t="s">
        <v>15335</v>
      </c>
      <c r="H481" s="34">
        <v>45840</v>
      </c>
    </row>
    <row r="482" spans="1:8" customFormat="1" ht="30" x14ac:dyDescent="0.25">
      <c r="A482" s="11">
        <v>45813</v>
      </c>
      <c r="B482" s="150" t="s">
        <v>15336</v>
      </c>
      <c r="C482" s="11">
        <v>45817</v>
      </c>
      <c r="D482" s="18">
        <v>90005072011981</v>
      </c>
      <c r="E482" s="10" t="s">
        <v>7775</v>
      </c>
      <c r="F482" s="10" t="s">
        <v>15337</v>
      </c>
      <c r="G482" s="10" t="s">
        <v>6</v>
      </c>
      <c r="H482" s="34">
        <v>45840</v>
      </c>
    </row>
    <row r="483" spans="1:8" customFormat="1" ht="120" x14ac:dyDescent="0.25">
      <c r="A483" s="10" t="s">
        <v>15176</v>
      </c>
      <c r="B483" s="149" t="s">
        <v>15301</v>
      </c>
      <c r="C483" s="10" t="s">
        <v>15302</v>
      </c>
      <c r="D483" s="10" t="s">
        <v>57</v>
      </c>
      <c r="E483" s="10" t="s">
        <v>15303</v>
      </c>
      <c r="F483" s="10" t="s">
        <v>15304</v>
      </c>
      <c r="G483" s="10" t="s">
        <v>15305</v>
      </c>
      <c r="H483" s="34">
        <v>45839</v>
      </c>
    </row>
    <row r="484" spans="1:8" customFormat="1" ht="60" x14ac:dyDescent="0.25">
      <c r="A484" s="10" t="s">
        <v>14824</v>
      </c>
      <c r="B484" s="149" t="s">
        <v>15306</v>
      </c>
      <c r="C484" s="10" t="s">
        <v>15302</v>
      </c>
      <c r="D484" s="10" t="s">
        <v>2420</v>
      </c>
      <c r="E484" s="10" t="s">
        <v>15307</v>
      </c>
      <c r="F484" s="10" t="s">
        <v>15308</v>
      </c>
      <c r="G484" s="10" t="s">
        <v>100</v>
      </c>
      <c r="H484" s="34">
        <v>45839</v>
      </c>
    </row>
    <row r="485" spans="1:8" customFormat="1" ht="30" x14ac:dyDescent="0.25">
      <c r="A485" s="10" t="s">
        <v>15239</v>
      </c>
      <c r="B485" s="149" t="s">
        <v>15309</v>
      </c>
      <c r="C485" s="10" t="s">
        <v>15302</v>
      </c>
      <c r="D485" s="10" t="s">
        <v>119</v>
      </c>
      <c r="E485" s="10" t="s">
        <v>9957</v>
      </c>
      <c r="F485" s="10" t="s">
        <v>9958</v>
      </c>
      <c r="G485" s="10" t="s">
        <v>15310</v>
      </c>
      <c r="H485" s="34">
        <v>45839</v>
      </c>
    </row>
    <row r="486" spans="1:8" customFormat="1" x14ac:dyDescent="0.25">
      <c r="A486" s="10" t="s">
        <v>15214</v>
      </c>
      <c r="B486" s="149" t="s">
        <v>15311</v>
      </c>
      <c r="C486" s="10" t="s">
        <v>15302</v>
      </c>
      <c r="D486" s="10" t="s">
        <v>44</v>
      </c>
      <c r="E486" s="10" t="s">
        <v>15312</v>
      </c>
      <c r="F486" s="10" t="s">
        <v>15313</v>
      </c>
      <c r="G486" s="10" t="s">
        <v>39</v>
      </c>
      <c r="H486" s="34">
        <v>45839</v>
      </c>
    </row>
    <row r="487" spans="1:8" customFormat="1" ht="30" x14ac:dyDescent="0.25">
      <c r="A487" s="10" t="s">
        <v>15239</v>
      </c>
      <c r="B487" s="149" t="s">
        <v>15314</v>
      </c>
      <c r="C487" s="10" t="s">
        <v>15302</v>
      </c>
      <c r="D487" s="10" t="s">
        <v>18</v>
      </c>
      <c r="E487" s="10" t="s">
        <v>15315</v>
      </c>
      <c r="F487" s="10" t="s">
        <v>15316</v>
      </c>
      <c r="G487" s="10" t="s">
        <v>6</v>
      </c>
      <c r="H487" s="34">
        <v>45839</v>
      </c>
    </row>
    <row r="488" spans="1:8" customFormat="1" ht="30" x14ac:dyDescent="0.25">
      <c r="A488" s="10" t="s">
        <v>15239</v>
      </c>
      <c r="B488" s="149" t="s">
        <v>15317</v>
      </c>
      <c r="C488" s="10" t="s">
        <v>15302</v>
      </c>
      <c r="D488" s="10" t="s">
        <v>49</v>
      </c>
      <c r="E488" s="10" t="s">
        <v>15318</v>
      </c>
      <c r="F488" s="10" t="s">
        <v>3881</v>
      </c>
      <c r="G488" s="10" t="s">
        <v>129</v>
      </c>
      <c r="H488" s="34">
        <v>45839</v>
      </c>
    </row>
    <row r="489" spans="1:8" customFormat="1" x14ac:dyDescent="0.25">
      <c r="A489" s="10" t="s">
        <v>15214</v>
      </c>
      <c r="B489" s="148" t="s">
        <v>15259</v>
      </c>
      <c r="C489" s="10" t="s">
        <v>15260</v>
      </c>
      <c r="D489" s="10" t="s">
        <v>102</v>
      </c>
      <c r="E489" s="10" t="s">
        <v>7323</v>
      </c>
      <c r="F489" s="10" t="s">
        <v>15261</v>
      </c>
      <c r="G489" s="10" t="s">
        <v>124</v>
      </c>
      <c r="H489" s="34">
        <v>45838</v>
      </c>
    </row>
    <row r="490" spans="1:8" customFormat="1" x14ac:dyDescent="0.25">
      <c r="A490" s="10" t="s">
        <v>15214</v>
      </c>
      <c r="B490" s="148" t="s">
        <v>15262</v>
      </c>
      <c r="C490" s="10" t="s">
        <v>15260</v>
      </c>
      <c r="D490" s="10" t="s">
        <v>78</v>
      </c>
      <c r="E490" s="10" t="s">
        <v>15263</v>
      </c>
      <c r="F490" s="10" t="s">
        <v>15264</v>
      </c>
      <c r="G490" s="10" t="s">
        <v>8</v>
      </c>
      <c r="H490" s="34">
        <v>45838</v>
      </c>
    </row>
    <row r="491" spans="1:8" customFormat="1" x14ac:dyDescent="0.25">
      <c r="A491" s="10" t="s">
        <v>15078</v>
      </c>
      <c r="B491" s="148" t="s">
        <v>15265</v>
      </c>
      <c r="C491" s="10" t="s">
        <v>15260</v>
      </c>
      <c r="D491" s="10" t="s">
        <v>15266</v>
      </c>
      <c r="E491" s="10" t="s">
        <v>15267</v>
      </c>
      <c r="F491" s="10" t="s">
        <v>15268</v>
      </c>
      <c r="G491" s="10" t="s">
        <v>41</v>
      </c>
      <c r="H491" s="34">
        <v>45838</v>
      </c>
    </row>
    <row r="492" spans="1:8" customFormat="1" x14ac:dyDescent="0.25">
      <c r="A492" s="10" t="s">
        <v>15214</v>
      </c>
      <c r="B492" s="148" t="s">
        <v>15269</v>
      </c>
      <c r="C492" s="10" t="s">
        <v>15260</v>
      </c>
      <c r="D492" s="10" t="s">
        <v>78</v>
      </c>
      <c r="E492" s="10" t="s">
        <v>15270</v>
      </c>
      <c r="F492" s="10" t="s">
        <v>15271</v>
      </c>
      <c r="G492" s="10" t="s">
        <v>8</v>
      </c>
      <c r="H492" s="34">
        <v>45838</v>
      </c>
    </row>
    <row r="493" spans="1:8" customFormat="1" x14ac:dyDescent="0.25">
      <c r="A493" s="10" t="s">
        <v>15214</v>
      </c>
      <c r="B493" s="148" t="s">
        <v>15272</v>
      </c>
      <c r="C493" s="10" t="s">
        <v>15260</v>
      </c>
      <c r="D493" s="10" t="s">
        <v>49</v>
      </c>
      <c r="E493" s="10" t="s">
        <v>15273</v>
      </c>
      <c r="F493" s="10" t="s">
        <v>512</v>
      </c>
      <c r="G493" s="10" t="s">
        <v>39</v>
      </c>
      <c r="H493" s="34">
        <v>45838</v>
      </c>
    </row>
    <row r="494" spans="1:8" customFormat="1" x14ac:dyDescent="0.25">
      <c r="A494" s="10"/>
      <c r="B494" s="148">
        <v>6633</v>
      </c>
      <c r="C494" s="241" t="s">
        <v>6806</v>
      </c>
      <c r="D494" s="241"/>
      <c r="E494" s="241"/>
      <c r="F494" s="241"/>
      <c r="G494" s="241"/>
      <c r="H494" s="34">
        <v>45838</v>
      </c>
    </row>
    <row r="495" spans="1:8" customFormat="1" ht="30" x14ac:dyDescent="0.25">
      <c r="A495" s="10" t="s">
        <v>2961</v>
      </c>
      <c r="B495" s="148" t="s">
        <v>15274</v>
      </c>
      <c r="C495" s="10" t="s">
        <v>15260</v>
      </c>
      <c r="D495" s="10" t="s">
        <v>32</v>
      </c>
      <c r="E495" s="10" t="s">
        <v>7878</v>
      </c>
      <c r="F495" s="10" t="s">
        <v>15275</v>
      </c>
      <c r="G495" s="10" t="s">
        <v>6</v>
      </c>
      <c r="H495" s="34">
        <v>45838</v>
      </c>
    </row>
    <row r="496" spans="1:8" customFormat="1" ht="45" x14ac:dyDescent="0.25">
      <c r="A496" s="10" t="s">
        <v>15214</v>
      </c>
      <c r="B496" s="148" t="s">
        <v>15276</v>
      </c>
      <c r="C496" s="10" t="s">
        <v>15260</v>
      </c>
      <c r="D496" s="10" t="s">
        <v>158</v>
      </c>
      <c r="E496" s="10" t="s">
        <v>14093</v>
      </c>
      <c r="F496" s="10" t="s">
        <v>15277</v>
      </c>
      <c r="G496" s="10" t="s">
        <v>58</v>
      </c>
      <c r="H496" s="34">
        <v>45838</v>
      </c>
    </row>
    <row r="497" spans="1:8" customFormat="1" ht="45" x14ac:dyDescent="0.25">
      <c r="A497" s="10" t="s">
        <v>15214</v>
      </c>
      <c r="B497" s="148" t="s">
        <v>15278</v>
      </c>
      <c r="C497" s="10" t="s">
        <v>15260</v>
      </c>
      <c r="D497" s="10" t="s">
        <v>6407</v>
      </c>
      <c r="E497" s="10" t="s">
        <v>8445</v>
      </c>
      <c r="F497" s="10" t="s">
        <v>15279</v>
      </c>
      <c r="G497" s="10" t="s">
        <v>39</v>
      </c>
      <c r="H497" s="34">
        <v>45838</v>
      </c>
    </row>
    <row r="498" spans="1:8" customFormat="1" x14ac:dyDescent="0.25">
      <c r="A498" s="10" t="s">
        <v>15239</v>
      </c>
      <c r="B498" s="148" t="s">
        <v>15280</v>
      </c>
      <c r="C498" s="10" t="s">
        <v>15260</v>
      </c>
      <c r="D498" s="10" t="s">
        <v>122</v>
      </c>
      <c r="E498" s="10" t="s">
        <v>15281</v>
      </c>
      <c r="F498" s="10" t="s">
        <v>15282</v>
      </c>
      <c r="G498" s="10" t="s">
        <v>8</v>
      </c>
      <c r="H498" s="34">
        <v>45838</v>
      </c>
    </row>
    <row r="499" spans="1:8" customFormat="1" x14ac:dyDescent="0.25">
      <c r="A499" s="10" t="s">
        <v>15214</v>
      </c>
      <c r="B499" s="148" t="s">
        <v>15283</v>
      </c>
      <c r="C499" s="10" t="s">
        <v>15260</v>
      </c>
      <c r="D499" s="10" t="s">
        <v>158</v>
      </c>
      <c r="E499" s="10" t="s">
        <v>15284</v>
      </c>
      <c r="F499" s="10" t="s">
        <v>15285</v>
      </c>
      <c r="G499" s="10" t="s">
        <v>41</v>
      </c>
      <c r="H499" s="34">
        <v>45838</v>
      </c>
    </row>
    <row r="500" spans="1:8" customFormat="1" x14ac:dyDescent="0.25">
      <c r="A500" s="10"/>
      <c r="B500" s="148">
        <v>6627</v>
      </c>
      <c r="C500" s="241" t="s">
        <v>6806</v>
      </c>
      <c r="D500" s="241"/>
      <c r="E500" s="241"/>
      <c r="F500" s="241"/>
      <c r="G500" s="241"/>
      <c r="H500" s="34">
        <v>45838</v>
      </c>
    </row>
    <row r="501" spans="1:8" customFormat="1" ht="45" x14ac:dyDescent="0.25">
      <c r="A501" s="10" t="s">
        <v>15214</v>
      </c>
      <c r="B501" s="148" t="s">
        <v>15286</v>
      </c>
      <c r="C501" s="10" t="s">
        <v>15260</v>
      </c>
      <c r="D501" s="10" t="s">
        <v>15287</v>
      </c>
      <c r="E501" s="10" t="s">
        <v>15288</v>
      </c>
      <c r="F501" s="10" t="s">
        <v>15289</v>
      </c>
      <c r="G501" s="10" t="s">
        <v>6</v>
      </c>
      <c r="H501" s="34">
        <v>45838</v>
      </c>
    </row>
    <row r="502" spans="1:8" customFormat="1" ht="60" x14ac:dyDescent="0.25">
      <c r="A502" s="10" t="s">
        <v>15176</v>
      </c>
      <c r="B502" s="148" t="s">
        <v>15290</v>
      </c>
      <c r="C502" s="10" t="s">
        <v>15260</v>
      </c>
      <c r="D502" s="10" t="s">
        <v>35</v>
      </c>
      <c r="E502" s="10" t="s">
        <v>15291</v>
      </c>
      <c r="F502" s="10" t="s">
        <v>15292</v>
      </c>
      <c r="G502" s="10" t="s">
        <v>15293</v>
      </c>
      <c r="H502" s="34">
        <v>45838</v>
      </c>
    </row>
    <row r="503" spans="1:8" customFormat="1" ht="45" x14ac:dyDescent="0.25">
      <c r="A503" s="11">
        <v>45833</v>
      </c>
      <c r="B503" s="148" t="s">
        <v>15297</v>
      </c>
      <c r="C503" s="11">
        <v>45835</v>
      </c>
      <c r="D503" s="18">
        <v>28003715011982</v>
      </c>
      <c r="E503" s="10" t="s">
        <v>15298</v>
      </c>
      <c r="F503" s="10" t="s">
        <v>15299</v>
      </c>
      <c r="G503" s="10" t="s">
        <v>15300</v>
      </c>
      <c r="H503" s="34">
        <v>45838</v>
      </c>
    </row>
    <row r="504" spans="1:8" customFormat="1" x14ac:dyDescent="0.25">
      <c r="A504" s="10" t="s">
        <v>12919</v>
      </c>
      <c r="B504" s="10" t="s">
        <v>15296</v>
      </c>
      <c r="C504" s="10" t="s">
        <v>14478</v>
      </c>
      <c r="D504" s="10" t="s">
        <v>33</v>
      </c>
      <c r="E504" s="10" t="s">
        <v>15294</v>
      </c>
      <c r="F504" s="10" t="s">
        <v>15295</v>
      </c>
      <c r="G504" s="10" t="s">
        <v>8</v>
      </c>
      <c r="H504" s="34">
        <v>45838</v>
      </c>
    </row>
    <row r="505" spans="1:8" customFormat="1" ht="30" x14ac:dyDescent="0.25">
      <c r="A505" s="10" t="s">
        <v>15176</v>
      </c>
      <c r="B505" s="147" t="s">
        <v>15238</v>
      </c>
      <c r="C505" s="10" t="s">
        <v>15239</v>
      </c>
      <c r="D505" s="10" t="s">
        <v>131</v>
      </c>
      <c r="E505" s="10" t="s">
        <v>15240</v>
      </c>
      <c r="F505" s="10" t="s">
        <v>15241</v>
      </c>
      <c r="G505" s="10" t="s">
        <v>8</v>
      </c>
      <c r="H505" s="34">
        <v>45835</v>
      </c>
    </row>
    <row r="506" spans="1:8" customFormat="1" ht="30" x14ac:dyDescent="0.25">
      <c r="A506" s="10" t="s">
        <v>2961</v>
      </c>
      <c r="B506" s="147" t="s">
        <v>15242</v>
      </c>
      <c r="C506" s="10" t="s">
        <v>15239</v>
      </c>
      <c r="D506" s="10" t="s">
        <v>102</v>
      </c>
      <c r="E506" s="10" t="s">
        <v>7789</v>
      </c>
      <c r="F506" s="10" t="s">
        <v>15243</v>
      </c>
      <c r="G506" s="10" t="s">
        <v>124</v>
      </c>
      <c r="H506" s="34">
        <v>45835</v>
      </c>
    </row>
    <row r="507" spans="1:8" customFormat="1" ht="30" x14ac:dyDescent="0.25">
      <c r="A507" s="10" t="s">
        <v>2961</v>
      </c>
      <c r="B507" s="147" t="s">
        <v>15244</v>
      </c>
      <c r="C507" s="10" t="s">
        <v>15239</v>
      </c>
      <c r="D507" s="10" t="s">
        <v>5</v>
      </c>
      <c r="E507" s="10" t="s">
        <v>15245</v>
      </c>
      <c r="F507" s="10" t="s">
        <v>15246</v>
      </c>
      <c r="G507" s="10" t="s">
        <v>8</v>
      </c>
      <c r="H507" s="34">
        <v>45835</v>
      </c>
    </row>
    <row r="508" spans="1:8" customFormat="1" ht="90" x14ac:dyDescent="0.25">
      <c r="A508" s="10" t="s">
        <v>2961</v>
      </c>
      <c r="B508" s="147" t="s">
        <v>15247</v>
      </c>
      <c r="C508" s="10" t="s">
        <v>15239</v>
      </c>
      <c r="D508" s="10" t="s">
        <v>59</v>
      </c>
      <c r="E508" s="10" t="s">
        <v>15248</v>
      </c>
      <c r="F508" s="10" t="s">
        <v>15249</v>
      </c>
      <c r="G508" s="10" t="s">
        <v>1904</v>
      </c>
      <c r="H508" s="34">
        <v>45835</v>
      </c>
    </row>
    <row r="509" spans="1:8" customFormat="1" ht="30" x14ac:dyDescent="0.25">
      <c r="A509" s="10" t="s">
        <v>15214</v>
      </c>
      <c r="B509" s="147" t="s">
        <v>15250</v>
      </c>
      <c r="C509" s="10" t="s">
        <v>15239</v>
      </c>
      <c r="D509" s="10" t="s">
        <v>13</v>
      </c>
      <c r="E509" s="10" t="s">
        <v>15251</v>
      </c>
      <c r="F509" s="10" t="s">
        <v>15252</v>
      </c>
      <c r="G509" s="10" t="s">
        <v>22</v>
      </c>
      <c r="H509" s="34">
        <v>45835</v>
      </c>
    </row>
    <row r="510" spans="1:8" customFormat="1" ht="45" x14ac:dyDescent="0.25">
      <c r="A510" s="10" t="s">
        <v>15176</v>
      </c>
      <c r="B510" s="147" t="s">
        <v>15253</v>
      </c>
      <c r="C510" s="10" t="s">
        <v>15239</v>
      </c>
      <c r="D510" s="10" t="s">
        <v>26</v>
      </c>
      <c r="E510" s="10" t="s">
        <v>15254</v>
      </c>
      <c r="F510" s="10" t="s">
        <v>15255</v>
      </c>
      <c r="G510" s="10" t="s">
        <v>147</v>
      </c>
      <c r="H510" s="34">
        <v>45835</v>
      </c>
    </row>
    <row r="511" spans="1:8" customFormat="1" ht="30" x14ac:dyDescent="0.25">
      <c r="A511" s="10" t="s">
        <v>15176</v>
      </c>
      <c r="B511" s="147" t="s">
        <v>15256</v>
      </c>
      <c r="C511" s="10" t="s">
        <v>15239</v>
      </c>
      <c r="D511" s="10" t="s">
        <v>13</v>
      </c>
      <c r="E511" s="10" t="s">
        <v>15257</v>
      </c>
      <c r="F511" s="10" t="s">
        <v>15258</v>
      </c>
      <c r="G511" s="10" t="s">
        <v>14</v>
      </c>
      <c r="H511" s="34">
        <v>45835</v>
      </c>
    </row>
    <row r="512" spans="1:8" customFormat="1" ht="45" x14ac:dyDescent="0.25">
      <c r="A512" s="10" t="s">
        <v>15176</v>
      </c>
      <c r="B512" s="146" t="s">
        <v>15213</v>
      </c>
      <c r="C512" s="10" t="s">
        <v>15214</v>
      </c>
      <c r="D512" s="10" t="s">
        <v>44</v>
      </c>
      <c r="E512" s="10" t="s">
        <v>15215</v>
      </c>
      <c r="F512" s="10" t="s">
        <v>15216</v>
      </c>
      <c r="G512" s="10" t="s">
        <v>8</v>
      </c>
      <c r="H512" s="34">
        <v>45834</v>
      </c>
    </row>
    <row r="513" spans="1:8" customFormat="1" ht="30" x14ac:dyDescent="0.25">
      <c r="A513" s="10" t="s">
        <v>2961</v>
      </c>
      <c r="B513" s="146" t="s">
        <v>15217</v>
      </c>
      <c r="C513" s="10" t="s">
        <v>15214</v>
      </c>
      <c r="D513" s="10" t="s">
        <v>13</v>
      </c>
      <c r="E513" s="10" t="s">
        <v>8819</v>
      </c>
      <c r="F513" s="10" t="s">
        <v>8820</v>
      </c>
      <c r="G513" s="10" t="s">
        <v>80</v>
      </c>
      <c r="H513" s="34">
        <v>45834</v>
      </c>
    </row>
    <row r="514" spans="1:8" customFormat="1" ht="90" x14ac:dyDescent="0.25">
      <c r="A514" s="10" t="s">
        <v>2961</v>
      </c>
      <c r="B514" s="146" t="s">
        <v>15218</v>
      </c>
      <c r="C514" s="10" t="s">
        <v>15176</v>
      </c>
      <c r="D514" s="10" t="s">
        <v>13</v>
      </c>
      <c r="E514" s="10" t="s">
        <v>15219</v>
      </c>
      <c r="F514" s="10" t="s">
        <v>15220</v>
      </c>
      <c r="G514" s="10" t="s">
        <v>15221</v>
      </c>
      <c r="H514" s="34">
        <v>45834</v>
      </c>
    </row>
    <row r="515" spans="1:8" customFormat="1" ht="30" x14ac:dyDescent="0.25">
      <c r="A515" s="10" t="s">
        <v>2961</v>
      </c>
      <c r="B515" s="146" t="s">
        <v>15222</v>
      </c>
      <c r="C515" s="10" t="s">
        <v>15214</v>
      </c>
      <c r="D515" s="10" t="s">
        <v>13</v>
      </c>
      <c r="E515" s="10" t="s">
        <v>15223</v>
      </c>
      <c r="F515" s="10" t="s">
        <v>2196</v>
      </c>
      <c r="G515" s="10" t="s">
        <v>80</v>
      </c>
      <c r="H515" s="34">
        <v>45834</v>
      </c>
    </row>
    <row r="516" spans="1:8" customFormat="1" ht="30" x14ac:dyDescent="0.25">
      <c r="A516" s="10" t="s">
        <v>15176</v>
      </c>
      <c r="B516" s="146" t="s">
        <v>15224</v>
      </c>
      <c r="C516" s="10" t="s">
        <v>15214</v>
      </c>
      <c r="D516" s="10" t="s">
        <v>5</v>
      </c>
      <c r="E516" s="10" t="s">
        <v>9072</v>
      </c>
      <c r="F516" s="10" t="s">
        <v>15225</v>
      </c>
      <c r="G516" s="10" t="s">
        <v>8</v>
      </c>
      <c r="H516" s="34">
        <v>45834</v>
      </c>
    </row>
    <row r="517" spans="1:8" customFormat="1" ht="45" x14ac:dyDescent="0.25">
      <c r="A517" s="10" t="s">
        <v>15118</v>
      </c>
      <c r="B517" s="146" t="s">
        <v>15226</v>
      </c>
      <c r="C517" s="10" t="s">
        <v>15214</v>
      </c>
      <c r="D517" s="10" t="s">
        <v>127</v>
      </c>
      <c r="E517" s="10" t="s">
        <v>15227</v>
      </c>
      <c r="F517" s="10" t="s">
        <v>15228</v>
      </c>
      <c r="G517" s="10" t="s">
        <v>6810</v>
      </c>
      <c r="H517" s="34">
        <v>45834</v>
      </c>
    </row>
    <row r="518" spans="1:8" customFormat="1" ht="45" x14ac:dyDescent="0.25">
      <c r="A518" s="10" t="s">
        <v>2961</v>
      </c>
      <c r="B518" s="146" t="s">
        <v>15229</v>
      </c>
      <c r="C518" s="10" t="s">
        <v>15214</v>
      </c>
      <c r="D518" s="10" t="s">
        <v>26</v>
      </c>
      <c r="E518" s="10" t="s">
        <v>11385</v>
      </c>
      <c r="F518" s="10" t="s">
        <v>15230</v>
      </c>
      <c r="G518" s="10" t="s">
        <v>17</v>
      </c>
      <c r="H518" s="34">
        <v>45834</v>
      </c>
    </row>
    <row r="519" spans="1:8" customFormat="1" ht="30" x14ac:dyDescent="0.25">
      <c r="A519" s="10" t="s">
        <v>2961</v>
      </c>
      <c r="B519" s="146" t="s">
        <v>15231</v>
      </c>
      <c r="C519" s="10" t="s">
        <v>15214</v>
      </c>
      <c r="D519" s="10" t="s">
        <v>15232</v>
      </c>
      <c r="E519" s="10" t="s">
        <v>15233</v>
      </c>
      <c r="F519" s="10" t="s">
        <v>15234</v>
      </c>
      <c r="G519" s="10" t="s">
        <v>17</v>
      </c>
      <c r="H519" s="34">
        <v>45834</v>
      </c>
    </row>
    <row r="520" spans="1:8" customFormat="1" ht="30" x14ac:dyDescent="0.25">
      <c r="A520" s="10" t="s">
        <v>15176</v>
      </c>
      <c r="B520" s="146" t="s">
        <v>15235</v>
      </c>
      <c r="C520" s="10" t="s">
        <v>15214</v>
      </c>
      <c r="D520" s="10" t="s">
        <v>26</v>
      </c>
      <c r="E520" s="10" t="s">
        <v>15236</v>
      </c>
      <c r="F520" s="10" t="s">
        <v>15237</v>
      </c>
      <c r="G520" s="10" t="s">
        <v>47</v>
      </c>
      <c r="H520" s="34">
        <v>45834</v>
      </c>
    </row>
    <row r="521" spans="1:8" customFormat="1" ht="75" x14ac:dyDescent="0.25">
      <c r="A521" s="10" t="s">
        <v>2960</v>
      </c>
      <c r="B521" s="145" t="s">
        <v>15175</v>
      </c>
      <c r="C521" s="10" t="s">
        <v>15176</v>
      </c>
      <c r="D521" s="10" t="s">
        <v>756</v>
      </c>
      <c r="E521" s="10" t="s">
        <v>7262</v>
      </c>
      <c r="F521" s="10" t="s">
        <v>15177</v>
      </c>
      <c r="G521" s="10" t="s">
        <v>4779</v>
      </c>
      <c r="H521" s="34">
        <v>45833</v>
      </c>
    </row>
    <row r="522" spans="1:8" customFormat="1" ht="30" x14ac:dyDescent="0.25">
      <c r="A522" s="10" t="s">
        <v>15104</v>
      </c>
      <c r="B522" s="145" t="s">
        <v>15178</v>
      </c>
      <c r="C522" s="10" t="s">
        <v>15176</v>
      </c>
      <c r="D522" s="10" t="s">
        <v>40</v>
      </c>
      <c r="E522" s="10" t="s">
        <v>15179</v>
      </c>
      <c r="F522" s="10" t="s">
        <v>15180</v>
      </c>
      <c r="G522" s="10" t="s">
        <v>1273</v>
      </c>
      <c r="H522" s="34">
        <v>45833</v>
      </c>
    </row>
    <row r="523" spans="1:8" customFormat="1" ht="45" x14ac:dyDescent="0.25">
      <c r="A523" s="10" t="s">
        <v>15118</v>
      </c>
      <c r="B523" s="145" t="s">
        <v>15181</v>
      </c>
      <c r="C523" s="10" t="s">
        <v>15176</v>
      </c>
      <c r="D523" s="10" t="s">
        <v>23</v>
      </c>
      <c r="E523" s="10" t="s">
        <v>15182</v>
      </c>
      <c r="F523" s="10" t="s">
        <v>15183</v>
      </c>
      <c r="G523" s="10" t="s">
        <v>29</v>
      </c>
      <c r="H523" s="34">
        <v>45833</v>
      </c>
    </row>
    <row r="524" spans="1:8" customFormat="1" ht="45" x14ac:dyDescent="0.25">
      <c r="A524" s="10" t="s">
        <v>15104</v>
      </c>
      <c r="B524" s="145" t="s">
        <v>15184</v>
      </c>
      <c r="C524" s="10" t="s">
        <v>15176</v>
      </c>
      <c r="D524" s="10" t="s">
        <v>16</v>
      </c>
      <c r="E524" s="10" t="s">
        <v>15185</v>
      </c>
      <c r="F524" s="10" t="s">
        <v>15186</v>
      </c>
      <c r="G524" s="10" t="s">
        <v>19</v>
      </c>
      <c r="H524" s="34">
        <v>45833</v>
      </c>
    </row>
    <row r="525" spans="1:8" customFormat="1" ht="60" x14ac:dyDescent="0.25">
      <c r="A525" s="10" t="s">
        <v>15104</v>
      </c>
      <c r="B525" s="145" t="s">
        <v>15187</v>
      </c>
      <c r="C525" s="10" t="s">
        <v>15176</v>
      </c>
      <c r="D525" s="10" t="s">
        <v>15188</v>
      </c>
      <c r="E525" s="10" t="s">
        <v>15189</v>
      </c>
      <c r="F525" s="10" t="s">
        <v>15190</v>
      </c>
      <c r="G525" s="10" t="s">
        <v>15191</v>
      </c>
      <c r="H525" s="34">
        <v>45833</v>
      </c>
    </row>
    <row r="526" spans="1:8" customFormat="1" ht="30" x14ac:dyDescent="0.25">
      <c r="A526" s="10" t="s">
        <v>15104</v>
      </c>
      <c r="B526" s="145" t="s">
        <v>15192</v>
      </c>
      <c r="C526" s="10" t="s">
        <v>15176</v>
      </c>
      <c r="D526" s="10" t="s">
        <v>4976</v>
      </c>
      <c r="E526" s="10" t="s">
        <v>15193</v>
      </c>
      <c r="F526" s="10" t="s">
        <v>15194</v>
      </c>
      <c r="G526" s="10" t="s">
        <v>80</v>
      </c>
      <c r="H526" s="34">
        <v>45833</v>
      </c>
    </row>
    <row r="527" spans="1:8" customFormat="1" ht="30" x14ac:dyDescent="0.25">
      <c r="A527" s="10" t="s">
        <v>2961</v>
      </c>
      <c r="B527" s="145" t="s">
        <v>15195</v>
      </c>
      <c r="C527" s="10" t="s">
        <v>15176</v>
      </c>
      <c r="D527" s="10" t="s">
        <v>59</v>
      </c>
      <c r="E527" s="10" t="s">
        <v>15196</v>
      </c>
      <c r="F527" s="10" t="s">
        <v>15197</v>
      </c>
      <c r="G527" s="10" t="s">
        <v>562</v>
      </c>
      <c r="H527" s="34">
        <v>45833</v>
      </c>
    </row>
    <row r="528" spans="1:8" customFormat="1" x14ac:dyDescent="0.25">
      <c r="A528" s="10" t="s">
        <v>15058</v>
      </c>
      <c r="B528" s="155" t="s">
        <v>15410</v>
      </c>
      <c r="C528" s="10" t="s">
        <v>15176</v>
      </c>
      <c r="D528" s="10" t="s">
        <v>32</v>
      </c>
      <c r="E528" s="10" t="s">
        <v>7878</v>
      </c>
      <c r="F528" s="10" t="s">
        <v>15411</v>
      </c>
      <c r="G528" s="10" t="s">
        <v>8</v>
      </c>
      <c r="H528" s="34">
        <v>45833</v>
      </c>
    </row>
    <row r="529" spans="1:8" customFormat="1" x14ac:dyDescent="0.25">
      <c r="A529" s="10" t="s">
        <v>75</v>
      </c>
      <c r="B529" s="145" t="s">
        <v>15198</v>
      </c>
      <c r="C529" s="241" t="s">
        <v>14188</v>
      </c>
      <c r="D529" s="241"/>
      <c r="E529" s="241"/>
      <c r="F529" s="241"/>
      <c r="G529" s="241"/>
      <c r="H529" s="34">
        <v>45833</v>
      </c>
    </row>
    <row r="530" spans="1:8" customFormat="1" x14ac:dyDescent="0.25">
      <c r="A530" s="10" t="s">
        <v>75</v>
      </c>
      <c r="B530" s="145" t="s">
        <v>15199</v>
      </c>
      <c r="C530" s="241" t="s">
        <v>6806</v>
      </c>
      <c r="D530" s="241"/>
      <c r="E530" s="241"/>
      <c r="F530" s="241"/>
      <c r="G530" s="241"/>
      <c r="H530" s="34">
        <v>45833</v>
      </c>
    </row>
    <row r="531" spans="1:8" customFormat="1" ht="90" x14ac:dyDescent="0.25">
      <c r="A531" s="10" t="s">
        <v>15078</v>
      </c>
      <c r="B531" s="145" t="s">
        <v>15201</v>
      </c>
      <c r="C531" s="10" t="s">
        <v>15176</v>
      </c>
      <c r="D531" s="10" t="s">
        <v>16</v>
      </c>
      <c r="E531" s="10" t="s">
        <v>13977</v>
      </c>
      <c r="F531" s="10" t="s">
        <v>15202</v>
      </c>
      <c r="G531" s="10" t="s">
        <v>15203</v>
      </c>
      <c r="H531" s="34">
        <v>45833</v>
      </c>
    </row>
    <row r="532" spans="1:8" customFormat="1" x14ac:dyDescent="0.25">
      <c r="A532" s="10" t="s">
        <v>15118</v>
      </c>
      <c r="B532" s="145" t="s">
        <v>15204</v>
      </c>
      <c r="C532" s="10" t="s">
        <v>15176</v>
      </c>
      <c r="D532" s="10" t="s">
        <v>49</v>
      </c>
      <c r="E532" s="10" t="s">
        <v>15200</v>
      </c>
      <c r="F532" s="10" t="s">
        <v>15205</v>
      </c>
      <c r="G532" s="10" t="s">
        <v>47</v>
      </c>
      <c r="H532" s="34">
        <v>45833</v>
      </c>
    </row>
    <row r="533" spans="1:8" customFormat="1" x14ac:dyDescent="0.25">
      <c r="A533" s="10" t="s">
        <v>75</v>
      </c>
      <c r="B533" s="145" t="s">
        <v>15206</v>
      </c>
      <c r="C533" s="241" t="s">
        <v>6806</v>
      </c>
      <c r="D533" s="241"/>
      <c r="E533" s="241"/>
      <c r="F533" s="241"/>
      <c r="G533" s="241"/>
      <c r="H533" s="34">
        <v>45833</v>
      </c>
    </row>
    <row r="534" spans="1:8" customFormat="1" ht="30" x14ac:dyDescent="0.25">
      <c r="A534" s="10" t="s">
        <v>15118</v>
      </c>
      <c r="B534" s="145" t="s">
        <v>15207</v>
      </c>
      <c r="C534" s="10" t="s">
        <v>15176</v>
      </c>
      <c r="D534" s="10" t="s">
        <v>5591</v>
      </c>
      <c r="E534" s="10" t="s">
        <v>15208</v>
      </c>
      <c r="F534" s="10" t="s">
        <v>15209</v>
      </c>
      <c r="G534" s="10" t="s">
        <v>6</v>
      </c>
      <c r="H534" s="34">
        <v>45833</v>
      </c>
    </row>
    <row r="535" spans="1:8" customFormat="1" ht="120" x14ac:dyDescent="0.25">
      <c r="A535" s="10" t="s">
        <v>14785</v>
      </c>
      <c r="B535" s="144" t="s">
        <v>15156</v>
      </c>
      <c r="C535" s="10" t="s">
        <v>2961</v>
      </c>
      <c r="D535" s="10" t="s">
        <v>44</v>
      </c>
      <c r="E535" s="10" t="s">
        <v>15157</v>
      </c>
      <c r="F535" s="10" t="s">
        <v>15158</v>
      </c>
      <c r="G535" s="10" t="s">
        <v>15159</v>
      </c>
      <c r="H535" s="34">
        <v>45832</v>
      </c>
    </row>
    <row r="536" spans="1:8" customFormat="1" ht="30" x14ac:dyDescent="0.25">
      <c r="A536" s="10" t="s">
        <v>15078</v>
      </c>
      <c r="B536" s="144" t="s">
        <v>15160</v>
      </c>
      <c r="C536" s="10" t="s">
        <v>2961</v>
      </c>
      <c r="D536" s="10" t="s">
        <v>11</v>
      </c>
      <c r="E536" s="10" t="s">
        <v>15161</v>
      </c>
      <c r="F536" s="10" t="s">
        <v>15162</v>
      </c>
      <c r="G536" s="10" t="s">
        <v>15163</v>
      </c>
      <c r="H536" s="34">
        <v>45832</v>
      </c>
    </row>
    <row r="537" spans="1:8" customFormat="1" ht="30" x14ac:dyDescent="0.25">
      <c r="A537" s="10" t="s">
        <v>15078</v>
      </c>
      <c r="B537" s="144" t="s">
        <v>15164</v>
      </c>
      <c r="C537" s="10" t="s">
        <v>2961</v>
      </c>
      <c r="D537" s="10" t="s">
        <v>37</v>
      </c>
      <c r="E537" s="10" t="s">
        <v>15119</v>
      </c>
      <c r="F537" s="10" t="s">
        <v>15165</v>
      </c>
      <c r="G537" s="10" t="s">
        <v>1336</v>
      </c>
      <c r="H537" s="34">
        <v>45832</v>
      </c>
    </row>
    <row r="538" spans="1:8" customFormat="1" ht="30" x14ac:dyDescent="0.25">
      <c r="A538" s="10" t="s">
        <v>15104</v>
      </c>
      <c r="B538" s="144" t="s">
        <v>15166</v>
      </c>
      <c r="C538" s="10" t="s">
        <v>2961</v>
      </c>
      <c r="D538" s="10" t="s">
        <v>13</v>
      </c>
      <c r="E538" s="10" t="s">
        <v>15167</v>
      </c>
      <c r="F538" s="10" t="s">
        <v>15168</v>
      </c>
      <c r="G538" s="10" t="s">
        <v>41</v>
      </c>
      <c r="H538" s="34">
        <v>45832</v>
      </c>
    </row>
    <row r="539" spans="1:8" customFormat="1" x14ac:dyDescent="0.25">
      <c r="A539" s="10" t="s">
        <v>15078</v>
      </c>
      <c r="B539" s="144" t="s">
        <v>15169</v>
      </c>
      <c r="C539" s="10" t="s">
        <v>2961</v>
      </c>
      <c r="D539" s="10" t="s">
        <v>127</v>
      </c>
      <c r="E539" s="10" t="s">
        <v>15170</v>
      </c>
      <c r="F539" s="10" t="s">
        <v>15171</v>
      </c>
      <c r="G539" s="10" t="s">
        <v>41</v>
      </c>
      <c r="H539" s="34">
        <v>45832</v>
      </c>
    </row>
    <row r="540" spans="1:8" customFormat="1" x14ac:dyDescent="0.25">
      <c r="A540" s="10"/>
      <c r="B540" s="144">
        <v>6589</v>
      </c>
      <c r="C540" s="241" t="s">
        <v>14188</v>
      </c>
      <c r="D540" s="241"/>
      <c r="E540" s="241"/>
      <c r="F540" s="241"/>
      <c r="G540" s="241"/>
      <c r="H540" s="34">
        <v>45832</v>
      </c>
    </row>
    <row r="541" spans="1:8" customFormat="1" ht="45" x14ac:dyDescent="0.25">
      <c r="A541" s="10" t="s">
        <v>14739</v>
      </c>
      <c r="B541" s="10" t="s">
        <v>15174</v>
      </c>
      <c r="C541" s="10" t="s">
        <v>2961</v>
      </c>
      <c r="D541" s="10" t="s">
        <v>16</v>
      </c>
      <c r="E541" s="10" t="s">
        <v>15172</v>
      </c>
      <c r="F541" s="10" t="s">
        <v>15173</v>
      </c>
      <c r="G541" s="10" t="s">
        <v>67</v>
      </c>
      <c r="H541" s="34">
        <v>45832</v>
      </c>
    </row>
    <row r="542" spans="1:8" customFormat="1" ht="90" x14ac:dyDescent="0.25">
      <c r="A542" s="10" t="s">
        <v>15017</v>
      </c>
      <c r="B542" s="143" t="s">
        <v>15150</v>
      </c>
      <c r="C542" s="10" t="s">
        <v>15118</v>
      </c>
      <c r="D542" s="10" t="s">
        <v>15151</v>
      </c>
      <c r="E542" s="10" t="s">
        <v>15152</v>
      </c>
      <c r="F542" s="10" t="s">
        <v>15153</v>
      </c>
      <c r="G542" s="10" t="s">
        <v>15154</v>
      </c>
      <c r="H542" s="34">
        <v>45831</v>
      </c>
    </row>
    <row r="543" spans="1:8" customFormat="1" ht="45" x14ac:dyDescent="0.25">
      <c r="A543" s="10" t="s">
        <v>15078</v>
      </c>
      <c r="B543" s="143" t="s">
        <v>15117</v>
      </c>
      <c r="C543" s="10" t="s">
        <v>15118</v>
      </c>
      <c r="D543" s="10" t="s">
        <v>37</v>
      </c>
      <c r="E543" s="10" t="s">
        <v>15119</v>
      </c>
      <c r="F543" s="10" t="s">
        <v>15120</v>
      </c>
      <c r="G543" s="10" t="s">
        <v>15121</v>
      </c>
      <c r="H543" s="34">
        <v>45831</v>
      </c>
    </row>
    <row r="544" spans="1:8" customFormat="1" ht="30" x14ac:dyDescent="0.25">
      <c r="A544" s="10" t="s">
        <v>15078</v>
      </c>
      <c r="B544" s="143" t="s">
        <v>15122</v>
      </c>
      <c r="C544" s="10" t="s">
        <v>15118</v>
      </c>
      <c r="D544" s="10" t="s">
        <v>37</v>
      </c>
      <c r="E544" s="10" t="s">
        <v>15119</v>
      </c>
      <c r="F544" s="10" t="s">
        <v>15123</v>
      </c>
      <c r="G544" s="10" t="s">
        <v>48</v>
      </c>
      <c r="H544" s="34">
        <v>45831</v>
      </c>
    </row>
    <row r="545" spans="1:8" customFormat="1" ht="45" x14ac:dyDescent="0.25">
      <c r="A545" s="10" t="s">
        <v>15078</v>
      </c>
      <c r="B545" s="143" t="s">
        <v>15124</v>
      </c>
      <c r="C545" s="10" t="s">
        <v>15118</v>
      </c>
      <c r="D545" s="10" t="s">
        <v>119</v>
      </c>
      <c r="E545" s="10" t="s">
        <v>15125</v>
      </c>
      <c r="F545" s="10" t="s">
        <v>15126</v>
      </c>
      <c r="G545" s="10" t="s">
        <v>47</v>
      </c>
      <c r="H545" s="34">
        <v>45831</v>
      </c>
    </row>
    <row r="546" spans="1:8" customFormat="1" ht="45" x14ac:dyDescent="0.25">
      <c r="A546" s="10" t="s">
        <v>15078</v>
      </c>
      <c r="B546" s="143" t="s">
        <v>15127</v>
      </c>
      <c r="C546" s="10" t="s">
        <v>15118</v>
      </c>
      <c r="D546" s="10" t="s">
        <v>119</v>
      </c>
      <c r="E546" s="10" t="s">
        <v>15125</v>
      </c>
      <c r="F546" s="10" t="s">
        <v>15128</v>
      </c>
      <c r="G546" s="10" t="s">
        <v>41</v>
      </c>
      <c r="H546" s="34">
        <v>45831</v>
      </c>
    </row>
    <row r="547" spans="1:8" customFormat="1" ht="30" x14ac:dyDescent="0.25">
      <c r="A547" s="10" t="s">
        <v>15078</v>
      </c>
      <c r="B547" s="143" t="s">
        <v>15129</v>
      </c>
      <c r="C547" s="10" t="s">
        <v>15118</v>
      </c>
      <c r="D547" s="10" t="s">
        <v>53</v>
      </c>
      <c r="E547" s="10" t="s">
        <v>15130</v>
      </c>
      <c r="F547" s="10" t="s">
        <v>15131</v>
      </c>
      <c r="G547" s="10" t="s">
        <v>89</v>
      </c>
      <c r="H547" s="34">
        <v>45831</v>
      </c>
    </row>
    <row r="548" spans="1:8" customFormat="1" ht="60" x14ac:dyDescent="0.25">
      <c r="A548" s="10" t="s">
        <v>15058</v>
      </c>
      <c r="B548" s="143" t="s">
        <v>15132</v>
      </c>
      <c r="C548" s="10" t="s">
        <v>15118</v>
      </c>
      <c r="D548" s="10" t="s">
        <v>220</v>
      </c>
      <c r="E548" s="10" t="s">
        <v>15133</v>
      </c>
      <c r="F548" s="10" t="s">
        <v>15134</v>
      </c>
      <c r="G548" s="10" t="s">
        <v>15135</v>
      </c>
      <c r="H548" s="34">
        <v>45831</v>
      </c>
    </row>
    <row r="549" spans="1:8" customFormat="1" ht="90" x14ac:dyDescent="0.25">
      <c r="A549" s="10" t="s">
        <v>15078</v>
      </c>
      <c r="B549" s="143" t="s">
        <v>15136</v>
      </c>
      <c r="C549" s="10" t="s">
        <v>15118</v>
      </c>
      <c r="D549" s="10" t="s">
        <v>15137</v>
      </c>
      <c r="E549" s="10" t="s">
        <v>15138</v>
      </c>
      <c r="F549" s="10" t="s">
        <v>15155</v>
      </c>
      <c r="G549" s="10" t="s">
        <v>2458</v>
      </c>
      <c r="H549" s="34">
        <v>45831</v>
      </c>
    </row>
    <row r="550" spans="1:8" customFormat="1" x14ac:dyDescent="0.25">
      <c r="A550" s="10"/>
      <c r="B550" s="143">
        <v>6580</v>
      </c>
      <c r="C550" s="244" t="s">
        <v>6806</v>
      </c>
      <c r="D550" s="245"/>
      <c r="E550" s="245"/>
      <c r="F550" s="245"/>
      <c r="G550" s="246"/>
      <c r="H550" s="34">
        <v>45831</v>
      </c>
    </row>
    <row r="551" spans="1:8" customFormat="1" ht="75" x14ac:dyDescent="0.25">
      <c r="A551" s="10" t="s">
        <v>15078</v>
      </c>
      <c r="B551" s="143" t="s">
        <v>15141</v>
      </c>
      <c r="C551" s="10" t="s">
        <v>15118</v>
      </c>
      <c r="D551" s="10" t="s">
        <v>52</v>
      </c>
      <c r="E551" s="10" t="s">
        <v>15142</v>
      </c>
      <c r="F551" s="10" t="s">
        <v>15143</v>
      </c>
      <c r="G551" s="10" t="s">
        <v>1766</v>
      </c>
      <c r="H551" s="34">
        <v>45831</v>
      </c>
    </row>
    <row r="552" spans="1:8" customFormat="1" ht="45" x14ac:dyDescent="0.25">
      <c r="A552" s="10" t="s">
        <v>15078</v>
      </c>
      <c r="B552" s="143" t="s">
        <v>15144</v>
      </c>
      <c r="C552" s="10" t="s">
        <v>15118</v>
      </c>
      <c r="D552" s="10" t="s">
        <v>16</v>
      </c>
      <c r="E552" s="10" t="s">
        <v>15145</v>
      </c>
      <c r="F552" s="10" t="s">
        <v>15146</v>
      </c>
      <c r="G552" s="10" t="s">
        <v>55</v>
      </c>
      <c r="H552" s="34">
        <v>45831</v>
      </c>
    </row>
    <row r="553" spans="1:8" customFormat="1" ht="45" x14ac:dyDescent="0.25">
      <c r="A553" s="10" t="s">
        <v>15058</v>
      </c>
      <c r="B553" s="143" t="s">
        <v>15147</v>
      </c>
      <c r="C553" s="10" t="s">
        <v>15118</v>
      </c>
      <c r="D553" s="10" t="s">
        <v>254</v>
      </c>
      <c r="E553" s="10" t="s">
        <v>15148</v>
      </c>
      <c r="F553" s="10" t="s">
        <v>15149</v>
      </c>
      <c r="G553" s="10" t="s">
        <v>147</v>
      </c>
      <c r="H553" s="34">
        <v>45831</v>
      </c>
    </row>
    <row r="554" spans="1:8" customFormat="1" ht="90" x14ac:dyDescent="0.25">
      <c r="A554" s="10" t="s">
        <v>15017</v>
      </c>
      <c r="B554" s="142" t="s">
        <v>15150</v>
      </c>
      <c r="C554" s="10" t="s">
        <v>15118</v>
      </c>
      <c r="D554" s="10" t="s">
        <v>15151</v>
      </c>
      <c r="E554" s="10" t="s">
        <v>15152</v>
      </c>
      <c r="F554" s="10" t="s">
        <v>15153</v>
      </c>
      <c r="G554" s="10" t="s">
        <v>15154</v>
      </c>
      <c r="H554" s="34">
        <v>45831</v>
      </c>
    </row>
    <row r="555" spans="1:8" customFormat="1" ht="45" x14ac:dyDescent="0.25">
      <c r="A555" s="10" t="s">
        <v>15078</v>
      </c>
      <c r="B555" s="142" t="s">
        <v>15117</v>
      </c>
      <c r="C555" s="10" t="s">
        <v>15118</v>
      </c>
      <c r="D555" s="10" t="s">
        <v>37</v>
      </c>
      <c r="E555" s="10" t="s">
        <v>15119</v>
      </c>
      <c r="F555" s="10" t="s">
        <v>15120</v>
      </c>
      <c r="G555" s="10" t="s">
        <v>15121</v>
      </c>
      <c r="H555" s="34">
        <v>45831</v>
      </c>
    </row>
    <row r="556" spans="1:8" customFormat="1" ht="30" x14ac:dyDescent="0.25">
      <c r="A556" s="10" t="s">
        <v>15078</v>
      </c>
      <c r="B556" s="142" t="s">
        <v>15122</v>
      </c>
      <c r="C556" s="10" t="s">
        <v>15118</v>
      </c>
      <c r="D556" s="10" t="s">
        <v>37</v>
      </c>
      <c r="E556" s="10" t="s">
        <v>15119</v>
      </c>
      <c r="F556" s="10" t="s">
        <v>15123</v>
      </c>
      <c r="G556" s="10" t="s">
        <v>48</v>
      </c>
      <c r="H556" s="34">
        <v>45831</v>
      </c>
    </row>
    <row r="557" spans="1:8" customFormat="1" ht="45" x14ac:dyDescent="0.25">
      <c r="A557" s="10" t="s">
        <v>15078</v>
      </c>
      <c r="B557" s="142" t="s">
        <v>15124</v>
      </c>
      <c r="C557" s="10" t="s">
        <v>15118</v>
      </c>
      <c r="D557" s="10" t="s">
        <v>119</v>
      </c>
      <c r="E557" s="10" t="s">
        <v>15125</v>
      </c>
      <c r="F557" s="10" t="s">
        <v>15126</v>
      </c>
      <c r="G557" s="10" t="s">
        <v>47</v>
      </c>
      <c r="H557" s="34">
        <v>45831</v>
      </c>
    </row>
    <row r="558" spans="1:8" customFormat="1" ht="45" x14ac:dyDescent="0.25">
      <c r="A558" s="10" t="s">
        <v>15078</v>
      </c>
      <c r="B558" s="142" t="s">
        <v>15127</v>
      </c>
      <c r="C558" s="10" t="s">
        <v>15118</v>
      </c>
      <c r="D558" s="10" t="s">
        <v>119</v>
      </c>
      <c r="E558" s="10" t="s">
        <v>15125</v>
      </c>
      <c r="F558" s="10" t="s">
        <v>15128</v>
      </c>
      <c r="G558" s="10" t="s">
        <v>41</v>
      </c>
      <c r="H558" s="34">
        <v>45831</v>
      </c>
    </row>
    <row r="559" spans="1:8" customFormat="1" ht="30" x14ac:dyDescent="0.25">
      <c r="A559" s="10" t="s">
        <v>15078</v>
      </c>
      <c r="B559" s="142" t="s">
        <v>15129</v>
      </c>
      <c r="C559" s="10" t="s">
        <v>15118</v>
      </c>
      <c r="D559" s="10" t="s">
        <v>53</v>
      </c>
      <c r="E559" s="10" t="s">
        <v>15130</v>
      </c>
      <c r="F559" s="10" t="s">
        <v>15131</v>
      </c>
      <c r="G559" s="10" t="s">
        <v>89</v>
      </c>
      <c r="H559" s="34">
        <v>45831</v>
      </c>
    </row>
    <row r="560" spans="1:8" customFormat="1" ht="60" x14ac:dyDescent="0.25">
      <c r="A560" s="10" t="s">
        <v>15058</v>
      </c>
      <c r="B560" s="142" t="s">
        <v>15132</v>
      </c>
      <c r="C560" s="10" t="s">
        <v>15118</v>
      </c>
      <c r="D560" s="10" t="s">
        <v>220</v>
      </c>
      <c r="E560" s="10" t="s">
        <v>15133</v>
      </c>
      <c r="F560" s="10" t="s">
        <v>15134</v>
      </c>
      <c r="G560" s="10" t="s">
        <v>15135</v>
      </c>
      <c r="H560" s="34">
        <v>45831</v>
      </c>
    </row>
    <row r="561" spans="1:8" customFormat="1" ht="90" x14ac:dyDescent="0.25">
      <c r="A561" s="10" t="s">
        <v>15078</v>
      </c>
      <c r="B561" s="142" t="s">
        <v>15136</v>
      </c>
      <c r="C561" s="10" t="s">
        <v>15118</v>
      </c>
      <c r="D561" s="10" t="s">
        <v>15137</v>
      </c>
      <c r="E561" s="10" t="s">
        <v>15138</v>
      </c>
      <c r="F561" s="10" t="s">
        <v>15139</v>
      </c>
      <c r="G561" s="10" t="s">
        <v>2458</v>
      </c>
      <c r="H561" s="34">
        <v>45831</v>
      </c>
    </row>
    <row r="562" spans="1:8" customFormat="1" x14ac:dyDescent="0.25">
      <c r="A562" s="10" t="s">
        <v>75</v>
      </c>
      <c r="B562" s="142" t="s">
        <v>15140</v>
      </c>
      <c r="C562" s="241" t="s">
        <v>6806</v>
      </c>
      <c r="D562" s="241"/>
      <c r="E562" s="241"/>
      <c r="F562" s="241"/>
      <c r="G562" s="241"/>
      <c r="H562" s="34">
        <v>45831</v>
      </c>
    </row>
    <row r="563" spans="1:8" customFormat="1" ht="75" x14ac:dyDescent="0.25">
      <c r="A563" s="10" t="s">
        <v>15078</v>
      </c>
      <c r="B563" s="142" t="s">
        <v>15141</v>
      </c>
      <c r="C563" s="10" t="s">
        <v>15118</v>
      </c>
      <c r="D563" s="10" t="s">
        <v>52</v>
      </c>
      <c r="E563" s="10" t="s">
        <v>15142</v>
      </c>
      <c r="F563" s="10" t="s">
        <v>15143</v>
      </c>
      <c r="G563" s="10" t="s">
        <v>1766</v>
      </c>
      <c r="H563" s="34">
        <v>45831</v>
      </c>
    </row>
    <row r="564" spans="1:8" customFormat="1" ht="45" x14ac:dyDescent="0.25">
      <c r="A564" s="10" t="s">
        <v>15078</v>
      </c>
      <c r="B564" s="142" t="s">
        <v>15144</v>
      </c>
      <c r="C564" s="10" t="s">
        <v>15118</v>
      </c>
      <c r="D564" s="10" t="s">
        <v>16</v>
      </c>
      <c r="E564" s="10" t="s">
        <v>15145</v>
      </c>
      <c r="F564" s="10" t="s">
        <v>15146</v>
      </c>
      <c r="G564" s="10" t="s">
        <v>55</v>
      </c>
      <c r="H564" s="34">
        <v>45831</v>
      </c>
    </row>
    <row r="565" spans="1:8" customFormat="1" ht="45" x14ac:dyDescent="0.25">
      <c r="A565" s="10" t="s">
        <v>15058</v>
      </c>
      <c r="B565" s="142" t="s">
        <v>15147</v>
      </c>
      <c r="C565" s="10" t="s">
        <v>15118</v>
      </c>
      <c r="D565" s="10" t="s">
        <v>254</v>
      </c>
      <c r="E565" s="10" t="s">
        <v>15148</v>
      </c>
      <c r="F565" s="10" t="s">
        <v>15149</v>
      </c>
      <c r="G565" s="10" t="s">
        <v>147</v>
      </c>
      <c r="H565" s="34">
        <v>45831</v>
      </c>
    </row>
    <row r="566" spans="1:8" customFormat="1" ht="45" x14ac:dyDescent="0.25">
      <c r="A566" s="10" t="s">
        <v>15058</v>
      </c>
      <c r="B566" s="141" t="s">
        <v>15103</v>
      </c>
      <c r="C566" s="10" t="s">
        <v>15104</v>
      </c>
      <c r="D566" s="10" t="s">
        <v>5</v>
      </c>
      <c r="E566" s="10" t="s">
        <v>7285</v>
      </c>
      <c r="F566" s="10" t="s">
        <v>15105</v>
      </c>
      <c r="G566" s="10" t="s">
        <v>22</v>
      </c>
      <c r="H566" s="34">
        <v>45828</v>
      </c>
    </row>
    <row r="567" spans="1:8" customFormat="1" ht="45" x14ac:dyDescent="0.25">
      <c r="A567" s="10" t="s">
        <v>15078</v>
      </c>
      <c r="B567" s="141" t="s">
        <v>15106</v>
      </c>
      <c r="C567" s="10" t="s">
        <v>15104</v>
      </c>
      <c r="D567" s="10" t="s">
        <v>3192</v>
      </c>
      <c r="E567" s="10" t="s">
        <v>14751</v>
      </c>
      <c r="F567" s="10" t="s">
        <v>15107</v>
      </c>
      <c r="G567" s="10" t="s">
        <v>2248</v>
      </c>
      <c r="H567" s="34">
        <v>45828</v>
      </c>
    </row>
    <row r="568" spans="1:8" customFormat="1" ht="45" x14ac:dyDescent="0.25">
      <c r="A568" s="10" t="s">
        <v>15058</v>
      </c>
      <c r="B568" s="141" t="s">
        <v>15108</v>
      </c>
      <c r="C568" s="10" t="s">
        <v>15104</v>
      </c>
      <c r="D568" s="10" t="s">
        <v>119</v>
      </c>
      <c r="E568" s="10" t="s">
        <v>15109</v>
      </c>
      <c r="F568" s="10" t="s">
        <v>15110</v>
      </c>
      <c r="G568" s="10" t="s">
        <v>6</v>
      </c>
      <c r="H568" s="34">
        <v>45828</v>
      </c>
    </row>
    <row r="569" spans="1:8" customFormat="1" ht="30" x14ac:dyDescent="0.25">
      <c r="A569" s="10" t="s">
        <v>15078</v>
      </c>
      <c r="B569" s="141" t="s">
        <v>15111</v>
      </c>
      <c r="C569" s="10" t="s">
        <v>15104</v>
      </c>
      <c r="D569" s="10" t="s">
        <v>79</v>
      </c>
      <c r="E569" s="10" t="s">
        <v>15112</v>
      </c>
      <c r="F569" s="10" t="s">
        <v>15113</v>
      </c>
      <c r="G569" s="10" t="s">
        <v>48</v>
      </c>
      <c r="H569" s="34">
        <v>45828</v>
      </c>
    </row>
    <row r="570" spans="1:8" customFormat="1" ht="45" x14ac:dyDescent="0.25">
      <c r="A570" s="10" t="s">
        <v>15058</v>
      </c>
      <c r="B570" s="141" t="s">
        <v>15114</v>
      </c>
      <c r="C570" s="10" t="s">
        <v>15104</v>
      </c>
      <c r="D570" s="10" t="s">
        <v>23</v>
      </c>
      <c r="E570" s="10" t="s">
        <v>15115</v>
      </c>
      <c r="F570" s="10" t="s">
        <v>15116</v>
      </c>
      <c r="G570" s="10" t="s">
        <v>39</v>
      </c>
      <c r="H570" s="34">
        <v>45828</v>
      </c>
    </row>
    <row r="571" spans="1:8" customFormat="1" ht="45" x14ac:dyDescent="0.25">
      <c r="A571" s="10" t="s">
        <v>14987</v>
      </c>
      <c r="B571" s="171" t="s">
        <v>15746</v>
      </c>
      <c r="C571" s="10" t="s">
        <v>15078</v>
      </c>
      <c r="D571" s="10" t="s">
        <v>57</v>
      </c>
      <c r="E571" s="10" t="s">
        <v>15747</v>
      </c>
      <c r="F571" s="10" t="s">
        <v>15748</v>
      </c>
      <c r="G571" s="10" t="s">
        <v>3824</v>
      </c>
      <c r="H571" s="34">
        <v>45827</v>
      </c>
    </row>
    <row r="572" spans="1:8" customFormat="1" ht="30" x14ac:dyDescent="0.25">
      <c r="A572" s="10" t="s">
        <v>15017</v>
      </c>
      <c r="B572" s="139" t="s">
        <v>15077</v>
      </c>
      <c r="C572" s="10" t="s">
        <v>15078</v>
      </c>
      <c r="D572" s="10" t="s">
        <v>15079</v>
      </c>
      <c r="E572" s="10" t="s">
        <v>15080</v>
      </c>
      <c r="F572" s="10" t="s">
        <v>15088</v>
      </c>
      <c r="G572" s="10" t="s">
        <v>41</v>
      </c>
      <c r="H572" s="34">
        <v>45827</v>
      </c>
    </row>
    <row r="573" spans="1:8" customFormat="1" x14ac:dyDescent="0.25">
      <c r="A573" s="10" t="s">
        <v>15017</v>
      </c>
      <c r="B573" s="139" t="s">
        <v>15097</v>
      </c>
      <c r="C573" s="10" t="s">
        <v>15078</v>
      </c>
      <c r="D573" s="10" t="s">
        <v>18</v>
      </c>
      <c r="E573" s="10" t="s">
        <v>15098</v>
      </c>
      <c r="F573" s="10" t="s">
        <v>15099</v>
      </c>
      <c r="G573" s="10" t="s">
        <v>39</v>
      </c>
      <c r="H573" s="34">
        <v>45827</v>
      </c>
    </row>
    <row r="574" spans="1:8" customFormat="1" ht="45" x14ac:dyDescent="0.25">
      <c r="A574" s="10" t="s">
        <v>15017</v>
      </c>
      <c r="B574" s="139" t="s">
        <v>15081</v>
      </c>
      <c r="C574" s="10" t="s">
        <v>15058</v>
      </c>
      <c r="D574" s="10" t="s">
        <v>32</v>
      </c>
      <c r="E574" s="10" t="s">
        <v>7878</v>
      </c>
      <c r="F574" s="10" t="s">
        <v>15082</v>
      </c>
      <c r="G574" s="10" t="s">
        <v>8</v>
      </c>
      <c r="H574" s="34">
        <v>45827</v>
      </c>
    </row>
    <row r="575" spans="1:8" customFormat="1" x14ac:dyDescent="0.25">
      <c r="A575" s="10" t="s">
        <v>15017</v>
      </c>
      <c r="B575" s="139" t="s">
        <v>15094</v>
      </c>
      <c r="C575" s="10" t="s">
        <v>15078</v>
      </c>
      <c r="D575" s="10" t="s">
        <v>26</v>
      </c>
      <c r="E575" s="10" t="s">
        <v>15095</v>
      </c>
      <c r="F575" s="10" t="s">
        <v>15096</v>
      </c>
      <c r="G575" s="10" t="s">
        <v>8</v>
      </c>
      <c r="H575" s="34">
        <v>45827</v>
      </c>
    </row>
    <row r="576" spans="1:8" customFormat="1" x14ac:dyDescent="0.25">
      <c r="A576" s="10" t="s">
        <v>14932</v>
      </c>
      <c r="B576" s="139" t="s">
        <v>15083</v>
      </c>
      <c r="C576" s="10" t="s">
        <v>15078</v>
      </c>
      <c r="D576" s="10" t="s">
        <v>26</v>
      </c>
      <c r="E576" s="10" t="s">
        <v>15084</v>
      </c>
      <c r="F576" s="10" t="s">
        <v>15085</v>
      </c>
      <c r="G576" s="10" t="s">
        <v>41</v>
      </c>
      <c r="H576" s="34">
        <v>45827</v>
      </c>
    </row>
    <row r="577" spans="1:8" customFormat="1" ht="30" x14ac:dyDescent="0.25">
      <c r="A577" s="10" t="s">
        <v>15017</v>
      </c>
      <c r="B577" s="139" t="s">
        <v>15086</v>
      </c>
      <c r="C577" s="10" t="s">
        <v>15078</v>
      </c>
      <c r="D577" s="10" t="s">
        <v>32</v>
      </c>
      <c r="E577" s="10" t="s">
        <v>13866</v>
      </c>
      <c r="F577" s="10" t="s">
        <v>15087</v>
      </c>
      <c r="G577" s="10" t="s">
        <v>8</v>
      </c>
      <c r="H577" s="34">
        <v>45827</v>
      </c>
    </row>
    <row r="578" spans="1:8" customFormat="1" ht="45" x14ac:dyDescent="0.25">
      <c r="A578" s="10" t="s">
        <v>14952</v>
      </c>
      <c r="B578" s="139" t="s">
        <v>15089</v>
      </c>
      <c r="C578" s="10" t="s">
        <v>15078</v>
      </c>
      <c r="D578" s="10" t="s">
        <v>25</v>
      </c>
      <c r="E578" s="10" t="s">
        <v>14638</v>
      </c>
      <c r="F578" s="10" t="s">
        <v>15090</v>
      </c>
      <c r="G578" s="10" t="s">
        <v>86</v>
      </c>
      <c r="H578" s="34">
        <v>45827</v>
      </c>
    </row>
    <row r="579" spans="1:8" customFormat="1" ht="45" x14ac:dyDescent="0.25">
      <c r="A579" s="10" t="s">
        <v>15017</v>
      </c>
      <c r="B579" s="139" t="s">
        <v>15091</v>
      </c>
      <c r="C579" s="10" t="s">
        <v>15058</v>
      </c>
      <c r="D579" s="10" t="s">
        <v>18</v>
      </c>
      <c r="E579" s="10" t="s">
        <v>15092</v>
      </c>
      <c r="F579" s="10" t="s">
        <v>15093</v>
      </c>
      <c r="G579" s="10" t="s">
        <v>71</v>
      </c>
      <c r="H579" s="34">
        <v>45827</v>
      </c>
    </row>
    <row r="580" spans="1:8" customFormat="1" x14ac:dyDescent="0.25">
      <c r="A580" s="10" t="s">
        <v>14880</v>
      </c>
      <c r="B580" s="138" t="s">
        <v>15054</v>
      </c>
      <c r="C580" s="10" t="s">
        <v>14952</v>
      </c>
      <c r="D580" s="10" t="s">
        <v>59</v>
      </c>
      <c r="E580" s="10" t="s">
        <v>15055</v>
      </c>
      <c r="F580" s="10" t="s">
        <v>15056</v>
      </c>
      <c r="G580" s="10" t="s">
        <v>562</v>
      </c>
      <c r="H580" s="34">
        <v>45826</v>
      </c>
    </row>
    <row r="581" spans="1:8" customFormat="1" x14ac:dyDescent="0.25">
      <c r="A581" s="10" t="s">
        <v>14932</v>
      </c>
      <c r="B581" s="138" t="s">
        <v>15057</v>
      </c>
      <c r="C581" s="10" t="s">
        <v>15058</v>
      </c>
      <c r="D581" s="10" t="s">
        <v>34</v>
      </c>
      <c r="E581" s="10" t="s">
        <v>15059</v>
      </c>
      <c r="F581" s="10" t="s">
        <v>15060</v>
      </c>
      <c r="G581" s="10" t="s">
        <v>41</v>
      </c>
      <c r="H581" s="34">
        <v>45826</v>
      </c>
    </row>
    <row r="582" spans="1:8" customFormat="1" x14ac:dyDescent="0.25">
      <c r="A582" s="10" t="s">
        <v>14952</v>
      </c>
      <c r="B582" s="138" t="s">
        <v>15061</v>
      </c>
      <c r="C582" s="10" t="s">
        <v>15058</v>
      </c>
      <c r="D582" s="10" t="s">
        <v>90</v>
      </c>
      <c r="E582" s="10" t="s">
        <v>15062</v>
      </c>
      <c r="F582" s="10" t="s">
        <v>15063</v>
      </c>
      <c r="G582" s="10" t="s">
        <v>41</v>
      </c>
      <c r="H582" s="34">
        <v>45826</v>
      </c>
    </row>
    <row r="583" spans="1:8" customFormat="1" ht="30" x14ac:dyDescent="0.25">
      <c r="A583" s="10" t="s">
        <v>14987</v>
      </c>
      <c r="B583" s="138" t="s">
        <v>15064</v>
      </c>
      <c r="C583" s="10" t="s">
        <v>15058</v>
      </c>
      <c r="D583" s="10" t="s">
        <v>102</v>
      </c>
      <c r="E583" s="10" t="s">
        <v>12854</v>
      </c>
      <c r="F583" s="10" t="s">
        <v>15065</v>
      </c>
      <c r="G583" s="10" t="s">
        <v>6</v>
      </c>
      <c r="H583" s="34">
        <v>45826</v>
      </c>
    </row>
    <row r="584" spans="1:8" customFormat="1" ht="45" x14ac:dyDescent="0.25">
      <c r="A584" s="10" t="s">
        <v>14987</v>
      </c>
      <c r="B584" s="138" t="s">
        <v>15066</v>
      </c>
      <c r="C584" s="10" t="s">
        <v>15058</v>
      </c>
      <c r="D584" s="10" t="s">
        <v>161</v>
      </c>
      <c r="E584" s="10" t="s">
        <v>15067</v>
      </c>
      <c r="F584" s="10" t="s">
        <v>15068</v>
      </c>
      <c r="G584" s="10" t="s">
        <v>69</v>
      </c>
      <c r="H584" s="34">
        <v>45826</v>
      </c>
    </row>
    <row r="585" spans="1:8" customFormat="1" ht="30" x14ac:dyDescent="0.25">
      <c r="A585" s="10" t="s">
        <v>14987</v>
      </c>
      <c r="B585" s="138" t="s">
        <v>15069</v>
      </c>
      <c r="C585" s="10" t="s">
        <v>15058</v>
      </c>
      <c r="D585" s="10" t="s">
        <v>122</v>
      </c>
      <c r="E585" s="10" t="s">
        <v>15070</v>
      </c>
      <c r="F585" s="10" t="s">
        <v>15071</v>
      </c>
      <c r="G585" s="10" t="s">
        <v>22</v>
      </c>
      <c r="H585" s="34">
        <v>45826</v>
      </c>
    </row>
    <row r="586" spans="1:8" customFormat="1" ht="45" x14ac:dyDescent="0.25">
      <c r="A586" s="10" t="s">
        <v>14932</v>
      </c>
      <c r="B586" s="138" t="s">
        <v>15072</v>
      </c>
      <c r="C586" s="10" t="s">
        <v>15058</v>
      </c>
      <c r="D586" s="10" t="s">
        <v>16</v>
      </c>
      <c r="E586" s="10" t="s">
        <v>15073</v>
      </c>
      <c r="F586" s="10" t="s">
        <v>15074</v>
      </c>
      <c r="G586" s="10" t="s">
        <v>8090</v>
      </c>
      <c r="H586" s="34">
        <v>45826</v>
      </c>
    </row>
    <row r="587" spans="1:8" customFormat="1" ht="30" x14ac:dyDescent="0.25">
      <c r="A587" s="10" t="s">
        <v>14952</v>
      </c>
      <c r="B587" s="138" t="s">
        <v>15075</v>
      </c>
      <c r="C587" s="10" t="s">
        <v>15058</v>
      </c>
      <c r="D587" s="10" t="s">
        <v>38</v>
      </c>
      <c r="E587" s="10" t="s">
        <v>8851</v>
      </c>
      <c r="F587" s="10" t="s">
        <v>15076</v>
      </c>
      <c r="G587" s="10" t="s">
        <v>124</v>
      </c>
      <c r="H587" s="34">
        <v>45826</v>
      </c>
    </row>
    <row r="588" spans="1:8" customFormat="1" ht="30" x14ac:dyDescent="0.25">
      <c r="A588" s="10" t="s">
        <v>14932</v>
      </c>
      <c r="B588" s="137" t="s">
        <v>15016</v>
      </c>
      <c r="C588" s="10" t="s">
        <v>15017</v>
      </c>
      <c r="D588" s="10" t="s">
        <v>52</v>
      </c>
      <c r="E588" s="10" t="s">
        <v>15018</v>
      </c>
      <c r="F588" s="10" t="s">
        <v>15019</v>
      </c>
      <c r="G588" s="10" t="s">
        <v>3675</v>
      </c>
      <c r="H588" s="34">
        <v>45825</v>
      </c>
    </row>
    <row r="589" spans="1:8" customFormat="1" ht="75" x14ac:dyDescent="0.25">
      <c r="A589" s="10" t="s">
        <v>14952</v>
      </c>
      <c r="B589" s="137" t="s">
        <v>15020</v>
      </c>
      <c r="C589" s="10" t="s">
        <v>15017</v>
      </c>
      <c r="D589" s="10" t="s">
        <v>144</v>
      </c>
      <c r="E589" s="10" t="s">
        <v>12217</v>
      </c>
      <c r="F589" s="10" t="s">
        <v>15021</v>
      </c>
      <c r="G589" s="10" t="s">
        <v>15022</v>
      </c>
      <c r="H589" s="34">
        <v>45825</v>
      </c>
    </row>
    <row r="590" spans="1:8" customFormat="1" ht="75" x14ac:dyDescent="0.25">
      <c r="A590" s="10" t="s">
        <v>14932</v>
      </c>
      <c r="B590" s="137" t="s">
        <v>15023</v>
      </c>
      <c r="C590" s="10" t="s">
        <v>15017</v>
      </c>
      <c r="D590" s="10" t="s">
        <v>59</v>
      </c>
      <c r="E590" s="10" t="s">
        <v>15024</v>
      </c>
      <c r="F590" s="10" t="s">
        <v>15025</v>
      </c>
      <c r="G590" s="10" t="s">
        <v>4500</v>
      </c>
      <c r="H590" s="34">
        <v>45825</v>
      </c>
    </row>
    <row r="591" spans="1:8" customFormat="1" x14ac:dyDescent="0.25">
      <c r="A591" s="10" t="s">
        <v>14904</v>
      </c>
      <c r="B591" s="137" t="s">
        <v>15026</v>
      </c>
      <c r="C591" s="10" t="s">
        <v>15017</v>
      </c>
      <c r="D591" s="10" t="s">
        <v>145</v>
      </c>
      <c r="E591" s="10" t="s">
        <v>15027</v>
      </c>
      <c r="F591" s="10" t="s">
        <v>15028</v>
      </c>
      <c r="G591" s="10" t="s">
        <v>562</v>
      </c>
      <c r="H591" s="34">
        <v>45825</v>
      </c>
    </row>
    <row r="592" spans="1:8" customFormat="1" ht="30" x14ac:dyDescent="0.25">
      <c r="A592" s="10" t="s">
        <v>14952</v>
      </c>
      <c r="B592" s="137" t="s">
        <v>15029</v>
      </c>
      <c r="C592" s="10" t="s">
        <v>15017</v>
      </c>
      <c r="D592" s="10" t="s">
        <v>104</v>
      </c>
      <c r="E592" s="10" t="s">
        <v>15030</v>
      </c>
      <c r="F592" s="10" t="s">
        <v>15031</v>
      </c>
      <c r="G592" s="10" t="s">
        <v>6</v>
      </c>
      <c r="H592" s="34">
        <v>45825</v>
      </c>
    </row>
    <row r="593" spans="1:8" customFormat="1" ht="30" x14ac:dyDescent="0.25">
      <c r="A593" s="10" t="s">
        <v>14952</v>
      </c>
      <c r="B593" s="137" t="s">
        <v>15032</v>
      </c>
      <c r="C593" s="10" t="s">
        <v>15017</v>
      </c>
      <c r="D593" s="10" t="s">
        <v>52</v>
      </c>
      <c r="E593" s="10" t="s">
        <v>15033</v>
      </c>
      <c r="F593" s="10" t="s">
        <v>15034</v>
      </c>
      <c r="G593" s="10" t="s">
        <v>6</v>
      </c>
      <c r="H593" s="34">
        <v>45825</v>
      </c>
    </row>
    <row r="594" spans="1:8" customFormat="1" ht="45" x14ac:dyDescent="0.25">
      <c r="A594" s="10" t="s">
        <v>14932</v>
      </c>
      <c r="B594" s="137" t="s">
        <v>15047</v>
      </c>
      <c r="C594" s="10" t="s">
        <v>15017</v>
      </c>
      <c r="D594" s="10" t="s">
        <v>54</v>
      </c>
      <c r="E594" s="10" t="s">
        <v>15048</v>
      </c>
      <c r="F594" s="10" t="s">
        <v>15049</v>
      </c>
      <c r="G594" s="10" t="s">
        <v>8</v>
      </c>
      <c r="H594" s="34">
        <v>45825</v>
      </c>
    </row>
    <row r="595" spans="1:8" customFormat="1" ht="30" x14ac:dyDescent="0.25">
      <c r="A595" s="10" t="s">
        <v>14952</v>
      </c>
      <c r="B595" s="137" t="s">
        <v>15035</v>
      </c>
      <c r="C595" s="10" t="s">
        <v>15017</v>
      </c>
      <c r="D595" s="10" t="s">
        <v>468</v>
      </c>
      <c r="E595" s="10" t="s">
        <v>15036</v>
      </c>
      <c r="F595" s="10" t="s">
        <v>15037</v>
      </c>
      <c r="G595" s="10" t="s">
        <v>39</v>
      </c>
      <c r="H595" s="34">
        <v>45825</v>
      </c>
    </row>
    <row r="596" spans="1:8" customFormat="1" ht="135" x14ac:dyDescent="0.25">
      <c r="A596" s="10" t="s">
        <v>14952</v>
      </c>
      <c r="B596" s="137" t="s">
        <v>15038</v>
      </c>
      <c r="C596" s="10" t="s">
        <v>14987</v>
      </c>
      <c r="D596" s="10" t="s">
        <v>5</v>
      </c>
      <c r="E596" s="10" t="s">
        <v>7232</v>
      </c>
      <c r="F596" s="10" t="s">
        <v>15039</v>
      </c>
      <c r="G596" s="10" t="s">
        <v>15040</v>
      </c>
      <c r="H596" s="34">
        <v>45825</v>
      </c>
    </row>
    <row r="597" spans="1:8" customFormat="1" ht="150" x14ac:dyDescent="0.25">
      <c r="A597" s="10" t="s">
        <v>14904</v>
      </c>
      <c r="B597" s="137" t="s">
        <v>15041</v>
      </c>
      <c r="C597" s="10" t="s">
        <v>14987</v>
      </c>
      <c r="D597" s="10" t="s">
        <v>92</v>
      </c>
      <c r="E597" s="10" t="s">
        <v>15042</v>
      </c>
      <c r="F597" s="10" t="s">
        <v>15043</v>
      </c>
      <c r="G597" s="10" t="s">
        <v>15044</v>
      </c>
      <c r="H597" s="34">
        <v>45825</v>
      </c>
    </row>
    <row r="598" spans="1:8" customFormat="1" ht="30" x14ac:dyDescent="0.25">
      <c r="A598" s="10" t="s">
        <v>14932</v>
      </c>
      <c r="B598" s="137" t="s">
        <v>15045</v>
      </c>
      <c r="C598" s="10" t="s">
        <v>14987</v>
      </c>
      <c r="D598" s="10" t="s">
        <v>5</v>
      </c>
      <c r="E598" s="10" t="s">
        <v>7899</v>
      </c>
      <c r="F598" s="10" t="s">
        <v>15046</v>
      </c>
      <c r="G598" s="10" t="s">
        <v>17</v>
      </c>
      <c r="H598" s="34">
        <v>45825</v>
      </c>
    </row>
    <row r="599" spans="1:8" customFormat="1" ht="30" x14ac:dyDescent="0.25">
      <c r="A599" s="10" t="s">
        <v>14932</v>
      </c>
      <c r="B599" s="145" t="s">
        <v>15210</v>
      </c>
      <c r="C599" s="10" t="s">
        <v>15176</v>
      </c>
      <c r="D599" s="10" t="s">
        <v>978</v>
      </c>
      <c r="E599" s="10" t="s">
        <v>15211</v>
      </c>
      <c r="F599" s="10" t="s">
        <v>15212</v>
      </c>
      <c r="G599" s="10" t="s">
        <v>14</v>
      </c>
      <c r="H599" s="11">
        <v>45825</v>
      </c>
    </row>
    <row r="600" spans="1:8" customFormat="1" ht="30" x14ac:dyDescent="0.25">
      <c r="A600" s="10" t="s">
        <v>14952</v>
      </c>
      <c r="B600" s="140" t="s">
        <v>15100</v>
      </c>
      <c r="C600" s="10" t="s">
        <v>15017</v>
      </c>
      <c r="D600" s="10" t="s">
        <v>277</v>
      </c>
      <c r="E600" s="10" t="s">
        <v>15101</v>
      </c>
      <c r="F600" s="10" t="s">
        <v>15102</v>
      </c>
      <c r="G600" s="10" t="s">
        <v>1787</v>
      </c>
      <c r="H600" s="34">
        <v>45825</v>
      </c>
    </row>
    <row r="601" spans="1:8" customFormat="1" ht="90" x14ac:dyDescent="0.25">
      <c r="A601" s="10" t="s">
        <v>14932</v>
      </c>
      <c r="B601" s="10" t="s">
        <v>15053</v>
      </c>
      <c r="C601" s="10" t="s">
        <v>15017</v>
      </c>
      <c r="D601" s="10" t="s">
        <v>53</v>
      </c>
      <c r="E601" s="10" t="s">
        <v>15050</v>
      </c>
      <c r="F601" s="10" t="s">
        <v>15051</v>
      </c>
      <c r="G601" s="10" t="s">
        <v>15052</v>
      </c>
      <c r="H601" s="34">
        <v>45825</v>
      </c>
    </row>
    <row r="602" spans="1:8" customFormat="1" ht="45" x14ac:dyDescent="0.25">
      <c r="A602" s="10" t="s">
        <v>14932</v>
      </c>
      <c r="B602" s="136" t="s">
        <v>14986</v>
      </c>
      <c r="C602" s="10" t="s">
        <v>14987</v>
      </c>
      <c r="D602" s="10" t="s">
        <v>57</v>
      </c>
      <c r="E602" s="10" t="s">
        <v>14988</v>
      </c>
      <c r="F602" s="10" t="s">
        <v>14989</v>
      </c>
      <c r="G602" s="10" t="s">
        <v>70</v>
      </c>
      <c r="H602" s="34">
        <v>45824</v>
      </c>
    </row>
    <row r="603" spans="1:8" customFormat="1" ht="45" x14ac:dyDescent="0.25">
      <c r="A603" s="10" t="s">
        <v>14932</v>
      </c>
      <c r="B603" s="136" t="s">
        <v>14990</v>
      </c>
      <c r="C603" s="10" t="s">
        <v>14987</v>
      </c>
      <c r="D603" s="10" t="s">
        <v>33</v>
      </c>
      <c r="E603" s="10" t="s">
        <v>7585</v>
      </c>
      <c r="F603" s="10" t="s">
        <v>14991</v>
      </c>
      <c r="G603" s="10" t="s">
        <v>8</v>
      </c>
      <c r="H603" s="34">
        <v>45824</v>
      </c>
    </row>
    <row r="604" spans="1:8" customFormat="1" x14ac:dyDescent="0.25">
      <c r="A604" s="10" t="s">
        <v>14880</v>
      </c>
      <c r="B604" s="136" t="s">
        <v>14992</v>
      </c>
      <c r="C604" s="10" t="s">
        <v>14952</v>
      </c>
      <c r="D604" s="10" t="s">
        <v>21</v>
      </c>
      <c r="E604" s="10" t="s">
        <v>14993</v>
      </c>
      <c r="F604" s="10" t="s">
        <v>14994</v>
      </c>
      <c r="G604" s="10" t="s">
        <v>8</v>
      </c>
      <c r="H604" s="34">
        <v>45824</v>
      </c>
    </row>
    <row r="605" spans="1:8" customFormat="1" x14ac:dyDescent="0.25">
      <c r="A605" s="10"/>
      <c r="B605" s="136">
        <v>6538</v>
      </c>
      <c r="C605" s="241" t="s">
        <v>15015</v>
      </c>
      <c r="D605" s="241"/>
      <c r="E605" s="241"/>
      <c r="F605" s="241"/>
      <c r="G605" s="241"/>
      <c r="H605" s="34">
        <v>45824</v>
      </c>
    </row>
    <row r="606" spans="1:8" customFormat="1" ht="30" x14ac:dyDescent="0.25">
      <c r="A606" s="10" t="s">
        <v>14932</v>
      </c>
      <c r="B606" s="136" t="s">
        <v>14995</v>
      </c>
      <c r="C606" s="10" t="s">
        <v>14987</v>
      </c>
      <c r="D606" s="10" t="s">
        <v>54</v>
      </c>
      <c r="E606" s="10" t="s">
        <v>10467</v>
      </c>
      <c r="F606" s="10" t="s">
        <v>14996</v>
      </c>
      <c r="G606" s="10" t="s">
        <v>8</v>
      </c>
      <c r="H606" s="34">
        <v>45824</v>
      </c>
    </row>
    <row r="607" spans="1:8" customFormat="1" ht="30" x14ac:dyDescent="0.25">
      <c r="A607" s="10" t="s">
        <v>14952</v>
      </c>
      <c r="B607" s="136" t="s">
        <v>14997</v>
      </c>
      <c r="C607" s="10" t="s">
        <v>14987</v>
      </c>
      <c r="D607" s="10" t="s">
        <v>18</v>
      </c>
      <c r="E607" s="10" t="s">
        <v>14998</v>
      </c>
      <c r="F607" s="10" t="s">
        <v>14999</v>
      </c>
      <c r="G607" s="10" t="s">
        <v>17</v>
      </c>
      <c r="H607" s="34">
        <v>45824</v>
      </c>
    </row>
    <row r="608" spans="1:8" customFormat="1" ht="30" x14ac:dyDescent="0.25">
      <c r="A608" s="10" t="s">
        <v>14932</v>
      </c>
      <c r="B608" s="136" t="s">
        <v>15000</v>
      </c>
      <c r="C608" s="10" t="s">
        <v>14987</v>
      </c>
      <c r="D608" s="10" t="s">
        <v>15001</v>
      </c>
      <c r="E608" s="10" t="s">
        <v>15002</v>
      </c>
      <c r="F608" s="10" t="s">
        <v>15003</v>
      </c>
      <c r="G608" s="10" t="s">
        <v>9331</v>
      </c>
      <c r="H608" s="34">
        <v>45824</v>
      </c>
    </row>
    <row r="609" spans="1:8" customFormat="1" ht="30" x14ac:dyDescent="0.25">
      <c r="A609" s="10" t="s">
        <v>14932</v>
      </c>
      <c r="B609" s="136" t="s">
        <v>15004</v>
      </c>
      <c r="C609" s="10" t="s">
        <v>14952</v>
      </c>
      <c r="D609" s="10" t="s">
        <v>74</v>
      </c>
      <c r="E609" s="10" t="s">
        <v>15005</v>
      </c>
      <c r="F609" s="10" t="s">
        <v>15006</v>
      </c>
      <c r="G609" s="10" t="s">
        <v>80</v>
      </c>
      <c r="H609" s="34">
        <v>45824</v>
      </c>
    </row>
    <row r="610" spans="1:8" customFormat="1" ht="45" x14ac:dyDescent="0.25">
      <c r="A610" s="10" t="s">
        <v>14932</v>
      </c>
      <c r="B610" s="136" t="s">
        <v>15007</v>
      </c>
      <c r="C610" s="10" t="s">
        <v>14987</v>
      </c>
      <c r="D610" s="10" t="s">
        <v>16</v>
      </c>
      <c r="E610" s="10" t="s">
        <v>15008</v>
      </c>
      <c r="F610" s="10" t="s">
        <v>15009</v>
      </c>
      <c r="G610" s="10" t="s">
        <v>29</v>
      </c>
      <c r="H610" s="34">
        <v>45824</v>
      </c>
    </row>
    <row r="611" spans="1:8" customFormat="1" x14ac:dyDescent="0.25">
      <c r="A611" s="10"/>
      <c r="B611" s="136">
        <v>6532</v>
      </c>
      <c r="C611" s="241" t="s">
        <v>15014</v>
      </c>
      <c r="D611" s="241"/>
      <c r="E611" s="241"/>
      <c r="F611" s="241"/>
      <c r="G611" s="241"/>
      <c r="H611" s="34">
        <v>45824</v>
      </c>
    </row>
    <row r="612" spans="1:8" customFormat="1" ht="45" x14ac:dyDescent="0.25">
      <c r="A612" s="10" t="s">
        <v>14932</v>
      </c>
      <c r="B612" s="136" t="s">
        <v>15010</v>
      </c>
      <c r="C612" s="10" t="s">
        <v>14987</v>
      </c>
      <c r="D612" s="10" t="s">
        <v>121</v>
      </c>
      <c r="E612" s="10" t="s">
        <v>15011</v>
      </c>
      <c r="F612" s="10" t="s">
        <v>15012</v>
      </c>
      <c r="G612" s="10" t="s">
        <v>86</v>
      </c>
      <c r="H612" s="34">
        <v>45824</v>
      </c>
    </row>
    <row r="613" spans="1:8" customFormat="1" ht="30" x14ac:dyDescent="0.25">
      <c r="A613" s="10" t="s">
        <v>14904</v>
      </c>
      <c r="B613" s="135" t="s">
        <v>14951</v>
      </c>
      <c r="C613" s="10" t="s">
        <v>14952</v>
      </c>
      <c r="D613" s="10" t="s">
        <v>102</v>
      </c>
      <c r="E613" s="10" t="s">
        <v>7248</v>
      </c>
      <c r="F613" s="10" t="s">
        <v>15013</v>
      </c>
      <c r="G613" s="10" t="s">
        <v>6</v>
      </c>
      <c r="H613" s="34">
        <v>45821</v>
      </c>
    </row>
    <row r="614" spans="1:8" customFormat="1" ht="30" x14ac:dyDescent="0.25">
      <c r="A614" s="10" t="s">
        <v>14904</v>
      </c>
      <c r="B614" s="135" t="s">
        <v>14953</v>
      </c>
      <c r="C614" s="10" t="s">
        <v>14952</v>
      </c>
      <c r="D614" s="10" t="s">
        <v>13</v>
      </c>
      <c r="E614" s="10" t="s">
        <v>14954</v>
      </c>
      <c r="F614" s="10" t="s">
        <v>14955</v>
      </c>
      <c r="G614" s="10" t="s">
        <v>80</v>
      </c>
      <c r="H614" s="34">
        <v>45821</v>
      </c>
    </row>
    <row r="615" spans="1:8" customFormat="1" ht="45" x14ac:dyDescent="0.25">
      <c r="A615" s="10" t="s">
        <v>14904</v>
      </c>
      <c r="B615" s="135" t="s">
        <v>14956</v>
      </c>
      <c r="C615" s="10" t="s">
        <v>14952</v>
      </c>
      <c r="D615" s="10" t="s">
        <v>14957</v>
      </c>
      <c r="E615" s="10" t="s">
        <v>14958</v>
      </c>
      <c r="F615" s="10" t="s">
        <v>14959</v>
      </c>
      <c r="G615" s="10" t="s">
        <v>14960</v>
      </c>
      <c r="H615" s="34">
        <v>45821</v>
      </c>
    </row>
    <row r="616" spans="1:8" customFormat="1" ht="30" x14ac:dyDescent="0.25">
      <c r="A616" s="10" t="s">
        <v>14904</v>
      </c>
      <c r="B616" s="135" t="s">
        <v>14961</v>
      </c>
      <c r="C616" s="10" t="s">
        <v>14932</v>
      </c>
      <c r="D616" s="10" t="s">
        <v>18</v>
      </c>
      <c r="E616" s="10" t="s">
        <v>14962</v>
      </c>
      <c r="F616" s="10" t="s">
        <v>14963</v>
      </c>
      <c r="G616" s="10" t="s">
        <v>80</v>
      </c>
      <c r="H616" s="34">
        <v>45821</v>
      </c>
    </row>
    <row r="617" spans="1:8" customFormat="1" ht="30" x14ac:dyDescent="0.25">
      <c r="A617" s="10" t="s">
        <v>14932</v>
      </c>
      <c r="B617" s="135" t="s">
        <v>14964</v>
      </c>
      <c r="C617" s="10" t="s">
        <v>14952</v>
      </c>
      <c r="D617" s="10" t="s">
        <v>13</v>
      </c>
      <c r="E617" s="10" t="s">
        <v>14965</v>
      </c>
      <c r="F617" s="10" t="s">
        <v>14966</v>
      </c>
      <c r="G617" s="10" t="s">
        <v>80</v>
      </c>
      <c r="H617" s="34">
        <v>45821</v>
      </c>
    </row>
    <row r="618" spans="1:8" customFormat="1" ht="45" x14ac:dyDescent="0.25">
      <c r="A618" s="10" t="s">
        <v>14904</v>
      </c>
      <c r="B618" s="135" t="s">
        <v>14967</v>
      </c>
      <c r="C618" s="10" t="s">
        <v>14952</v>
      </c>
      <c r="D618" s="10" t="s">
        <v>13</v>
      </c>
      <c r="E618" s="10" t="s">
        <v>7347</v>
      </c>
      <c r="F618" s="10" t="s">
        <v>14968</v>
      </c>
      <c r="G618" s="10" t="s">
        <v>96</v>
      </c>
      <c r="H618" s="34">
        <v>45821</v>
      </c>
    </row>
    <row r="619" spans="1:8" customFormat="1" ht="75" x14ac:dyDescent="0.25">
      <c r="A619" s="10" t="s">
        <v>14904</v>
      </c>
      <c r="B619" s="135" t="s">
        <v>14969</v>
      </c>
      <c r="C619" s="10" t="s">
        <v>14952</v>
      </c>
      <c r="D619" s="10" t="s">
        <v>2717</v>
      </c>
      <c r="E619" s="10" t="s">
        <v>14970</v>
      </c>
      <c r="F619" s="10" t="s">
        <v>14971</v>
      </c>
      <c r="G619" s="10" t="s">
        <v>14972</v>
      </c>
      <c r="H619" s="34">
        <v>45821</v>
      </c>
    </row>
    <row r="620" spans="1:8" customFormat="1" ht="30" x14ac:dyDescent="0.25">
      <c r="A620" s="10" t="s">
        <v>14880</v>
      </c>
      <c r="B620" s="10" t="s">
        <v>14985</v>
      </c>
      <c r="C620" s="10" t="s">
        <v>14952</v>
      </c>
      <c r="D620" s="10" t="s">
        <v>11</v>
      </c>
      <c r="E620" s="10" t="s">
        <v>10687</v>
      </c>
      <c r="F620" s="10" t="s">
        <v>14984</v>
      </c>
      <c r="G620" s="10" t="s">
        <v>124</v>
      </c>
      <c r="H620" s="34">
        <v>45821</v>
      </c>
    </row>
    <row r="621" spans="1:8" customFormat="1" ht="90" x14ac:dyDescent="0.25">
      <c r="A621" s="10" t="s">
        <v>14750</v>
      </c>
      <c r="B621" s="10" t="s">
        <v>14983</v>
      </c>
      <c r="C621" s="10" t="s">
        <v>14841</v>
      </c>
      <c r="D621" s="10" t="s">
        <v>14980</v>
      </c>
      <c r="E621" s="10" t="s">
        <v>14981</v>
      </c>
      <c r="F621" s="10" t="s">
        <v>4592</v>
      </c>
      <c r="G621" s="10" t="s">
        <v>14982</v>
      </c>
      <c r="H621" s="34">
        <v>45821</v>
      </c>
    </row>
    <row r="622" spans="1:8" customFormat="1" ht="30" x14ac:dyDescent="0.25">
      <c r="A622" s="10" t="s">
        <v>14904</v>
      </c>
      <c r="B622" s="10" t="s">
        <v>14979</v>
      </c>
      <c r="C622" s="10" t="s">
        <v>14932</v>
      </c>
      <c r="D622" s="10" t="s">
        <v>53</v>
      </c>
      <c r="E622" s="10" t="s">
        <v>14977</v>
      </c>
      <c r="F622" s="10" t="s">
        <v>14978</v>
      </c>
      <c r="G622" s="10" t="s">
        <v>51</v>
      </c>
      <c r="H622" s="34">
        <v>45821</v>
      </c>
    </row>
    <row r="623" spans="1:8" customFormat="1" ht="30" x14ac:dyDescent="0.25">
      <c r="A623" s="10" t="s">
        <v>14841</v>
      </c>
      <c r="B623" s="134" t="s">
        <v>14931</v>
      </c>
      <c r="C623" s="10" t="s">
        <v>14932</v>
      </c>
      <c r="D623" s="10" t="s">
        <v>37</v>
      </c>
      <c r="E623" s="10" t="s">
        <v>8873</v>
      </c>
      <c r="F623" s="10" t="s">
        <v>14933</v>
      </c>
      <c r="G623" s="10" t="s">
        <v>140</v>
      </c>
      <c r="H623" s="34">
        <v>45820</v>
      </c>
    </row>
    <row r="624" spans="1:8" customFormat="1" x14ac:dyDescent="0.25">
      <c r="A624" s="10"/>
      <c r="B624" s="134">
        <v>6522</v>
      </c>
      <c r="C624" s="241" t="s">
        <v>6806</v>
      </c>
      <c r="D624" s="241"/>
      <c r="E624" s="241"/>
      <c r="F624" s="241"/>
      <c r="G624" s="241"/>
      <c r="H624" s="34">
        <v>45820</v>
      </c>
    </row>
    <row r="625" spans="1:8" customFormat="1" x14ac:dyDescent="0.25">
      <c r="A625" s="10"/>
      <c r="B625" s="134">
        <v>6521</v>
      </c>
      <c r="C625" s="241" t="s">
        <v>14947</v>
      </c>
      <c r="D625" s="241"/>
      <c r="E625" s="241"/>
      <c r="F625" s="241"/>
      <c r="G625" s="241"/>
      <c r="H625" s="34">
        <v>45820</v>
      </c>
    </row>
    <row r="626" spans="1:8" customFormat="1" x14ac:dyDescent="0.25">
      <c r="A626" s="10" t="s">
        <v>14841</v>
      </c>
      <c r="B626" s="134" t="s">
        <v>14934</v>
      </c>
      <c r="C626" s="10" t="s">
        <v>14932</v>
      </c>
      <c r="D626" s="10" t="s">
        <v>119</v>
      </c>
      <c r="E626" s="10" t="s">
        <v>14935</v>
      </c>
      <c r="F626" s="10" t="s">
        <v>14936</v>
      </c>
      <c r="G626" s="10" t="s">
        <v>8</v>
      </c>
      <c r="H626" s="34">
        <v>45820</v>
      </c>
    </row>
    <row r="627" spans="1:8" customFormat="1" ht="30" x14ac:dyDescent="0.25">
      <c r="A627" s="10" t="s">
        <v>14880</v>
      </c>
      <c r="B627" s="134" t="s">
        <v>14937</v>
      </c>
      <c r="C627" s="10" t="s">
        <v>14932</v>
      </c>
      <c r="D627" s="10" t="s">
        <v>26</v>
      </c>
      <c r="E627" s="10" t="s">
        <v>14938</v>
      </c>
      <c r="F627" s="10" t="s">
        <v>14939</v>
      </c>
      <c r="G627" s="10" t="s">
        <v>80</v>
      </c>
      <c r="H627" s="34">
        <v>45820</v>
      </c>
    </row>
    <row r="628" spans="1:8" customFormat="1" ht="30" x14ac:dyDescent="0.25">
      <c r="A628" s="10" t="s">
        <v>14841</v>
      </c>
      <c r="B628" s="134" t="s">
        <v>14948</v>
      </c>
      <c r="C628" s="10" t="s">
        <v>14932</v>
      </c>
      <c r="D628" s="10" t="s">
        <v>16</v>
      </c>
      <c r="E628" s="10" t="s">
        <v>14949</v>
      </c>
      <c r="F628" s="10" t="s">
        <v>14950</v>
      </c>
      <c r="G628" s="10" t="s">
        <v>14</v>
      </c>
      <c r="H628" s="34">
        <v>45820</v>
      </c>
    </row>
    <row r="629" spans="1:8" customFormat="1" ht="75" x14ac:dyDescent="0.25">
      <c r="A629" s="10" t="s">
        <v>14940</v>
      </c>
      <c r="B629" s="134" t="s">
        <v>14941</v>
      </c>
      <c r="C629" s="10" t="s">
        <v>14932</v>
      </c>
      <c r="D629" s="10" t="s">
        <v>756</v>
      </c>
      <c r="E629" s="10" t="s">
        <v>7262</v>
      </c>
      <c r="F629" s="10" t="s">
        <v>14942</v>
      </c>
      <c r="G629" s="10" t="s">
        <v>14943</v>
      </c>
      <c r="H629" s="34">
        <v>45820</v>
      </c>
    </row>
    <row r="630" spans="1:8" customFormat="1" ht="45" x14ac:dyDescent="0.25">
      <c r="A630" s="10" t="s">
        <v>14880</v>
      </c>
      <c r="B630" s="134" t="s">
        <v>14944</v>
      </c>
      <c r="C630" s="10" t="s">
        <v>14904</v>
      </c>
      <c r="D630" s="10" t="s">
        <v>26</v>
      </c>
      <c r="E630" s="10" t="s">
        <v>14945</v>
      </c>
      <c r="F630" s="10" t="s">
        <v>14946</v>
      </c>
      <c r="G630" s="10" t="s">
        <v>39</v>
      </c>
      <c r="H630" s="34">
        <v>45820</v>
      </c>
    </row>
    <row r="631" spans="1:8" customFormat="1" ht="75" x14ac:dyDescent="0.25">
      <c r="A631" s="11">
        <v>45817</v>
      </c>
      <c r="B631" s="135" t="s">
        <v>14973</v>
      </c>
      <c r="C631" s="10" t="s">
        <v>14904</v>
      </c>
      <c r="D631" s="10" t="s">
        <v>11681</v>
      </c>
      <c r="E631" s="10" t="s">
        <v>14974</v>
      </c>
      <c r="F631" s="10" t="s">
        <v>14975</v>
      </c>
      <c r="G631" s="10" t="s">
        <v>14976</v>
      </c>
      <c r="H631" s="34">
        <v>45820</v>
      </c>
    </row>
    <row r="632" spans="1:8" customFormat="1" ht="120" x14ac:dyDescent="0.25">
      <c r="A632" s="10" t="s">
        <v>14824</v>
      </c>
      <c r="B632" s="133" t="s">
        <v>14903</v>
      </c>
      <c r="C632" s="10" t="s">
        <v>14904</v>
      </c>
      <c r="D632" s="10" t="s">
        <v>14905</v>
      </c>
      <c r="E632" s="10" t="s">
        <v>14906</v>
      </c>
      <c r="F632" s="10" t="s">
        <v>14907</v>
      </c>
      <c r="G632" s="10" t="s">
        <v>14908</v>
      </c>
      <c r="H632" s="34">
        <v>45819</v>
      </c>
    </row>
    <row r="633" spans="1:8" customFormat="1" ht="30" x14ac:dyDescent="0.25">
      <c r="A633" s="10" t="s">
        <v>14841</v>
      </c>
      <c r="B633" s="133" t="s">
        <v>14909</v>
      </c>
      <c r="C633" s="10" t="s">
        <v>14904</v>
      </c>
      <c r="D633" s="10" t="s">
        <v>122</v>
      </c>
      <c r="E633" s="10" t="s">
        <v>14910</v>
      </c>
      <c r="F633" s="10" t="s">
        <v>14911</v>
      </c>
      <c r="G633" s="10" t="s">
        <v>3675</v>
      </c>
      <c r="H633" s="34">
        <v>45819</v>
      </c>
    </row>
    <row r="634" spans="1:8" customFormat="1" ht="60" x14ac:dyDescent="0.25">
      <c r="A634" s="10" t="s">
        <v>14824</v>
      </c>
      <c r="B634" s="133" t="s">
        <v>14912</v>
      </c>
      <c r="C634" s="10" t="s">
        <v>14880</v>
      </c>
      <c r="D634" s="10" t="s">
        <v>13</v>
      </c>
      <c r="E634" s="10" t="s">
        <v>9773</v>
      </c>
      <c r="F634" s="10" t="s">
        <v>14913</v>
      </c>
      <c r="G634" s="10" t="s">
        <v>14914</v>
      </c>
      <c r="H634" s="34">
        <v>45819</v>
      </c>
    </row>
    <row r="635" spans="1:8" customFormat="1" ht="60" x14ac:dyDescent="0.25">
      <c r="A635" s="10" t="s">
        <v>14824</v>
      </c>
      <c r="B635" s="133" t="s">
        <v>14915</v>
      </c>
      <c r="C635" s="10" t="s">
        <v>14904</v>
      </c>
      <c r="D635" s="10" t="s">
        <v>38</v>
      </c>
      <c r="E635" s="10" t="s">
        <v>14916</v>
      </c>
      <c r="F635" s="10" t="s">
        <v>14917</v>
      </c>
      <c r="G635" s="10" t="s">
        <v>224</v>
      </c>
      <c r="H635" s="34">
        <v>45819</v>
      </c>
    </row>
    <row r="636" spans="1:8" customFormat="1" ht="60" x14ac:dyDescent="0.25">
      <c r="A636" s="10" t="s">
        <v>14785</v>
      </c>
      <c r="B636" s="133" t="s">
        <v>14918</v>
      </c>
      <c r="C636" s="10" t="s">
        <v>14904</v>
      </c>
      <c r="D636" s="10" t="s">
        <v>26</v>
      </c>
      <c r="E636" s="10" t="s">
        <v>9537</v>
      </c>
      <c r="F636" s="10" t="s">
        <v>14919</v>
      </c>
      <c r="G636" s="10" t="s">
        <v>4214</v>
      </c>
      <c r="H636" s="34">
        <v>45819</v>
      </c>
    </row>
    <row r="637" spans="1:8" customFormat="1" x14ac:dyDescent="0.25">
      <c r="A637" s="10" t="s">
        <v>14841</v>
      </c>
      <c r="B637" s="133" t="s">
        <v>14920</v>
      </c>
      <c r="C637" s="10" t="s">
        <v>14880</v>
      </c>
      <c r="D637" s="10" t="s">
        <v>14921</v>
      </c>
      <c r="E637" s="10" t="s">
        <v>14922</v>
      </c>
      <c r="F637" s="10" t="s">
        <v>14923</v>
      </c>
      <c r="G637" s="10" t="s">
        <v>41</v>
      </c>
      <c r="H637" s="34">
        <v>45819</v>
      </c>
    </row>
    <row r="638" spans="1:8" customFormat="1" x14ac:dyDescent="0.25">
      <c r="A638" s="10" t="s">
        <v>14824</v>
      </c>
      <c r="B638" s="133" t="s">
        <v>14924</v>
      </c>
      <c r="C638" s="10" t="s">
        <v>14904</v>
      </c>
      <c r="D638" s="10" t="s">
        <v>53</v>
      </c>
      <c r="E638" s="10" t="s">
        <v>14925</v>
      </c>
      <c r="F638" s="10" t="s">
        <v>14926</v>
      </c>
      <c r="G638" s="10" t="s">
        <v>41</v>
      </c>
      <c r="H638" s="34">
        <v>45819</v>
      </c>
    </row>
    <row r="639" spans="1:8" customFormat="1" ht="45" x14ac:dyDescent="0.25">
      <c r="A639" s="10" t="s">
        <v>14824</v>
      </c>
      <c r="B639" s="10" t="s">
        <v>14928</v>
      </c>
      <c r="C639" s="10" t="s">
        <v>14880</v>
      </c>
      <c r="D639" s="10" t="s">
        <v>2143</v>
      </c>
      <c r="E639" s="10" t="s">
        <v>14927</v>
      </c>
      <c r="F639" s="10" t="s">
        <v>7078</v>
      </c>
      <c r="G639" s="10" t="s">
        <v>2663</v>
      </c>
      <c r="H639" s="34">
        <v>45819</v>
      </c>
    </row>
    <row r="640" spans="1:8" customFormat="1" ht="30" x14ac:dyDescent="0.25">
      <c r="A640" s="10" t="s">
        <v>14824</v>
      </c>
      <c r="B640" s="132" t="s">
        <v>14879</v>
      </c>
      <c r="C640" s="10" t="s">
        <v>14880</v>
      </c>
      <c r="D640" s="10" t="s">
        <v>35</v>
      </c>
      <c r="E640" s="10" t="s">
        <v>7970</v>
      </c>
      <c r="F640" s="10" t="s">
        <v>14881</v>
      </c>
      <c r="G640" s="10" t="s">
        <v>124</v>
      </c>
      <c r="H640" s="34">
        <v>45818</v>
      </c>
    </row>
    <row r="641" spans="1:8" customFormat="1" ht="60" x14ac:dyDescent="0.25">
      <c r="A641" s="10" t="s">
        <v>14824</v>
      </c>
      <c r="B641" s="132" t="s">
        <v>14882</v>
      </c>
      <c r="C641" s="10" t="s">
        <v>14880</v>
      </c>
      <c r="D641" s="10" t="s">
        <v>18</v>
      </c>
      <c r="E641" s="10" t="s">
        <v>14883</v>
      </c>
      <c r="F641" s="10" t="s">
        <v>14144</v>
      </c>
      <c r="G641" s="10" t="s">
        <v>14884</v>
      </c>
      <c r="H641" s="34">
        <v>45818</v>
      </c>
    </row>
    <row r="642" spans="1:8" customFormat="1" ht="45" x14ac:dyDescent="0.25">
      <c r="A642" s="10" t="s">
        <v>14624</v>
      </c>
      <c r="B642" s="132" t="s">
        <v>14885</v>
      </c>
      <c r="C642" s="10" t="s">
        <v>14880</v>
      </c>
      <c r="D642" s="10" t="s">
        <v>15</v>
      </c>
      <c r="E642" s="10" t="s">
        <v>14886</v>
      </c>
      <c r="F642" s="10" t="s">
        <v>14887</v>
      </c>
      <c r="G642" s="10" t="s">
        <v>19</v>
      </c>
      <c r="H642" s="34">
        <v>45818</v>
      </c>
    </row>
    <row r="643" spans="1:8" customFormat="1" x14ac:dyDescent="0.25">
      <c r="A643" s="10"/>
      <c r="B643" s="132">
        <v>6504</v>
      </c>
      <c r="C643" s="241" t="s">
        <v>6806</v>
      </c>
      <c r="D643" s="241"/>
      <c r="E643" s="241"/>
      <c r="F643" s="241"/>
      <c r="G643" s="241"/>
      <c r="H643" s="34">
        <v>45818</v>
      </c>
    </row>
    <row r="644" spans="1:8" customFormat="1" ht="30" x14ac:dyDescent="0.25">
      <c r="A644" s="10" t="s">
        <v>14824</v>
      </c>
      <c r="B644" s="132" t="s">
        <v>14888</v>
      </c>
      <c r="C644" s="10" t="s">
        <v>14841</v>
      </c>
      <c r="D644" s="10" t="s">
        <v>49</v>
      </c>
      <c r="E644" s="10" t="s">
        <v>14889</v>
      </c>
      <c r="F644" s="10" t="s">
        <v>14890</v>
      </c>
      <c r="G644" s="10" t="s">
        <v>6</v>
      </c>
      <c r="H644" s="34">
        <v>45818</v>
      </c>
    </row>
    <row r="645" spans="1:8" customFormat="1" ht="45" x14ac:dyDescent="0.25">
      <c r="A645" s="10" t="s">
        <v>14824</v>
      </c>
      <c r="B645" s="132" t="s">
        <v>14891</v>
      </c>
      <c r="C645" s="10" t="s">
        <v>14841</v>
      </c>
      <c r="D645" s="10" t="s">
        <v>32</v>
      </c>
      <c r="E645" s="10" t="s">
        <v>13866</v>
      </c>
      <c r="F645" s="10" t="s">
        <v>14892</v>
      </c>
      <c r="G645" s="10" t="s">
        <v>39</v>
      </c>
      <c r="H645" s="34">
        <v>45818</v>
      </c>
    </row>
    <row r="646" spans="1:8" customFormat="1" ht="45" x14ac:dyDescent="0.25">
      <c r="A646" s="10" t="s">
        <v>14824</v>
      </c>
      <c r="B646" s="132" t="s">
        <v>14893</v>
      </c>
      <c r="C646" s="10" t="s">
        <v>14841</v>
      </c>
      <c r="D646" s="18">
        <v>99004625011981</v>
      </c>
      <c r="E646" s="10" t="s">
        <v>14894</v>
      </c>
      <c r="F646" s="10" t="s">
        <v>14895</v>
      </c>
      <c r="G646" s="10" t="s">
        <v>147</v>
      </c>
      <c r="H646" s="34">
        <v>45818</v>
      </c>
    </row>
    <row r="647" spans="1:8" customFormat="1" ht="45" x14ac:dyDescent="0.25">
      <c r="A647" s="10" t="s">
        <v>14824</v>
      </c>
      <c r="B647" s="132" t="s">
        <v>14896</v>
      </c>
      <c r="C647" s="10" t="s">
        <v>14841</v>
      </c>
      <c r="D647" s="10" t="s">
        <v>16</v>
      </c>
      <c r="E647" s="10" t="s">
        <v>8031</v>
      </c>
      <c r="F647" s="10" t="s">
        <v>14897</v>
      </c>
      <c r="G647" s="10" t="s">
        <v>96</v>
      </c>
      <c r="H647" s="34">
        <v>45818</v>
      </c>
    </row>
    <row r="648" spans="1:8" customFormat="1" x14ac:dyDescent="0.25">
      <c r="A648" s="10" t="s">
        <v>14750</v>
      </c>
      <c r="B648" s="131" t="s">
        <v>14840</v>
      </c>
      <c r="C648" s="10" t="s">
        <v>14841</v>
      </c>
      <c r="D648" s="10" t="s">
        <v>88</v>
      </c>
      <c r="E648" s="10" t="s">
        <v>14285</v>
      </c>
      <c r="F648" s="10" t="s">
        <v>14842</v>
      </c>
      <c r="G648" s="10" t="s">
        <v>8</v>
      </c>
      <c r="H648" s="34">
        <v>45817</v>
      </c>
    </row>
    <row r="649" spans="1:8" customFormat="1" x14ac:dyDescent="0.25">
      <c r="A649" s="10" t="s">
        <v>14750</v>
      </c>
      <c r="B649" s="131" t="s">
        <v>14843</v>
      </c>
      <c r="C649" s="10" t="s">
        <v>14841</v>
      </c>
      <c r="D649" s="10" t="s">
        <v>44</v>
      </c>
      <c r="E649" s="10" t="s">
        <v>14844</v>
      </c>
      <c r="F649" s="10" t="s">
        <v>14845</v>
      </c>
      <c r="G649" s="10" t="s">
        <v>8</v>
      </c>
      <c r="H649" s="34">
        <v>45817</v>
      </c>
    </row>
    <row r="650" spans="1:8" customFormat="1" ht="60" x14ac:dyDescent="0.25">
      <c r="A650" s="10" t="s">
        <v>14785</v>
      </c>
      <c r="B650" s="131" t="s">
        <v>14846</v>
      </c>
      <c r="C650" s="10" t="s">
        <v>14841</v>
      </c>
      <c r="D650" s="10" t="s">
        <v>62</v>
      </c>
      <c r="E650" s="10" t="s">
        <v>14847</v>
      </c>
      <c r="F650" s="10" t="s">
        <v>14848</v>
      </c>
      <c r="G650" s="10" t="s">
        <v>14849</v>
      </c>
      <c r="H650" s="34">
        <v>45817</v>
      </c>
    </row>
    <row r="651" spans="1:8" customFormat="1" ht="75" x14ac:dyDescent="0.25">
      <c r="A651" s="10" t="s">
        <v>14785</v>
      </c>
      <c r="B651" s="131" t="s">
        <v>14850</v>
      </c>
      <c r="C651" s="10" t="s">
        <v>14841</v>
      </c>
      <c r="D651" s="10" t="s">
        <v>57</v>
      </c>
      <c r="E651" s="10" t="s">
        <v>14851</v>
      </c>
      <c r="F651" s="10" t="s">
        <v>14852</v>
      </c>
      <c r="G651" s="10" t="s">
        <v>14853</v>
      </c>
      <c r="H651" s="34">
        <v>45817</v>
      </c>
    </row>
    <row r="652" spans="1:8" customFormat="1" ht="30" x14ac:dyDescent="0.25">
      <c r="A652" s="10" t="s">
        <v>14750</v>
      </c>
      <c r="B652" s="131" t="s">
        <v>14854</v>
      </c>
      <c r="C652" s="10" t="s">
        <v>14841</v>
      </c>
      <c r="D652" s="10" t="s">
        <v>102</v>
      </c>
      <c r="E652" s="10" t="s">
        <v>14419</v>
      </c>
      <c r="F652" s="10" t="s">
        <v>14855</v>
      </c>
      <c r="G652" s="10" t="s">
        <v>17</v>
      </c>
      <c r="H652" s="34">
        <v>45817</v>
      </c>
    </row>
    <row r="653" spans="1:8" customFormat="1" ht="45" x14ac:dyDescent="0.25">
      <c r="A653" s="10" t="s">
        <v>14785</v>
      </c>
      <c r="B653" s="131" t="s">
        <v>14856</v>
      </c>
      <c r="C653" s="10" t="s">
        <v>14841</v>
      </c>
      <c r="D653" s="10" t="s">
        <v>18</v>
      </c>
      <c r="E653" s="10" t="s">
        <v>14857</v>
      </c>
      <c r="F653" s="10" t="s">
        <v>14858</v>
      </c>
      <c r="G653" s="10" t="s">
        <v>4008</v>
      </c>
      <c r="H653" s="34">
        <v>45817</v>
      </c>
    </row>
    <row r="654" spans="1:8" customFormat="1" ht="45" x14ac:dyDescent="0.25">
      <c r="A654" s="10" t="s">
        <v>14824</v>
      </c>
      <c r="B654" s="131" t="s">
        <v>14859</v>
      </c>
      <c r="C654" s="10" t="s">
        <v>14824</v>
      </c>
      <c r="D654" s="10" t="s">
        <v>18</v>
      </c>
      <c r="E654" s="10" t="s">
        <v>14860</v>
      </c>
      <c r="F654" s="10" t="s">
        <v>14861</v>
      </c>
      <c r="G654" s="10" t="s">
        <v>69</v>
      </c>
      <c r="H654" s="34">
        <v>45817</v>
      </c>
    </row>
    <row r="655" spans="1:8" customFormat="1" ht="45" x14ac:dyDescent="0.25">
      <c r="A655" s="10" t="s">
        <v>14785</v>
      </c>
      <c r="B655" s="131" t="s">
        <v>14862</v>
      </c>
      <c r="C655" s="10" t="s">
        <v>14824</v>
      </c>
      <c r="D655" s="10" t="s">
        <v>16</v>
      </c>
      <c r="E655" s="10" t="s">
        <v>8031</v>
      </c>
      <c r="F655" s="10" t="s">
        <v>14863</v>
      </c>
      <c r="G655" s="10" t="s">
        <v>424</v>
      </c>
      <c r="H655" s="34">
        <v>45817</v>
      </c>
    </row>
    <row r="656" spans="1:8" customFormat="1" ht="60" x14ac:dyDescent="0.25">
      <c r="A656" s="10" t="s">
        <v>14785</v>
      </c>
      <c r="B656" s="132" t="s">
        <v>14898</v>
      </c>
      <c r="C656" s="10" t="s">
        <v>14841</v>
      </c>
      <c r="D656" s="10" t="s">
        <v>122</v>
      </c>
      <c r="E656" s="10" t="s">
        <v>14899</v>
      </c>
      <c r="F656" s="14" t="s">
        <v>14900</v>
      </c>
      <c r="G656" s="10" t="s">
        <v>14901</v>
      </c>
      <c r="H656" s="34">
        <v>45817</v>
      </c>
    </row>
    <row r="657" spans="1:8" customFormat="1" ht="45" x14ac:dyDescent="0.25">
      <c r="A657" s="10" t="s">
        <v>14750</v>
      </c>
      <c r="B657" s="131" t="s">
        <v>14864</v>
      </c>
      <c r="C657" s="10" t="s">
        <v>14824</v>
      </c>
      <c r="D657" s="10" t="s">
        <v>49</v>
      </c>
      <c r="E657" s="10" t="s">
        <v>14865</v>
      </c>
      <c r="F657" s="10" t="s">
        <v>14866</v>
      </c>
      <c r="G657" s="10" t="s">
        <v>147</v>
      </c>
      <c r="H657" s="34">
        <v>45817</v>
      </c>
    </row>
    <row r="658" spans="1:8" customFormat="1" ht="45" x14ac:dyDescent="0.25">
      <c r="A658" s="10" t="s">
        <v>14750</v>
      </c>
      <c r="B658" s="10" t="s">
        <v>14872</v>
      </c>
      <c r="C658" s="10" t="s">
        <v>14824</v>
      </c>
      <c r="D658" s="10" t="s">
        <v>79</v>
      </c>
      <c r="E658" s="10" t="s">
        <v>14870</v>
      </c>
      <c r="F658" s="10" t="s">
        <v>14871</v>
      </c>
      <c r="G658" s="10" t="s">
        <v>1687</v>
      </c>
      <c r="H658" s="34">
        <v>45817</v>
      </c>
    </row>
    <row r="659" spans="1:8" customFormat="1" ht="45" x14ac:dyDescent="0.25">
      <c r="A659" s="10" t="s">
        <v>14750</v>
      </c>
      <c r="B659" s="10" t="s">
        <v>14869</v>
      </c>
      <c r="C659" s="10" t="s">
        <v>14841</v>
      </c>
      <c r="D659" s="10" t="s">
        <v>121</v>
      </c>
      <c r="E659" s="10" t="s">
        <v>14867</v>
      </c>
      <c r="F659" s="10" t="s">
        <v>5672</v>
      </c>
      <c r="G659" s="10" t="s">
        <v>14868</v>
      </c>
      <c r="H659" s="34">
        <v>45817</v>
      </c>
    </row>
    <row r="660" spans="1:8" customFormat="1" ht="195" x14ac:dyDescent="0.25">
      <c r="A660" s="10" t="s">
        <v>14726</v>
      </c>
      <c r="B660" s="130" t="s">
        <v>14820</v>
      </c>
      <c r="C660" s="10" t="s">
        <v>14785</v>
      </c>
      <c r="D660" s="10" t="s">
        <v>57</v>
      </c>
      <c r="E660" s="10" t="s">
        <v>14798</v>
      </c>
      <c r="F660" s="10" t="s">
        <v>14821</v>
      </c>
      <c r="G660" s="10" t="s">
        <v>14822</v>
      </c>
      <c r="H660" s="34">
        <v>45814</v>
      </c>
    </row>
    <row r="661" spans="1:8" customFormat="1" ht="30" x14ac:dyDescent="0.25">
      <c r="A661" s="10" t="s">
        <v>14497</v>
      </c>
      <c r="B661" s="130" t="s">
        <v>14823</v>
      </c>
      <c r="C661" s="10" t="s">
        <v>14824</v>
      </c>
      <c r="D661" s="10" t="s">
        <v>53</v>
      </c>
      <c r="E661" s="10" t="s">
        <v>14825</v>
      </c>
      <c r="F661" s="10" t="s">
        <v>14826</v>
      </c>
      <c r="G661" s="10" t="s">
        <v>80</v>
      </c>
      <c r="H661" s="34">
        <v>45814</v>
      </c>
    </row>
    <row r="662" spans="1:8" customFormat="1" x14ac:dyDescent="0.25">
      <c r="A662" s="10"/>
      <c r="B662" s="130">
        <v>6487</v>
      </c>
      <c r="C662" s="241" t="s">
        <v>6806</v>
      </c>
      <c r="D662" s="241"/>
      <c r="E662" s="241"/>
      <c r="F662" s="241"/>
      <c r="G662" s="241"/>
      <c r="H662" s="34">
        <v>45814</v>
      </c>
    </row>
    <row r="663" spans="1:8" customFormat="1" ht="45" x14ac:dyDescent="0.25">
      <c r="A663" s="10" t="s">
        <v>14726</v>
      </c>
      <c r="B663" s="130" t="s">
        <v>14827</v>
      </c>
      <c r="C663" s="10" t="s">
        <v>14824</v>
      </c>
      <c r="D663" s="10" t="s">
        <v>5</v>
      </c>
      <c r="E663" s="10" t="s">
        <v>14828</v>
      </c>
      <c r="F663" s="10" t="s">
        <v>14829</v>
      </c>
      <c r="G663" s="10" t="s">
        <v>6</v>
      </c>
      <c r="H663" s="34">
        <v>45814</v>
      </c>
    </row>
    <row r="664" spans="1:8" customFormat="1" ht="60" x14ac:dyDescent="0.25">
      <c r="A664" s="10" t="s">
        <v>14785</v>
      </c>
      <c r="B664" s="130" t="s">
        <v>14830</v>
      </c>
      <c r="C664" s="10" t="s">
        <v>14824</v>
      </c>
      <c r="D664" s="10" t="s">
        <v>34</v>
      </c>
      <c r="E664" s="10" t="s">
        <v>14831</v>
      </c>
      <c r="F664" s="10" t="s">
        <v>14832</v>
      </c>
      <c r="G664" s="10" t="s">
        <v>8</v>
      </c>
      <c r="H664" s="34">
        <v>45814</v>
      </c>
    </row>
    <row r="665" spans="1:8" customFormat="1" ht="30" x14ac:dyDescent="0.25">
      <c r="A665" s="10" t="s">
        <v>14750</v>
      </c>
      <c r="B665" s="133" t="s">
        <v>14929</v>
      </c>
      <c r="C665" s="10" t="s">
        <v>14824</v>
      </c>
      <c r="D665" s="10" t="s">
        <v>32</v>
      </c>
      <c r="E665" s="10" t="s">
        <v>9989</v>
      </c>
      <c r="F665" s="10" t="s">
        <v>14930</v>
      </c>
      <c r="G665" s="10" t="s">
        <v>6790</v>
      </c>
      <c r="H665" s="34">
        <v>45814</v>
      </c>
    </row>
    <row r="666" spans="1:8" customFormat="1" ht="90" x14ac:dyDescent="0.25">
      <c r="A666" s="10" t="s">
        <v>14785</v>
      </c>
      <c r="B666" s="131" t="s">
        <v>14875</v>
      </c>
      <c r="C666" s="10" t="s">
        <v>14824</v>
      </c>
      <c r="D666" s="10" t="s">
        <v>49</v>
      </c>
      <c r="E666" s="10" t="s">
        <v>14876</v>
      </c>
      <c r="F666" s="10" t="s">
        <v>14877</v>
      </c>
      <c r="G666" s="10" t="s">
        <v>14878</v>
      </c>
      <c r="H666" s="34">
        <v>45814</v>
      </c>
    </row>
    <row r="667" spans="1:8" customFormat="1" ht="30" x14ac:dyDescent="0.25">
      <c r="A667" s="10" t="s">
        <v>14750</v>
      </c>
      <c r="B667" s="130" t="s">
        <v>14833</v>
      </c>
      <c r="C667" s="10" t="s">
        <v>14824</v>
      </c>
      <c r="D667" s="10" t="s">
        <v>16</v>
      </c>
      <c r="E667" s="10" t="s">
        <v>10598</v>
      </c>
      <c r="F667" s="10" t="s">
        <v>14834</v>
      </c>
      <c r="G667" s="10" t="s">
        <v>41</v>
      </c>
      <c r="H667" s="34">
        <v>45814</v>
      </c>
    </row>
    <row r="668" spans="1:8" customFormat="1" ht="45" x14ac:dyDescent="0.25">
      <c r="A668" s="10" t="s">
        <v>14726</v>
      </c>
      <c r="B668" s="130" t="s">
        <v>14835</v>
      </c>
      <c r="C668" s="10" t="s">
        <v>14824</v>
      </c>
      <c r="D668" s="10" t="s">
        <v>38</v>
      </c>
      <c r="E668" s="10" t="s">
        <v>8490</v>
      </c>
      <c r="F668" s="10" t="s">
        <v>14836</v>
      </c>
      <c r="G668" s="10" t="s">
        <v>424</v>
      </c>
      <c r="H668" s="34">
        <v>45814</v>
      </c>
    </row>
    <row r="669" spans="1:8" customFormat="1" ht="75" x14ac:dyDescent="0.25">
      <c r="A669" s="10" t="s">
        <v>14726</v>
      </c>
      <c r="B669" s="10" t="s">
        <v>14839</v>
      </c>
      <c r="C669" s="10" t="s">
        <v>14824</v>
      </c>
      <c r="D669" s="10" t="s">
        <v>38</v>
      </c>
      <c r="E669" s="10" t="s">
        <v>14837</v>
      </c>
      <c r="F669" s="10" t="s">
        <v>6529</v>
      </c>
      <c r="G669" s="10" t="s">
        <v>14838</v>
      </c>
      <c r="H669" s="34">
        <v>45814</v>
      </c>
    </row>
    <row r="670" spans="1:8" customFormat="1" x14ac:dyDescent="0.25">
      <c r="A670" s="10" t="s">
        <v>14674</v>
      </c>
      <c r="B670" s="129" t="s">
        <v>14789</v>
      </c>
      <c r="C670" s="10" t="s">
        <v>14785</v>
      </c>
      <c r="D670" s="10" t="s">
        <v>119</v>
      </c>
      <c r="E670" s="10" t="s">
        <v>14790</v>
      </c>
      <c r="F670" s="10" t="s">
        <v>14791</v>
      </c>
      <c r="G670" s="10" t="s">
        <v>124</v>
      </c>
      <c r="H670" s="34">
        <v>45813</v>
      </c>
    </row>
    <row r="671" spans="1:8" customFormat="1" ht="30" x14ac:dyDescent="0.25">
      <c r="A671" s="10" t="s">
        <v>14497</v>
      </c>
      <c r="B671" s="129" t="s">
        <v>14792</v>
      </c>
      <c r="C671" s="10" t="s">
        <v>14785</v>
      </c>
      <c r="D671" s="10" t="s">
        <v>18</v>
      </c>
      <c r="E671" s="10" t="s">
        <v>14793</v>
      </c>
      <c r="F671" s="10" t="s">
        <v>14794</v>
      </c>
      <c r="G671" s="10" t="s">
        <v>1534</v>
      </c>
      <c r="H671" s="34">
        <v>45813</v>
      </c>
    </row>
    <row r="672" spans="1:8" customFormat="1" ht="45" x14ac:dyDescent="0.25">
      <c r="A672" s="10" t="s">
        <v>14650</v>
      </c>
      <c r="B672" s="129" t="s">
        <v>14795</v>
      </c>
      <c r="C672" s="10" t="s">
        <v>14785</v>
      </c>
      <c r="D672" s="10" t="s">
        <v>5</v>
      </c>
      <c r="E672" s="10" t="s">
        <v>7899</v>
      </c>
      <c r="F672" s="10" t="s">
        <v>14796</v>
      </c>
      <c r="G672" s="10" t="s">
        <v>58</v>
      </c>
      <c r="H672" s="34">
        <v>45813</v>
      </c>
    </row>
    <row r="673" spans="1:8" customFormat="1" ht="180" x14ac:dyDescent="0.25">
      <c r="A673" s="10" t="s">
        <v>14624</v>
      </c>
      <c r="B673" s="129" t="s">
        <v>14797</v>
      </c>
      <c r="C673" s="10" t="s">
        <v>14750</v>
      </c>
      <c r="D673" s="10" t="s">
        <v>57</v>
      </c>
      <c r="E673" s="10" t="s">
        <v>14798</v>
      </c>
      <c r="F673" s="10" t="s">
        <v>14799</v>
      </c>
      <c r="G673" s="10" t="s">
        <v>14800</v>
      </c>
      <c r="H673" s="34">
        <v>45813</v>
      </c>
    </row>
    <row r="674" spans="1:8" customFormat="1" x14ac:dyDescent="0.25">
      <c r="A674" s="10" t="s">
        <v>14563</v>
      </c>
      <c r="B674" s="129" t="s">
        <v>14801</v>
      </c>
      <c r="C674" s="10" t="s">
        <v>14726</v>
      </c>
      <c r="D674" s="10" t="s">
        <v>59</v>
      </c>
      <c r="E674" s="10" t="s">
        <v>14802</v>
      </c>
      <c r="F674" s="10" t="s">
        <v>14803</v>
      </c>
      <c r="G674" s="10" t="s">
        <v>12</v>
      </c>
      <c r="H674" s="34">
        <v>45813</v>
      </c>
    </row>
    <row r="675" spans="1:8" customFormat="1" ht="30" x14ac:dyDescent="0.25">
      <c r="A675" s="10" t="s">
        <v>14650</v>
      </c>
      <c r="B675" s="129" t="s">
        <v>14804</v>
      </c>
      <c r="C675" s="10" t="s">
        <v>14785</v>
      </c>
      <c r="D675" s="10" t="s">
        <v>59</v>
      </c>
      <c r="E675" s="10" t="s">
        <v>14805</v>
      </c>
      <c r="F675" s="10" t="s">
        <v>14806</v>
      </c>
      <c r="G675" s="10" t="s">
        <v>7148</v>
      </c>
      <c r="H675" s="34">
        <v>45813</v>
      </c>
    </row>
    <row r="676" spans="1:8" customFormat="1" x14ac:dyDescent="0.25">
      <c r="A676" s="10" t="s">
        <v>14674</v>
      </c>
      <c r="B676" s="129" t="s">
        <v>14807</v>
      </c>
      <c r="C676" s="10" t="s">
        <v>14785</v>
      </c>
      <c r="D676" s="10" t="s">
        <v>52</v>
      </c>
      <c r="E676" s="10" t="s">
        <v>14808</v>
      </c>
      <c r="F676" s="10" t="s">
        <v>14809</v>
      </c>
      <c r="G676" s="10" t="s">
        <v>17</v>
      </c>
      <c r="H676" s="34">
        <v>45813</v>
      </c>
    </row>
    <row r="677" spans="1:8" customFormat="1" ht="30" x14ac:dyDescent="0.25">
      <c r="A677" s="10" t="s">
        <v>14674</v>
      </c>
      <c r="B677" s="129" t="s">
        <v>14810</v>
      </c>
      <c r="C677" s="10" t="s">
        <v>14750</v>
      </c>
      <c r="D677" s="10" t="s">
        <v>18</v>
      </c>
      <c r="E677" s="10" t="s">
        <v>14811</v>
      </c>
      <c r="F677" s="10" t="s">
        <v>14812</v>
      </c>
      <c r="G677" s="10" t="s">
        <v>6</v>
      </c>
      <c r="H677" s="34">
        <v>45813</v>
      </c>
    </row>
    <row r="678" spans="1:8" customFormat="1" ht="30" x14ac:dyDescent="0.25">
      <c r="A678" s="10" t="s">
        <v>14650</v>
      </c>
      <c r="B678" s="129" t="s">
        <v>14813</v>
      </c>
      <c r="C678" s="10" t="s">
        <v>14785</v>
      </c>
      <c r="D678" s="10" t="s">
        <v>54</v>
      </c>
      <c r="E678" s="10" t="s">
        <v>14814</v>
      </c>
      <c r="F678" s="10" t="s">
        <v>14815</v>
      </c>
      <c r="G678" s="10" t="s">
        <v>14</v>
      </c>
      <c r="H678" s="34">
        <v>45813</v>
      </c>
    </row>
    <row r="679" spans="1:8" customFormat="1" ht="45" x14ac:dyDescent="0.25">
      <c r="A679" s="10" t="s">
        <v>14726</v>
      </c>
      <c r="B679" s="10" t="s">
        <v>14788</v>
      </c>
      <c r="C679" s="10" t="s">
        <v>14785</v>
      </c>
      <c r="D679" s="10" t="s">
        <v>366</v>
      </c>
      <c r="E679" s="10" t="s">
        <v>14786</v>
      </c>
      <c r="F679" s="10" t="s">
        <v>14787</v>
      </c>
      <c r="G679" s="10" t="s">
        <v>2428</v>
      </c>
      <c r="H679" s="34">
        <v>45813</v>
      </c>
    </row>
    <row r="680" spans="1:8" customFormat="1" ht="45" x14ac:dyDescent="0.25">
      <c r="A680" s="10" t="s">
        <v>13995</v>
      </c>
      <c r="B680" s="128" t="s">
        <v>14749</v>
      </c>
      <c r="C680" s="10" t="s">
        <v>14750</v>
      </c>
      <c r="D680" s="10" t="s">
        <v>3192</v>
      </c>
      <c r="E680" s="10" t="s">
        <v>14751</v>
      </c>
      <c r="F680" s="10" t="s">
        <v>3679</v>
      </c>
      <c r="G680" s="10" t="s">
        <v>14752</v>
      </c>
      <c r="H680" s="34">
        <v>45812</v>
      </c>
    </row>
    <row r="681" spans="1:8" customFormat="1" ht="45" x14ac:dyDescent="0.25">
      <c r="A681" s="10" t="s">
        <v>14650</v>
      </c>
      <c r="B681" s="128" t="s">
        <v>14753</v>
      </c>
      <c r="C681" s="10" t="s">
        <v>14750</v>
      </c>
      <c r="D681" s="10" t="s">
        <v>40</v>
      </c>
      <c r="E681" s="10" t="s">
        <v>14754</v>
      </c>
      <c r="F681" s="10" t="s">
        <v>14755</v>
      </c>
      <c r="G681" s="10" t="s">
        <v>14756</v>
      </c>
      <c r="H681" s="34">
        <v>45812</v>
      </c>
    </row>
    <row r="682" spans="1:8" customFormat="1" ht="30" x14ac:dyDescent="0.25">
      <c r="A682" s="10" t="s">
        <v>14674</v>
      </c>
      <c r="B682" s="128" t="s">
        <v>14757</v>
      </c>
      <c r="C682" s="10" t="s">
        <v>14750</v>
      </c>
      <c r="D682" s="10" t="s">
        <v>964</v>
      </c>
      <c r="E682" s="10" t="s">
        <v>14758</v>
      </c>
      <c r="F682" s="10" t="s">
        <v>14759</v>
      </c>
      <c r="G682" s="10" t="s">
        <v>8</v>
      </c>
      <c r="H682" s="34">
        <v>45812</v>
      </c>
    </row>
    <row r="683" spans="1:8" customFormat="1" ht="30" x14ac:dyDescent="0.25">
      <c r="A683" s="10" t="s">
        <v>14726</v>
      </c>
      <c r="B683" s="128" t="s">
        <v>14760</v>
      </c>
      <c r="C683" s="10" t="s">
        <v>14750</v>
      </c>
      <c r="D683" s="10" t="s">
        <v>53</v>
      </c>
      <c r="E683" s="10" t="s">
        <v>14761</v>
      </c>
      <c r="F683" s="10" t="s">
        <v>14762</v>
      </c>
      <c r="G683" s="10" t="s">
        <v>14</v>
      </c>
      <c r="H683" s="34">
        <v>45812</v>
      </c>
    </row>
    <row r="684" spans="1:8" customFormat="1" x14ac:dyDescent="0.25">
      <c r="A684" s="10" t="s">
        <v>14674</v>
      </c>
      <c r="B684" s="128" t="s">
        <v>14763</v>
      </c>
      <c r="C684" s="10" t="s">
        <v>14726</v>
      </c>
      <c r="D684" s="10" t="s">
        <v>90</v>
      </c>
      <c r="E684" s="10" t="s">
        <v>14764</v>
      </c>
      <c r="F684" s="10" t="s">
        <v>14765</v>
      </c>
      <c r="G684" s="10" t="s">
        <v>39</v>
      </c>
      <c r="H684" s="34">
        <v>45812</v>
      </c>
    </row>
    <row r="685" spans="1:8" customFormat="1" ht="30" x14ac:dyDescent="0.25">
      <c r="A685" s="10" t="s">
        <v>14726</v>
      </c>
      <c r="B685" s="128" t="s">
        <v>14766</v>
      </c>
      <c r="C685" s="10" t="s">
        <v>14750</v>
      </c>
      <c r="D685" s="10" t="s">
        <v>26</v>
      </c>
      <c r="E685" s="10" t="s">
        <v>14767</v>
      </c>
      <c r="F685" s="10" t="s">
        <v>14768</v>
      </c>
      <c r="G685" s="10" t="s">
        <v>6</v>
      </c>
      <c r="H685" s="34">
        <v>45812</v>
      </c>
    </row>
    <row r="686" spans="1:8" customFormat="1" ht="45" x14ac:dyDescent="0.25">
      <c r="A686" s="10" t="s">
        <v>14726</v>
      </c>
      <c r="B686" s="128" t="s">
        <v>14769</v>
      </c>
      <c r="C686" s="10" t="s">
        <v>14726</v>
      </c>
      <c r="D686" s="10" t="s">
        <v>18</v>
      </c>
      <c r="E686" s="10" t="s">
        <v>14770</v>
      </c>
      <c r="F686" s="10" t="s">
        <v>14771</v>
      </c>
      <c r="G686" s="10" t="s">
        <v>3321</v>
      </c>
      <c r="H686" s="34">
        <v>45812</v>
      </c>
    </row>
    <row r="687" spans="1:8" customFormat="1" ht="45" x14ac:dyDescent="0.25">
      <c r="A687" s="10" t="s">
        <v>14650</v>
      </c>
      <c r="B687" s="131" t="s">
        <v>14772</v>
      </c>
      <c r="C687" s="10" t="s">
        <v>14824</v>
      </c>
      <c r="D687" s="10" t="s">
        <v>52</v>
      </c>
      <c r="E687" s="10" t="s">
        <v>14873</v>
      </c>
      <c r="F687" s="10" t="s">
        <v>14874</v>
      </c>
      <c r="G687" s="10" t="s">
        <v>3444</v>
      </c>
      <c r="H687" s="34">
        <v>45812</v>
      </c>
    </row>
    <row r="688" spans="1:8" customFormat="1" ht="60" x14ac:dyDescent="0.25">
      <c r="A688" s="10" t="s">
        <v>14674</v>
      </c>
      <c r="B688" s="128" t="s">
        <v>14773</v>
      </c>
      <c r="C688" s="10" t="s">
        <v>14750</v>
      </c>
      <c r="D688" s="10" t="s">
        <v>26</v>
      </c>
      <c r="E688" s="10" t="s">
        <v>14774</v>
      </c>
      <c r="F688" s="10" t="s">
        <v>14775</v>
      </c>
      <c r="G688" s="10" t="s">
        <v>14776</v>
      </c>
      <c r="H688" s="34">
        <v>45812</v>
      </c>
    </row>
    <row r="689" spans="1:8" customFormat="1" ht="30" x14ac:dyDescent="0.25">
      <c r="A689" s="10" t="s">
        <v>13830</v>
      </c>
      <c r="B689" s="128" t="s">
        <v>14777</v>
      </c>
      <c r="C689" s="10" t="s">
        <v>14750</v>
      </c>
      <c r="D689" s="10" t="s">
        <v>16</v>
      </c>
      <c r="E689" s="10" t="s">
        <v>7481</v>
      </c>
      <c r="F689" s="10" t="s">
        <v>14778</v>
      </c>
      <c r="G689" s="10" t="s">
        <v>39</v>
      </c>
      <c r="H689" s="34">
        <v>45812</v>
      </c>
    </row>
    <row r="690" spans="1:8" customFormat="1" x14ac:dyDescent="0.25">
      <c r="A690" s="10" t="s">
        <v>14650</v>
      </c>
      <c r="B690" s="128" t="s">
        <v>14779</v>
      </c>
      <c r="C690" s="10" t="s">
        <v>14750</v>
      </c>
      <c r="D690" s="10" t="s">
        <v>18</v>
      </c>
      <c r="E690" s="10" t="s">
        <v>11655</v>
      </c>
      <c r="F690" s="10" t="s">
        <v>11656</v>
      </c>
      <c r="G690" s="10" t="s">
        <v>47</v>
      </c>
      <c r="H690" s="34">
        <v>45812</v>
      </c>
    </row>
    <row r="691" spans="1:8" customFormat="1" x14ac:dyDescent="0.25">
      <c r="A691" s="10" t="s">
        <v>14674</v>
      </c>
      <c r="B691" s="128" t="s">
        <v>14780</v>
      </c>
      <c r="C691" s="10" t="s">
        <v>14750</v>
      </c>
      <c r="D691" s="10" t="s">
        <v>5</v>
      </c>
      <c r="E691" s="10" t="s">
        <v>14781</v>
      </c>
      <c r="F691" s="10" t="s">
        <v>14782</v>
      </c>
      <c r="G691" s="10" t="s">
        <v>39</v>
      </c>
      <c r="H691" s="34">
        <v>45812</v>
      </c>
    </row>
    <row r="692" spans="1:8" customFormat="1" x14ac:dyDescent="0.25">
      <c r="A692" s="10" t="s">
        <v>14650</v>
      </c>
      <c r="B692" s="128" t="s">
        <v>14783</v>
      </c>
      <c r="C692" s="10" t="s">
        <v>14726</v>
      </c>
      <c r="D692" s="10" t="s">
        <v>53</v>
      </c>
      <c r="E692" s="10" t="s">
        <v>12751</v>
      </c>
      <c r="F692" s="10" t="s">
        <v>14784</v>
      </c>
      <c r="G692" s="10" t="s">
        <v>47</v>
      </c>
      <c r="H692" s="34">
        <v>45812</v>
      </c>
    </row>
    <row r="693" spans="1:8" customFormat="1" ht="60" x14ac:dyDescent="0.25">
      <c r="A693" s="10" t="s">
        <v>14563</v>
      </c>
      <c r="B693" s="127" t="s">
        <v>14721</v>
      </c>
      <c r="C693" s="10" t="s">
        <v>14674</v>
      </c>
      <c r="D693" s="10" t="s">
        <v>38</v>
      </c>
      <c r="E693" s="10" t="s">
        <v>14722</v>
      </c>
      <c r="F693" s="10" t="s">
        <v>14723</v>
      </c>
      <c r="G693" s="10" t="s">
        <v>14724</v>
      </c>
      <c r="H693" s="34">
        <v>45811</v>
      </c>
    </row>
    <row r="694" spans="1:8" customFormat="1" ht="60" x14ac:dyDescent="0.25">
      <c r="A694" s="10" t="s">
        <v>14590</v>
      </c>
      <c r="B694" s="127" t="s">
        <v>14725</v>
      </c>
      <c r="C694" s="10" t="s">
        <v>14726</v>
      </c>
      <c r="D694" s="10" t="s">
        <v>102</v>
      </c>
      <c r="E694" s="10" t="s">
        <v>14727</v>
      </c>
      <c r="F694" s="10" t="s">
        <v>14728</v>
      </c>
      <c r="G694" s="10" t="s">
        <v>60</v>
      </c>
      <c r="H694" s="34">
        <v>45811</v>
      </c>
    </row>
    <row r="695" spans="1:8" customFormat="1" x14ac:dyDescent="0.25">
      <c r="A695" s="10" t="s">
        <v>14590</v>
      </c>
      <c r="B695" s="129" t="s">
        <v>14817</v>
      </c>
      <c r="C695" s="10" t="s">
        <v>14726</v>
      </c>
      <c r="D695" s="10" t="s">
        <v>52</v>
      </c>
      <c r="E695" s="10" t="s">
        <v>14818</v>
      </c>
      <c r="F695" s="10" t="s">
        <v>14819</v>
      </c>
      <c r="G695" s="10" t="s">
        <v>8</v>
      </c>
      <c r="H695" s="34">
        <v>45811</v>
      </c>
    </row>
    <row r="696" spans="1:8" customFormat="1" ht="45" x14ac:dyDescent="0.25">
      <c r="A696" s="10" t="s">
        <v>14590</v>
      </c>
      <c r="B696" s="127" t="s">
        <v>14729</v>
      </c>
      <c r="C696" s="10" t="s">
        <v>14726</v>
      </c>
      <c r="D696" s="10" t="s">
        <v>59</v>
      </c>
      <c r="E696" s="10" t="s">
        <v>14730</v>
      </c>
      <c r="F696" s="10" t="s">
        <v>14731</v>
      </c>
      <c r="G696" s="10" t="s">
        <v>12</v>
      </c>
      <c r="H696" s="34">
        <v>45811</v>
      </c>
    </row>
    <row r="697" spans="1:8" customFormat="1" ht="45" x14ac:dyDescent="0.25">
      <c r="A697" s="10" t="s">
        <v>14058</v>
      </c>
      <c r="B697" s="127" t="s">
        <v>14732</v>
      </c>
      <c r="C697" s="10" t="s">
        <v>14674</v>
      </c>
      <c r="D697" s="10" t="s">
        <v>5</v>
      </c>
      <c r="E697" s="10" t="s">
        <v>12951</v>
      </c>
      <c r="F697" s="10" t="s">
        <v>14733</v>
      </c>
      <c r="G697" s="10" t="s">
        <v>69</v>
      </c>
      <c r="H697" s="34">
        <v>45811</v>
      </c>
    </row>
    <row r="698" spans="1:8" customFormat="1" x14ac:dyDescent="0.25">
      <c r="A698" s="10"/>
      <c r="B698" s="127">
        <v>6453</v>
      </c>
      <c r="C698" s="244" t="s">
        <v>14188</v>
      </c>
      <c r="D698" s="245"/>
      <c r="E698" s="245"/>
      <c r="F698" s="245"/>
      <c r="G698" s="246"/>
      <c r="H698" s="34">
        <v>45811</v>
      </c>
    </row>
    <row r="699" spans="1:8" customFormat="1" ht="45" x14ac:dyDescent="0.25">
      <c r="A699" s="11">
        <v>45810</v>
      </c>
      <c r="B699" s="132" t="s">
        <v>14902</v>
      </c>
      <c r="C699" s="11">
        <v>45805</v>
      </c>
      <c r="D699" s="18">
        <v>28002585011981</v>
      </c>
      <c r="E699" s="10" t="s">
        <v>7532</v>
      </c>
      <c r="F699" s="14" t="s">
        <v>15602</v>
      </c>
      <c r="G699" s="10" t="s">
        <v>15603</v>
      </c>
      <c r="H699" s="34">
        <v>45811</v>
      </c>
    </row>
    <row r="700" spans="1:8" customFormat="1" ht="30" x14ac:dyDescent="0.25">
      <c r="A700" s="10" t="s">
        <v>14650</v>
      </c>
      <c r="B700" s="127" t="s">
        <v>14734</v>
      </c>
      <c r="C700" s="10" t="s">
        <v>14674</v>
      </c>
      <c r="D700" s="10" t="s">
        <v>13</v>
      </c>
      <c r="E700" s="10" t="s">
        <v>14735</v>
      </c>
      <c r="F700" s="10" t="s">
        <v>272</v>
      </c>
      <c r="G700" s="10" t="s">
        <v>80</v>
      </c>
      <c r="H700" s="34">
        <v>45811</v>
      </c>
    </row>
    <row r="701" spans="1:8" customFormat="1" ht="30" x14ac:dyDescent="0.25">
      <c r="A701" s="10" t="s">
        <v>14624</v>
      </c>
      <c r="B701" s="127" t="s">
        <v>14736</v>
      </c>
      <c r="C701" s="10" t="s">
        <v>14674</v>
      </c>
      <c r="D701" s="10" t="s">
        <v>5</v>
      </c>
      <c r="E701" s="10" t="s">
        <v>7899</v>
      </c>
      <c r="F701" s="10" t="s">
        <v>14737</v>
      </c>
      <c r="G701" s="10" t="s">
        <v>39</v>
      </c>
      <c r="H701" s="34">
        <v>45811</v>
      </c>
    </row>
    <row r="702" spans="1:8" customFormat="1" ht="120" x14ac:dyDescent="0.25">
      <c r="A702" s="10" t="s">
        <v>14590</v>
      </c>
      <c r="B702" s="127" t="s">
        <v>14738</v>
      </c>
      <c r="C702" s="10" t="s">
        <v>14739</v>
      </c>
      <c r="D702" s="10" t="s">
        <v>5</v>
      </c>
      <c r="E702" s="10" t="s">
        <v>8490</v>
      </c>
      <c r="F702" s="10" t="s">
        <v>14740</v>
      </c>
      <c r="G702" s="10" t="s">
        <v>14741</v>
      </c>
      <c r="H702" s="34">
        <v>45811</v>
      </c>
    </row>
    <row r="703" spans="1:8" customFormat="1" ht="30" x14ac:dyDescent="0.25">
      <c r="A703" s="10" t="s">
        <v>14624</v>
      </c>
      <c r="B703" s="127" t="s">
        <v>14742</v>
      </c>
      <c r="C703" s="10" t="s">
        <v>14674</v>
      </c>
      <c r="D703" s="10" t="s">
        <v>49</v>
      </c>
      <c r="E703" s="10" t="s">
        <v>14743</v>
      </c>
      <c r="F703" s="10" t="s">
        <v>14744</v>
      </c>
      <c r="G703" s="10" t="s">
        <v>22</v>
      </c>
      <c r="H703" s="34">
        <v>45811</v>
      </c>
    </row>
    <row r="704" spans="1:8" customFormat="1" ht="60" x14ac:dyDescent="0.25">
      <c r="A704" s="10" t="s">
        <v>14624</v>
      </c>
      <c r="B704" s="10" t="s">
        <v>14746</v>
      </c>
      <c r="C704" s="10" t="s">
        <v>14726</v>
      </c>
      <c r="D704" s="10" t="s">
        <v>59</v>
      </c>
      <c r="E704" s="10" t="s">
        <v>12573</v>
      </c>
      <c r="F704" s="10" t="s">
        <v>14745</v>
      </c>
      <c r="G704" s="10" t="s">
        <v>60</v>
      </c>
      <c r="H704" s="34">
        <v>45811</v>
      </c>
    </row>
    <row r="705" spans="1:8" customFormat="1" ht="60" x14ac:dyDescent="0.25">
      <c r="A705" s="10" t="s">
        <v>14590</v>
      </c>
      <c r="B705" s="126" t="s">
        <v>14673</v>
      </c>
      <c r="C705" s="10" t="s">
        <v>14674</v>
      </c>
      <c r="D705" s="10" t="s">
        <v>59</v>
      </c>
      <c r="E705" s="10" t="s">
        <v>7386</v>
      </c>
      <c r="F705" s="10" t="s">
        <v>14675</v>
      </c>
      <c r="G705" s="10" t="s">
        <v>60</v>
      </c>
      <c r="H705" s="34">
        <v>45810</v>
      </c>
    </row>
    <row r="706" spans="1:8" customFormat="1" ht="30" x14ac:dyDescent="0.25">
      <c r="A706" s="10" t="s">
        <v>14676</v>
      </c>
      <c r="B706" s="126" t="s">
        <v>14677</v>
      </c>
      <c r="C706" s="10" t="s">
        <v>14674</v>
      </c>
      <c r="D706" s="10" t="s">
        <v>14678</v>
      </c>
      <c r="E706" s="10" t="s">
        <v>14679</v>
      </c>
      <c r="F706" s="10" t="s">
        <v>14680</v>
      </c>
      <c r="G706" s="10" t="s">
        <v>6</v>
      </c>
      <c r="H706" s="34">
        <v>45810</v>
      </c>
    </row>
    <row r="707" spans="1:8" customFormat="1" ht="60" x14ac:dyDescent="0.25">
      <c r="A707" s="10" t="s">
        <v>14563</v>
      </c>
      <c r="B707" s="126" t="s">
        <v>14681</v>
      </c>
      <c r="C707" s="10" t="s">
        <v>14674</v>
      </c>
      <c r="D707" s="10" t="s">
        <v>59</v>
      </c>
      <c r="E707" s="10" t="s">
        <v>14682</v>
      </c>
      <c r="F707" s="10" t="s">
        <v>14683</v>
      </c>
      <c r="G707" s="10" t="s">
        <v>597</v>
      </c>
      <c r="H707" s="34">
        <v>45810</v>
      </c>
    </row>
    <row r="708" spans="1:8" customFormat="1" ht="30" x14ac:dyDescent="0.25">
      <c r="A708" s="10" t="s">
        <v>14650</v>
      </c>
      <c r="B708" s="126" t="s">
        <v>14684</v>
      </c>
      <c r="C708" s="10" t="s">
        <v>14674</v>
      </c>
      <c r="D708" s="10" t="s">
        <v>122</v>
      </c>
      <c r="E708" s="10" t="s">
        <v>14685</v>
      </c>
      <c r="F708" s="10" t="s">
        <v>14686</v>
      </c>
      <c r="G708" s="10" t="s">
        <v>14</v>
      </c>
      <c r="H708" s="34">
        <v>45810</v>
      </c>
    </row>
    <row r="709" spans="1:8" customFormat="1" ht="30" x14ac:dyDescent="0.25">
      <c r="A709" s="10" t="s">
        <v>14624</v>
      </c>
      <c r="B709" s="126" t="s">
        <v>14687</v>
      </c>
      <c r="C709" s="10" t="s">
        <v>14674</v>
      </c>
      <c r="D709" s="10" t="s">
        <v>53</v>
      </c>
      <c r="E709" s="10" t="s">
        <v>14688</v>
      </c>
      <c r="F709" s="10" t="s">
        <v>14689</v>
      </c>
      <c r="G709" s="10" t="s">
        <v>6</v>
      </c>
      <c r="H709" s="34">
        <v>45810</v>
      </c>
    </row>
    <row r="710" spans="1:8" customFormat="1" x14ac:dyDescent="0.25">
      <c r="A710" s="10" t="s">
        <v>14624</v>
      </c>
      <c r="B710" s="126" t="s">
        <v>14690</v>
      </c>
      <c r="C710" s="10" t="s">
        <v>14674</v>
      </c>
      <c r="D710" s="10" t="s">
        <v>13</v>
      </c>
      <c r="E710" s="10" t="s">
        <v>14691</v>
      </c>
      <c r="F710" s="10" t="s">
        <v>14692</v>
      </c>
      <c r="G710" s="10" t="s">
        <v>89</v>
      </c>
      <c r="H710" s="34">
        <v>45810</v>
      </c>
    </row>
    <row r="711" spans="1:8" customFormat="1" ht="30" x14ac:dyDescent="0.25">
      <c r="A711" s="10" t="s">
        <v>14624</v>
      </c>
      <c r="B711" s="126" t="s">
        <v>14693</v>
      </c>
      <c r="C711" s="10" t="s">
        <v>14674</v>
      </c>
      <c r="D711" s="10" t="s">
        <v>122</v>
      </c>
      <c r="E711" s="10" t="s">
        <v>14694</v>
      </c>
      <c r="F711" s="10" t="s">
        <v>14695</v>
      </c>
      <c r="G711" s="10" t="s">
        <v>80</v>
      </c>
      <c r="H711" s="34">
        <v>45810</v>
      </c>
    </row>
    <row r="712" spans="1:8" customFormat="1" ht="45" x14ac:dyDescent="0.25">
      <c r="A712" s="10" t="s">
        <v>14624</v>
      </c>
      <c r="B712" s="126" t="s">
        <v>14696</v>
      </c>
      <c r="C712" s="10" t="s">
        <v>14650</v>
      </c>
      <c r="D712" s="10" t="s">
        <v>49</v>
      </c>
      <c r="E712" s="10" t="s">
        <v>14697</v>
      </c>
      <c r="F712" s="10" t="s">
        <v>14698</v>
      </c>
      <c r="G712" s="10" t="s">
        <v>3247</v>
      </c>
      <c r="H712" s="34">
        <v>45810</v>
      </c>
    </row>
    <row r="713" spans="1:8" customFormat="1" ht="105" x14ac:dyDescent="0.25">
      <c r="A713" s="10" t="s">
        <v>14624</v>
      </c>
      <c r="B713" s="126" t="s">
        <v>14699</v>
      </c>
      <c r="C713" s="10" t="s">
        <v>14674</v>
      </c>
      <c r="D713" s="10" t="s">
        <v>84</v>
      </c>
      <c r="E713" s="10" t="s">
        <v>14700</v>
      </c>
      <c r="F713" s="10" t="s">
        <v>14701</v>
      </c>
      <c r="G713" s="10" t="s">
        <v>14702</v>
      </c>
      <c r="H713" s="34">
        <v>45810</v>
      </c>
    </row>
    <row r="714" spans="1:8" customFormat="1" ht="30" x14ac:dyDescent="0.25">
      <c r="A714" s="10" t="s">
        <v>14624</v>
      </c>
      <c r="B714" s="126" t="s">
        <v>14703</v>
      </c>
      <c r="C714" s="10" t="s">
        <v>14674</v>
      </c>
      <c r="D714" s="10" t="s">
        <v>2076</v>
      </c>
      <c r="E714" s="10" t="s">
        <v>14704</v>
      </c>
      <c r="F714" s="10" t="s">
        <v>14705</v>
      </c>
      <c r="G714" s="10" t="s">
        <v>47</v>
      </c>
      <c r="H714" s="34">
        <v>45810</v>
      </c>
    </row>
    <row r="715" spans="1:8" customFormat="1" ht="30" x14ac:dyDescent="0.25">
      <c r="A715" s="10" t="s">
        <v>14624</v>
      </c>
      <c r="B715" s="126" t="s">
        <v>14706</v>
      </c>
      <c r="C715" s="10" t="s">
        <v>14650</v>
      </c>
      <c r="D715" s="10" t="s">
        <v>26</v>
      </c>
      <c r="E715" s="10" t="s">
        <v>14707</v>
      </c>
      <c r="F715" s="10" t="s">
        <v>14708</v>
      </c>
      <c r="G715" s="10" t="s">
        <v>8</v>
      </c>
      <c r="H715" s="34">
        <v>45810</v>
      </c>
    </row>
    <row r="716" spans="1:8" customFormat="1" ht="30" x14ac:dyDescent="0.25">
      <c r="A716" s="10" t="s">
        <v>14624</v>
      </c>
      <c r="B716" s="126" t="s">
        <v>14709</v>
      </c>
      <c r="C716" s="10" t="s">
        <v>14674</v>
      </c>
      <c r="D716" s="10" t="s">
        <v>11</v>
      </c>
      <c r="E716" s="10" t="s">
        <v>14710</v>
      </c>
      <c r="F716" s="10" t="s">
        <v>14711</v>
      </c>
      <c r="G716" s="10" t="s">
        <v>80</v>
      </c>
      <c r="H716" s="34">
        <v>45810</v>
      </c>
    </row>
    <row r="717" spans="1:8" customFormat="1" ht="30" x14ac:dyDescent="0.25">
      <c r="A717" s="10" t="s">
        <v>14624</v>
      </c>
      <c r="B717" s="126" t="s">
        <v>14712</v>
      </c>
      <c r="C717" s="10" t="s">
        <v>14674</v>
      </c>
      <c r="D717" s="10" t="s">
        <v>4434</v>
      </c>
      <c r="E717" s="10" t="s">
        <v>14713</v>
      </c>
      <c r="F717" s="10" t="s">
        <v>14714</v>
      </c>
      <c r="G717" s="10" t="s">
        <v>14</v>
      </c>
      <c r="H717" s="34">
        <v>45810</v>
      </c>
    </row>
    <row r="718" spans="1:8" customFormat="1" ht="30" x14ac:dyDescent="0.25">
      <c r="A718" s="10" t="s">
        <v>14624</v>
      </c>
      <c r="B718" s="126" t="s">
        <v>14715</v>
      </c>
      <c r="C718" s="10" t="s">
        <v>14674</v>
      </c>
      <c r="D718" s="10" t="s">
        <v>26</v>
      </c>
      <c r="E718" s="10" t="s">
        <v>14716</v>
      </c>
      <c r="F718" s="10" t="s">
        <v>14717</v>
      </c>
      <c r="G718" s="10" t="s">
        <v>14</v>
      </c>
      <c r="H718" s="34">
        <v>45810</v>
      </c>
    </row>
    <row r="719" spans="1:8" customFormat="1" ht="30" x14ac:dyDescent="0.25">
      <c r="A719" s="10" t="s">
        <v>14624</v>
      </c>
      <c r="B719" s="126" t="s">
        <v>14718</v>
      </c>
      <c r="C719" s="10" t="s">
        <v>14650</v>
      </c>
      <c r="D719" s="10" t="s">
        <v>13</v>
      </c>
      <c r="E719" s="10" t="s">
        <v>14719</v>
      </c>
      <c r="F719" s="10" t="s">
        <v>14720</v>
      </c>
      <c r="G719" s="10" t="s">
        <v>14</v>
      </c>
      <c r="H719" s="34">
        <v>45810</v>
      </c>
    </row>
    <row r="720" spans="1:8" customFormat="1" ht="30" x14ac:dyDescent="0.25">
      <c r="A720" s="10" t="s">
        <v>14527</v>
      </c>
      <c r="B720" s="125" t="s">
        <v>14649</v>
      </c>
      <c r="C720" s="10" t="s">
        <v>14650</v>
      </c>
      <c r="D720" s="10" t="s">
        <v>104</v>
      </c>
      <c r="E720" s="10" t="s">
        <v>14651</v>
      </c>
      <c r="F720" s="10" t="s">
        <v>14652</v>
      </c>
      <c r="G720" s="10" t="s">
        <v>374</v>
      </c>
      <c r="H720" s="34">
        <v>45807</v>
      </c>
    </row>
    <row r="721" spans="1:8" customFormat="1" ht="30" x14ac:dyDescent="0.25">
      <c r="A721" s="10" t="s">
        <v>14590</v>
      </c>
      <c r="B721" s="129" t="s">
        <v>14653</v>
      </c>
      <c r="C721" s="10" t="s">
        <v>14624</v>
      </c>
      <c r="D721" s="10" t="s">
        <v>254</v>
      </c>
      <c r="E721" s="10" t="s">
        <v>11385</v>
      </c>
      <c r="F721" s="10" t="s">
        <v>14816</v>
      </c>
      <c r="G721" s="10" t="s">
        <v>22</v>
      </c>
      <c r="H721" s="34">
        <v>45807</v>
      </c>
    </row>
    <row r="722" spans="1:8" customFormat="1" ht="45" x14ac:dyDescent="0.25">
      <c r="A722" s="10" t="s">
        <v>14624</v>
      </c>
      <c r="B722" s="127" t="s">
        <v>14654</v>
      </c>
      <c r="C722" s="10" t="s">
        <v>14650</v>
      </c>
      <c r="D722" s="10" t="s">
        <v>52</v>
      </c>
      <c r="E722" s="10" t="s">
        <v>14747</v>
      </c>
      <c r="F722" s="10" t="s">
        <v>14748</v>
      </c>
      <c r="G722" s="10" t="s">
        <v>8</v>
      </c>
      <c r="H722" s="34">
        <v>45807</v>
      </c>
    </row>
    <row r="723" spans="1:8" customFormat="1" ht="90" x14ac:dyDescent="0.25">
      <c r="A723" s="10" t="s">
        <v>14590</v>
      </c>
      <c r="B723" s="125" t="s">
        <v>14655</v>
      </c>
      <c r="C723" s="10" t="s">
        <v>14624</v>
      </c>
      <c r="D723" s="10" t="s">
        <v>11</v>
      </c>
      <c r="E723" s="10" t="s">
        <v>14656</v>
      </c>
      <c r="F723" s="10" t="s">
        <v>14657</v>
      </c>
      <c r="G723" s="10" t="s">
        <v>1904</v>
      </c>
      <c r="H723" s="34">
        <v>45807</v>
      </c>
    </row>
    <row r="724" spans="1:8" customFormat="1" ht="45" x14ac:dyDescent="0.25">
      <c r="A724" s="10" t="s">
        <v>14590</v>
      </c>
      <c r="B724" s="125" t="s">
        <v>14658</v>
      </c>
      <c r="C724" s="10" t="s">
        <v>14650</v>
      </c>
      <c r="D724" s="10" t="s">
        <v>3218</v>
      </c>
      <c r="E724" s="10" t="s">
        <v>8445</v>
      </c>
      <c r="F724" s="10" t="s">
        <v>4068</v>
      </c>
      <c r="G724" s="10" t="s">
        <v>147</v>
      </c>
      <c r="H724" s="34">
        <v>45807</v>
      </c>
    </row>
    <row r="725" spans="1:8" customFormat="1" ht="45" x14ac:dyDescent="0.25">
      <c r="A725" s="10" t="s">
        <v>14590</v>
      </c>
      <c r="B725" s="125" t="s">
        <v>14659</v>
      </c>
      <c r="C725" s="10" t="s">
        <v>14650</v>
      </c>
      <c r="D725" s="10" t="s">
        <v>5946</v>
      </c>
      <c r="E725" s="10" t="s">
        <v>14660</v>
      </c>
      <c r="F725" s="10" t="s">
        <v>5954</v>
      </c>
      <c r="G725" s="10" t="s">
        <v>370</v>
      </c>
      <c r="H725" s="34">
        <v>45807</v>
      </c>
    </row>
    <row r="726" spans="1:8" customFormat="1" ht="30" x14ac:dyDescent="0.25">
      <c r="A726" s="10" t="s">
        <v>14624</v>
      </c>
      <c r="B726" s="125" t="s">
        <v>14661</v>
      </c>
      <c r="C726" s="10" t="s">
        <v>14624</v>
      </c>
      <c r="D726" s="10" t="s">
        <v>16</v>
      </c>
      <c r="E726" s="10" t="s">
        <v>8490</v>
      </c>
      <c r="F726" s="10" t="s">
        <v>14662</v>
      </c>
      <c r="G726" s="10" t="s">
        <v>6</v>
      </c>
      <c r="H726" s="34">
        <v>45807</v>
      </c>
    </row>
    <row r="727" spans="1:8" customFormat="1" ht="30" x14ac:dyDescent="0.25">
      <c r="A727" s="10" t="s">
        <v>14590</v>
      </c>
      <c r="B727" s="125" t="s">
        <v>14663</v>
      </c>
      <c r="C727" s="10" t="s">
        <v>14650</v>
      </c>
      <c r="D727" s="10" t="s">
        <v>26</v>
      </c>
      <c r="E727" s="10" t="s">
        <v>14664</v>
      </c>
      <c r="F727" s="10" t="s">
        <v>14665</v>
      </c>
      <c r="G727" s="10" t="s">
        <v>47</v>
      </c>
      <c r="H727" s="34">
        <v>45807</v>
      </c>
    </row>
    <row r="728" spans="1:8" customFormat="1" x14ac:dyDescent="0.25">
      <c r="A728" s="10" t="s">
        <v>14563</v>
      </c>
      <c r="B728" s="124" t="s">
        <v>14623</v>
      </c>
      <c r="C728" s="10" t="s">
        <v>14624</v>
      </c>
      <c r="D728" s="10" t="s">
        <v>213</v>
      </c>
      <c r="E728" s="10" t="s">
        <v>14625</v>
      </c>
      <c r="F728" s="10" t="s">
        <v>14626</v>
      </c>
      <c r="G728" s="10" t="s">
        <v>8</v>
      </c>
      <c r="H728" s="34">
        <v>45806</v>
      </c>
    </row>
    <row r="729" spans="1:8" customFormat="1" x14ac:dyDescent="0.25">
      <c r="A729" s="10" t="s">
        <v>14563</v>
      </c>
      <c r="B729" s="124" t="s">
        <v>14627</v>
      </c>
      <c r="C729" s="10" t="s">
        <v>14624</v>
      </c>
      <c r="D729" s="10" t="s">
        <v>466</v>
      </c>
      <c r="E729" s="10" t="s">
        <v>14628</v>
      </c>
      <c r="F729" s="10" t="s">
        <v>14629</v>
      </c>
      <c r="G729" s="10" t="s">
        <v>17</v>
      </c>
      <c r="H729" s="34">
        <v>45806</v>
      </c>
    </row>
    <row r="730" spans="1:8" customFormat="1" x14ac:dyDescent="0.25">
      <c r="A730" s="10"/>
      <c r="B730" s="124">
        <v>6422</v>
      </c>
      <c r="C730" s="10"/>
      <c r="D730" s="10"/>
      <c r="E730" s="10"/>
      <c r="F730" s="10" t="s">
        <v>6806</v>
      </c>
      <c r="G730" s="10"/>
      <c r="H730" s="34">
        <v>45806</v>
      </c>
    </row>
    <row r="731" spans="1:8" customFormat="1" ht="30" x14ac:dyDescent="0.25">
      <c r="A731" s="10" t="s">
        <v>14563</v>
      </c>
      <c r="B731" s="124" t="s">
        <v>14630</v>
      </c>
      <c r="C731" s="10" t="s">
        <v>14624</v>
      </c>
      <c r="D731" s="10" t="s">
        <v>23</v>
      </c>
      <c r="E731" s="10" t="s">
        <v>14631</v>
      </c>
      <c r="F731" s="10" t="s">
        <v>14648</v>
      </c>
      <c r="G731" s="10" t="s">
        <v>80</v>
      </c>
      <c r="H731" s="34">
        <v>45806</v>
      </c>
    </row>
    <row r="732" spans="1:8" customFormat="1" ht="45" x14ac:dyDescent="0.25">
      <c r="A732" s="10" t="s">
        <v>14563</v>
      </c>
      <c r="B732" s="124" t="s">
        <v>14632</v>
      </c>
      <c r="C732" s="10" t="s">
        <v>14624</v>
      </c>
      <c r="D732" s="10" t="s">
        <v>25</v>
      </c>
      <c r="E732" s="10" t="s">
        <v>12911</v>
      </c>
      <c r="F732" s="10" t="s">
        <v>14633</v>
      </c>
      <c r="G732" s="10" t="s">
        <v>39</v>
      </c>
      <c r="H732" s="34">
        <v>45806</v>
      </c>
    </row>
    <row r="733" spans="1:8" customFormat="1" ht="30" x14ac:dyDescent="0.25">
      <c r="A733" s="10" t="s">
        <v>14563</v>
      </c>
      <c r="B733" s="124" t="s">
        <v>14634</v>
      </c>
      <c r="C733" s="10" t="s">
        <v>14624</v>
      </c>
      <c r="D733" s="10" t="s">
        <v>119</v>
      </c>
      <c r="E733" s="10" t="s">
        <v>14635</v>
      </c>
      <c r="F733" s="10" t="s">
        <v>14636</v>
      </c>
      <c r="G733" s="10" t="s">
        <v>22</v>
      </c>
      <c r="H733" s="34">
        <v>45806</v>
      </c>
    </row>
    <row r="734" spans="1:8" customFormat="1" ht="30" x14ac:dyDescent="0.25">
      <c r="A734" s="10" t="s">
        <v>14497</v>
      </c>
      <c r="B734" s="124" t="s">
        <v>14637</v>
      </c>
      <c r="C734" s="10" t="s">
        <v>14590</v>
      </c>
      <c r="D734" s="10" t="s">
        <v>25</v>
      </c>
      <c r="E734" s="10" t="s">
        <v>14638</v>
      </c>
      <c r="F734" s="10" t="s">
        <v>14639</v>
      </c>
      <c r="G734" s="10" t="s">
        <v>638</v>
      </c>
      <c r="H734" s="34">
        <v>45806</v>
      </c>
    </row>
    <row r="735" spans="1:8" customFormat="1" ht="30" x14ac:dyDescent="0.25">
      <c r="A735" s="10" t="s">
        <v>14478</v>
      </c>
      <c r="B735" s="124" t="s">
        <v>14640</v>
      </c>
      <c r="C735" s="10" t="s">
        <v>14624</v>
      </c>
      <c r="D735" s="10" t="s">
        <v>90</v>
      </c>
      <c r="E735" s="10" t="s">
        <v>14641</v>
      </c>
      <c r="F735" s="10" t="s">
        <v>14642</v>
      </c>
      <c r="G735" s="10" t="s">
        <v>253</v>
      </c>
      <c r="H735" s="34">
        <v>45806</v>
      </c>
    </row>
    <row r="736" spans="1:8" customFormat="1" ht="45" x14ac:dyDescent="0.25">
      <c r="A736" s="10" t="s">
        <v>14563</v>
      </c>
      <c r="B736" s="124" t="s">
        <v>14643</v>
      </c>
      <c r="C736" s="10" t="s">
        <v>14624</v>
      </c>
      <c r="D736" s="10" t="s">
        <v>16</v>
      </c>
      <c r="E736" s="10" t="s">
        <v>13977</v>
      </c>
      <c r="F736" s="10" t="s">
        <v>14644</v>
      </c>
      <c r="G736" s="10" t="s">
        <v>96</v>
      </c>
      <c r="H736" s="34">
        <v>45806</v>
      </c>
    </row>
    <row r="737" spans="1:8" customFormat="1" ht="30" x14ac:dyDescent="0.25">
      <c r="A737" s="10" t="s">
        <v>14563</v>
      </c>
      <c r="B737" s="124" t="s">
        <v>14645</v>
      </c>
      <c r="C737" s="10" t="s">
        <v>14624</v>
      </c>
      <c r="D737" s="10" t="s">
        <v>13</v>
      </c>
      <c r="E737" s="10" t="s">
        <v>14646</v>
      </c>
      <c r="F737" s="10" t="s">
        <v>14647</v>
      </c>
      <c r="G737" s="10" t="s">
        <v>6</v>
      </c>
      <c r="H737" s="34">
        <v>45806</v>
      </c>
    </row>
    <row r="738" spans="1:8" customFormat="1" ht="60" x14ac:dyDescent="0.25">
      <c r="A738" s="10" t="s">
        <v>14478</v>
      </c>
      <c r="B738" s="125" t="s">
        <v>14669</v>
      </c>
      <c r="C738" s="10" t="s">
        <v>14590</v>
      </c>
      <c r="D738" s="10" t="s">
        <v>32</v>
      </c>
      <c r="E738" s="10" t="s">
        <v>14670</v>
      </c>
      <c r="F738" s="10" t="s">
        <v>14671</v>
      </c>
      <c r="G738" s="10" t="s">
        <v>14672</v>
      </c>
      <c r="H738" s="34">
        <v>45805</v>
      </c>
    </row>
    <row r="739" spans="1:8" customFormat="1" ht="45" x14ac:dyDescent="0.25">
      <c r="A739" s="10" t="s">
        <v>14497</v>
      </c>
      <c r="B739" s="124" t="s">
        <v>14587</v>
      </c>
      <c r="C739" s="10" t="s">
        <v>14563</v>
      </c>
      <c r="D739" s="10" t="s">
        <v>10</v>
      </c>
      <c r="E739" s="10" t="s">
        <v>7591</v>
      </c>
      <c r="F739" s="10" t="s">
        <v>14588</v>
      </c>
      <c r="G739" s="10" t="s">
        <v>29</v>
      </c>
      <c r="H739" s="34">
        <v>45805</v>
      </c>
    </row>
    <row r="740" spans="1:8" customFormat="1" x14ac:dyDescent="0.25">
      <c r="A740" s="10"/>
      <c r="B740" s="124">
        <v>6412</v>
      </c>
      <c r="C740" s="244" t="s">
        <v>6806</v>
      </c>
      <c r="D740" s="245"/>
      <c r="E740" s="245"/>
      <c r="F740" s="245"/>
      <c r="G740" s="246"/>
      <c r="H740" s="34">
        <v>45805</v>
      </c>
    </row>
    <row r="741" spans="1:8" customFormat="1" ht="60" x14ac:dyDescent="0.25">
      <c r="A741" s="10" t="s">
        <v>14442</v>
      </c>
      <c r="B741" s="125" t="s">
        <v>14666</v>
      </c>
      <c r="C741" s="10" t="s">
        <v>14590</v>
      </c>
      <c r="D741" s="10" t="s">
        <v>16</v>
      </c>
      <c r="E741" s="10" t="s">
        <v>14667</v>
      </c>
      <c r="F741" s="10" t="s">
        <v>14668</v>
      </c>
      <c r="G741" s="10" t="s">
        <v>100</v>
      </c>
      <c r="H741" s="34">
        <v>45805</v>
      </c>
    </row>
    <row r="742" spans="1:8" customFormat="1" ht="30" x14ac:dyDescent="0.25">
      <c r="A742" s="10" t="s">
        <v>14527</v>
      </c>
      <c r="B742" s="124" t="s">
        <v>14589</v>
      </c>
      <c r="C742" s="10" t="s">
        <v>14590</v>
      </c>
      <c r="D742" s="10" t="s">
        <v>122</v>
      </c>
      <c r="E742" s="10" t="s">
        <v>14591</v>
      </c>
      <c r="F742" s="10" t="s">
        <v>14592</v>
      </c>
      <c r="G742" s="10" t="s">
        <v>80</v>
      </c>
      <c r="H742" s="34">
        <v>45805</v>
      </c>
    </row>
    <row r="743" spans="1:8" customFormat="1" ht="26.25" x14ac:dyDescent="0.25">
      <c r="A743" s="10" t="s">
        <v>14497</v>
      </c>
      <c r="B743" s="124" t="s">
        <v>14620</v>
      </c>
      <c r="C743" s="10" t="s">
        <v>14590</v>
      </c>
      <c r="D743" s="10" t="s">
        <v>53</v>
      </c>
      <c r="E743" s="10" t="s">
        <v>14621</v>
      </c>
      <c r="F743" s="14" t="s">
        <v>14622</v>
      </c>
      <c r="G743" s="10" t="s">
        <v>39</v>
      </c>
      <c r="H743" s="34">
        <v>45805</v>
      </c>
    </row>
    <row r="744" spans="1:8" customFormat="1" ht="45" x14ac:dyDescent="0.25">
      <c r="A744" s="10" t="s">
        <v>14563</v>
      </c>
      <c r="B744" s="124" t="s">
        <v>14593</v>
      </c>
      <c r="C744" s="10" t="s">
        <v>14590</v>
      </c>
      <c r="D744" s="10" t="s">
        <v>5</v>
      </c>
      <c r="E744" s="10" t="s">
        <v>7899</v>
      </c>
      <c r="F744" s="10" t="s">
        <v>14594</v>
      </c>
      <c r="G744" s="10" t="s">
        <v>6</v>
      </c>
      <c r="H744" s="34">
        <v>45805</v>
      </c>
    </row>
    <row r="745" spans="1:8" customFormat="1" x14ac:dyDescent="0.25">
      <c r="A745" s="10" t="s">
        <v>14497</v>
      </c>
      <c r="B745" s="124" t="s">
        <v>14595</v>
      </c>
      <c r="C745" s="10" t="s">
        <v>14590</v>
      </c>
      <c r="D745" s="10" t="s">
        <v>14596</v>
      </c>
      <c r="E745" s="10" t="s">
        <v>14597</v>
      </c>
      <c r="F745" s="10" t="s">
        <v>14598</v>
      </c>
      <c r="G745" s="10" t="s">
        <v>41</v>
      </c>
      <c r="H745" s="34">
        <v>45805</v>
      </c>
    </row>
    <row r="746" spans="1:8" customFormat="1" ht="30" x14ac:dyDescent="0.25">
      <c r="A746" s="10" t="s">
        <v>14563</v>
      </c>
      <c r="B746" s="124" t="s">
        <v>14599</v>
      </c>
      <c r="C746" s="10" t="s">
        <v>14590</v>
      </c>
      <c r="D746" s="10" t="s">
        <v>18</v>
      </c>
      <c r="E746" s="10" t="s">
        <v>14600</v>
      </c>
      <c r="F746" s="10" t="s">
        <v>14601</v>
      </c>
      <c r="G746" s="10" t="s">
        <v>17</v>
      </c>
      <c r="H746" s="34">
        <v>45805</v>
      </c>
    </row>
    <row r="747" spans="1:8" customFormat="1" ht="30" x14ac:dyDescent="0.25">
      <c r="A747" s="10" t="s">
        <v>14563</v>
      </c>
      <c r="B747" s="124" t="s">
        <v>14602</v>
      </c>
      <c r="C747" s="10" t="s">
        <v>14590</v>
      </c>
      <c r="D747" s="10" t="s">
        <v>724</v>
      </c>
      <c r="E747" s="10" t="s">
        <v>14603</v>
      </c>
      <c r="F747" s="10" t="s">
        <v>14604</v>
      </c>
      <c r="G747" s="10" t="s">
        <v>14</v>
      </c>
      <c r="H747" s="34">
        <v>45805</v>
      </c>
    </row>
    <row r="748" spans="1:8" customFormat="1" ht="30" x14ac:dyDescent="0.25">
      <c r="A748" s="10" t="s">
        <v>14527</v>
      </c>
      <c r="B748" s="123" t="s">
        <v>14605</v>
      </c>
      <c r="C748" s="10" t="s">
        <v>14590</v>
      </c>
      <c r="D748" s="10" t="s">
        <v>23</v>
      </c>
      <c r="E748" s="10" t="s">
        <v>14606</v>
      </c>
      <c r="F748" s="10" t="s">
        <v>14607</v>
      </c>
      <c r="G748" s="10" t="s">
        <v>6</v>
      </c>
      <c r="H748" s="34">
        <v>45805</v>
      </c>
    </row>
    <row r="749" spans="1:8" customFormat="1" ht="45" x14ac:dyDescent="0.25">
      <c r="A749" s="10" t="s">
        <v>14608</v>
      </c>
      <c r="B749" s="123" t="s">
        <v>14609</v>
      </c>
      <c r="C749" s="10" t="s">
        <v>14590</v>
      </c>
      <c r="D749" s="10" t="s">
        <v>35</v>
      </c>
      <c r="E749" s="10" t="s">
        <v>7970</v>
      </c>
      <c r="F749" s="10" t="s">
        <v>14610</v>
      </c>
      <c r="G749" s="10" t="s">
        <v>3708</v>
      </c>
      <c r="H749" s="34">
        <v>45805</v>
      </c>
    </row>
    <row r="750" spans="1:8" customFormat="1" ht="30" x14ac:dyDescent="0.25">
      <c r="A750" s="10" t="s">
        <v>14497</v>
      </c>
      <c r="B750" s="123" t="s">
        <v>14617</v>
      </c>
      <c r="C750" s="10" t="s">
        <v>14563</v>
      </c>
      <c r="D750" s="10" t="s">
        <v>49</v>
      </c>
      <c r="E750" s="10" t="s">
        <v>14618</v>
      </c>
      <c r="F750" s="10" t="s">
        <v>14619</v>
      </c>
      <c r="G750" s="10" t="s">
        <v>14</v>
      </c>
      <c r="H750" s="34">
        <v>45805</v>
      </c>
    </row>
    <row r="751" spans="1:8" customFormat="1" ht="30" x14ac:dyDescent="0.25">
      <c r="A751" s="10" t="s">
        <v>14302</v>
      </c>
      <c r="B751" s="123" t="s">
        <v>14611</v>
      </c>
      <c r="C751" s="10" t="s">
        <v>14563</v>
      </c>
      <c r="D751" s="10" t="s">
        <v>16</v>
      </c>
      <c r="E751" s="10" t="s">
        <v>14612</v>
      </c>
      <c r="F751" s="10" t="s">
        <v>14613</v>
      </c>
      <c r="G751" s="10" t="s">
        <v>6</v>
      </c>
      <c r="H751" s="34">
        <v>45805</v>
      </c>
    </row>
    <row r="752" spans="1:8" customFormat="1" ht="30" x14ac:dyDescent="0.25">
      <c r="A752" s="10" t="s">
        <v>14497</v>
      </c>
      <c r="B752" s="123" t="s">
        <v>14614</v>
      </c>
      <c r="C752" s="10" t="s">
        <v>14590</v>
      </c>
      <c r="D752" s="10" t="s">
        <v>18</v>
      </c>
      <c r="E752" s="10" t="s">
        <v>14615</v>
      </c>
      <c r="F752" s="10" t="s">
        <v>14616</v>
      </c>
      <c r="G752" s="10" t="s">
        <v>6</v>
      </c>
      <c r="H752" s="34">
        <v>45805</v>
      </c>
    </row>
    <row r="753" spans="1:8" customFormat="1" ht="30" x14ac:dyDescent="0.25">
      <c r="A753" s="10" t="s">
        <v>14497</v>
      </c>
      <c r="B753" s="122" t="s">
        <v>14562</v>
      </c>
      <c r="C753" s="10" t="s">
        <v>14563</v>
      </c>
      <c r="D753" s="10" t="s">
        <v>37</v>
      </c>
      <c r="E753" s="10" t="s">
        <v>7450</v>
      </c>
      <c r="F753" s="10" t="s">
        <v>14564</v>
      </c>
      <c r="G753" s="10" t="s">
        <v>3879</v>
      </c>
      <c r="H753" s="34">
        <v>45804</v>
      </c>
    </row>
    <row r="754" spans="1:8" customFormat="1" x14ac:dyDescent="0.25">
      <c r="A754" s="10" t="s">
        <v>14442</v>
      </c>
      <c r="B754" s="122" t="s">
        <v>14565</v>
      </c>
      <c r="C754" s="10" t="s">
        <v>14563</v>
      </c>
      <c r="D754" s="10" t="s">
        <v>38</v>
      </c>
      <c r="E754" s="10" t="s">
        <v>14566</v>
      </c>
      <c r="F754" s="10" t="s">
        <v>14567</v>
      </c>
      <c r="G754" s="10" t="s">
        <v>124</v>
      </c>
      <c r="H754" s="34">
        <v>45804</v>
      </c>
    </row>
    <row r="755" spans="1:8" customFormat="1" ht="75" x14ac:dyDescent="0.25">
      <c r="A755" s="10" t="s">
        <v>14478</v>
      </c>
      <c r="B755" s="122" t="s">
        <v>14568</v>
      </c>
      <c r="C755" s="10" t="s">
        <v>14563</v>
      </c>
      <c r="D755" s="10" t="s">
        <v>59</v>
      </c>
      <c r="E755" s="10" t="s">
        <v>14569</v>
      </c>
      <c r="F755" s="10" t="s">
        <v>14570</v>
      </c>
      <c r="G755" s="10" t="s">
        <v>202</v>
      </c>
      <c r="H755" s="34">
        <v>45804</v>
      </c>
    </row>
    <row r="756" spans="1:8" customFormat="1" x14ac:dyDescent="0.25">
      <c r="A756" s="10" t="s">
        <v>14478</v>
      </c>
      <c r="B756" s="122" t="s">
        <v>14571</v>
      </c>
      <c r="C756" s="10" t="s">
        <v>14563</v>
      </c>
      <c r="D756" s="10" t="s">
        <v>213</v>
      </c>
      <c r="E756" s="10" t="s">
        <v>14572</v>
      </c>
      <c r="F756" s="10" t="s">
        <v>14573</v>
      </c>
      <c r="G756" s="10" t="s">
        <v>8</v>
      </c>
      <c r="H756" s="34">
        <v>45804</v>
      </c>
    </row>
    <row r="757" spans="1:8" customFormat="1" x14ac:dyDescent="0.25">
      <c r="A757" s="10"/>
      <c r="B757" s="122">
        <v>6395</v>
      </c>
      <c r="C757" s="10"/>
      <c r="D757" s="10"/>
      <c r="E757" s="10"/>
      <c r="F757" s="10" t="s">
        <v>6806</v>
      </c>
      <c r="G757" s="10"/>
      <c r="H757" s="34">
        <v>45804</v>
      </c>
    </row>
    <row r="758" spans="1:8" customFormat="1" ht="45" x14ac:dyDescent="0.25">
      <c r="A758" s="10" t="s">
        <v>14110</v>
      </c>
      <c r="B758" s="122" t="s">
        <v>14574</v>
      </c>
      <c r="C758" s="10" t="s">
        <v>14170</v>
      </c>
      <c r="D758" s="10" t="s">
        <v>44</v>
      </c>
      <c r="E758" s="10" t="s">
        <v>14575</v>
      </c>
      <c r="F758" s="10" t="s">
        <v>14576</v>
      </c>
      <c r="G758" s="10" t="s">
        <v>14577</v>
      </c>
      <c r="H758" s="34">
        <v>45804</v>
      </c>
    </row>
    <row r="759" spans="1:8" customFormat="1" ht="30" x14ac:dyDescent="0.25">
      <c r="A759" s="10" t="s">
        <v>14497</v>
      </c>
      <c r="B759" s="122" t="s">
        <v>14578</v>
      </c>
      <c r="C759" s="10" t="s">
        <v>14527</v>
      </c>
      <c r="D759" s="10" t="s">
        <v>955</v>
      </c>
      <c r="E759" s="10" t="s">
        <v>14579</v>
      </c>
      <c r="F759" s="10" t="s">
        <v>14580</v>
      </c>
      <c r="G759" s="10" t="s">
        <v>22</v>
      </c>
      <c r="H759" s="34">
        <v>45804</v>
      </c>
    </row>
    <row r="760" spans="1:8" customFormat="1" ht="45" x14ac:dyDescent="0.25">
      <c r="A760" s="10" t="s">
        <v>14478</v>
      </c>
      <c r="B760" s="122" t="s">
        <v>14581</v>
      </c>
      <c r="C760" s="10" t="s">
        <v>14563</v>
      </c>
      <c r="D760" s="10" t="s">
        <v>14582</v>
      </c>
      <c r="E760" s="10" t="s">
        <v>14406</v>
      </c>
      <c r="F760" s="10" t="s">
        <v>14583</v>
      </c>
      <c r="G760" s="10" t="s">
        <v>14584</v>
      </c>
      <c r="H760" s="34">
        <v>45804</v>
      </c>
    </row>
    <row r="761" spans="1:8" customFormat="1" ht="45" x14ac:dyDescent="0.25">
      <c r="A761" s="10" t="s">
        <v>14478</v>
      </c>
      <c r="B761" s="122" t="s">
        <v>14585</v>
      </c>
      <c r="C761" s="10" t="s">
        <v>14563</v>
      </c>
      <c r="D761" s="10" t="s">
        <v>79</v>
      </c>
      <c r="E761" s="10" t="s">
        <v>7295</v>
      </c>
      <c r="F761" s="10" t="s">
        <v>14586</v>
      </c>
      <c r="G761" s="10" t="s">
        <v>147</v>
      </c>
      <c r="H761" s="34">
        <v>45804</v>
      </c>
    </row>
    <row r="762" spans="1:8" customFormat="1" ht="26.25" x14ac:dyDescent="0.25">
      <c r="A762" s="10" t="s">
        <v>14478</v>
      </c>
      <c r="B762" s="122" t="s">
        <v>14556</v>
      </c>
      <c r="C762" s="10" t="s">
        <v>14527</v>
      </c>
      <c r="D762" s="10" t="s">
        <v>44</v>
      </c>
      <c r="E762" s="10" t="s">
        <v>14557</v>
      </c>
      <c r="F762" s="14" t="s">
        <v>14558</v>
      </c>
      <c r="G762" s="10" t="s">
        <v>41</v>
      </c>
      <c r="H762" s="34">
        <v>45803</v>
      </c>
    </row>
    <row r="763" spans="1:8" customFormat="1" x14ac:dyDescent="0.25">
      <c r="A763" s="10" t="s">
        <v>14478</v>
      </c>
      <c r="B763" s="122" t="s">
        <v>14526</v>
      </c>
      <c r="C763" s="10" t="s">
        <v>14527</v>
      </c>
      <c r="D763" s="10" t="s">
        <v>26</v>
      </c>
      <c r="E763" s="10" t="s">
        <v>14528</v>
      </c>
      <c r="F763" s="10" t="s">
        <v>14529</v>
      </c>
      <c r="G763" s="10" t="s">
        <v>39</v>
      </c>
      <c r="H763" s="34">
        <v>45803</v>
      </c>
    </row>
    <row r="764" spans="1:8" customFormat="1" ht="45" x14ac:dyDescent="0.25">
      <c r="A764" s="10" t="s">
        <v>12919</v>
      </c>
      <c r="B764" s="122" t="s">
        <v>14530</v>
      </c>
      <c r="C764" s="10" t="s">
        <v>14497</v>
      </c>
      <c r="D764" s="10" t="s">
        <v>16</v>
      </c>
      <c r="E764" s="10" t="s">
        <v>13977</v>
      </c>
      <c r="F764" s="10" t="s">
        <v>14531</v>
      </c>
      <c r="G764" s="10" t="s">
        <v>29</v>
      </c>
      <c r="H764" s="34">
        <v>45803</v>
      </c>
    </row>
    <row r="765" spans="1:8" customFormat="1" ht="45" x14ac:dyDescent="0.25">
      <c r="A765" s="10" t="s">
        <v>12919</v>
      </c>
      <c r="B765" s="122" t="s">
        <v>14532</v>
      </c>
      <c r="C765" s="10" t="s">
        <v>14527</v>
      </c>
      <c r="D765" s="10" t="s">
        <v>5</v>
      </c>
      <c r="E765" s="10" t="s">
        <v>10822</v>
      </c>
      <c r="F765" s="10" t="s">
        <v>14533</v>
      </c>
      <c r="G765" s="10" t="s">
        <v>45</v>
      </c>
      <c r="H765" s="34">
        <v>45803</v>
      </c>
    </row>
    <row r="766" spans="1:8" customFormat="1" ht="45" x14ac:dyDescent="0.25">
      <c r="A766" s="10" t="s">
        <v>14442</v>
      </c>
      <c r="B766" s="122" t="s">
        <v>14534</v>
      </c>
      <c r="C766" s="10" t="s">
        <v>14527</v>
      </c>
      <c r="D766" s="10" t="s">
        <v>72</v>
      </c>
      <c r="E766" s="10" t="s">
        <v>14535</v>
      </c>
      <c r="F766" s="10" t="s">
        <v>14536</v>
      </c>
      <c r="G766" s="10" t="s">
        <v>41</v>
      </c>
      <c r="H766" s="34">
        <v>45803</v>
      </c>
    </row>
    <row r="767" spans="1:8" customFormat="1" ht="30" x14ac:dyDescent="0.25">
      <c r="A767" s="10" t="s">
        <v>14478</v>
      </c>
      <c r="B767" s="122" t="s">
        <v>14537</v>
      </c>
      <c r="C767" s="10" t="s">
        <v>14527</v>
      </c>
      <c r="D767" s="10" t="s">
        <v>18</v>
      </c>
      <c r="E767" s="10" t="s">
        <v>9840</v>
      </c>
      <c r="F767" s="10" t="s">
        <v>14538</v>
      </c>
      <c r="G767" s="10" t="s">
        <v>1537</v>
      </c>
      <c r="H767" s="34">
        <v>45803</v>
      </c>
    </row>
    <row r="768" spans="1:8" customFormat="1" ht="45" x14ac:dyDescent="0.25">
      <c r="A768" s="10" t="s">
        <v>14478</v>
      </c>
      <c r="B768" s="122" t="s">
        <v>14539</v>
      </c>
      <c r="C768" s="10" t="s">
        <v>14527</v>
      </c>
      <c r="D768" s="10" t="s">
        <v>18</v>
      </c>
      <c r="E768" s="10" t="s">
        <v>14540</v>
      </c>
      <c r="F768" s="10" t="s">
        <v>14541</v>
      </c>
      <c r="G768" s="10" t="s">
        <v>175</v>
      </c>
      <c r="H768" s="34">
        <v>45803</v>
      </c>
    </row>
    <row r="769" spans="1:8" customFormat="1" ht="30" x14ac:dyDescent="0.25">
      <c r="A769" s="10" t="s">
        <v>14442</v>
      </c>
      <c r="B769" s="118" t="s">
        <v>14542</v>
      </c>
      <c r="C769" s="10" t="s">
        <v>14527</v>
      </c>
      <c r="D769" s="10" t="s">
        <v>10</v>
      </c>
      <c r="E769" s="10" t="s">
        <v>14543</v>
      </c>
      <c r="F769" s="10" t="s">
        <v>14544</v>
      </c>
      <c r="G769" s="10" t="s">
        <v>14</v>
      </c>
      <c r="H769" s="34">
        <v>45803</v>
      </c>
    </row>
    <row r="770" spans="1:8" customFormat="1" x14ac:dyDescent="0.25">
      <c r="A770" s="10" t="s">
        <v>14478</v>
      </c>
      <c r="B770" s="118" t="s">
        <v>14545</v>
      </c>
      <c r="C770" s="10" t="s">
        <v>14527</v>
      </c>
      <c r="D770" s="10" t="s">
        <v>5</v>
      </c>
      <c r="E770" s="10" t="s">
        <v>9735</v>
      </c>
      <c r="F770" s="10" t="s">
        <v>14546</v>
      </c>
      <c r="G770" s="10" t="s">
        <v>17</v>
      </c>
      <c r="H770" s="34">
        <v>45803</v>
      </c>
    </row>
    <row r="771" spans="1:8" customFormat="1" ht="30" x14ac:dyDescent="0.25">
      <c r="A771" s="10" t="s">
        <v>14442</v>
      </c>
      <c r="B771" s="118" t="s">
        <v>14547</v>
      </c>
      <c r="C771" s="120" t="s">
        <v>14527</v>
      </c>
      <c r="D771" s="10" t="s">
        <v>5</v>
      </c>
      <c r="E771" s="10" t="s">
        <v>14548</v>
      </c>
      <c r="F771" s="10" t="s">
        <v>14549</v>
      </c>
      <c r="G771" s="10" t="s">
        <v>8</v>
      </c>
      <c r="H771" s="34">
        <v>45803</v>
      </c>
    </row>
    <row r="772" spans="1:8" customFormat="1" x14ac:dyDescent="0.25">
      <c r="A772" s="34">
        <v>45798</v>
      </c>
      <c r="B772" s="119">
        <v>6380</v>
      </c>
      <c r="C772" s="121"/>
      <c r="F772" s="94" t="s">
        <v>6806</v>
      </c>
      <c r="H772" s="34">
        <v>45803</v>
      </c>
    </row>
    <row r="773" spans="1:8" customFormat="1" x14ac:dyDescent="0.25">
      <c r="A773" s="10" t="s">
        <v>14478</v>
      </c>
      <c r="B773" s="118" t="s">
        <v>14550</v>
      </c>
      <c r="C773" s="38" t="s">
        <v>14527</v>
      </c>
      <c r="D773" s="10" t="s">
        <v>127</v>
      </c>
      <c r="E773" s="10" t="s">
        <v>14551</v>
      </c>
      <c r="F773" s="10" t="s">
        <v>14552</v>
      </c>
      <c r="G773" s="10" t="s">
        <v>8</v>
      </c>
      <c r="H773" s="34">
        <v>45803</v>
      </c>
    </row>
    <row r="774" spans="1:8" customFormat="1" x14ac:dyDescent="0.25">
      <c r="A774" s="10" t="s">
        <v>14478</v>
      </c>
      <c r="B774" s="118" t="s">
        <v>14553</v>
      </c>
      <c r="C774" s="10" t="s">
        <v>14497</v>
      </c>
      <c r="D774" s="10" t="s">
        <v>44</v>
      </c>
      <c r="E774" s="10" t="s">
        <v>14554</v>
      </c>
      <c r="F774" s="10" t="s">
        <v>14555</v>
      </c>
      <c r="G774" s="14" t="s">
        <v>123</v>
      </c>
      <c r="H774" s="34">
        <v>45803</v>
      </c>
    </row>
    <row r="775" spans="1:8" customFormat="1" ht="20.100000000000001" customHeight="1" x14ac:dyDescent="0.25">
      <c r="A775" s="10" t="s">
        <v>13347</v>
      </c>
      <c r="B775" s="10" t="s">
        <v>14561</v>
      </c>
      <c r="C775" s="10" t="s">
        <v>14527</v>
      </c>
      <c r="D775" s="10" t="s">
        <v>18</v>
      </c>
      <c r="E775" s="10" t="s">
        <v>14559</v>
      </c>
      <c r="F775" s="10" t="s">
        <v>14560</v>
      </c>
      <c r="G775" s="10" t="s">
        <v>6</v>
      </c>
      <c r="H775" s="34">
        <v>45803</v>
      </c>
    </row>
    <row r="776" spans="1:8" customFormat="1" ht="20.100000000000001" customHeight="1" x14ac:dyDescent="0.25">
      <c r="A776" s="10" t="s">
        <v>14442</v>
      </c>
      <c r="B776" s="117" t="s">
        <v>14496</v>
      </c>
      <c r="C776" s="10" t="s">
        <v>14497</v>
      </c>
      <c r="D776" s="10" t="s">
        <v>121</v>
      </c>
      <c r="E776" s="10" t="s">
        <v>14498</v>
      </c>
      <c r="F776" s="10" t="s">
        <v>14499</v>
      </c>
      <c r="G776" s="10" t="s">
        <v>83</v>
      </c>
      <c r="H776" s="34">
        <v>45800</v>
      </c>
    </row>
    <row r="777" spans="1:8" customFormat="1" ht="20.100000000000001" customHeight="1" x14ac:dyDescent="0.25">
      <c r="A777" s="10" t="s">
        <v>14415</v>
      </c>
      <c r="B777" s="117" t="s">
        <v>14500</v>
      </c>
      <c r="C777" s="10" t="s">
        <v>14497</v>
      </c>
      <c r="D777" s="10" t="s">
        <v>16</v>
      </c>
      <c r="E777" s="10" t="s">
        <v>11010</v>
      </c>
      <c r="F777" s="10" t="s">
        <v>14501</v>
      </c>
      <c r="G777" s="10" t="s">
        <v>17</v>
      </c>
      <c r="H777" s="34">
        <v>45800</v>
      </c>
    </row>
    <row r="778" spans="1:8" customFormat="1" ht="20.100000000000001" customHeight="1" x14ac:dyDescent="0.25">
      <c r="A778" s="10" t="s">
        <v>12919</v>
      </c>
      <c r="B778" s="117" t="s">
        <v>14502</v>
      </c>
      <c r="C778" s="10" t="s">
        <v>14497</v>
      </c>
      <c r="D778" s="10" t="s">
        <v>3449</v>
      </c>
      <c r="E778" s="10" t="s">
        <v>14503</v>
      </c>
      <c r="F778" s="10" t="s">
        <v>14504</v>
      </c>
      <c r="G778" s="10" t="s">
        <v>80</v>
      </c>
      <c r="H778" s="34">
        <v>45800</v>
      </c>
    </row>
    <row r="779" spans="1:8" customFormat="1" ht="30" customHeight="1" x14ac:dyDescent="0.25">
      <c r="A779" s="10"/>
      <c r="B779" s="117">
        <v>6374</v>
      </c>
      <c r="C779" s="241" t="s">
        <v>6806</v>
      </c>
      <c r="D779" s="241"/>
      <c r="E779" s="241"/>
      <c r="F779" s="241"/>
      <c r="G779" s="241"/>
      <c r="H779" s="34">
        <v>45800</v>
      </c>
    </row>
    <row r="780" spans="1:8" customFormat="1" ht="28.5" customHeight="1" x14ac:dyDescent="0.25">
      <c r="A780" s="10" t="s">
        <v>14442</v>
      </c>
      <c r="B780" s="117" t="s">
        <v>14505</v>
      </c>
      <c r="C780" s="10" t="s">
        <v>14497</v>
      </c>
      <c r="D780" s="10" t="s">
        <v>59</v>
      </c>
      <c r="E780" s="10" t="s">
        <v>14506</v>
      </c>
      <c r="F780" s="10" t="s">
        <v>14507</v>
      </c>
      <c r="G780" s="10" t="s">
        <v>14508</v>
      </c>
      <c r="H780" s="34">
        <v>45800</v>
      </c>
    </row>
    <row r="781" spans="1:8" customFormat="1" ht="20.100000000000001" customHeight="1" x14ac:dyDescent="0.25">
      <c r="A781" s="10" t="s">
        <v>14442</v>
      </c>
      <c r="B781" s="117" t="s">
        <v>14509</v>
      </c>
      <c r="C781" s="10" t="s">
        <v>14497</v>
      </c>
      <c r="D781" s="10" t="s">
        <v>26</v>
      </c>
      <c r="E781" s="10" t="s">
        <v>14510</v>
      </c>
      <c r="F781" s="10" t="s">
        <v>14511</v>
      </c>
      <c r="G781" s="10" t="s">
        <v>39</v>
      </c>
      <c r="H781" s="34">
        <v>45800</v>
      </c>
    </row>
    <row r="782" spans="1:8" customFormat="1" ht="30" customHeight="1" x14ac:dyDescent="0.25">
      <c r="A782" s="10" t="s">
        <v>12919</v>
      </c>
      <c r="B782" s="117" t="s">
        <v>14512</v>
      </c>
      <c r="C782" s="10" t="s">
        <v>14478</v>
      </c>
      <c r="D782" s="10" t="s">
        <v>34</v>
      </c>
      <c r="E782" s="10" t="s">
        <v>14513</v>
      </c>
      <c r="F782" s="10" t="s">
        <v>14514</v>
      </c>
      <c r="G782" s="10" t="s">
        <v>947</v>
      </c>
      <c r="H782" s="34">
        <v>45800</v>
      </c>
    </row>
    <row r="783" spans="1:8" customFormat="1" ht="30" customHeight="1" x14ac:dyDescent="0.25">
      <c r="A783" s="10" t="s">
        <v>14442</v>
      </c>
      <c r="B783" s="117" t="s">
        <v>14515</v>
      </c>
      <c r="C783" s="10" t="s">
        <v>14497</v>
      </c>
      <c r="D783" s="10" t="s">
        <v>32</v>
      </c>
      <c r="E783" s="10" t="s">
        <v>8776</v>
      </c>
      <c r="F783" s="10" t="s">
        <v>14516</v>
      </c>
      <c r="G783" s="10" t="s">
        <v>14517</v>
      </c>
      <c r="H783" s="34">
        <v>45800</v>
      </c>
    </row>
    <row r="784" spans="1:8" customFormat="1" ht="30" x14ac:dyDescent="0.25">
      <c r="A784" s="10" t="s">
        <v>14442</v>
      </c>
      <c r="B784" s="117" t="s">
        <v>14518</v>
      </c>
      <c r="C784" s="10" t="s">
        <v>14497</v>
      </c>
      <c r="D784" s="10" t="s">
        <v>13</v>
      </c>
      <c r="E784" s="10" t="s">
        <v>14519</v>
      </c>
      <c r="F784" s="10" t="s">
        <v>14520</v>
      </c>
      <c r="G784" s="10" t="s">
        <v>6</v>
      </c>
      <c r="H784" s="34">
        <v>45800</v>
      </c>
    </row>
    <row r="785" spans="1:256" customFormat="1" ht="42" customHeight="1" x14ac:dyDescent="0.25">
      <c r="A785" s="10" t="s">
        <v>14442</v>
      </c>
      <c r="B785" s="117" t="s">
        <v>14521</v>
      </c>
      <c r="C785" s="10" t="s">
        <v>14478</v>
      </c>
      <c r="D785" s="10" t="s">
        <v>23</v>
      </c>
      <c r="E785" s="10" t="s">
        <v>14522</v>
      </c>
      <c r="F785" s="10" t="s">
        <v>14523</v>
      </c>
      <c r="G785" s="10" t="s">
        <v>22</v>
      </c>
      <c r="H785" s="34">
        <v>45800</v>
      </c>
    </row>
    <row r="786" spans="1:256" customFormat="1" ht="30" x14ac:dyDescent="0.25">
      <c r="A786" s="10" t="s">
        <v>14442</v>
      </c>
      <c r="B786" s="117" t="s">
        <v>14524</v>
      </c>
      <c r="C786" s="10" t="s">
        <v>14497</v>
      </c>
      <c r="D786" s="10" t="s">
        <v>49</v>
      </c>
      <c r="E786" s="10" t="s">
        <v>7278</v>
      </c>
      <c r="F786" s="10" t="s">
        <v>14525</v>
      </c>
      <c r="G786" s="10" t="s">
        <v>129</v>
      </c>
      <c r="H786" s="34">
        <v>45800</v>
      </c>
    </row>
    <row r="787" spans="1:256" customFormat="1" ht="27" customHeight="1" x14ac:dyDescent="0.25">
      <c r="A787" s="10" t="s">
        <v>14339</v>
      </c>
      <c r="B787" s="115" t="s">
        <v>14477</v>
      </c>
      <c r="C787" s="10" t="s">
        <v>14478</v>
      </c>
      <c r="D787" s="10" t="s">
        <v>57</v>
      </c>
      <c r="E787" s="10" t="s">
        <v>14479</v>
      </c>
      <c r="F787" s="14" t="s">
        <v>14480</v>
      </c>
      <c r="G787" s="10" t="s">
        <v>4943</v>
      </c>
      <c r="H787" s="34">
        <v>45799</v>
      </c>
    </row>
    <row r="788" spans="1:256" customFormat="1" ht="27" customHeight="1" x14ac:dyDescent="0.25">
      <c r="A788" s="10" t="s">
        <v>12919</v>
      </c>
      <c r="B788" s="115" t="s">
        <v>14481</v>
      </c>
      <c r="C788" s="10" t="s">
        <v>14478</v>
      </c>
      <c r="D788" s="10" t="s">
        <v>37</v>
      </c>
      <c r="E788" s="10" t="s">
        <v>12468</v>
      </c>
      <c r="F788" s="14" t="s">
        <v>14482</v>
      </c>
      <c r="G788" s="10" t="s">
        <v>48</v>
      </c>
      <c r="H788" s="34">
        <v>45799</v>
      </c>
    </row>
    <row r="789" spans="1:256" customFormat="1" ht="30" customHeight="1" x14ac:dyDescent="0.25">
      <c r="A789" s="10"/>
      <c r="B789" s="115">
        <v>6364</v>
      </c>
      <c r="C789" s="244" t="s">
        <v>6806</v>
      </c>
      <c r="D789" s="245"/>
      <c r="E789" s="245"/>
      <c r="F789" s="245"/>
      <c r="G789" s="246"/>
      <c r="H789" s="34">
        <v>45799</v>
      </c>
    </row>
    <row r="790" spans="1:256" customFormat="1" ht="30" customHeight="1" x14ac:dyDescent="0.25">
      <c r="A790" s="10" t="s">
        <v>14193</v>
      </c>
      <c r="B790" s="115" t="s">
        <v>14483</v>
      </c>
      <c r="C790" s="10" t="s">
        <v>14478</v>
      </c>
      <c r="D790" s="10" t="s">
        <v>21</v>
      </c>
      <c r="E790" s="10" t="s">
        <v>8841</v>
      </c>
      <c r="F790" s="14" t="s">
        <v>14484</v>
      </c>
      <c r="G790" s="10" t="s">
        <v>8</v>
      </c>
      <c r="H790" s="34">
        <v>45799</v>
      </c>
    </row>
    <row r="791" spans="1:256" customFormat="1" ht="19.5" customHeight="1" x14ac:dyDescent="0.25">
      <c r="A791" s="10" t="s">
        <v>12919</v>
      </c>
      <c r="B791" s="115" t="s">
        <v>14485</v>
      </c>
      <c r="C791" s="10" t="s">
        <v>14442</v>
      </c>
      <c r="D791" s="10" t="s">
        <v>18</v>
      </c>
      <c r="E791" s="10" t="s">
        <v>14486</v>
      </c>
      <c r="F791" s="14" t="s">
        <v>14487</v>
      </c>
      <c r="G791" s="10" t="s">
        <v>1787</v>
      </c>
      <c r="H791" s="34">
        <v>45799</v>
      </c>
    </row>
    <row r="792" spans="1:256" s="19" customFormat="1" ht="20.100000000000001" customHeight="1" x14ac:dyDescent="0.25">
      <c r="A792" s="10" t="s">
        <v>14442</v>
      </c>
      <c r="B792" s="115" t="s">
        <v>14488</v>
      </c>
      <c r="C792" s="10" t="s">
        <v>14478</v>
      </c>
      <c r="D792" s="10" t="s">
        <v>18</v>
      </c>
      <c r="E792" s="10" t="s">
        <v>14489</v>
      </c>
      <c r="F792" s="14" t="s">
        <v>2790</v>
      </c>
      <c r="G792" s="10" t="s">
        <v>8</v>
      </c>
      <c r="H792" s="34">
        <v>45799</v>
      </c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/>
      <c r="DF792"/>
      <c r="DG792"/>
      <c r="DH792"/>
      <c r="DI792"/>
      <c r="DJ792"/>
      <c r="DK792"/>
      <c r="DL792"/>
      <c r="DM792"/>
      <c r="DN792"/>
      <c r="DO792"/>
      <c r="DP792"/>
      <c r="DQ792"/>
      <c r="DR792"/>
      <c r="DS792"/>
      <c r="DT792"/>
      <c r="DU792"/>
      <c r="DV792"/>
      <c r="DW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O792"/>
      <c r="EP792"/>
      <c r="EQ792"/>
      <c r="ER792"/>
      <c r="ES792"/>
      <c r="ET792"/>
      <c r="EU792"/>
      <c r="EV792"/>
      <c r="EW792"/>
      <c r="EX792"/>
      <c r="EY792"/>
      <c r="EZ792"/>
      <c r="FA792"/>
      <c r="FB792"/>
      <c r="FC792"/>
      <c r="FD792"/>
      <c r="FE792"/>
      <c r="FF792"/>
      <c r="FG792"/>
      <c r="FH792"/>
      <c r="FI792"/>
      <c r="FJ792"/>
      <c r="FK792"/>
      <c r="FL792"/>
      <c r="FM792"/>
      <c r="FN792"/>
      <c r="FO792"/>
      <c r="FP792"/>
      <c r="FQ792"/>
      <c r="FR792"/>
      <c r="FS792"/>
      <c r="FT792"/>
      <c r="FU792"/>
      <c r="FV792"/>
      <c r="FW792"/>
      <c r="FX792"/>
      <c r="FY792"/>
      <c r="FZ792"/>
      <c r="GA792"/>
      <c r="GB792"/>
      <c r="GC792"/>
      <c r="GD792"/>
      <c r="GE792"/>
      <c r="GF792"/>
      <c r="GG792"/>
      <c r="GH792"/>
      <c r="GI792"/>
      <c r="GJ792"/>
      <c r="GK792"/>
      <c r="GL792"/>
      <c r="GM792"/>
      <c r="GN792"/>
      <c r="GO792"/>
      <c r="GP792"/>
      <c r="GQ792"/>
      <c r="GR792"/>
      <c r="GS792"/>
      <c r="GT792"/>
      <c r="GU792"/>
      <c r="GV792"/>
      <c r="GW792"/>
      <c r="GX792"/>
      <c r="GY792"/>
      <c r="GZ792"/>
      <c r="HA792"/>
      <c r="HB792"/>
      <c r="HC792"/>
      <c r="HD792"/>
      <c r="HE792"/>
      <c r="HF792"/>
      <c r="HG792"/>
      <c r="HH792"/>
      <c r="HI792"/>
      <c r="HJ792"/>
      <c r="HK792"/>
      <c r="HL792"/>
      <c r="HM792"/>
      <c r="HN792"/>
      <c r="HO792"/>
      <c r="HP792"/>
      <c r="HQ792"/>
      <c r="HR792"/>
      <c r="HS792"/>
      <c r="HT792"/>
      <c r="HU792"/>
      <c r="HV792"/>
      <c r="HW792"/>
      <c r="HX792"/>
      <c r="HY792"/>
      <c r="HZ792"/>
      <c r="IA792"/>
      <c r="IB792"/>
      <c r="IC792"/>
      <c r="ID792"/>
      <c r="IE792"/>
      <c r="IF792"/>
      <c r="IG792"/>
      <c r="IH792"/>
      <c r="II792"/>
      <c r="IJ792"/>
      <c r="IK792"/>
      <c r="IL792"/>
      <c r="IM792"/>
      <c r="IN792"/>
      <c r="IO792"/>
      <c r="IP792"/>
      <c r="IQ792"/>
      <c r="IR792"/>
      <c r="IS792"/>
      <c r="IT792"/>
      <c r="IU792"/>
      <c r="IV792"/>
    </row>
    <row r="793" spans="1:256" s="19" customFormat="1" ht="20.100000000000001" customHeight="1" x14ac:dyDescent="0.25">
      <c r="A793" s="10" t="s">
        <v>14415</v>
      </c>
      <c r="B793" s="115" t="s">
        <v>14490</v>
      </c>
      <c r="C793" s="10" t="s">
        <v>14478</v>
      </c>
      <c r="D793" s="10" t="s">
        <v>2703</v>
      </c>
      <c r="E793" s="10" t="s">
        <v>14491</v>
      </c>
      <c r="F793" s="14" t="s">
        <v>14492</v>
      </c>
      <c r="G793" s="10" t="s">
        <v>27</v>
      </c>
      <c r="H793" s="34">
        <v>45799</v>
      </c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/>
      <c r="DF793"/>
      <c r="DG793"/>
      <c r="DH793"/>
      <c r="DI793"/>
      <c r="DJ793"/>
      <c r="DK793"/>
      <c r="DL793"/>
      <c r="DM793"/>
      <c r="DN793"/>
      <c r="DO793"/>
      <c r="DP793"/>
      <c r="DQ793"/>
      <c r="DR793"/>
      <c r="DS793"/>
      <c r="DT793"/>
      <c r="DU793"/>
      <c r="DV793"/>
      <c r="DW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O793"/>
      <c r="EP793"/>
      <c r="EQ793"/>
      <c r="ER793"/>
      <c r="ES793"/>
      <c r="ET793"/>
      <c r="EU793"/>
      <c r="EV793"/>
      <c r="EW793"/>
      <c r="EX793"/>
      <c r="EY793"/>
      <c r="EZ793"/>
      <c r="FA793"/>
      <c r="FB793"/>
      <c r="FC793"/>
      <c r="FD793"/>
      <c r="FE793"/>
      <c r="FF793"/>
      <c r="FG793"/>
      <c r="FH793"/>
      <c r="FI793"/>
      <c r="FJ793"/>
      <c r="FK793"/>
      <c r="FL793"/>
      <c r="FM793"/>
      <c r="FN793"/>
      <c r="FO793"/>
      <c r="FP793"/>
      <c r="FQ793"/>
      <c r="FR793"/>
      <c r="FS793"/>
      <c r="FT793"/>
      <c r="FU793"/>
      <c r="FV793"/>
      <c r="FW793"/>
      <c r="FX793"/>
      <c r="FY793"/>
      <c r="FZ793"/>
      <c r="GA793"/>
      <c r="GB793"/>
      <c r="GC793"/>
      <c r="GD793"/>
      <c r="GE793"/>
      <c r="GF793"/>
      <c r="GG793"/>
      <c r="GH793"/>
      <c r="GI793"/>
      <c r="GJ793"/>
      <c r="GK793"/>
      <c r="GL793"/>
      <c r="GM793"/>
      <c r="GN793"/>
      <c r="GO793"/>
      <c r="GP793"/>
      <c r="GQ793"/>
      <c r="GR793"/>
      <c r="GS793"/>
      <c r="GT793"/>
      <c r="GU793"/>
      <c r="GV793"/>
      <c r="GW793"/>
      <c r="GX793"/>
      <c r="GY793"/>
      <c r="GZ793"/>
      <c r="HA793"/>
      <c r="HB793"/>
      <c r="HC793"/>
      <c r="HD793"/>
      <c r="HE793"/>
      <c r="HF793"/>
      <c r="HG793"/>
      <c r="HH793"/>
      <c r="HI793"/>
      <c r="HJ793"/>
      <c r="HK793"/>
      <c r="HL793"/>
      <c r="HM793"/>
      <c r="HN793"/>
      <c r="HO793"/>
      <c r="HP793"/>
      <c r="HQ793"/>
      <c r="HR793"/>
      <c r="HS793"/>
      <c r="HT793"/>
      <c r="HU793"/>
      <c r="HV793"/>
      <c r="HW793"/>
      <c r="HX793"/>
      <c r="HY793"/>
      <c r="HZ793"/>
      <c r="IA793"/>
      <c r="IB793"/>
      <c r="IC793"/>
      <c r="ID793"/>
      <c r="IE793"/>
      <c r="IF793"/>
      <c r="IG793"/>
      <c r="IH793"/>
      <c r="II793"/>
      <c r="IJ793"/>
      <c r="IK793"/>
      <c r="IL793"/>
      <c r="IM793"/>
      <c r="IN793"/>
      <c r="IO793"/>
      <c r="IP793"/>
      <c r="IQ793"/>
      <c r="IR793"/>
      <c r="IS793"/>
      <c r="IT793"/>
      <c r="IU793"/>
      <c r="IV793"/>
    </row>
    <row r="794" spans="1:256" s="19" customFormat="1" ht="27.75" customHeight="1" x14ac:dyDescent="0.25">
      <c r="A794" s="10" t="s">
        <v>14367</v>
      </c>
      <c r="B794" s="10" t="s">
        <v>14476</v>
      </c>
      <c r="C794" s="10" t="s">
        <v>14367</v>
      </c>
      <c r="D794" s="10" t="s">
        <v>52</v>
      </c>
      <c r="E794" s="10" t="s">
        <v>14474</v>
      </c>
      <c r="F794" s="14" t="s">
        <v>14475</v>
      </c>
      <c r="G794" s="10" t="s">
        <v>70</v>
      </c>
      <c r="H794" s="34">
        <v>45799</v>
      </c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/>
      <c r="DF794"/>
      <c r="DG794"/>
      <c r="DH794"/>
      <c r="DI794"/>
      <c r="DJ794"/>
      <c r="DK794"/>
      <c r="DL794"/>
      <c r="DM794"/>
      <c r="DN794"/>
      <c r="DO794"/>
      <c r="DP794"/>
      <c r="DQ794"/>
      <c r="DR794"/>
      <c r="DS794"/>
      <c r="DT794"/>
      <c r="DU794"/>
      <c r="DV794"/>
      <c r="DW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O794"/>
      <c r="EP794"/>
      <c r="EQ794"/>
      <c r="ER794"/>
      <c r="ES794"/>
      <c r="ET794"/>
      <c r="EU794"/>
      <c r="EV794"/>
      <c r="EW794"/>
      <c r="EX794"/>
      <c r="EY794"/>
      <c r="EZ794"/>
      <c r="FA794"/>
      <c r="FB794"/>
      <c r="FC794"/>
      <c r="FD794"/>
      <c r="FE794"/>
      <c r="FF794"/>
      <c r="FG794"/>
      <c r="FH794"/>
      <c r="FI794"/>
      <c r="FJ794"/>
      <c r="FK794"/>
      <c r="FL794"/>
      <c r="FM794"/>
      <c r="FN794"/>
      <c r="FO794"/>
      <c r="FP794"/>
      <c r="FQ794"/>
      <c r="FR794"/>
      <c r="FS794"/>
      <c r="FT794"/>
      <c r="FU794"/>
      <c r="FV794"/>
      <c r="FW794"/>
      <c r="FX794"/>
      <c r="FY794"/>
      <c r="FZ794"/>
      <c r="GA794"/>
      <c r="GB794"/>
      <c r="GC794"/>
      <c r="GD794"/>
      <c r="GE794"/>
      <c r="GF794"/>
      <c r="GG794"/>
      <c r="GH794"/>
      <c r="GI794"/>
      <c r="GJ794"/>
      <c r="GK794"/>
      <c r="GL794"/>
      <c r="GM794"/>
      <c r="GN794"/>
      <c r="GO794"/>
      <c r="GP794"/>
      <c r="GQ794"/>
      <c r="GR794"/>
      <c r="GS794"/>
      <c r="GT794"/>
      <c r="GU794"/>
      <c r="GV794"/>
      <c r="GW794"/>
      <c r="GX794"/>
      <c r="GY794"/>
      <c r="GZ794"/>
      <c r="HA794"/>
      <c r="HB794"/>
      <c r="HC794"/>
      <c r="HD794"/>
      <c r="HE794"/>
      <c r="HF794"/>
      <c r="HG794"/>
      <c r="HH794"/>
      <c r="HI794"/>
      <c r="HJ794"/>
      <c r="HK794"/>
      <c r="HL794"/>
      <c r="HM794"/>
      <c r="HN794"/>
      <c r="HO794"/>
      <c r="HP794"/>
      <c r="HQ794"/>
      <c r="HR794"/>
      <c r="HS794"/>
      <c r="HT794"/>
      <c r="HU794"/>
      <c r="HV794"/>
      <c r="HW794"/>
      <c r="HX794"/>
      <c r="HY794"/>
      <c r="HZ794"/>
      <c r="IA794"/>
      <c r="IB794"/>
      <c r="IC794"/>
      <c r="ID794"/>
      <c r="IE794"/>
      <c r="IF794"/>
      <c r="IG794"/>
      <c r="IH794"/>
      <c r="II794"/>
      <c r="IJ794"/>
      <c r="IK794"/>
      <c r="IL794"/>
      <c r="IM794"/>
      <c r="IN794"/>
      <c r="IO794"/>
      <c r="IP794"/>
      <c r="IQ794"/>
      <c r="IR794"/>
      <c r="IS794"/>
      <c r="IT794"/>
      <c r="IU794"/>
      <c r="IV794"/>
    </row>
    <row r="795" spans="1:256" s="19" customFormat="1" ht="45" x14ac:dyDescent="0.25">
      <c r="A795" s="94" t="s">
        <v>14442</v>
      </c>
      <c r="B795" s="94" t="s">
        <v>14494</v>
      </c>
      <c r="C795" s="94" t="s">
        <v>14478</v>
      </c>
      <c r="D795" s="94" t="s">
        <v>18</v>
      </c>
      <c r="E795" s="94" t="s">
        <v>14493</v>
      </c>
      <c r="F795" s="94" t="s">
        <v>14495</v>
      </c>
      <c r="G795" s="94" t="s">
        <v>846</v>
      </c>
      <c r="H795" s="104">
        <v>45799</v>
      </c>
      <c r="I795"/>
    </row>
    <row r="796" spans="1:256" s="19" customFormat="1" ht="30" x14ac:dyDescent="0.25">
      <c r="A796" s="10" t="s">
        <v>14302</v>
      </c>
      <c r="B796" s="112" t="s">
        <v>14441</v>
      </c>
      <c r="C796" s="10" t="s">
        <v>14442</v>
      </c>
      <c r="D796" s="10" t="s">
        <v>23</v>
      </c>
      <c r="E796" s="10" t="s">
        <v>14443</v>
      </c>
      <c r="F796" s="10" t="s">
        <v>14444</v>
      </c>
      <c r="G796" s="10" t="s">
        <v>27</v>
      </c>
      <c r="H796" s="34">
        <v>45798</v>
      </c>
      <c r="I796"/>
    </row>
    <row r="797" spans="1:256" s="19" customFormat="1" ht="75" x14ac:dyDescent="0.25">
      <c r="A797" s="10" t="s">
        <v>14367</v>
      </c>
      <c r="B797" s="112" t="s">
        <v>14445</v>
      </c>
      <c r="C797" s="10" t="s">
        <v>14442</v>
      </c>
      <c r="D797" s="10" t="s">
        <v>59</v>
      </c>
      <c r="E797" s="10" t="s">
        <v>14446</v>
      </c>
      <c r="F797" s="10" t="s">
        <v>14447</v>
      </c>
      <c r="G797" s="10" t="s">
        <v>202</v>
      </c>
      <c r="H797" s="34">
        <v>45798</v>
      </c>
      <c r="I797"/>
    </row>
    <row r="798" spans="1:256" s="19" customFormat="1" ht="13.5" customHeight="1" x14ac:dyDescent="0.25">
      <c r="A798" s="10" t="s">
        <v>14367</v>
      </c>
      <c r="B798" s="112" t="s">
        <v>14448</v>
      </c>
      <c r="C798" s="10" t="s">
        <v>14442</v>
      </c>
      <c r="D798" s="10" t="s">
        <v>59</v>
      </c>
      <c r="E798" s="10" t="s">
        <v>14449</v>
      </c>
      <c r="F798" s="10" t="s">
        <v>14450</v>
      </c>
      <c r="G798" s="10" t="s">
        <v>43</v>
      </c>
      <c r="H798" s="34">
        <v>45798</v>
      </c>
      <c r="I798"/>
    </row>
    <row r="799" spans="1:256" s="19" customFormat="1" ht="30.75" customHeight="1" x14ac:dyDescent="0.25">
      <c r="A799" s="10" t="s">
        <v>14451</v>
      </c>
      <c r="B799" s="112" t="s">
        <v>14452</v>
      </c>
      <c r="C799" s="10" t="s">
        <v>14442</v>
      </c>
      <c r="D799" s="10" t="s">
        <v>756</v>
      </c>
      <c r="E799" s="10" t="s">
        <v>7262</v>
      </c>
      <c r="F799" s="10" t="s">
        <v>14453</v>
      </c>
      <c r="G799" s="10" t="s">
        <v>758</v>
      </c>
      <c r="H799" s="34">
        <v>45798</v>
      </c>
      <c r="I799"/>
    </row>
    <row r="800" spans="1:256" s="19" customFormat="1" ht="30.75" customHeight="1" x14ac:dyDescent="0.25">
      <c r="A800" s="10" t="s">
        <v>14367</v>
      </c>
      <c r="B800" s="112" t="s">
        <v>14454</v>
      </c>
      <c r="C800" s="10" t="s">
        <v>14442</v>
      </c>
      <c r="D800" s="10" t="s">
        <v>724</v>
      </c>
      <c r="E800" s="10" t="s">
        <v>14455</v>
      </c>
      <c r="F800" s="10" t="s">
        <v>14456</v>
      </c>
      <c r="G800" s="10" t="s">
        <v>41</v>
      </c>
      <c r="H800" s="34">
        <v>45798</v>
      </c>
      <c r="I800"/>
    </row>
    <row r="801" spans="1:256" s="19" customFormat="1" ht="20.100000000000001" customHeight="1" x14ac:dyDescent="0.25">
      <c r="A801" s="10" t="s">
        <v>14367</v>
      </c>
      <c r="B801" s="112" t="s">
        <v>14457</v>
      </c>
      <c r="C801" s="10" t="s">
        <v>12919</v>
      </c>
      <c r="D801" s="10" t="s">
        <v>25</v>
      </c>
      <c r="E801" s="10" t="s">
        <v>14458</v>
      </c>
      <c r="F801" s="10" t="s">
        <v>14459</v>
      </c>
      <c r="G801" s="10" t="s">
        <v>96</v>
      </c>
      <c r="H801" s="34">
        <v>45798</v>
      </c>
      <c r="I801"/>
    </row>
    <row r="802" spans="1:256" s="19" customFormat="1" ht="60" x14ac:dyDescent="0.25">
      <c r="A802" s="10" t="s">
        <v>14460</v>
      </c>
      <c r="B802" s="112" t="s">
        <v>14461</v>
      </c>
      <c r="C802" s="10" t="s">
        <v>14442</v>
      </c>
      <c r="D802" s="10" t="s">
        <v>25</v>
      </c>
      <c r="E802" s="10" t="s">
        <v>12886</v>
      </c>
      <c r="F802" s="10" t="s">
        <v>12887</v>
      </c>
      <c r="G802" s="10" t="s">
        <v>1342</v>
      </c>
      <c r="H802" s="34">
        <v>45798</v>
      </c>
      <c r="I802"/>
    </row>
    <row r="803" spans="1:256" s="19" customFormat="1" ht="30" x14ac:dyDescent="0.25">
      <c r="A803" s="10" t="s">
        <v>14460</v>
      </c>
      <c r="B803" s="112" t="s">
        <v>14462</v>
      </c>
      <c r="C803" s="10" t="s">
        <v>14442</v>
      </c>
      <c r="D803" s="10" t="s">
        <v>14463</v>
      </c>
      <c r="E803" s="10" t="s">
        <v>14464</v>
      </c>
      <c r="F803" s="10" t="s">
        <v>14465</v>
      </c>
      <c r="G803" s="10" t="s">
        <v>14</v>
      </c>
      <c r="H803" s="34">
        <v>45798</v>
      </c>
      <c r="I803"/>
    </row>
    <row r="804" spans="1:256" s="19" customFormat="1" ht="30" x14ac:dyDescent="0.25">
      <c r="A804" s="10" t="s">
        <v>14367</v>
      </c>
      <c r="B804" s="112" t="s">
        <v>14466</v>
      </c>
      <c r="C804" s="10" t="s">
        <v>12919</v>
      </c>
      <c r="D804" s="10" t="s">
        <v>18</v>
      </c>
      <c r="E804" s="10" t="s">
        <v>14467</v>
      </c>
      <c r="F804" s="10" t="s">
        <v>14470</v>
      </c>
      <c r="G804" s="10" t="s">
        <v>80</v>
      </c>
      <c r="H804" s="34">
        <v>45798</v>
      </c>
      <c r="I804"/>
    </row>
    <row r="805" spans="1:256" s="19" customFormat="1" x14ac:dyDescent="0.25">
      <c r="A805" s="10" t="s">
        <v>14367</v>
      </c>
      <c r="B805" s="10" t="s">
        <v>14468</v>
      </c>
      <c r="C805" s="10" t="s">
        <v>14442</v>
      </c>
      <c r="D805" s="10" t="s">
        <v>32</v>
      </c>
      <c r="E805" s="10" t="s">
        <v>7878</v>
      </c>
      <c r="F805" s="10" t="s">
        <v>14469</v>
      </c>
      <c r="G805" s="10" t="s">
        <v>106</v>
      </c>
      <c r="H805" s="34">
        <v>45798</v>
      </c>
      <c r="I805"/>
    </row>
    <row r="806" spans="1:256" s="19" customFormat="1" ht="45" x14ac:dyDescent="0.25">
      <c r="A806" s="10" t="s">
        <v>14367</v>
      </c>
      <c r="B806" s="111" t="s">
        <v>14432</v>
      </c>
      <c r="C806" s="10" t="s">
        <v>12919</v>
      </c>
      <c r="D806" s="10" t="s">
        <v>5</v>
      </c>
      <c r="E806" s="10" t="s">
        <v>14433</v>
      </c>
      <c r="F806" s="10" t="s">
        <v>14434</v>
      </c>
      <c r="G806" s="10" t="s">
        <v>14435</v>
      </c>
      <c r="H806" s="34">
        <v>45797</v>
      </c>
      <c r="I806"/>
    </row>
    <row r="807" spans="1:256" s="19" customFormat="1" ht="45" x14ac:dyDescent="0.25">
      <c r="A807" s="10" t="s">
        <v>14415</v>
      </c>
      <c r="B807" s="111" t="s">
        <v>14436</v>
      </c>
      <c r="C807" s="10" t="s">
        <v>12919</v>
      </c>
      <c r="D807" s="10" t="s">
        <v>18</v>
      </c>
      <c r="E807" s="10" t="s">
        <v>14437</v>
      </c>
      <c r="F807" s="10" t="s">
        <v>14471</v>
      </c>
      <c r="G807" s="10" t="s">
        <v>14438</v>
      </c>
      <c r="H807" s="34">
        <v>45797</v>
      </c>
    </row>
    <row r="808" spans="1:256" s="19" customFormat="1" ht="30" x14ac:dyDescent="0.25">
      <c r="A808" s="10" t="s">
        <v>14170</v>
      </c>
      <c r="B808" s="111" t="s">
        <v>14439</v>
      </c>
      <c r="C808" s="10" t="s">
        <v>14415</v>
      </c>
      <c r="D808" s="18">
        <v>28001575011982</v>
      </c>
      <c r="E808" s="10" t="s">
        <v>11556</v>
      </c>
      <c r="F808" s="10" t="s">
        <v>14440</v>
      </c>
      <c r="G808" s="10" t="s">
        <v>8</v>
      </c>
      <c r="H808" s="34">
        <v>45797</v>
      </c>
    </row>
    <row r="809" spans="1:256" s="19" customFormat="1" ht="105" x14ac:dyDescent="0.25">
      <c r="A809" s="10" t="s">
        <v>14339</v>
      </c>
      <c r="B809" s="111" t="s">
        <v>14408</v>
      </c>
      <c r="C809" s="10" t="s">
        <v>14302</v>
      </c>
      <c r="D809" s="10" t="s">
        <v>32</v>
      </c>
      <c r="E809" s="10" t="s">
        <v>9989</v>
      </c>
      <c r="F809" s="10" t="s">
        <v>14409</v>
      </c>
      <c r="G809" s="10" t="s">
        <v>14410</v>
      </c>
      <c r="H809" s="34">
        <v>45797</v>
      </c>
    </row>
    <row r="810" spans="1:256" customFormat="1" ht="30" x14ac:dyDescent="0.25">
      <c r="A810" s="10" t="s">
        <v>14367</v>
      </c>
      <c r="B810" s="111" t="s">
        <v>14411</v>
      </c>
      <c r="C810" s="10" t="s">
        <v>12919</v>
      </c>
      <c r="D810" s="10" t="s">
        <v>16</v>
      </c>
      <c r="E810" s="10" t="s">
        <v>14412</v>
      </c>
      <c r="F810" s="10" t="s">
        <v>14413</v>
      </c>
      <c r="G810" s="10" t="s">
        <v>39</v>
      </c>
      <c r="H810" s="34">
        <v>45797</v>
      </c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  <c r="CW810" s="19"/>
      <c r="CX810" s="19"/>
      <c r="CY810" s="19"/>
      <c r="CZ810" s="19"/>
      <c r="DA810" s="19"/>
      <c r="DB810" s="19"/>
      <c r="DC810" s="19"/>
      <c r="DD810" s="19"/>
      <c r="DE810" s="19"/>
      <c r="DF810" s="19"/>
      <c r="DG810" s="19"/>
      <c r="DH810" s="19"/>
      <c r="DI810" s="19"/>
      <c r="DJ810" s="19"/>
      <c r="DK810" s="19"/>
      <c r="DL810" s="19"/>
      <c r="DM810" s="19"/>
      <c r="DN810" s="19"/>
      <c r="DO810" s="19"/>
      <c r="DP810" s="19"/>
      <c r="DQ810" s="19"/>
      <c r="DR810" s="19"/>
      <c r="DS810" s="19"/>
      <c r="DT810" s="19"/>
      <c r="DU810" s="19"/>
      <c r="DV810" s="19"/>
      <c r="DW810" s="19"/>
      <c r="DX810" s="19"/>
      <c r="DY810" s="19"/>
      <c r="DZ810" s="19"/>
      <c r="EA810" s="19"/>
      <c r="EB810" s="19"/>
      <c r="EC810" s="19"/>
      <c r="ED810" s="19"/>
      <c r="EE810" s="19"/>
      <c r="EF810" s="19"/>
      <c r="EG810" s="19"/>
      <c r="EH810" s="19"/>
      <c r="EI810" s="19"/>
      <c r="EJ810" s="19"/>
      <c r="EK810" s="19"/>
      <c r="EL810" s="19"/>
      <c r="EM810" s="19"/>
      <c r="EN810" s="19"/>
      <c r="EO810" s="19"/>
      <c r="EP810" s="19"/>
      <c r="EQ810" s="19"/>
      <c r="ER810" s="19"/>
      <c r="ES810" s="19"/>
      <c r="ET810" s="19"/>
      <c r="EU810" s="19"/>
      <c r="EV810" s="19"/>
      <c r="EW810" s="19"/>
      <c r="EX810" s="19"/>
      <c r="EY810" s="19"/>
      <c r="EZ810" s="19"/>
      <c r="FA810" s="19"/>
      <c r="FB810" s="19"/>
      <c r="FC810" s="19"/>
      <c r="FD810" s="19"/>
      <c r="FE810" s="19"/>
      <c r="FF810" s="19"/>
      <c r="FG810" s="19"/>
      <c r="FH810" s="19"/>
      <c r="FI810" s="19"/>
      <c r="FJ810" s="19"/>
      <c r="FK810" s="19"/>
      <c r="FL810" s="19"/>
      <c r="FM810" s="19"/>
      <c r="FN810" s="19"/>
      <c r="FO810" s="19"/>
      <c r="FP810" s="19"/>
      <c r="FQ810" s="19"/>
      <c r="FR810" s="19"/>
      <c r="FS810" s="19"/>
      <c r="FT810" s="19"/>
      <c r="FU810" s="19"/>
      <c r="FV810" s="19"/>
      <c r="FW810" s="19"/>
      <c r="FX810" s="19"/>
      <c r="FY810" s="19"/>
      <c r="FZ810" s="19"/>
      <c r="GA810" s="19"/>
      <c r="GB810" s="19"/>
      <c r="GC810" s="19"/>
      <c r="GD810" s="19"/>
      <c r="GE810" s="19"/>
      <c r="GF810" s="19"/>
      <c r="GG810" s="19"/>
      <c r="GH810" s="19"/>
      <c r="GI810" s="19"/>
      <c r="GJ810" s="19"/>
      <c r="GK810" s="19"/>
      <c r="GL810" s="19"/>
      <c r="GM810" s="19"/>
      <c r="GN810" s="19"/>
      <c r="GO810" s="19"/>
      <c r="GP810" s="19"/>
      <c r="GQ810" s="19"/>
      <c r="GR810" s="19"/>
      <c r="GS810" s="19"/>
      <c r="GT810" s="19"/>
      <c r="GU810" s="19"/>
      <c r="GV810" s="19"/>
      <c r="GW810" s="19"/>
      <c r="GX810" s="19"/>
      <c r="GY810" s="19"/>
      <c r="GZ810" s="19"/>
      <c r="HA810" s="19"/>
      <c r="HB810" s="19"/>
      <c r="HC810" s="19"/>
      <c r="HD810" s="19"/>
      <c r="HE810" s="19"/>
      <c r="HF810" s="19"/>
      <c r="HG810" s="19"/>
      <c r="HH810" s="19"/>
      <c r="HI810" s="19"/>
      <c r="HJ810" s="19"/>
      <c r="HK810" s="19"/>
      <c r="HL810" s="19"/>
      <c r="HM810" s="19"/>
      <c r="HN810" s="19"/>
      <c r="HO810" s="19"/>
      <c r="HP810" s="19"/>
      <c r="HQ810" s="19"/>
      <c r="HR810" s="19"/>
      <c r="HS810" s="19"/>
      <c r="HT810" s="19"/>
      <c r="HU810" s="19"/>
      <c r="HV810" s="19"/>
      <c r="HW810" s="19"/>
      <c r="HX810" s="19"/>
      <c r="HY810" s="19"/>
      <c r="HZ810" s="19"/>
      <c r="IA810" s="19"/>
      <c r="IB810" s="19"/>
      <c r="IC810" s="19"/>
      <c r="ID810" s="19"/>
      <c r="IE810" s="19"/>
      <c r="IF810" s="19"/>
      <c r="IG810" s="19"/>
      <c r="IH810" s="19"/>
      <c r="II810" s="19"/>
      <c r="IJ810" s="19"/>
      <c r="IK810" s="19"/>
      <c r="IL810" s="19"/>
      <c r="IM810" s="19"/>
      <c r="IN810" s="19"/>
      <c r="IO810" s="19"/>
      <c r="IP810" s="19"/>
      <c r="IQ810" s="19"/>
      <c r="IR810" s="19"/>
      <c r="IS810" s="19"/>
      <c r="IT810" s="19"/>
      <c r="IU810" s="19"/>
      <c r="IV810" s="19"/>
    </row>
    <row r="811" spans="1:256" customFormat="1" ht="45" x14ac:dyDescent="0.25">
      <c r="A811" s="10" t="s">
        <v>14339</v>
      </c>
      <c r="B811" s="111" t="s">
        <v>14414</v>
      </c>
      <c r="C811" s="10" t="s">
        <v>14415</v>
      </c>
      <c r="D811" s="10" t="s">
        <v>3551</v>
      </c>
      <c r="E811" s="10" t="s">
        <v>14416</v>
      </c>
      <c r="F811" s="10" t="s">
        <v>14417</v>
      </c>
      <c r="G811" s="10" t="s">
        <v>8</v>
      </c>
      <c r="H811" s="34">
        <v>45797</v>
      </c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  <c r="CW811" s="19"/>
      <c r="CX811" s="19"/>
      <c r="CY811" s="19"/>
      <c r="CZ811" s="19"/>
      <c r="DA811" s="19"/>
      <c r="DB811" s="19"/>
      <c r="DC811" s="19"/>
      <c r="DD811" s="19"/>
      <c r="DE811" s="19"/>
      <c r="DF811" s="19"/>
      <c r="DG811" s="19"/>
      <c r="DH811" s="19"/>
      <c r="DI811" s="19"/>
      <c r="DJ811" s="19"/>
      <c r="DK811" s="19"/>
      <c r="DL811" s="19"/>
      <c r="DM811" s="19"/>
      <c r="DN811" s="19"/>
      <c r="DO811" s="19"/>
      <c r="DP811" s="19"/>
      <c r="DQ811" s="19"/>
      <c r="DR811" s="19"/>
      <c r="DS811" s="19"/>
      <c r="DT811" s="19"/>
      <c r="DU811" s="19"/>
      <c r="DV811" s="19"/>
      <c r="DW811" s="19"/>
      <c r="DX811" s="19"/>
      <c r="DY811" s="19"/>
      <c r="DZ811" s="19"/>
      <c r="EA811" s="19"/>
      <c r="EB811" s="19"/>
      <c r="EC811" s="19"/>
      <c r="ED811" s="19"/>
      <c r="EE811" s="19"/>
      <c r="EF811" s="19"/>
      <c r="EG811" s="19"/>
      <c r="EH811" s="19"/>
      <c r="EI811" s="19"/>
      <c r="EJ811" s="19"/>
      <c r="EK811" s="19"/>
      <c r="EL811" s="19"/>
      <c r="EM811" s="19"/>
      <c r="EN811" s="19"/>
      <c r="EO811" s="19"/>
      <c r="EP811" s="19"/>
      <c r="EQ811" s="19"/>
      <c r="ER811" s="19"/>
      <c r="ES811" s="19"/>
      <c r="ET811" s="19"/>
      <c r="EU811" s="19"/>
      <c r="EV811" s="19"/>
      <c r="EW811" s="19"/>
      <c r="EX811" s="19"/>
      <c r="EY811" s="19"/>
      <c r="EZ811" s="19"/>
      <c r="FA811" s="19"/>
      <c r="FB811" s="19"/>
      <c r="FC811" s="19"/>
      <c r="FD811" s="19"/>
      <c r="FE811" s="19"/>
      <c r="FF811" s="19"/>
      <c r="FG811" s="19"/>
      <c r="FH811" s="19"/>
      <c r="FI811" s="19"/>
      <c r="FJ811" s="19"/>
      <c r="FK811" s="19"/>
      <c r="FL811" s="19"/>
      <c r="FM811" s="19"/>
      <c r="FN811" s="19"/>
      <c r="FO811" s="19"/>
      <c r="FP811" s="19"/>
      <c r="FQ811" s="19"/>
      <c r="FR811" s="19"/>
      <c r="FS811" s="19"/>
      <c r="FT811" s="19"/>
      <c r="FU811" s="19"/>
      <c r="FV811" s="19"/>
      <c r="FW811" s="19"/>
      <c r="FX811" s="19"/>
      <c r="FY811" s="19"/>
      <c r="FZ811" s="19"/>
      <c r="GA811" s="19"/>
      <c r="GB811" s="19"/>
      <c r="GC811" s="19"/>
      <c r="GD811" s="19"/>
      <c r="GE811" s="19"/>
      <c r="GF811" s="19"/>
      <c r="GG811" s="19"/>
      <c r="GH811" s="19"/>
      <c r="GI811" s="19"/>
      <c r="GJ811" s="19"/>
      <c r="GK811" s="19"/>
      <c r="GL811" s="19"/>
      <c r="GM811" s="19"/>
      <c r="GN811" s="19"/>
      <c r="GO811" s="19"/>
      <c r="GP811" s="19"/>
      <c r="GQ811" s="19"/>
      <c r="GR811" s="19"/>
      <c r="GS811" s="19"/>
      <c r="GT811" s="19"/>
      <c r="GU811" s="19"/>
      <c r="GV811" s="19"/>
      <c r="GW811" s="19"/>
      <c r="GX811" s="19"/>
      <c r="GY811" s="19"/>
      <c r="GZ811" s="19"/>
      <c r="HA811" s="19"/>
      <c r="HB811" s="19"/>
      <c r="HC811" s="19"/>
      <c r="HD811" s="19"/>
      <c r="HE811" s="19"/>
      <c r="HF811" s="19"/>
      <c r="HG811" s="19"/>
      <c r="HH811" s="19"/>
      <c r="HI811" s="19"/>
      <c r="HJ811" s="19"/>
      <c r="HK811" s="19"/>
      <c r="HL811" s="19"/>
      <c r="HM811" s="19"/>
      <c r="HN811" s="19"/>
      <c r="HO811" s="19"/>
      <c r="HP811" s="19"/>
      <c r="HQ811" s="19"/>
      <c r="HR811" s="19"/>
      <c r="HS811" s="19"/>
      <c r="HT811" s="19"/>
      <c r="HU811" s="19"/>
      <c r="HV811" s="19"/>
      <c r="HW811" s="19"/>
      <c r="HX811" s="19"/>
      <c r="HY811" s="19"/>
      <c r="HZ811" s="19"/>
      <c r="IA811" s="19"/>
      <c r="IB811" s="19"/>
      <c r="IC811" s="19"/>
      <c r="ID811" s="19"/>
      <c r="IE811" s="19"/>
      <c r="IF811" s="19"/>
      <c r="IG811" s="19"/>
      <c r="IH811" s="19"/>
      <c r="II811" s="19"/>
      <c r="IJ811" s="19"/>
      <c r="IK811" s="19"/>
      <c r="IL811" s="19"/>
      <c r="IM811" s="19"/>
      <c r="IN811" s="19"/>
      <c r="IO811" s="19"/>
      <c r="IP811" s="19"/>
      <c r="IQ811" s="19"/>
      <c r="IR811" s="19"/>
      <c r="IS811" s="19"/>
      <c r="IT811" s="19"/>
      <c r="IU811" s="19"/>
      <c r="IV811" s="19"/>
    </row>
    <row r="812" spans="1:256" customFormat="1" ht="30" x14ac:dyDescent="0.25">
      <c r="A812" s="10" t="s">
        <v>14339</v>
      </c>
      <c r="B812" s="111" t="s">
        <v>14418</v>
      </c>
      <c r="C812" s="10" t="s">
        <v>14415</v>
      </c>
      <c r="D812" s="10" t="s">
        <v>102</v>
      </c>
      <c r="E812" s="10" t="s">
        <v>14419</v>
      </c>
      <c r="F812" s="10" t="s">
        <v>14420</v>
      </c>
      <c r="G812" s="10" t="s">
        <v>124</v>
      </c>
      <c r="H812" s="34">
        <v>45797</v>
      </c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  <c r="CW812" s="19"/>
      <c r="CX812" s="19"/>
      <c r="CY812" s="19"/>
      <c r="CZ812" s="19"/>
      <c r="DA812" s="19"/>
      <c r="DB812" s="19"/>
      <c r="DC812" s="19"/>
      <c r="DD812" s="19"/>
      <c r="DE812" s="19"/>
      <c r="DF812" s="19"/>
      <c r="DG812" s="19"/>
      <c r="DH812" s="19"/>
      <c r="DI812" s="19"/>
      <c r="DJ812" s="19"/>
      <c r="DK812" s="19"/>
      <c r="DL812" s="19"/>
      <c r="DM812" s="19"/>
      <c r="DN812" s="19"/>
      <c r="DO812" s="19"/>
      <c r="DP812" s="19"/>
      <c r="DQ812" s="19"/>
      <c r="DR812" s="19"/>
      <c r="DS812" s="19"/>
      <c r="DT812" s="19"/>
      <c r="DU812" s="19"/>
      <c r="DV812" s="19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19"/>
      <c r="EY812" s="19"/>
      <c r="EZ812" s="19"/>
      <c r="FA812" s="19"/>
      <c r="FB812" s="19"/>
      <c r="FC812" s="19"/>
      <c r="FD812" s="19"/>
      <c r="FE812" s="19"/>
      <c r="FF812" s="19"/>
      <c r="FG812" s="19"/>
      <c r="FH812" s="19"/>
      <c r="FI812" s="19"/>
      <c r="FJ812" s="19"/>
      <c r="FK812" s="19"/>
      <c r="FL812" s="19"/>
      <c r="FM812" s="19"/>
      <c r="FN812" s="19"/>
      <c r="FO812" s="19"/>
      <c r="FP812" s="19"/>
      <c r="FQ812" s="19"/>
      <c r="FR812" s="19"/>
      <c r="FS812" s="19"/>
      <c r="FT812" s="19"/>
      <c r="FU812" s="19"/>
      <c r="FV812" s="19"/>
      <c r="FW812" s="19"/>
      <c r="FX812" s="19"/>
      <c r="FY812" s="19"/>
      <c r="FZ812" s="19"/>
      <c r="GA812" s="19"/>
      <c r="GB812" s="19"/>
      <c r="GC812" s="19"/>
      <c r="GD812" s="19"/>
      <c r="GE812" s="19"/>
      <c r="GF812" s="19"/>
      <c r="GG812" s="19"/>
      <c r="GH812" s="19"/>
      <c r="GI812" s="19"/>
      <c r="GJ812" s="19"/>
      <c r="GK812" s="19"/>
      <c r="GL812" s="19"/>
      <c r="GM812" s="19"/>
      <c r="GN812" s="19"/>
      <c r="GO812" s="19"/>
      <c r="GP812" s="19"/>
      <c r="GQ812" s="19"/>
      <c r="GR812" s="19"/>
      <c r="GS812" s="19"/>
      <c r="GT812" s="19"/>
      <c r="GU812" s="19"/>
      <c r="GV812" s="19"/>
      <c r="GW812" s="19"/>
      <c r="GX812" s="19"/>
      <c r="GY812" s="19"/>
      <c r="GZ812" s="19"/>
      <c r="HA812" s="19"/>
      <c r="HB812" s="19"/>
      <c r="HC812" s="19"/>
      <c r="HD812" s="19"/>
      <c r="HE812" s="19"/>
      <c r="HF812" s="19"/>
      <c r="HG812" s="19"/>
      <c r="HH812" s="19"/>
      <c r="HI812" s="19"/>
      <c r="HJ812" s="19"/>
      <c r="HK812" s="19"/>
      <c r="HL812" s="19"/>
      <c r="HM812" s="19"/>
      <c r="HN812" s="19"/>
      <c r="HO812" s="19"/>
      <c r="HP812" s="19"/>
      <c r="HQ812" s="19"/>
      <c r="HR812" s="19"/>
      <c r="HS812" s="19"/>
      <c r="HT812" s="19"/>
      <c r="HU812" s="19"/>
      <c r="HV812" s="19"/>
      <c r="HW812" s="19"/>
      <c r="HX812" s="19"/>
      <c r="HY812" s="19"/>
      <c r="HZ812" s="19"/>
      <c r="IA812" s="19"/>
      <c r="IB812" s="19"/>
      <c r="IC812" s="19"/>
      <c r="ID812" s="19"/>
      <c r="IE812" s="19"/>
      <c r="IF812" s="19"/>
      <c r="IG812" s="19"/>
      <c r="IH812" s="19"/>
      <c r="II812" s="19"/>
      <c r="IJ812" s="19"/>
      <c r="IK812" s="19"/>
      <c r="IL812" s="19"/>
      <c r="IM812" s="19"/>
      <c r="IN812" s="19"/>
      <c r="IO812" s="19"/>
      <c r="IP812" s="19"/>
      <c r="IQ812" s="19"/>
      <c r="IR812" s="19"/>
      <c r="IS812" s="19"/>
      <c r="IT812" s="19"/>
      <c r="IU812" s="19"/>
      <c r="IV812" s="19"/>
    </row>
    <row r="813" spans="1:256" customFormat="1" x14ac:dyDescent="0.25">
      <c r="A813" s="10" t="s">
        <v>13347</v>
      </c>
      <c r="B813" s="111" t="s">
        <v>14421</v>
      </c>
      <c r="C813" s="10" t="s">
        <v>14415</v>
      </c>
      <c r="D813" s="10" t="s">
        <v>14422</v>
      </c>
      <c r="E813" s="10" t="s">
        <v>14423</v>
      </c>
      <c r="F813" s="10" t="s">
        <v>14424</v>
      </c>
      <c r="G813" s="10" t="s">
        <v>8</v>
      </c>
      <c r="H813" s="34">
        <v>45797</v>
      </c>
      <c r="I813" s="19"/>
    </row>
    <row r="814" spans="1:256" customFormat="1" x14ac:dyDescent="0.25">
      <c r="A814" s="10" t="s">
        <v>14339</v>
      </c>
      <c r="B814" s="111" t="s">
        <v>14425</v>
      </c>
      <c r="C814" s="10" t="s">
        <v>14415</v>
      </c>
      <c r="D814" s="10" t="s">
        <v>1050</v>
      </c>
      <c r="E814" s="10" t="s">
        <v>14426</v>
      </c>
      <c r="F814" s="10" t="s">
        <v>14427</v>
      </c>
      <c r="G814" s="10" t="s">
        <v>8</v>
      </c>
      <c r="H814" s="34">
        <v>45797</v>
      </c>
      <c r="I814" s="19"/>
    </row>
    <row r="815" spans="1:256" customFormat="1" x14ac:dyDescent="0.25">
      <c r="A815" s="10"/>
      <c r="B815" s="111">
        <v>6340</v>
      </c>
      <c r="C815" s="241" t="s">
        <v>14188</v>
      </c>
      <c r="D815" s="241"/>
      <c r="E815" s="241"/>
      <c r="F815" s="241"/>
      <c r="G815" s="241"/>
      <c r="H815" s="34">
        <v>45797</v>
      </c>
      <c r="I815" s="19"/>
    </row>
    <row r="816" spans="1:256" customFormat="1" ht="30" x14ac:dyDescent="0.25">
      <c r="A816" s="113" t="s">
        <v>14339</v>
      </c>
      <c r="B816" s="114" t="s">
        <v>14428</v>
      </c>
      <c r="C816" s="113" t="s">
        <v>14415</v>
      </c>
      <c r="D816" s="113" t="s">
        <v>53</v>
      </c>
      <c r="E816" s="113" t="s">
        <v>11855</v>
      </c>
      <c r="F816" s="94" t="s">
        <v>14431</v>
      </c>
      <c r="G816" s="113" t="s">
        <v>6341</v>
      </c>
      <c r="H816" s="116">
        <v>45797</v>
      </c>
      <c r="I816" s="19"/>
    </row>
    <row r="817" spans="1:9" customFormat="1" ht="30" x14ac:dyDescent="0.25">
      <c r="A817" s="10" t="s">
        <v>14339</v>
      </c>
      <c r="B817" s="115" t="s">
        <v>14472</v>
      </c>
      <c r="C817" s="10" t="s">
        <v>14367</v>
      </c>
      <c r="D817" s="10" t="s">
        <v>5</v>
      </c>
      <c r="E817" s="10" t="s">
        <v>8490</v>
      </c>
      <c r="F817" s="10" t="s">
        <v>14473</v>
      </c>
      <c r="G817" s="10" t="s">
        <v>17</v>
      </c>
      <c r="H817" s="34">
        <v>45797</v>
      </c>
      <c r="I817" s="19"/>
    </row>
    <row r="818" spans="1:9" customFormat="1" ht="20.100000000000001" customHeight="1" x14ac:dyDescent="0.25">
      <c r="A818" s="10"/>
      <c r="B818" s="111">
        <v>6337</v>
      </c>
      <c r="C818" s="241" t="s">
        <v>6806</v>
      </c>
      <c r="D818" s="241"/>
      <c r="E818" s="241"/>
      <c r="F818" s="241"/>
      <c r="G818" s="241"/>
      <c r="H818" s="34">
        <v>45797</v>
      </c>
      <c r="I818" s="19"/>
    </row>
    <row r="819" spans="1:9" customFormat="1" ht="20.100000000000001" customHeight="1" x14ac:dyDescent="0.25">
      <c r="A819" s="10" t="s">
        <v>14339</v>
      </c>
      <c r="B819" s="111" t="s">
        <v>14429</v>
      </c>
      <c r="C819" s="10" t="s">
        <v>14415</v>
      </c>
      <c r="D819" s="10" t="s">
        <v>5</v>
      </c>
      <c r="E819" s="10" t="s">
        <v>7309</v>
      </c>
      <c r="F819" s="10" t="s">
        <v>14430</v>
      </c>
      <c r="G819" s="10" t="s">
        <v>14</v>
      </c>
      <c r="H819" s="34">
        <v>45797</v>
      </c>
      <c r="I819" s="19"/>
    </row>
    <row r="820" spans="1:9" customFormat="1" ht="30" x14ac:dyDescent="0.25">
      <c r="A820" s="10" t="s">
        <v>14302</v>
      </c>
      <c r="B820" s="110" t="s">
        <v>14366</v>
      </c>
      <c r="C820" s="10" t="s">
        <v>14367</v>
      </c>
      <c r="D820" s="10" t="s">
        <v>32</v>
      </c>
      <c r="E820" s="10" t="s">
        <v>14223</v>
      </c>
      <c r="F820" s="10" t="s">
        <v>14368</v>
      </c>
      <c r="G820" s="10" t="s">
        <v>39</v>
      </c>
      <c r="H820" s="34">
        <v>45793</v>
      </c>
      <c r="I820" s="19"/>
    </row>
    <row r="821" spans="1:9" customFormat="1" ht="45" x14ac:dyDescent="0.25">
      <c r="A821" s="10" t="s">
        <v>14058</v>
      </c>
      <c r="B821" s="110" t="s">
        <v>14369</v>
      </c>
      <c r="C821" s="10" t="s">
        <v>14367</v>
      </c>
      <c r="D821" s="10" t="s">
        <v>16</v>
      </c>
      <c r="E821" s="10" t="s">
        <v>14370</v>
      </c>
      <c r="F821" s="10" t="s">
        <v>14371</v>
      </c>
      <c r="G821" s="10" t="s">
        <v>8</v>
      </c>
      <c r="H821" s="34">
        <v>45793</v>
      </c>
      <c r="I821" s="19"/>
    </row>
    <row r="822" spans="1:9" customFormat="1" ht="30" x14ac:dyDescent="0.25">
      <c r="A822" s="10" t="s">
        <v>14257</v>
      </c>
      <c r="B822" s="110" t="s">
        <v>14372</v>
      </c>
      <c r="C822" s="10" t="s">
        <v>14367</v>
      </c>
      <c r="D822" s="10" t="s">
        <v>18</v>
      </c>
      <c r="E822" s="10" t="s">
        <v>14373</v>
      </c>
      <c r="F822" s="10" t="s">
        <v>14374</v>
      </c>
      <c r="G822" s="10" t="s">
        <v>124</v>
      </c>
      <c r="H822" s="34">
        <v>45793</v>
      </c>
      <c r="I822" s="19"/>
    </row>
    <row r="823" spans="1:9" customFormat="1" ht="60" x14ac:dyDescent="0.25">
      <c r="A823" s="10" t="s">
        <v>14193</v>
      </c>
      <c r="B823" s="110" t="s">
        <v>14375</v>
      </c>
      <c r="C823" s="10" t="s">
        <v>14367</v>
      </c>
      <c r="D823" s="10" t="s">
        <v>5</v>
      </c>
      <c r="E823" s="10" t="s">
        <v>7285</v>
      </c>
      <c r="F823" s="10" t="s">
        <v>14376</v>
      </c>
      <c r="G823" s="10" t="s">
        <v>14377</v>
      </c>
      <c r="H823" s="34">
        <v>45793</v>
      </c>
      <c r="I823" s="19"/>
    </row>
    <row r="824" spans="1:9" customFormat="1" ht="30" x14ac:dyDescent="0.25">
      <c r="A824" s="10" t="s">
        <v>14110</v>
      </c>
      <c r="B824" s="110" t="s">
        <v>14378</v>
      </c>
      <c r="C824" s="10" t="s">
        <v>14367</v>
      </c>
      <c r="D824" s="10" t="s">
        <v>3449</v>
      </c>
      <c r="E824" s="10" t="s">
        <v>14379</v>
      </c>
      <c r="F824" s="10" t="s">
        <v>14380</v>
      </c>
      <c r="G824" s="10" t="s">
        <v>6</v>
      </c>
      <c r="H824" s="34">
        <v>45793</v>
      </c>
      <c r="I824" s="19"/>
    </row>
    <row r="825" spans="1:9" customFormat="1" ht="30" x14ac:dyDescent="0.25">
      <c r="A825" s="10" t="s">
        <v>14302</v>
      </c>
      <c r="B825" s="110" t="s">
        <v>14381</v>
      </c>
      <c r="C825" s="10" t="s">
        <v>14367</v>
      </c>
      <c r="D825" s="10" t="s">
        <v>1254</v>
      </c>
      <c r="E825" s="10" t="s">
        <v>14382</v>
      </c>
      <c r="F825" s="10" t="s">
        <v>14383</v>
      </c>
      <c r="G825" s="10" t="s">
        <v>6</v>
      </c>
      <c r="H825" s="34">
        <v>45793</v>
      </c>
    </row>
    <row r="826" spans="1:9" customFormat="1" ht="20.100000000000001" customHeight="1" x14ac:dyDescent="0.25">
      <c r="A826" s="10" t="s">
        <v>14219</v>
      </c>
      <c r="B826" s="111" t="s">
        <v>14401</v>
      </c>
      <c r="C826" s="10" t="s">
        <v>14367</v>
      </c>
      <c r="D826" s="10" t="s">
        <v>158</v>
      </c>
      <c r="E826" s="10" t="s">
        <v>14402</v>
      </c>
      <c r="F826" s="10" t="s">
        <v>14403</v>
      </c>
      <c r="G826" s="10" t="s">
        <v>424</v>
      </c>
      <c r="H826" s="34">
        <v>45793</v>
      </c>
    </row>
    <row r="827" spans="1:9" customFormat="1" ht="39" customHeight="1" x14ac:dyDescent="0.25">
      <c r="A827" s="10" t="s">
        <v>14302</v>
      </c>
      <c r="B827" s="111" t="s">
        <v>14404</v>
      </c>
      <c r="C827" s="10" t="s">
        <v>14367</v>
      </c>
      <c r="D827" s="10" t="s">
        <v>18</v>
      </c>
      <c r="E827" s="10" t="s">
        <v>8304</v>
      </c>
      <c r="F827" s="10" t="s">
        <v>8305</v>
      </c>
      <c r="G827" s="10" t="s">
        <v>1955</v>
      </c>
      <c r="H827" s="34">
        <v>45793</v>
      </c>
    </row>
    <row r="828" spans="1:9" customFormat="1" ht="20.100000000000001" customHeight="1" x14ac:dyDescent="0.25">
      <c r="A828" s="10" t="s">
        <v>14219</v>
      </c>
      <c r="B828" s="111" t="s">
        <v>14405</v>
      </c>
      <c r="C828" s="10" t="s">
        <v>14367</v>
      </c>
      <c r="D828" s="10" t="s">
        <v>62</v>
      </c>
      <c r="E828" s="10" t="s">
        <v>14406</v>
      </c>
      <c r="F828" s="10" t="s">
        <v>14407</v>
      </c>
      <c r="G828" s="10" t="s">
        <v>370</v>
      </c>
      <c r="H828" s="34">
        <v>45793</v>
      </c>
    </row>
    <row r="829" spans="1:9" customFormat="1" ht="20.100000000000001" customHeight="1" x14ac:dyDescent="0.25">
      <c r="A829" s="10" t="s">
        <v>14219</v>
      </c>
      <c r="B829" s="110" t="s">
        <v>14384</v>
      </c>
      <c r="C829" s="10" t="s">
        <v>14367</v>
      </c>
      <c r="D829" s="10" t="s">
        <v>26</v>
      </c>
      <c r="E829" s="10" t="s">
        <v>14385</v>
      </c>
      <c r="F829" s="10" t="s">
        <v>7882</v>
      </c>
      <c r="G829" s="10" t="s">
        <v>69</v>
      </c>
      <c r="H829" s="34">
        <v>45793</v>
      </c>
    </row>
    <row r="830" spans="1:9" customFormat="1" ht="20.100000000000001" customHeight="1" x14ac:dyDescent="0.25">
      <c r="A830" s="10" t="s">
        <v>14302</v>
      </c>
      <c r="B830" s="110" t="s">
        <v>14386</v>
      </c>
      <c r="C830" s="10" t="s">
        <v>14367</v>
      </c>
      <c r="D830" s="10" t="s">
        <v>102</v>
      </c>
      <c r="E830" s="10" t="s">
        <v>11469</v>
      </c>
      <c r="F830" s="10" t="s">
        <v>14387</v>
      </c>
      <c r="G830" s="10" t="s">
        <v>6</v>
      </c>
      <c r="H830" s="34">
        <v>45793</v>
      </c>
    </row>
    <row r="831" spans="1:9" customFormat="1" ht="45" x14ac:dyDescent="0.25">
      <c r="A831" s="10" t="s">
        <v>14170</v>
      </c>
      <c r="B831" s="111" t="s">
        <v>14399</v>
      </c>
      <c r="C831" s="10" t="s">
        <v>14367</v>
      </c>
      <c r="D831" s="10" t="s">
        <v>38</v>
      </c>
      <c r="E831" s="10" t="s">
        <v>11268</v>
      </c>
      <c r="F831" s="10" t="s">
        <v>14400</v>
      </c>
      <c r="G831" s="10" t="s">
        <v>147</v>
      </c>
      <c r="H831" s="34">
        <v>45793</v>
      </c>
    </row>
    <row r="832" spans="1:9" customFormat="1" ht="30" x14ac:dyDescent="0.25">
      <c r="A832" s="10" t="s">
        <v>14302</v>
      </c>
      <c r="B832" s="110" t="s">
        <v>14365</v>
      </c>
      <c r="C832" s="10" t="s">
        <v>14339</v>
      </c>
      <c r="D832" s="10" t="s">
        <v>213</v>
      </c>
      <c r="E832" s="10" t="s">
        <v>14363</v>
      </c>
      <c r="F832" s="10" t="s">
        <v>4705</v>
      </c>
      <c r="G832" s="10" t="s">
        <v>14364</v>
      </c>
      <c r="H832" s="34">
        <v>45793</v>
      </c>
    </row>
    <row r="833" spans="1:8" customFormat="1" ht="30" x14ac:dyDescent="0.25">
      <c r="A833" s="10" t="s">
        <v>14219</v>
      </c>
      <c r="B833" s="110" t="s">
        <v>14338</v>
      </c>
      <c r="C833" s="10" t="s">
        <v>14339</v>
      </c>
      <c r="D833" s="10" t="s">
        <v>32</v>
      </c>
      <c r="E833" s="10" t="s">
        <v>14340</v>
      </c>
      <c r="F833" s="10" t="s">
        <v>14341</v>
      </c>
      <c r="G833" s="10" t="s">
        <v>2757</v>
      </c>
      <c r="H833" s="34">
        <v>45791</v>
      </c>
    </row>
    <row r="834" spans="1:8" customFormat="1" x14ac:dyDescent="0.25">
      <c r="A834" s="10" t="s">
        <v>14257</v>
      </c>
      <c r="B834" s="109" t="s">
        <v>14342</v>
      </c>
      <c r="C834" s="10" t="s">
        <v>14339</v>
      </c>
      <c r="D834" s="10" t="s">
        <v>697</v>
      </c>
      <c r="E834" s="10" t="s">
        <v>14343</v>
      </c>
      <c r="F834" s="10" t="s">
        <v>14344</v>
      </c>
      <c r="G834" s="10" t="s">
        <v>8</v>
      </c>
      <c r="H834" s="34">
        <v>45791</v>
      </c>
    </row>
    <row r="835" spans="1:8" customFormat="1" ht="60" x14ac:dyDescent="0.25">
      <c r="A835" s="10" t="s">
        <v>13807</v>
      </c>
      <c r="B835" s="111" t="s">
        <v>14397</v>
      </c>
      <c r="C835" s="10" t="s">
        <v>14339</v>
      </c>
      <c r="D835" s="10" t="s">
        <v>521</v>
      </c>
      <c r="E835" s="10" t="s">
        <v>13080</v>
      </c>
      <c r="F835" s="10" t="s">
        <v>14398</v>
      </c>
      <c r="G835" s="10" t="s">
        <v>13841</v>
      </c>
      <c r="H835" s="34">
        <v>45791</v>
      </c>
    </row>
    <row r="836" spans="1:8" customFormat="1" x14ac:dyDescent="0.25">
      <c r="A836" s="10" t="s">
        <v>14302</v>
      </c>
      <c r="B836" s="111" t="s">
        <v>14394</v>
      </c>
      <c r="C836" s="10" t="s">
        <v>14339</v>
      </c>
      <c r="D836" s="10" t="s">
        <v>18</v>
      </c>
      <c r="E836" s="10" t="s">
        <v>14395</v>
      </c>
      <c r="F836" s="10" t="s">
        <v>14396</v>
      </c>
      <c r="G836" s="10" t="s">
        <v>8</v>
      </c>
      <c r="H836" s="34">
        <v>45791</v>
      </c>
    </row>
    <row r="837" spans="1:8" customFormat="1" ht="45" x14ac:dyDescent="0.25">
      <c r="A837" s="10" t="s">
        <v>14257</v>
      </c>
      <c r="B837" s="109" t="s">
        <v>14345</v>
      </c>
      <c r="C837" s="10" t="s">
        <v>14339</v>
      </c>
      <c r="D837" s="10" t="s">
        <v>121</v>
      </c>
      <c r="E837" s="10" t="s">
        <v>14346</v>
      </c>
      <c r="F837" s="10" t="s">
        <v>14347</v>
      </c>
      <c r="G837" s="10" t="s">
        <v>67</v>
      </c>
      <c r="H837" s="34">
        <v>45791</v>
      </c>
    </row>
    <row r="838" spans="1:8" customFormat="1" x14ac:dyDescent="0.25">
      <c r="A838" s="10" t="s">
        <v>14302</v>
      </c>
      <c r="B838" s="111" t="s">
        <v>14390</v>
      </c>
      <c r="C838" s="10" t="s">
        <v>14302</v>
      </c>
      <c r="D838" s="10" t="s">
        <v>14391</v>
      </c>
      <c r="E838" s="10" t="s">
        <v>14392</v>
      </c>
      <c r="F838" s="10" t="s">
        <v>14393</v>
      </c>
      <c r="G838" s="10" t="s">
        <v>108</v>
      </c>
      <c r="H838" s="34">
        <v>45791</v>
      </c>
    </row>
    <row r="839" spans="1:8" customFormat="1" ht="30" x14ac:dyDescent="0.25">
      <c r="A839" s="10" t="s">
        <v>14257</v>
      </c>
      <c r="B839" s="109" t="s">
        <v>14348</v>
      </c>
      <c r="C839" s="10" t="s">
        <v>14339</v>
      </c>
      <c r="D839" s="10" t="s">
        <v>18</v>
      </c>
      <c r="E839" s="10" t="s">
        <v>14349</v>
      </c>
      <c r="F839" s="10" t="s">
        <v>14350</v>
      </c>
      <c r="G839" s="10" t="s">
        <v>6</v>
      </c>
      <c r="H839" s="34">
        <v>45791</v>
      </c>
    </row>
    <row r="840" spans="1:8" customFormat="1" ht="30" x14ac:dyDescent="0.25">
      <c r="A840" s="10" t="s">
        <v>14170</v>
      </c>
      <c r="B840" s="109" t="s">
        <v>14351</v>
      </c>
      <c r="C840" s="10" t="s">
        <v>14339</v>
      </c>
      <c r="D840" s="10" t="s">
        <v>74</v>
      </c>
      <c r="E840" s="10" t="s">
        <v>14352</v>
      </c>
      <c r="F840" s="10" t="s">
        <v>14353</v>
      </c>
      <c r="G840" s="10" t="s">
        <v>6</v>
      </c>
      <c r="H840" s="34">
        <v>45791</v>
      </c>
    </row>
    <row r="841" spans="1:8" customFormat="1" ht="30" x14ac:dyDescent="0.25">
      <c r="A841" s="10" t="s">
        <v>14257</v>
      </c>
      <c r="B841" s="109" t="s">
        <v>14354</v>
      </c>
      <c r="C841" s="10" t="s">
        <v>14339</v>
      </c>
      <c r="D841" s="10" t="s">
        <v>158</v>
      </c>
      <c r="E841" s="10" t="s">
        <v>14355</v>
      </c>
      <c r="F841" s="10" t="s">
        <v>14356</v>
      </c>
      <c r="G841" s="10" t="s">
        <v>80</v>
      </c>
      <c r="H841" s="34">
        <v>45791</v>
      </c>
    </row>
    <row r="842" spans="1:8" customFormat="1" ht="44.25" customHeight="1" x14ac:dyDescent="0.25">
      <c r="A842" s="10" t="s">
        <v>14193</v>
      </c>
      <c r="B842" s="109" t="s">
        <v>14357</v>
      </c>
      <c r="C842" s="10" t="s">
        <v>14339</v>
      </c>
      <c r="D842" s="10" t="s">
        <v>13</v>
      </c>
      <c r="E842" s="10" t="s">
        <v>14358</v>
      </c>
      <c r="F842" s="10" t="s">
        <v>14359</v>
      </c>
      <c r="G842" s="10" t="s">
        <v>69</v>
      </c>
      <c r="H842" s="34">
        <v>45791</v>
      </c>
    </row>
    <row r="843" spans="1:8" customFormat="1" ht="45" x14ac:dyDescent="0.25">
      <c r="A843" s="10" t="s">
        <v>14193</v>
      </c>
      <c r="B843" s="108" t="s">
        <v>14301</v>
      </c>
      <c r="C843" s="10" t="s">
        <v>14302</v>
      </c>
      <c r="D843" s="10" t="s">
        <v>52</v>
      </c>
      <c r="E843" s="10" t="s">
        <v>14303</v>
      </c>
      <c r="F843" s="10" t="s">
        <v>14304</v>
      </c>
      <c r="G843" s="10" t="s">
        <v>3330</v>
      </c>
      <c r="H843" s="34">
        <v>45790</v>
      </c>
    </row>
    <row r="844" spans="1:8" customFormat="1" ht="30" x14ac:dyDescent="0.25">
      <c r="A844" s="10" t="s">
        <v>14219</v>
      </c>
      <c r="B844" s="108" t="s">
        <v>14305</v>
      </c>
      <c r="C844" s="10" t="s">
        <v>14302</v>
      </c>
      <c r="D844" s="10" t="s">
        <v>102</v>
      </c>
      <c r="E844" s="10" t="s">
        <v>13034</v>
      </c>
      <c r="F844" s="10" t="s">
        <v>14306</v>
      </c>
      <c r="G844" s="10" t="s">
        <v>124</v>
      </c>
      <c r="H844" s="34">
        <v>45790</v>
      </c>
    </row>
    <row r="845" spans="1:8" customFormat="1" ht="30" x14ac:dyDescent="0.25">
      <c r="A845" s="11">
        <v>45786</v>
      </c>
      <c r="B845" s="108">
        <v>6311</v>
      </c>
      <c r="C845" s="11">
        <v>45789</v>
      </c>
      <c r="D845" s="18">
        <v>99005615011990</v>
      </c>
      <c r="E845" s="10" t="s">
        <v>14332</v>
      </c>
      <c r="F845" s="10" t="s">
        <v>14333</v>
      </c>
      <c r="G845" s="10" t="s">
        <v>6</v>
      </c>
      <c r="H845" s="34">
        <v>45790</v>
      </c>
    </row>
    <row r="846" spans="1:8" customFormat="1" ht="30" x14ac:dyDescent="0.25">
      <c r="A846" s="10" t="s">
        <v>14219</v>
      </c>
      <c r="B846" s="108" t="s">
        <v>14307</v>
      </c>
      <c r="C846" s="10" t="s">
        <v>14302</v>
      </c>
      <c r="D846" s="10" t="s">
        <v>13</v>
      </c>
      <c r="E846" s="10" t="s">
        <v>14308</v>
      </c>
      <c r="F846" s="10" t="s">
        <v>14309</v>
      </c>
      <c r="G846" s="10" t="s">
        <v>6</v>
      </c>
      <c r="H846" s="34">
        <v>45790</v>
      </c>
    </row>
    <row r="847" spans="1:8" customFormat="1" ht="30" x14ac:dyDescent="0.25">
      <c r="A847" s="10" t="s">
        <v>14193</v>
      </c>
      <c r="B847" s="108" t="s">
        <v>14310</v>
      </c>
      <c r="C847" s="10" t="s">
        <v>14302</v>
      </c>
      <c r="D847" s="10" t="s">
        <v>16</v>
      </c>
      <c r="E847" s="10" t="s">
        <v>14311</v>
      </c>
      <c r="F847" s="10" t="s">
        <v>14312</v>
      </c>
      <c r="G847" s="10" t="s">
        <v>17</v>
      </c>
      <c r="H847" s="34">
        <v>45790</v>
      </c>
    </row>
    <row r="848" spans="1:8" customFormat="1" ht="45" x14ac:dyDescent="0.25">
      <c r="A848" s="10" t="s">
        <v>14193</v>
      </c>
      <c r="B848" s="108" t="s">
        <v>14313</v>
      </c>
      <c r="C848" s="10" t="s">
        <v>14302</v>
      </c>
      <c r="D848" s="10" t="s">
        <v>5</v>
      </c>
      <c r="E848" s="10" t="s">
        <v>7285</v>
      </c>
      <c r="F848" s="10" t="s">
        <v>14314</v>
      </c>
      <c r="G848" s="10" t="s">
        <v>20</v>
      </c>
      <c r="H848" s="34">
        <v>45790</v>
      </c>
    </row>
    <row r="849" spans="1:8" customFormat="1" ht="30" x14ac:dyDescent="0.25">
      <c r="A849" s="10" t="s">
        <v>14219</v>
      </c>
      <c r="B849" s="111" t="s">
        <v>14388</v>
      </c>
      <c r="C849" s="10" t="s">
        <v>14302</v>
      </c>
      <c r="D849" s="10" t="s">
        <v>26</v>
      </c>
      <c r="E849" s="10" t="s">
        <v>14327</v>
      </c>
      <c r="F849" s="10" t="s">
        <v>14389</v>
      </c>
      <c r="G849" s="10" t="s">
        <v>8</v>
      </c>
      <c r="H849" s="34">
        <v>45790</v>
      </c>
    </row>
    <row r="850" spans="1:8" customFormat="1" ht="45" x14ac:dyDescent="0.25">
      <c r="A850" s="10" t="s">
        <v>14219</v>
      </c>
      <c r="B850" s="108" t="s">
        <v>14315</v>
      </c>
      <c r="C850" s="10" t="s">
        <v>14302</v>
      </c>
      <c r="D850" s="10" t="s">
        <v>5</v>
      </c>
      <c r="E850" s="10" t="s">
        <v>8912</v>
      </c>
      <c r="F850" s="10" t="s">
        <v>14316</v>
      </c>
      <c r="G850" s="10" t="s">
        <v>96</v>
      </c>
      <c r="H850" s="34">
        <v>45790</v>
      </c>
    </row>
    <row r="851" spans="1:8" customFormat="1" ht="90" x14ac:dyDescent="0.25">
      <c r="A851" s="10" t="s">
        <v>14193</v>
      </c>
      <c r="B851" s="108" t="s">
        <v>14317</v>
      </c>
      <c r="C851" s="10" t="s">
        <v>14302</v>
      </c>
      <c r="D851" s="10" t="s">
        <v>254</v>
      </c>
      <c r="E851" s="10" t="s">
        <v>14318</v>
      </c>
      <c r="F851" s="10" t="s">
        <v>14319</v>
      </c>
      <c r="G851" s="10" t="s">
        <v>14320</v>
      </c>
      <c r="H851" s="34">
        <v>45790</v>
      </c>
    </row>
    <row r="852" spans="1:8" customFormat="1" ht="30.75" customHeight="1" x14ac:dyDescent="0.25">
      <c r="A852" s="10" t="s">
        <v>14219</v>
      </c>
      <c r="B852" s="108" t="s">
        <v>14321</v>
      </c>
      <c r="C852" s="10" t="s">
        <v>14257</v>
      </c>
      <c r="D852" s="10" t="s">
        <v>102</v>
      </c>
      <c r="E852" s="10" t="s">
        <v>14322</v>
      </c>
      <c r="F852" s="10" t="s">
        <v>14323</v>
      </c>
      <c r="G852" s="10" t="s">
        <v>124</v>
      </c>
      <c r="H852" s="34">
        <v>45790</v>
      </c>
    </row>
    <row r="853" spans="1:8" customFormat="1" ht="45" x14ac:dyDescent="0.25">
      <c r="A853" s="10" t="s">
        <v>14193</v>
      </c>
      <c r="B853" s="108" t="s">
        <v>14324</v>
      </c>
      <c r="C853" s="10" t="s">
        <v>14302</v>
      </c>
      <c r="D853" s="10" t="s">
        <v>5</v>
      </c>
      <c r="E853" s="10" t="s">
        <v>7285</v>
      </c>
      <c r="F853" s="10" t="s">
        <v>14325</v>
      </c>
      <c r="G853" s="10" t="s">
        <v>8</v>
      </c>
      <c r="H853" s="34">
        <v>45790</v>
      </c>
    </row>
    <row r="854" spans="1:8" customFormat="1" x14ac:dyDescent="0.25">
      <c r="A854" s="10" t="s">
        <v>14219</v>
      </c>
      <c r="B854" s="108" t="s">
        <v>14326</v>
      </c>
      <c r="C854" s="10" t="s">
        <v>14302</v>
      </c>
      <c r="D854" s="10" t="s">
        <v>26</v>
      </c>
      <c r="E854" s="10" t="s">
        <v>14327</v>
      </c>
      <c r="F854" s="10" t="s">
        <v>14328</v>
      </c>
      <c r="G854" s="10" t="s">
        <v>8</v>
      </c>
      <c r="H854" s="34">
        <v>45790</v>
      </c>
    </row>
    <row r="855" spans="1:8" customFormat="1" ht="105" x14ac:dyDescent="0.25">
      <c r="A855" s="10" t="s">
        <v>14193</v>
      </c>
      <c r="B855" s="108" t="s">
        <v>14329</v>
      </c>
      <c r="C855" s="10" t="s">
        <v>14257</v>
      </c>
      <c r="D855" s="10" t="s">
        <v>59</v>
      </c>
      <c r="E855" s="10" t="s">
        <v>14330</v>
      </c>
      <c r="F855" s="10" t="s">
        <v>14331</v>
      </c>
      <c r="G855" s="10" t="s">
        <v>9160</v>
      </c>
      <c r="H855" s="34">
        <v>45790</v>
      </c>
    </row>
    <row r="856" spans="1:8" customFormat="1" x14ac:dyDescent="0.25">
      <c r="A856" s="10"/>
      <c r="B856" s="108">
        <v>6300</v>
      </c>
      <c r="C856" s="241" t="s">
        <v>6806</v>
      </c>
      <c r="D856" s="241"/>
      <c r="E856" s="241"/>
      <c r="F856" s="241"/>
      <c r="G856" s="241"/>
      <c r="H856" s="34">
        <v>45780</v>
      </c>
    </row>
    <row r="857" spans="1:8" customFormat="1" ht="30" x14ac:dyDescent="0.25">
      <c r="A857" s="10" t="s">
        <v>14219</v>
      </c>
      <c r="B857" s="10" t="s">
        <v>14337</v>
      </c>
      <c r="C857" s="10" t="s">
        <v>14302</v>
      </c>
      <c r="D857" s="10" t="s">
        <v>119</v>
      </c>
      <c r="E857" s="10" t="s">
        <v>14334</v>
      </c>
      <c r="F857" s="10" t="s">
        <v>14335</v>
      </c>
      <c r="G857" s="10" t="s">
        <v>14336</v>
      </c>
      <c r="H857" s="34">
        <v>45790</v>
      </c>
    </row>
    <row r="858" spans="1:8" customFormat="1" ht="45" x14ac:dyDescent="0.25">
      <c r="A858" s="10" t="s">
        <v>14170</v>
      </c>
      <c r="B858" s="105" t="s">
        <v>14254</v>
      </c>
      <c r="C858" s="10" t="s">
        <v>14219</v>
      </c>
      <c r="D858" s="10" t="s">
        <v>32</v>
      </c>
      <c r="E858" s="10" t="s">
        <v>7878</v>
      </c>
      <c r="F858" s="10" t="s">
        <v>14255</v>
      </c>
      <c r="G858" s="10" t="s">
        <v>8</v>
      </c>
      <c r="H858" s="34">
        <v>45789</v>
      </c>
    </row>
    <row r="859" spans="1:8" customFormat="1" ht="45" x14ac:dyDescent="0.25">
      <c r="A859" s="10" t="s">
        <v>13995</v>
      </c>
      <c r="B859" s="105" t="s">
        <v>14256</v>
      </c>
      <c r="C859" s="10" t="s">
        <v>14257</v>
      </c>
      <c r="D859" s="10" t="s">
        <v>75</v>
      </c>
      <c r="E859" s="10" t="s">
        <v>14258</v>
      </c>
      <c r="F859" s="10" t="s">
        <v>14259</v>
      </c>
      <c r="G859" s="10" t="s">
        <v>4602</v>
      </c>
      <c r="H859" s="34">
        <v>45789</v>
      </c>
    </row>
    <row r="860" spans="1:8" customFormat="1" ht="60" x14ac:dyDescent="0.25">
      <c r="A860" s="10" t="s">
        <v>14165</v>
      </c>
      <c r="B860" s="105" t="s">
        <v>14260</v>
      </c>
      <c r="C860" s="10" t="s">
        <v>14257</v>
      </c>
      <c r="D860" s="10" t="s">
        <v>49</v>
      </c>
      <c r="E860" s="10" t="s">
        <v>14261</v>
      </c>
      <c r="F860" s="10" t="s">
        <v>14262</v>
      </c>
      <c r="G860" s="10" t="s">
        <v>14263</v>
      </c>
      <c r="H860" s="34">
        <v>45789</v>
      </c>
    </row>
    <row r="861" spans="1:8" customFormat="1" x14ac:dyDescent="0.25">
      <c r="A861" s="10" t="s">
        <v>14170</v>
      </c>
      <c r="B861" s="105" t="s">
        <v>14264</v>
      </c>
      <c r="C861" s="10" t="s">
        <v>14257</v>
      </c>
      <c r="D861" s="10" t="s">
        <v>53</v>
      </c>
      <c r="E861" s="10" t="s">
        <v>14265</v>
      </c>
      <c r="F861" s="10" t="s">
        <v>14266</v>
      </c>
      <c r="G861" s="10" t="s">
        <v>8</v>
      </c>
      <c r="H861" s="34">
        <v>45789</v>
      </c>
    </row>
    <row r="862" spans="1:8" customFormat="1" ht="75" x14ac:dyDescent="0.25">
      <c r="A862" s="10" t="s">
        <v>14008</v>
      </c>
      <c r="B862" s="105" t="s">
        <v>14267</v>
      </c>
      <c r="C862" s="10" t="s">
        <v>14193</v>
      </c>
      <c r="D862" s="10" t="s">
        <v>52</v>
      </c>
      <c r="E862" s="10" t="s">
        <v>7772</v>
      </c>
      <c r="F862" s="10" t="s">
        <v>14268</v>
      </c>
      <c r="G862" s="10" t="s">
        <v>14269</v>
      </c>
      <c r="H862" s="34">
        <v>45789</v>
      </c>
    </row>
    <row r="863" spans="1:8" customFormat="1" x14ac:dyDescent="0.25">
      <c r="A863" s="10" t="s">
        <v>14193</v>
      </c>
      <c r="B863" s="105" t="s">
        <v>14270</v>
      </c>
      <c r="C863" s="10" t="s">
        <v>14257</v>
      </c>
      <c r="D863" s="10" t="s">
        <v>23</v>
      </c>
      <c r="E863" s="10" t="s">
        <v>14271</v>
      </c>
      <c r="F863" s="10" t="s">
        <v>14272</v>
      </c>
      <c r="G863" s="10" t="s">
        <v>8</v>
      </c>
      <c r="H863" s="34">
        <v>45789</v>
      </c>
    </row>
    <row r="864" spans="1:8" customFormat="1" x14ac:dyDescent="0.25">
      <c r="A864" s="10"/>
      <c r="B864" s="105">
        <v>6293</v>
      </c>
      <c r="C864" s="241" t="s">
        <v>6806</v>
      </c>
      <c r="D864" s="241"/>
      <c r="E864" s="241"/>
      <c r="F864" s="241"/>
      <c r="G864" s="241"/>
      <c r="H864" s="34">
        <v>45789</v>
      </c>
    </row>
    <row r="865" spans="1:8" customFormat="1" ht="45" x14ac:dyDescent="0.25">
      <c r="A865" s="10" t="s">
        <v>14193</v>
      </c>
      <c r="B865" s="105" t="s">
        <v>14273</v>
      </c>
      <c r="C865" s="10" t="s">
        <v>14257</v>
      </c>
      <c r="D865" s="10" t="s">
        <v>30</v>
      </c>
      <c r="E865" s="10" t="s">
        <v>14274</v>
      </c>
      <c r="F865" s="10" t="s">
        <v>14275</v>
      </c>
      <c r="G865" s="10" t="s">
        <v>71</v>
      </c>
      <c r="H865" s="34">
        <v>45789</v>
      </c>
    </row>
    <row r="866" spans="1:8" customFormat="1" ht="30" x14ac:dyDescent="0.25">
      <c r="A866" s="10" t="s">
        <v>14193</v>
      </c>
      <c r="B866" s="105" t="s">
        <v>14276</v>
      </c>
      <c r="C866" s="10" t="s">
        <v>14257</v>
      </c>
      <c r="D866" s="10" t="s">
        <v>79</v>
      </c>
      <c r="E866" s="10" t="s">
        <v>14277</v>
      </c>
      <c r="F866" s="10" t="s">
        <v>14278</v>
      </c>
      <c r="G866" s="10" t="s">
        <v>14</v>
      </c>
      <c r="H866" s="34">
        <v>45789</v>
      </c>
    </row>
    <row r="867" spans="1:8" customFormat="1" ht="30" x14ac:dyDescent="0.25">
      <c r="A867" s="11">
        <v>45772</v>
      </c>
      <c r="B867" s="105">
        <v>6290</v>
      </c>
      <c r="C867" s="11">
        <v>45786</v>
      </c>
      <c r="D867" s="18">
        <v>99010955011997</v>
      </c>
      <c r="E867" s="10" t="s">
        <v>14299</v>
      </c>
      <c r="F867" s="10" t="s">
        <v>14300</v>
      </c>
      <c r="G867" s="10" t="s">
        <v>22</v>
      </c>
      <c r="H867" s="34">
        <v>45789</v>
      </c>
    </row>
    <row r="868" spans="1:8" customFormat="1" ht="30" x14ac:dyDescent="0.25">
      <c r="A868" s="11">
        <v>45784</v>
      </c>
      <c r="B868" s="105">
        <v>6289</v>
      </c>
      <c r="C868" s="11">
        <v>45786</v>
      </c>
      <c r="D868" s="18">
        <v>99001995011981</v>
      </c>
      <c r="E868" s="10" t="s">
        <v>14297</v>
      </c>
      <c r="F868" s="10" t="s">
        <v>14298</v>
      </c>
      <c r="G868" s="10" t="s">
        <v>6</v>
      </c>
      <c r="H868" s="34">
        <v>45789</v>
      </c>
    </row>
    <row r="869" spans="1:8" customFormat="1" ht="30" x14ac:dyDescent="0.25">
      <c r="A869" s="11">
        <v>45784</v>
      </c>
      <c r="B869" s="105">
        <v>6288</v>
      </c>
      <c r="C869" s="11">
        <v>45786</v>
      </c>
      <c r="D869" s="18">
        <v>90104272012023</v>
      </c>
      <c r="E869" s="10" t="s">
        <v>14295</v>
      </c>
      <c r="F869" s="10" t="s">
        <v>14296</v>
      </c>
      <c r="G869" s="10" t="s">
        <v>129</v>
      </c>
      <c r="H869" s="34">
        <v>45789</v>
      </c>
    </row>
    <row r="870" spans="1:8" customFormat="1" x14ac:dyDescent="0.25">
      <c r="A870" s="10" t="s">
        <v>14193</v>
      </c>
      <c r="B870" s="109" t="s">
        <v>14360</v>
      </c>
      <c r="C870" s="10" t="s">
        <v>14219</v>
      </c>
      <c r="D870" s="10" t="s">
        <v>3812</v>
      </c>
      <c r="E870" s="10" t="s">
        <v>14361</v>
      </c>
      <c r="F870" s="10" t="s">
        <v>14362</v>
      </c>
      <c r="G870" s="10" t="s">
        <v>8</v>
      </c>
      <c r="H870" s="34">
        <v>45789</v>
      </c>
    </row>
    <row r="871" spans="1:8" customFormat="1" ht="30" x14ac:dyDescent="0.25">
      <c r="A871" s="11">
        <v>45785</v>
      </c>
      <c r="B871" s="105">
        <v>6286</v>
      </c>
      <c r="C871" s="11">
        <v>45786</v>
      </c>
      <c r="D871" s="18">
        <v>28002585011981</v>
      </c>
      <c r="E871" s="10" t="s">
        <v>14293</v>
      </c>
      <c r="F871" s="10" t="s">
        <v>14294</v>
      </c>
      <c r="G871" s="10" t="s">
        <v>6</v>
      </c>
      <c r="H871" s="34">
        <v>45789</v>
      </c>
    </row>
    <row r="872" spans="1:8" customFormat="1" ht="30" x14ac:dyDescent="0.25">
      <c r="A872" s="10" t="s">
        <v>14219</v>
      </c>
      <c r="B872" s="105" t="s">
        <v>14279</v>
      </c>
      <c r="C872" s="10" t="s">
        <v>14219</v>
      </c>
      <c r="D872" s="10" t="s">
        <v>5</v>
      </c>
      <c r="E872" s="10" t="s">
        <v>8490</v>
      </c>
      <c r="F872" s="10" t="s">
        <v>14280</v>
      </c>
      <c r="G872" s="10" t="s">
        <v>6</v>
      </c>
      <c r="H872" s="34">
        <v>45789</v>
      </c>
    </row>
    <row r="873" spans="1:8" customFormat="1" ht="30" x14ac:dyDescent="0.25">
      <c r="A873" s="11">
        <v>45784</v>
      </c>
      <c r="B873" s="105">
        <v>6284</v>
      </c>
      <c r="C873" s="11">
        <v>45786</v>
      </c>
      <c r="D873" s="18">
        <v>28011982022002</v>
      </c>
      <c r="E873" s="10" t="s">
        <v>14291</v>
      </c>
      <c r="F873" s="10" t="s">
        <v>14292</v>
      </c>
      <c r="G873" s="10" t="s">
        <v>7964</v>
      </c>
      <c r="H873" s="34">
        <v>45789</v>
      </c>
    </row>
    <row r="874" spans="1:8" customFormat="1" ht="45" x14ac:dyDescent="0.25">
      <c r="A874" s="10" t="s">
        <v>14170</v>
      </c>
      <c r="B874" s="105" t="s">
        <v>14281</v>
      </c>
      <c r="C874" s="10" t="s">
        <v>14219</v>
      </c>
      <c r="D874" s="10" t="s">
        <v>18</v>
      </c>
      <c r="E874" s="10" t="s">
        <v>14282</v>
      </c>
      <c r="F874" s="10" t="s">
        <v>14283</v>
      </c>
      <c r="G874" s="10" t="s">
        <v>80</v>
      </c>
      <c r="H874" s="34">
        <v>45789</v>
      </c>
    </row>
    <row r="875" spans="1:8" customFormat="1" ht="90" x14ac:dyDescent="0.25">
      <c r="A875" s="10" t="s">
        <v>14193</v>
      </c>
      <c r="B875" s="105" t="s">
        <v>14284</v>
      </c>
      <c r="C875" s="10" t="s">
        <v>14257</v>
      </c>
      <c r="D875" s="10" t="s">
        <v>10</v>
      </c>
      <c r="E875" s="10" t="s">
        <v>14285</v>
      </c>
      <c r="F875" s="10" t="s">
        <v>14286</v>
      </c>
      <c r="G875" s="10" t="s">
        <v>99</v>
      </c>
      <c r="H875" s="34">
        <v>45789</v>
      </c>
    </row>
    <row r="876" spans="1:8" customFormat="1" ht="60" x14ac:dyDescent="0.25">
      <c r="A876" s="11">
        <v>45784</v>
      </c>
      <c r="B876" s="105">
        <v>6281</v>
      </c>
      <c r="C876" s="11">
        <v>45786</v>
      </c>
      <c r="D876" s="18">
        <v>90104272012023</v>
      </c>
      <c r="E876" s="10" t="s">
        <v>13833</v>
      </c>
      <c r="F876" s="10" t="s">
        <v>13834</v>
      </c>
      <c r="G876" s="10" t="s">
        <v>14290</v>
      </c>
      <c r="H876" s="34">
        <v>45789</v>
      </c>
    </row>
    <row r="877" spans="1:8" customFormat="1" ht="75" x14ac:dyDescent="0.25">
      <c r="A877" s="10" t="s">
        <v>14193</v>
      </c>
      <c r="B877" s="105" t="s">
        <v>14287</v>
      </c>
      <c r="C877" s="10" t="s">
        <v>14219</v>
      </c>
      <c r="D877" s="10" t="s">
        <v>5</v>
      </c>
      <c r="E877" s="10" t="s">
        <v>7525</v>
      </c>
      <c r="F877" s="10" t="s">
        <v>14288</v>
      </c>
      <c r="G877" s="10" t="s">
        <v>14289</v>
      </c>
      <c r="H877" s="34">
        <v>45789</v>
      </c>
    </row>
    <row r="878" spans="1:8" customFormat="1" x14ac:dyDescent="0.25">
      <c r="A878" s="10" t="s">
        <v>14170</v>
      </c>
      <c r="B878" s="33" t="s">
        <v>14218</v>
      </c>
      <c r="C878" s="10" t="s">
        <v>14219</v>
      </c>
      <c r="D878" s="18">
        <v>99008825011994</v>
      </c>
      <c r="E878" s="10" t="s">
        <v>14220</v>
      </c>
      <c r="F878" s="10" t="s">
        <v>14221</v>
      </c>
      <c r="G878" s="10" t="s">
        <v>8</v>
      </c>
      <c r="H878" s="34">
        <v>45786</v>
      </c>
    </row>
    <row r="879" spans="1:8" customFormat="1" x14ac:dyDescent="0.25">
      <c r="A879" s="10" t="s">
        <v>14137</v>
      </c>
      <c r="B879" s="33" t="s">
        <v>14222</v>
      </c>
      <c r="C879" s="10" t="s">
        <v>14219</v>
      </c>
      <c r="D879" s="18">
        <v>28001575011982</v>
      </c>
      <c r="E879" s="10" t="s">
        <v>14223</v>
      </c>
      <c r="F879" s="10" t="s">
        <v>14224</v>
      </c>
      <c r="G879" s="10" t="s">
        <v>39</v>
      </c>
      <c r="H879" s="34">
        <v>45786</v>
      </c>
    </row>
    <row r="880" spans="1:8" customFormat="1" ht="45" x14ac:dyDescent="0.25">
      <c r="A880" s="10" t="s">
        <v>14170</v>
      </c>
      <c r="B880" s="33" t="s">
        <v>14225</v>
      </c>
      <c r="C880" s="10" t="s">
        <v>14219</v>
      </c>
      <c r="D880" s="10" t="s">
        <v>32</v>
      </c>
      <c r="E880" s="10" t="s">
        <v>14226</v>
      </c>
      <c r="F880" s="10" t="s">
        <v>14227</v>
      </c>
      <c r="G880" s="10" t="s">
        <v>69</v>
      </c>
      <c r="H880" s="34">
        <v>45786</v>
      </c>
    </row>
    <row r="881" spans="1:8" customFormat="1" ht="105" x14ac:dyDescent="0.25">
      <c r="A881" s="10" t="s">
        <v>14137</v>
      </c>
      <c r="B881" s="33" t="s">
        <v>14228</v>
      </c>
      <c r="C881" s="10" t="s">
        <v>14219</v>
      </c>
      <c r="D881" s="10" t="s">
        <v>5</v>
      </c>
      <c r="E881" s="10" t="s">
        <v>7232</v>
      </c>
      <c r="F881" s="10" t="s">
        <v>14229</v>
      </c>
      <c r="G881" s="10" t="s">
        <v>14230</v>
      </c>
      <c r="H881" s="34">
        <v>45786</v>
      </c>
    </row>
    <row r="882" spans="1:8" customFormat="1" x14ac:dyDescent="0.25">
      <c r="A882" s="10" t="s">
        <v>14137</v>
      </c>
      <c r="B882" s="33" t="s">
        <v>14231</v>
      </c>
      <c r="C882" s="10" t="s">
        <v>14193</v>
      </c>
      <c r="D882" s="10" t="s">
        <v>18</v>
      </c>
      <c r="E882" s="10" t="s">
        <v>14232</v>
      </c>
      <c r="F882" s="10" t="s">
        <v>14233</v>
      </c>
      <c r="G882" s="10" t="s">
        <v>8</v>
      </c>
      <c r="H882" s="34">
        <v>45786</v>
      </c>
    </row>
    <row r="883" spans="1:8" customFormat="1" ht="30" x14ac:dyDescent="0.25">
      <c r="A883" s="10" t="s">
        <v>14170</v>
      </c>
      <c r="B883" s="33" t="s">
        <v>14234</v>
      </c>
      <c r="C883" s="10" t="s">
        <v>14219</v>
      </c>
      <c r="D883" s="10" t="s">
        <v>5</v>
      </c>
      <c r="E883" s="10" t="s">
        <v>14235</v>
      </c>
      <c r="F883" s="10" t="s">
        <v>14236</v>
      </c>
      <c r="G883" s="10" t="s">
        <v>8</v>
      </c>
      <c r="H883" s="34">
        <v>45786</v>
      </c>
    </row>
    <row r="884" spans="1:8" customFormat="1" x14ac:dyDescent="0.25">
      <c r="A884" s="10" t="s">
        <v>14170</v>
      </c>
      <c r="B884" s="33" t="s">
        <v>14237</v>
      </c>
      <c r="C884" s="10" t="s">
        <v>14219</v>
      </c>
      <c r="D884" s="10" t="s">
        <v>5</v>
      </c>
      <c r="E884" s="10" t="s">
        <v>13100</v>
      </c>
      <c r="F884" s="10" t="s">
        <v>14238</v>
      </c>
      <c r="G884" s="10" t="s">
        <v>8</v>
      </c>
      <c r="H884" s="34">
        <v>45786</v>
      </c>
    </row>
    <row r="885" spans="1:8" customFormat="1" ht="30.75" customHeight="1" x14ac:dyDescent="0.25">
      <c r="A885" s="10" t="s">
        <v>14170</v>
      </c>
      <c r="B885" s="33" t="s">
        <v>14239</v>
      </c>
      <c r="C885" s="10" t="s">
        <v>14219</v>
      </c>
      <c r="D885" s="10" t="s">
        <v>18</v>
      </c>
      <c r="E885" s="10" t="s">
        <v>14240</v>
      </c>
      <c r="F885" s="10" t="s">
        <v>14241</v>
      </c>
      <c r="G885" s="10" t="s">
        <v>6</v>
      </c>
      <c r="H885" s="34">
        <v>45786</v>
      </c>
    </row>
    <row r="886" spans="1:8" customFormat="1" ht="105" x14ac:dyDescent="0.25">
      <c r="A886" s="10" t="s">
        <v>14170</v>
      </c>
      <c r="B886" s="33" t="s">
        <v>14242</v>
      </c>
      <c r="C886" s="10" t="s">
        <v>14219</v>
      </c>
      <c r="D886" s="10" t="s">
        <v>5</v>
      </c>
      <c r="E886" s="10" t="s">
        <v>8490</v>
      </c>
      <c r="F886" s="10" t="s">
        <v>14243</v>
      </c>
      <c r="G886" s="10" t="s">
        <v>14244</v>
      </c>
      <c r="H886" s="34">
        <v>45786</v>
      </c>
    </row>
    <row r="887" spans="1:8" customFormat="1" x14ac:dyDescent="0.25">
      <c r="A887" s="10" t="s">
        <v>14110</v>
      </c>
      <c r="B887" s="33" t="s">
        <v>14245</v>
      </c>
      <c r="C887" s="10" t="s">
        <v>14219</v>
      </c>
      <c r="D887" s="10" t="s">
        <v>14246</v>
      </c>
      <c r="E887" s="10" t="s">
        <v>14247</v>
      </c>
      <c r="F887" s="10" t="s">
        <v>14248</v>
      </c>
      <c r="G887" s="10" t="s">
        <v>17</v>
      </c>
      <c r="H887" s="34">
        <v>45786</v>
      </c>
    </row>
    <row r="888" spans="1:8" customFormat="1" x14ac:dyDescent="0.25">
      <c r="A888" s="10"/>
      <c r="B888" s="33">
        <v>6269</v>
      </c>
      <c r="C888" s="244" t="s">
        <v>6806</v>
      </c>
      <c r="D888" s="245"/>
      <c r="E888" s="245"/>
      <c r="F888" s="245"/>
      <c r="G888" s="246"/>
      <c r="H888" s="34">
        <v>45786</v>
      </c>
    </row>
    <row r="889" spans="1:8" customFormat="1" ht="32.25" customHeight="1" x14ac:dyDescent="0.25">
      <c r="A889" s="10"/>
      <c r="B889" s="33">
        <v>6268</v>
      </c>
      <c r="C889" s="244" t="s">
        <v>6806</v>
      </c>
      <c r="D889" s="245"/>
      <c r="E889" s="245"/>
      <c r="F889" s="245"/>
      <c r="G889" s="246"/>
      <c r="H889" s="34">
        <v>45786</v>
      </c>
    </row>
    <row r="890" spans="1:8" customFormat="1" ht="45" x14ac:dyDescent="0.25">
      <c r="A890" s="10" t="s">
        <v>14193</v>
      </c>
      <c r="B890" s="33" t="s">
        <v>14249</v>
      </c>
      <c r="C890" s="10" t="s">
        <v>14219</v>
      </c>
      <c r="D890" s="10" t="s">
        <v>18</v>
      </c>
      <c r="E890" s="10" t="s">
        <v>14250</v>
      </c>
      <c r="F890" s="10" t="s">
        <v>14251</v>
      </c>
      <c r="G890" s="10" t="s">
        <v>9285</v>
      </c>
      <c r="H890" s="34">
        <v>45786</v>
      </c>
    </row>
    <row r="891" spans="1:8" customFormat="1" x14ac:dyDescent="0.25">
      <c r="A891" s="11">
        <v>45784</v>
      </c>
      <c r="B891" s="33">
        <v>6266</v>
      </c>
      <c r="C891" s="11">
        <v>45785</v>
      </c>
      <c r="D891" s="18">
        <v>99003385011981</v>
      </c>
      <c r="E891" s="10" t="s">
        <v>13175</v>
      </c>
      <c r="F891" s="10" t="s">
        <v>14252</v>
      </c>
      <c r="G891" s="10" t="s">
        <v>39</v>
      </c>
      <c r="H891" s="34">
        <v>45786</v>
      </c>
    </row>
    <row r="892" spans="1:8" customFormat="1" ht="39" x14ac:dyDescent="0.25">
      <c r="A892" s="106" t="s">
        <v>14170</v>
      </c>
      <c r="B892" s="106" t="s">
        <v>14253</v>
      </c>
      <c r="C892" s="106" t="s">
        <v>14219</v>
      </c>
      <c r="D892" s="106" t="s">
        <v>26</v>
      </c>
      <c r="E892" s="106" t="s">
        <v>9371</v>
      </c>
      <c r="F892" s="106" t="s">
        <v>9372</v>
      </c>
      <c r="G892" s="106" t="s">
        <v>846</v>
      </c>
      <c r="H892" s="107">
        <v>45786</v>
      </c>
    </row>
    <row r="893" spans="1:8" customFormat="1" ht="39" x14ac:dyDescent="0.25">
      <c r="A893" s="10" t="s">
        <v>14137</v>
      </c>
      <c r="B893" s="10" t="s">
        <v>14217</v>
      </c>
      <c r="C893" s="10" t="s">
        <v>14193</v>
      </c>
      <c r="D893" s="10" t="s">
        <v>119</v>
      </c>
      <c r="E893" s="10" t="s">
        <v>7652</v>
      </c>
      <c r="F893" s="14" t="s">
        <v>14216</v>
      </c>
      <c r="G893" s="10" t="s">
        <v>64</v>
      </c>
      <c r="H893" s="34">
        <v>45786</v>
      </c>
    </row>
    <row r="894" spans="1:8" customFormat="1" ht="30" x14ac:dyDescent="0.25">
      <c r="A894" s="10" t="s">
        <v>12736</v>
      </c>
      <c r="B894" s="10" t="s">
        <v>14215</v>
      </c>
      <c r="C894" s="10" t="s">
        <v>14193</v>
      </c>
      <c r="D894" s="10" t="s">
        <v>910</v>
      </c>
      <c r="E894" s="10" t="s">
        <v>7775</v>
      </c>
      <c r="F894" s="14" t="s">
        <v>935</v>
      </c>
      <c r="G894" s="10" t="s">
        <v>77</v>
      </c>
      <c r="H894" s="34">
        <v>45786</v>
      </c>
    </row>
    <row r="895" spans="1:8" customFormat="1" ht="30" x14ac:dyDescent="0.25">
      <c r="A895" s="10" t="s">
        <v>14110</v>
      </c>
      <c r="B895" s="33" t="s">
        <v>14189</v>
      </c>
      <c r="C895" s="10" t="s">
        <v>14170</v>
      </c>
      <c r="D895" s="10" t="s">
        <v>18</v>
      </c>
      <c r="E895" s="10" t="s">
        <v>14190</v>
      </c>
      <c r="F895" s="14" t="s">
        <v>14191</v>
      </c>
      <c r="G895" s="10" t="s">
        <v>14</v>
      </c>
      <c r="H895" s="34">
        <v>45786</v>
      </c>
    </row>
    <row r="896" spans="1:8" customFormat="1" ht="45" x14ac:dyDescent="0.25">
      <c r="A896" s="10" t="s">
        <v>14110</v>
      </c>
      <c r="B896" s="33" t="s">
        <v>14192</v>
      </c>
      <c r="C896" s="10" t="s">
        <v>14193</v>
      </c>
      <c r="D896" s="10" t="s">
        <v>62</v>
      </c>
      <c r="E896" s="10" t="s">
        <v>14194</v>
      </c>
      <c r="F896" s="14" t="s">
        <v>14195</v>
      </c>
      <c r="G896" s="10" t="s">
        <v>96</v>
      </c>
      <c r="H896" s="34">
        <v>45786</v>
      </c>
    </row>
    <row r="897" spans="1:8" customFormat="1" x14ac:dyDescent="0.25">
      <c r="A897" s="10" t="s">
        <v>14110</v>
      </c>
      <c r="B897" s="33" t="s">
        <v>14196</v>
      </c>
      <c r="C897" s="10" t="s">
        <v>14193</v>
      </c>
      <c r="D897" s="10" t="s">
        <v>277</v>
      </c>
      <c r="E897" s="10" t="s">
        <v>14197</v>
      </c>
      <c r="F897" s="14" t="s">
        <v>14198</v>
      </c>
      <c r="G897" s="10" t="s">
        <v>8</v>
      </c>
      <c r="H897" s="34">
        <v>45786</v>
      </c>
    </row>
    <row r="898" spans="1:8" customFormat="1" ht="26.25" x14ac:dyDescent="0.25">
      <c r="A898" s="10" t="s">
        <v>14170</v>
      </c>
      <c r="B898" s="33" t="s">
        <v>14199</v>
      </c>
      <c r="C898" s="10" t="s">
        <v>14193</v>
      </c>
      <c r="D898" s="10" t="s">
        <v>102</v>
      </c>
      <c r="E898" s="10" t="s">
        <v>9877</v>
      </c>
      <c r="F898" s="14" t="s">
        <v>14200</v>
      </c>
      <c r="G898" s="10" t="s">
        <v>124</v>
      </c>
      <c r="H898" s="34">
        <v>45786</v>
      </c>
    </row>
    <row r="899" spans="1:8" customFormat="1" ht="120" x14ac:dyDescent="0.25">
      <c r="A899" s="10" t="s">
        <v>14096</v>
      </c>
      <c r="B899" s="33" t="s">
        <v>14201</v>
      </c>
      <c r="C899" s="10" t="s">
        <v>14193</v>
      </c>
      <c r="D899" s="10" t="s">
        <v>5</v>
      </c>
      <c r="E899" s="10" t="s">
        <v>8490</v>
      </c>
      <c r="F899" s="14" t="s">
        <v>14202</v>
      </c>
      <c r="G899" s="10" t="s">
        <v>14203</v>
      </c>
      <c r="H899" s="34">
        <v>45786</v>
      </c>
    </row>
    <row r="900" spans="1:8" customFormat="1" x14ac:dyDescent="0.25">
      <c r="A900" s="10" t="s">
        <v>14137</v>
      </c>
      <c r="B900" s="33" t="s">
        <v>14212</v>
      </c>
      <c r="C900" s="10" t="s">
        <v>14193</v>
      </c>
      <c r="D900" s="10" t="s">
        <v>102</v>
      </c>
      <c r="E900" s="10" t="s">
        <v>14213</v>
      </c>
      <c r="F900" s="14" t="s">
        <v>14214</v>
      </c>
      <c r="G900" s="10" t="s">
        <v>8</v>
      </c>
      <c r="H900" s="34">
        <v>45786</v>
      </c>
    </row>
    <row r="901" spans="1:8" customFormat="1" ht="30" x14ac:dyDescent="0.25">
      <c r="A901" s="10" t="s">
        <v>14096</v>
      </c>
      <c r="B901" s="33" t="s">
        <v>14204</v>
      </c>
      <c r="C901" s="10" t="s">
        <v>14193</v>
      </c>
      <c r="D901" s="10" t="s">
        <v>16</v>
      </c>
      <c r="E901" s="10" t="s">
        <v>14205</v>
      </c>
      <c r="F901" s="14" t="s">
        <v>14206</v>
      </c>
      <c r="G901" s="10" t="s">
        <v>14</v>
      </c>
      <c r="H901" s="34">
        <v>45786</v>
      </c>
    </row>
    <row r="902" spans="1:8" customFormat="1" ht="39" x14ac:dyDescent="0.25">
      <c r="A902" s="10" t="s">
        <v>14058</v>
      </c>
      <c r="B902" s="33" t="s">
        <v>14207</v>
      </c>
      <c r="C902" s="10" t="s">
        <v>14193</v>
      </c>
      <c r="D902" s="10" t="s">
        <v>5</v>
      </c>
      <c r="E902" s="10" t="s">
        <v>10822</v>
      </c>
      <c r="F902" s="14" t="s">
        <v>14208</v>
      </c>
      <c r="G902" s="10" t="s">
        <v>6</v>
      </c>
      <c r="H902" s="34">
        <v>45786</v>
      </c>
    </row>
    <row r="903" spans="1:8" customFormat="1" ht="30" x14ac:dyDescent="0.25">
      <c r="A903" s="10" t="s">
        <v>14137</v>
      </c>
      <c r="B903" s="33" t="s">
        <v>14209</v>
      </c>
      <c r="C903" s="10" t="s">
        <v>14193</v>
      </c>
      <c r="D903" s="10" t="s">
        <v>210</v>
      </c>
      <c r="E903" s="10" t="s">
        <v>14210</v>
      </c>
      <c r="F903" s="14" t="s">
        <v>14211</v>
      </c>
      <c r="G903" s="10" t="s">
        <v>6</v>
      </c>
      <c r="H903" s="34">
        <v>45786</v>
      </c>
    </row>
    <row r="904" spans="1:8" customFormat="1" ht="60" x14ac:dyDescent="0.25">
      <c r="A904" s="10" t="s">
        <v>14023</v>
      </c>
      <c r="B904" s="33" t="s">
        <v>14169</v>
      </c>
      <c r="C904" s="10" t="s">
        <v>14170</v>
      </c>
      <c r="D904" s="18">
        <v>99008725011994</v>
      </c>
      <c r="E904" s="10" t="s">
        <v>14171</v>
      </c>
      <c r="F904" s="14" t="s">
        <v>14172</v>
      </c>
      <c r="G904" s="10" t="s">
        <v>43</v>
      </c>
      <c r="H904" s="34">
        <v>45786</v>
      </c>
    </row>
    <row r="905" spans="1:8" customFormat="1" ht="39" x14ac:dyDescent="0.25">
      <c r="A905" s="10" t="s">
        <v>14110</v>
      </c>
      <c r="B905" s="33" t="s">
        <v>14173</v>
      </c>
      <c r="C905" s="10" t="s">
        <v>14170</v>
      </c>
      <c r="D905" s="10" t="s">
        <v>102</v>
      </c>
      <c r="E905" s="10" t="s">
        <v>14174</v>
      </c>
      <c r="F905" s="14" t="s">
        <v>14175</v>
      </c>
      <c r="G905" s="10" t="s">
        <v>124</v>
      </c>
      <c r="H905" s="34">
        <v>45786</v>
      </c>
    </row>
    <row r="906" spans="1:8" customFormat="1" ht="45" x14ac:dyDescent="0.25">
      <c r="A906" s="10" t="s">
        <v>14096</v>
      </c>
      <c r="B906" s="33" t="s">
        <v>14176</v>
      </c>
      <c r="C906" s="10" t="s">
        <v>14170</v>
      </c>
      <c r="D906" s="10" t="s">
        <v>121</v>
      </c>
      <c r="E906" s="10" t="s">
        <v>9527</v>
      </c>
      <c r="F906" s="14" t="s">
        <v>14177</v>
      </c>
      <c r="G906" s="10" t="s">
        <v>29</v>
      </c>
      <c r="H906" s="34">
        <v>45786</v>
      </c>
    </row>
    <row r="907" spans="1:8" customFormat="1" ht="45" x14ac:dyDescent="0.25">
      <c r="A907" s="10" t="s">
        <v>14110</v>
      </c>
      <c r="B907" s="33" t="s">
        <v>14178</v>
      </c>
      <c r="C907" s="10" t="s">
        <v>14170</v>
      </c>
      <c r="D907" s="10" t="s">
        <v>25</v>
      </c>
      <c r="E907" s="10" t="s">
        <v>14179</v>
      </c>
      <c r="F907" s="14" t="s">
        <v>14180</v>
      </c>
      <c r="G907" s="10" t="s">
        <v>3708</v>
      </c>
      <c r="H907" s="34">
        <v>45786</v>
      </c>
    </row>
    <row r="908" spans="1:8" customFormat="1" ht="30" x14ac:dyDescent="0.25">
      <c r="A908" s="10" t="s">
        <v>14165</v>
      </c>
      <c r="B908" s="33" t="s">
        <v>14181</v>
      </c>
      <c r="C908" s="10" t="s">
        <v>14096</v>
      </c>
      <c r="D908" s="10" t="s">
        <v>52</v>
      </c>
      <c r="E908" s="10" t="s">
        <v>7970</v>
      </c>
      <c r="F908" s="14" t="s">
        <v>14182</v>
      </c>
      <c r="G908" s="10" t="s">
        <v>80</v>
      </c>
      <c r="H908" s="34">
        <v>45786</v>
      </c>
    </row>
    <row r="909" spans="1:8" customFormat="1" x14ac:dyDescent="0.25">
      <c r="A909" s="11">
        <v>45776</v>
      </c>
      <c r="B909" s="33">
        <v>6251</v>
      </c>
      <c r="C909" s="244" t="s">
        <v>14188</v>
      </c>
      <c r="D909" s="245"/>
      <c r="E909" s="245"/>
      <c r="F909" s="245"/>
      <c r="G909" s="245"/>
      <c r="H909" s="246"/>
    </row>
    <row r="910" spans="1:8" customFormat="1" ht="39" x14ac:dyDescent="0.25">
      <c r="A910" s="10" t="s">
        <v>14058</v>
      </c>
      <c r="B910" s="33" t="s">
        <v>14183</v>
      </c>
      <c r="C910" s="10" t="s">
        <v>14170</v>
      </c>
      <c r="D910" s="10" t="s">
        <v>10</v>
      </c>
      <c r="E910" s="10" t="s">
        <v>14184</v>
      </c>
      <c r="F910" s="14" t="s">
        <v>14185</v>
      </c>
      <c r="G910" s="10" t="s">
        <v>6</v>
      </c>
      <c r="H910" s="34">
        <v>45786</v>
      </c>
    </row>
    <row r="911" spans="1:8" customFormat="1" x14ac:dyDescent="0.25">
      <c r="A911" s="10" t="s">
        <v>14058</v>
      </c>
      <c r="B911" s="33" t="s">
        <v>14186</v>
      </c>
      <c r="C911" s="10" t="s">
        <v>14170</v>
      </c>
      <c r="D911" s="10" t="s">
        <v>16</v>
      </c>
      <c r="E911" s="10" t="s">
        <v>8490</v>
      </c>
      <c r="F911" s="14" t="s">
        <v>14187</v>
      </c>
      <c r="G911" s="10" t="s">
        <v>108</v>
      </c>
      <c r="H911" s="34">
        <v>45786</v>
      </c>
    </row>
    <row r="912" spans="1:8" customFormat="1" x14ac:dyDescent="0.25">
      <c r="A912" s="10" t="s">
        <v>14096</v>
      </c>
      <c r="B912" s="33" t="s">
        <v>14136</v>
      </c>
      <c r="C912" s="10" t="s">
        <v>14137</v>
      </c>
      <c r="D912" s="10" t="s">
        <v>13</v>
      </c>
      <c r="E912" s="10" t="s">
        <v>14138</v>
      </c>
      <c r="F912" s="10" t="s">
        <v>14139</v>
      </c>
      <c r="G912" s="10" t="s">
        <v>108</v>
      </c>
      <c r="H912" s="34">
        <v>45786</v>
      </c>
    </row>
    <row r="913" spans="1:8" customFormat="1" ht="30" x14ac:dyDescent="0.25">
      <c r="A913" s="10" t="s">
        <v>14096</v>
      </c>
      <c r="B913" s="33" t="s">
        <v>14140</v>
      </c>
      <c r="C913" s="10" t="s">
        <v>14137</v>
      </c>
      <c r="D913" s="10" t="s">
        <v>10</v>
      </c>
      <c r="E913" s="10" t="s">
        <v>13694</v>
      </c>
      <c r="F913" s="10" t="s">
        <v>14141</v>
      </c>
      <c r="G913" s="10" t="s">
        <v>17</v>
      </c>
      <c r="H913" s="34">
        <v>45786</v>
      </c>
    </row>
    <row r="914" spans="1:8" customFormat="1" ht="30" x14ac:dyDescent="0.25">
      <c r="A914" s="10" t="s">
        <v>14023</v>
      </c>
      <c r="B914" s="33" t="s">
        <v>14142</v>
      </c>
      <c r="C914" s="10" t="s">
        <v>14137</v>
      </c>
      <c r="D914" s="10" t="s">
        <v>18</v>
      </c>
      <c r="E914" s="10" t="s">
        <v>14143</v>
      </c>
      <c r="F914" s="10" t="s">
        <v>14144</v>
      </c>
      <c r="G914" s="10" t="s">
        <v>22</v>
      </c>
      <c r="H914" s="34">
        <v>45786</v>
      </c>
    </row>
    <row r="915" spans="1:8" customFormat="1" ht="90" x14ac:dyDescent="0.25">
      <c r="A915" s="10" t="s">
        <v>14008</v>
      </c>
      <c r="B915" s="33" t="s">
        <v>14145</v>
      </c>
      <c r="C915" s="10" t="s">
        <v>14137</v>
      </c>
      <c r="D915" s="10" t="s">
        <v>113</v>
      </c>
      <c r="E915" s="10" t="s">
        <v>7285</v>
      </c>
      <c r="F915" s="10" t="s">
        <v>14146</v>
      </c>
      <c r="G915" s="10" t="s">
        <v>837</v>
      </c>
      <c r="H915" s="34">
        <v>45786</v>
      </c>
    </row>
    <row r="916" spans="1:8" customFormat="1" ht="30" x14ac:dyDescent="0.25">
      <c r="A916" s="10" t="s">
        <v>14096</v>
      </c>
      <c r="B916" s="33" t="s">
        <v>14147</v>
      </c>
      <c r="C916" s="10" t="s">
        <v>14137</v>
      </c>
      <c r="D916" s="18">
        <v>28003005011981</v>
      </c>
      <c r="E916" s="10" t="s">
        <v>7624</v>
      </c>
      <c r="F916" s="10" t="s">
        <v>14148</v>
      </c>
      <c r="G916" s="10" t="s">
        <v>22</v>
      </c>
      <c r="H916" s="34">
        <v>45786</v>
      </c>
    </row>
    <row r="917" spans="1:8" customFormat="1" x14ac:dyDescent="0.25">
      <c r="A917" s="10" t="s">
        <v>14096</v>
      </c>
      <c r="B917" s="33" t="s">
        <v>14149</v>
      </c>
      <c r="C917" s="10" t="s">
        <v>14137</v>
      </c>
      <c r="D917" s="10" t="s">
        <v>18</v>
      </c>
      <c r="E917" s="10" t="s">
        <v>14150</v>
      </c>
      <c r="F917" s="10" t="s">
        <v>14151</v>
      </c>
      <c r="G917" s="10" t="s">
        <v>8</v>
      </c>
      <c r="H917" s="34">
        <v>45786</v>
      </c>
    </row>
    <row r="918" spans="1:8" customFormat="1" x14ac:dyDescent="0.25">
      <c r="A918" s="10" t="s">
        <v>14023</v>
      </c>
      <c r="B918" s="33" t="s">
        <v>14152</v>
      </c>
      <c r="C918" s="10" t="s">
        <v>14137</v>
      </c>
      <c r="D918" s="10" t="s">
        <v>34</v>
      </c>
      <c r="E918" s="10" t="s">
        <v>14153</v>
      </c>
      <c r="F918" s="10" t="s">
        <v>14154</v>
      </c>
      <c r="G918" s="10" t="s">
        <v>39</v>
      </c>
      <c r="H918" s="34">
        <v>45786</v>
      </c>
    </row>
    <row r="919" spans="1:8" customFormat="1" x14ac:dyDescent="0.25">
      <c r="A919" s="10" t="s">
        <v>14110</v>
      </c>
      <c r="B919" s="33" t="s">
        <v>14155</v>
      </c>
      <c r="C919" s="10" t="s">
        <v>14137</v>
      </c>
      <c r="D919" s="10" t="s">
        <v>5</v>
      </c>
      <c r="E919" s="10" t="s">
        <v>7285</v>
      </c>
      <c r="F919" s="10" t="s">
        <v>14156</v>
      </c>
      <c r="G919" s="10" t="s">
        <v>8</v>
      </c>
      <c r="H919" s="34">
        <v>45786</v>
      </c>
    </row>
    <row r="920" spans="1:8" customFormat="1" x14ac:dyDescent="0.25">
      <c r="A920" s="10" t="s">
        <v>14023</v>
      </c>
      <c r="B920" s="33" t="s">
        <v>14157</v>
      </c>
      <c r="C920" s="10" t="s">
        <v>14137</v>
      </c>
      <c r="D920" s="10" t="s">
        <v>18</v>
      </c>
      <c r="E920" s="10" t="s">
        <v>14158</v>
      </c>
      <c r="F920" s="10" t="s">
        <v>14159</v>
      </c>
      <c r="G920" s="10" t="s">
        <v>47</v>
      </c>
      <c r="H920" s="34">
        <v>45786</v>
      </c>
    </row>
    <row r="921" spans="1:8" customFormat="1" ht="45" x14ac:dyDescent="0.25">
      <c r="A921" s="10" t="s">
        <v>14096</v>
      </c>
      <c r="B921" s="33" t="s">
        <v>14160</v>
      </c>
      <c r="C921" s="10" t="s">
        <v>14137</v>
      </c>
      <c r="D921" s="10" t="s">
        <v>54</v>
      </c>
      <c r="E921" s="10" t="s">
        <v>9590</v>
      </c>
      <c r="F921" s="10" t="s">
        <v>14161</v>
      </c>
      <c r="G921" s="10" t="s">
        <v>29</v>
      </c>
      <c r="H921" s="34">
        <v>45786</v>
      </c>
    </row>
    <row r="922" spans="1:8" customFormat="1" x14ac:dyDescent="0.25">
      <c r="A922" s="10" t="s">
        <v>14096</v>
      </c>
      <c r="B922" s="33" t="s">
        <v>14162</v>
      </c>
      <c r="C922" s="10" t="s">
        <v>14110</v>
      </c>
      <c r="D922" s="10" t="s">
        <v>5</v>
      </c>
      <c r="E922" s="10" t="s">
        <v>10822</v>
      </c>
      <c r="F922" s="10" t="s">
        <v>14163</v>
      </c>
      <c r="G922" s="10" t="s">
        <v>8</v>
      </c>
      <c r="H922" s="34">
        <v>45786</v>
      </c>
    </row>
    <row r="923" spans="1:8" customFormat="1" ht="30" x14ac:dyDescent="0.25">
      <c r="A923" s="10" t="s">
        <v>14023</v>
      </c>
      <c r="B923" s="33" t="s">
        <v>14164</v>
      </c>
      <c r="C923" s="10" t="s">
        <v>14137</v>
      </c>
      <c r="D923" s="10" t="s">
        <v>26</v>
      </c>
      <c r="E923" s="10" t="s">
        <v>11421</v>
      </c>
      <c r="F923" s="10" t="s">
        <v>11422</v>
      </c>
      <c r="G923" s="10" t="s">
        <v>41</v>
      </c>
      <c r="H923" s="34">
        <v>45786</v>
      </c>
    </row>
    <row r="924" spans="1:8" customFormat="1" ht="75" x14ac:dyDescent="0.25">
      <c r="A924" s="10" t="s">
        <v>14165</v>
      </c>
      <c r="B924" s="10" t="s">
        <v>14168</v>
      </c>
      <c r="C924" s="10" t="s">
        <v>14137</v>
      </c>
      <c r="D924" s="10" t="s">
        <v>756</v>
      </c>
      <c r="E924" s="10" t="s">
        <v>7262</v>
      </c>
      <c r="F924" s="14" t="s">
        <v>14166</v>
      </c>
      <c r="G924" s="10" t="s">
        <v>14167</v>
      </c>
      <c r="H924" s="34">
        <v>45786</v>
      </c>
    </row>
    <row r="925" spans="1:8" customFormat="1" ht="30" x14ac:dyDescent="0.25">
      <c r="A925" s="10" t="s">
        <v>14008</v>
      </c>
      <c r="B925" s="33" t="s">
        <v>14132</v>
      </c>
      <c r="C925" s="10" t="s">
        <v>14110</v>
      </c>
      <c r="D925" s="10" t="s">
        <v>5</v>
      </c>
      <c r="E925" s="10" t="s">
        <v>7899</v>
      </c>
      <c r="F925" s="10" t="s">
        <v>14133</v>
      </c>
      <c r="G925" s="10" t="s">
        <v>17</v>
      </c>
      <c r="H925" s="34">
        <v>45782</v>
      </c>
    </row>
    <row r="926" spans="1:8" customFormat="1" x14ac:dyDescent="0.25">
      <c r="A926" s="10" t="s">
        <v>14023</v>
      </c>
      <c r="B926" s="33" t="s">
        <v>14109</v>
      </c>
      <c r="C926" s="10" t="s">
        <v>14110</v>
      </c>
      <c r="D926" s="10" t="s">
        <v>5</v>
      </c>
      <c r="E926" s="10" t="s">
        <v>7899</v>
      </c>
      <c r="F926" s="10" t="s">
        <v>14111</v>
      </c>
      <c r="G926" s="10" t="s">
        <v>17</v>
      </c>
      <c r="H926" s="34">
        <v>45782</v>
      </c>
    </row>
    <row r="927" spans="1:8" customFormat="1" ht="30" x14ac:dyDescent="0.25">
      <c r="A927" s="10" t="s">
        <v>14008</v>
      </c>
      <c r="B927" s="33" t="s">
        <v>14112</v>
      </c>
      <c r="C927" s="10" t="s">
        <v>14110</v>
      </c>
      <c r="D927" s="10" t="s">
        <v>25</v>
      </c>
      <c r="E927" s="10" t="s">
        <v>14113</v>
      </c>
      <c r="F927" s="10" t="s">
        <v>14114</v>
      </c>
      <c r="G927" s="10" t="s">
        <v>8</v>
      </c>
      <c r="H927" s="34">
        <v>45782</v>
      </c>
    </row>
    <row r="928" spans="1:8" customFormat="1" ht="30" x14ac:dyDescent="0.25">
      <c r="A928" s="10" t="s">
        <v>14023</v>
      </c>
      <c r="B928" s="33" t="s">
        <v>14115</v>
      </c>
      <c r="C928" s="10" t="s">
        <v>14110</v>
      </c>
      <c r="D928" s="10" t="s">
        <v>127</v>
      </c>
      <c r="E928" s="10" t="s">
        <v>14116</v>
      </c>
      <c r="F928" s="10" t="s">
        <v>14117</v>
      </c>
      <c r="G928" s="10" t="s">
        <v>39</v>
      </c>
      <c r="H928" s="34">
        <v>45782</v>
      </c>
    </row>
    <row r="929" spans="1:8" customFormat="1" x14ac:dyDescent="0.25">
      <c r="A929" s="10" t="s">
        <v>13995</v>
      </c>
      <c r="B929" s="33" t="s">
        <v>14118</v>
      </c>
      <c r="C929" s="10" t="s">
        <v>14110</v>
      </c>
      <c r="D929" s="10" t="s">
        <v>53</v>
      </c>
      <c r="E929" s="10" t="s">
        <v>14119</v>
      </c>
      <c r="F929" s="10" t="s">
        <v>14120</v>
      </c>
      <c r="G929" s="10" t="s">
        <v>89</v>
      </c>
      <c r="H929" s="34">
        <v>45782</v>
      </c>
    </row>
    <row r="930" spans="1:8" customFormat="1" x14ac:dyDescent="0.25">
      <c r="A930" s="11">
        <v>45771</v>
      </c>
      <c r="B930" s="33">
        <v>6231</v>
      </c>
      <c r="C930" s="11">
        <v>45777</v>
      </c>
      <c r="D930" s="18">
        <v>99003895011981</v>
      </c>
      <c r="E930" s="10" t="s">
        <v>14134</v>
      </c>
      <c r="F930" s="10" t="s">
        <v>14135</v>
      </c>
      <c r="G930" s="10" t="s">
        <v>8</v>
      </c>
      <c r="H930" s="34">
        <v>45782</v>
      </c>
    </row>
    <row r="931" spans="1:8" customFormat="1" ht="90" x14ac:dyDescent="0.25">
      <c r="A931" s="10" t="s">
        <v>14008</v>
      </c>
      <c r="B931" s="33" t="s">
        <v>14121</v>
      </c>
      <c r="C931" s="10" t="s">
        <v>14110</v>
      </c>
      <c r="D931" s="10" t="s">
        <v>59</v>
      </c>
      <c r="E931" s="10" t="s">
        <v>14122</v>
      </c>
      <c r="F931" s="10" t="s">
        <v>14123</v>
      </c>
      <c r="G931" s="10" t="s">
        <v>1904</v>
      </c>
      <c r="H931" s="34">
        <v>45782</v>
      </c>
    </row>
    <row r="932" spans="1:8" customFormat="1" ht="30" x14ac:dyDescent="0.25">
      <c r="A932" s="10" t="s">
        <v>14058</v>
      </c>
      <c r="B932" s="33" t="s">
        <v>14124</v>
      </c>
      <c r="C932" s="10" t="s">
        <v>14110</v>
      </c>
      <c r="D932" s="10" t="s">
        <v>910</v>
      </c>
      <c r="E932" s="10" t="s">
        <v>11668</v>
      </c>
      <c r="F932" s="10" t="s">
        <v>14125</v>
      </c>
      <c r="G932" s="10" t="s">
        <v>22</v>
      </c>
      <c r="H932" s="34">
        <v>45782</v>
      </c>
    </row>
    <row r="933" spans="1:8" customFormat="1" ht="30" x14ac:dyDescent="0.25">
      <c r="A933" s="10" t="s">
        <v>14023</v>
      </c>
      <c r="B933" s="33" t="s">
        <v>14126</v>
      </c>
      <c r="C933" s="10" t="s">
        <v>14110</v>
      </c>
      <c r="D933" s="10" t="s">
        <v>90</v>
      </c>
      <c r="E933" s="10" t="s">
        <v>14127</v>
      </c>
      <c r="F933" s="10" t="s">
        <v>14128</v>
      </c>
      <c r="G933" s="10" t="s">
        <v>27</v>
      </c>
      <c r="H933" s="34">
        <v>45782</v>
      </c>
    </row>
    <row r="934" spans="1:8" customFormat="1" ht="30" x14ac:dyDescent="0.25">
      <c r="A934" s="10" t="s">
        <v>14023</v>
      </c>
      <c r="B934" s="33" t="s">
        <v>14129</v>
      </c>
      <c r="C934" s="10" t="s">
        <v>14110</v>
      </c>
      <c r="D934" s="10" t="s">
        <v>5</v>
      </c>
      <c r="E934" s="10" t="s">
        <v>7285</v>
      </c>
      <c r="F934" s="10" t="s">
        <v>1499</v>
      </c>
      <c r="G934" s="10" t="s">
        <v>6</v>
      </c>
      <c r="H934" s="34">
        <v>45782</v>
      </c>
    </row>
    <row r="935" spans="1:8" customFormat="1" ht="30" x14ac:dyDescent="0.25">
      <c r="A935" s="10" t="s">
        <v>14023</v>
      </c>
      <c r="B935" s="33" t="s">
        <v>14130</v>
      </c>
      <c r="C935" s="10" t="s">
        <v>14096</v>
      </c>
      <c r="D935" s="10" t="s">
        <v>5</v>
      </c>
      <c r="E935" s="10" t="s">
        <v>8490</v>
      </c>
      <c r="F935" s="10" t="s">
        <v>14131</v>
      </c>
      <c r="G935" s="10" t="s">
        <v>6</v>
      </c>
      <c r="H935" s="34">
        <v>45782</v>
      </c>
    </row>
    <row r="936" spans="1:8" customFormat="1" x14ac:dyDescent="0.25">
      <c r="A936" s="10" t="s">
        <v>14023</v>
      </c>
      <c r="B936" s="33" t="s">
        <v>14095</v>
      </c>
      <c r="C936" s="10" t="s">
        <v>14096</v>
      </c>
      <c r="D936" s="10" t="s">
        <v>127</v>
      </c>
      <c r="E936" s="10" t="s">
        <v>14097</v>
      </c>
      <c r="F936" s="10" t="s">
        <v>14098</v>
      </c>
      <c r="G936" s="10" t="s">
        <v>39</v>
      </c>
      <c r="H936" s="34">
        <v>45777</v>
      </c>
    </row>
    <row r="937" spans="1:8" customFormat="1" ht="30" x14ac:dyDescent="0.25">
      <c r="A937" s="10" t="s">
        <v>14023</v>
      </c>
      <c r="B937" s="33" t="s">
        <v>14099</v>
      </c>
      <c r="C937" s="10" t="s">
        <v>14096</v>
      </c>
      <c r="D937" s="10" t="s">
        <v>32</v>
      </c>
      <c r="E937" s="10" t="s">
        <v>12473</v>
      </c>
      <c r="F937" s="10" t="s">
        <v>12474</v>
      </c>
      <c r="G937" s="10" t="s">
        <v>6</v>
      </c>
      <c r="H937" s="34">
        <v>45777</v>
      </c>
    </row>
    <row r="938" spans="1:8" customFormat="1" x14ac:dyDescent="0.25">
      <c r="A938" s="10" t="s">
        <v>14023</v>
      </c>
      <c r="B938" s="33" t="s">
        <v>14106</v>
      </c>
      <c r="C938" s="10" t="s">
        <v>14096</v>
      </c>
      <c r="D938" s="10" t="s">
        <v>119</v>
      </c>
      <c r="E938" s="10" t="s">
        <v>14107</v>
      </c>
      <c r="F938" s="10" t="s">
        <v>14108</v>
      </c>
      <c r="G938" s="10" t="s">
        <v>103</v>
      </c>
      <c r="H938" s="104">
        <v>45777</v>
      </c>
    </row>
    <row r="939" spans="1:8" customFormat="1" x14ac:dyDescent="0.25">
      <c r="A939" s="10" t="s">
        <v>14023</v>
      </c>
      <c r="B939" s="33" t="s">
        <v>14100</v>
      </c>
      <c r="C939" s="10" t="s">
        <v>14096</v>
      </c>
      <c r="D939" s="10" t="s">
        <v>78</v>
      </c>
      <c r="E939" s="10" t="s">
        <v>14101</v>
      </c>
      <c r="F939" s="10" t="s">
        <v>14102</v>
      </c>
      <c r="G939" s="10" t="s">
        <v>39</v>
      </c>
      <c r="H939" s="34">
        <v>45777</v>
      </c>
    </row>
    <row r="940" spans="1:8" customFormat="1" ht="30" x14ac:dyDescent="0.25">
      <c r="A940" s="10" t="s">
        <v>14023</v>
      </c>
      <c r="B940" s="33" t="s">
        <v>14103</v>
      </c>
      <c r="C940" s="10" t="s">
        <v>14096</v>
      </c>
      <c r="D940" s="10" t="s">
        <v>37</v>
      </c>
      <c r="E940" s="10" t="s">
        <v>14104</v>
      </c>
      <c r="F940" s="10" t="s">
        <v>14105</v>
      </c>
      <c r="G940" s="10" t="s">
        <v>6489</v>
      </c>
      <c r="H940" s="34">
        <v>45777</v>
      </c>
    </row>
    <row r="941" spans="1:8" customFormat="1" ht="30" x14ac:dyDescent="0.25">
      <c r="A941" s="10" t="s">
        <v>13995</v>
      </c>
      <c r="B941" s="33" t="s">
        <v>14057</v>
      </c>
      <c r="C941" s="10" t="s">
        <v>14058</v>
      </c>
      <c r="D941" s="10" t="s">
        <v>33</v>
      </c>
      <c r="E941" s="10" t="s">
        <v>14059</v>
      </c>
      <c r="F941" s="10" t="s">
        <v>14060</v>
      </c>
      <c r="G941" s="10" t="s">
        <v>6</v>
      </c>
      <c r="H941" s="34">
        <v>45776</v>
      </c>
    </row>
    <row r="942" spans="1:8" customFormat="1" x14ac:dyDescent="0.25">
      <c r="A942" s="10" t="s">
        <v>14023</v>
      </c>
      <c r="B942" s="33" t="s">
        <v>14061</v>
      </c>
      <c r="C942" s="10" t="s">
        <v>14058</v>
      </c>
      <c r="D942" s="10" t="s">
        <v>104</v>
      </c>
      <c r="E942" s="10" t="s">
        <v>7549</v>
      </c>
      <c r="F942" s="10" t="s">
        <v>10368</v>
      </c>
      <c r="G942" s="10" t="s">
        <v>123</v>
      </c>
      <c r="H942" s="34">
        <v>45776</v>
      </c>
    </row>
    <row r="943" spans="1:8" customFormat="1" x14ac:dyDescent="0.25">
      <c r="A943" s="11">
        <v>45770</v>
      </c>
      <c r="B943" s="33" t="s">
        <v>14062</v>
      </c>
      <c r="C943" s="10" t="s">
        <v>14058</v>
      </c>
      <c r="D943" s="10" t="s">
        <v>10</v>
      </c>
      <c r="E943" s="10" t="s">
        <v>14063</v>
      </c>
      <c r="F943" s="10" t="s">
        <v>14064</v>
      </c>
      <c r="G943" s="10" t="s">
        <v>123</v>
      </c>
      <c r="H943" s="34">
        <v>45776</v>
      </c>
    </row>
    <row r="944" spans="1:8" customFormat="1" ht="45" x14ac:dyDescent="0.25">
      <c r="A944" s="10" t="s">
        <v>14008</v>
      </c>
      <c r="B944" s="33" t="s">
        <v>14065</v>
      </c>
      <c r="C944" s="10" t="s">
        <v>14058</v>
      </c>
      <c r="D944" s="10" t="s">
        <v>254</v>
      </c>
      <c r="E944" s="10" t="s">
        <v>9952</v>
      </c>
      <c r="F944" s="10" t="s">
        <v>14066</v>
      </c>
      <c r="G944" s="10" t="s">
        <v>45</v>
      </c>
      <c r="H944" s="34">
        <v>45776</v>
      </c>
    </row>
    <row r="945" spans="1:8" customFormat="1" ht="45" x14ac:dyDescent="0.25">
      <c r="A945" s="10" t="s">
        <v>14008</v>
      </c>
      <c r="B945" s="33" t="s">
        <v>14067</v>
      </c>
      <c r="C945" s="10" t="s">
        <v>14058</v>
      </c>
      <c r="D945" s="10" t="s">
        <v>37</v>
      </c>
      <c r="E945" s="10" t="s">
        <v>14068</v>
      </c>
      <c r="F945" s="10" t="s">
        <v>14069</v>
      </c>
      <c r="G945" s="10" t="s">
        <v>17</v>
      </c>
      <c r="H945" s="34">
        <v>45776</v>
      </c>
    </row>
    <row r="946" spans="1:8" customFormat="1" ht="30" x14ac:dyDescent="0.25">
      <c r="A946" s="11">
        <v>45770</v>
      </c>
      <c r="B946" s="33">
        <v>6215</v>
      </c>
      <c r="C946" s="11">
        <v>45775</v>
      </c>
      <c r="D946" s="10">
        <v>99008725011994</v>
      </c>
      <c r="E946" s="10" t="s">
        <v>14070</v>
      </c>
      <c r="F946" s="10" t="s">
        <v>14071</v>
      </c>
      <c r="G946" s="10" t="s">
        <v>14072</v>
      </c>
      <c r="H946" s="34">
        <v>45776</v>
      </c>
    </row>
    <row r="947" spans="1:8" customFormat="1" ht="45" x14ac:dyDescent="0.25">
      <c r="A947" s="10" t="s">
        <v>14023</v>
      </c>
      <c r="B947" s="33" t="s">
        <v>14073</v>
      </c>
      <c r="C947" s="10" t="s">
        <v>14058</v>
      </c>
      <c r="D947" s="10" t="s">
        <v>161</v>
      </c>
      <c r="E947" s="10" t="s">
        <v>7493</v>
      </c>
      <c r="F947" s="10" t="s">
        <v>14074</v>
      </c>
      <c r="G947" s="10" t="s">
        <v>147</v>
      </c>
      <c r="H947" s="34">
        <v>45776</v>
      </c>
    </row>
    <row r="948" spans="1:8" customFormat="1" ht="45" x14ac:dyDescent="0.25">
      <c r="A948" s="10" t="s">
        <v>14008</v>
      </c>
      <c r="B948" s="33" t="s">
        <v>14075</v>
      </c>
      <c r="C948" s="10" t="s">
        <v>14058</v>
      </c>
      <c r="D948" s="10" t="s">
        <v>26</v>
      </c>
      <c r="E948" s="10" t="s">
        <v>14076</v>
      </c>
      <c r="F948" s="10" t="s">
        <v>14077</v>
      </c>
      <c r="G948" s="10" t="s">
        <v>14078</v>
      </c>
      <c r="H948" s="34">
        <v>45776</v>
      </c>
    </row>
    <row r="949" spans="1:8" customFormat="1" ht="30" x14ac:dyDescent="0.25">
      <c r="A949" s="10" t="s">
        <v>14008</v>
      </c>
      <c r="B949" s="33" t="s">
        <v>14079</v>
      </c>
      <c r="C949" s="10" t="s">
        <v>14058</v>
      </c>
      <c r="D949" s="10" t="s">
        <v>7016</v>
      </c>
      <c r="E949" s="10" t="s">
        <v>14080</v>
      </c>
      <c r="F949" s="10" t="s">
        <v>14081</v>
      </c>
      <c r="G949" s="10" t="s">
        <v>14082</v>
      </c>
      <c r="H949" s="34">
        <v>45776</v>
      </c>
    </row>
    <row r="950" spans="1:8" customFormat="1" x14ac:dyDescent="0.25">
      <c r="A950" s="10" t="s">
        <v>13995</v>
      </c>
      <c r="B950" s="33" t="s">
        <v>14083</v>
      </c>
      <c r="C950" s="10" t="s">
        <v>14058</v>
      </c>
      <c r="D950" s="10" t="s">
        <v>10</v>
      </c>
      <c r="E950" s="10" t="s">
        <v>14084</v>
      </c>
      <c r="F950" s="10" t="s">
        <v>14085</v>
      </c>
      <c r="G950" s="10" t="s">
        <v>123</v>
      </c>
      <c r="H950" s="34">
        <v>45776</v>
      </c>
    </row>
    <row r="951" spans="1:8" customFormat="1" ht="30" x14ac:dyDescent="0.25">
      <c r="A951" s="10" t="s">
        <v>14008</v>
      </c>
      <c r="B951" s="33" t="s">
        <v>14086</v>
      </c>
      <c r="C951" s="10" t="s">
        <v>14058</v>
      </c>
      <c r="D951" s="10" t="s">
        <v>102</v>
      </c>
      <c r="E951" s="10" t="s">
        <v>14087</v>
      </c>
      <c r="F951" s="10" t="s">
        <v>14088</v>
      </c>
      <c r="G951" s="10" t="s">
        <v>1266</v>
      </c>
      <c r="H951" s="34">
        <v>45776</v>
      </c>
    </row>
    <row r="952" spans="1:8" customFormat="1" ht="94.5" customHeight="1" x14ac:dyDescent="0.25">
      <c r="A952" s="10" t="s">
        <v>14008</v>
      </c>
      <c r="B952" s="33" t="s">
        <v>14089</v>
      </c>
      <c r="C952" s="10" t="s">
        <v>14058</v>
      </c>
      <c r="D952" s="10" t="s">
        <v>53</v>
      </c>
      <c r="E952" s="10" t="s">
        <v>14090</v>
      </c>
      <c r="F952" s="10" t="s">
        <v>14091</v>
      </c>
      <c r="G952" s="10" t="s">
        <v>47</v>
      </c>
      <c r="H952" s="34">
        <v>45776</v>
      </c>
    </row>
    <row r="953" spans="1:8" customFormat="1" ht="30" x14ac:dyDescent="0.25">
      <c r="A953" s="10" t="s">
        <v>14023</v>
      </c>
      <c r="B953" s="33" t="s">
        <v>14092</v>
      </c>
      <c r="C953" s="10" t="s">
        <v>14058</v>
      </c>
      <c r="D953" s="10" t="s">
        <v>158</v>
      </c>
      <c r="E953" s="10" t="s">
        <v>14093</v>
      </c>
      <c r="F953" s="10" t="s">
        <v>14094</v>
      </c>
      <c r="G953" s="10" t="s">
        <v>6</v>
      </c>
      <c r="H953" s="34">
        <v>45776</v>
      </c>
    </row>
    <row r="954" spans="1:8" customFormat="1" ht="30" x14ac:dyDescent="0.25">
      <c r="A954" s="10" t="s">
        <v>13995</v>
      </c>
      <c r="B954" s="33" t="s">
        <v>14022</v>
      </c>
      <c r="C954" s="10" t="s">
        <v>14023</v>
      </c>
      <c r="D954" s="10" t="s">
        <v>9</v>
      </c>
      <c r="E954" s="10" t="s">
        <v>14024</v>
      </c>
      <c r="F954" s="10" t="s">
        <v>14025</v>
      </c>
      <c r="G954" s="10" t="s">
        <v>6</v>
      </c>
      <c r="H954" s="34">
        <v>45775</v>
      </c>
    </row>
    <row r="955" spans="1:8" customFormat="1" ht="30" x14ac:dyDescent="0.25">
      <c r="A955" s="10" t="s">
        <v>13995</v>
      </c>
      <c r="B955" s="33" t="s">
        <v>14026</v>
      </c>
      <c r="C955" s="10" t="s">
        <v>14023</v>
      </c>
      <c r="D955" s="10" t="s">
        <v>52</v>
      </c>
      <c r="E955" s="10" t="s">
        <v>14027</v>
      </c>
      <c r="F955" s="10" t="s">
        <v>10193</v>
      </c>
      <c r="G955" s="10" t="s">
        <v>80</v>
      </c>
      <c r="H955" s="34">
        <v>45775</v>
      </c>
    </row>
    <row r="956" spans="1:8" customFormat="1" ht="30" x14ac:dyDescent="0.25">
      <c r="A956" s="10" t="s">
        <v>14008</v>
      </c>
      <c r="B956" s="33" t="s">
        <v>14028</v>
      </c>
      <c r="C956" s="10" t="s">
        <v>14023</v>
      </c>
      <c r="D956" s="10" t="s">
        <v>34</v>
      </c>
      <c r="E956" s="10" t="s">
        <v>14029</v>
      </c>
      <c r="F956" s="10" t="s">
        <v>14030</v>
      </c>
      <c r="G956" s="10" t="s">
        <v>39</v>
      </c>
      <c r="H956" s="34">
        <v>45775</v>
      </c>
    </row>
    <row r="957" spans="1:8" customFormat="1" ht="60" x14ac:dyDescent="0.25">
      <c r="A957" s="10" t="s">
        <v>13995</v>
      </c>
      <c r="B957" s="33" t="s">
        <v>14031</v>
      </c>
      <c r="C957" s="10" t="s">
        <v>14023</v>
      </c>
      <c r="D957" s="10" t="s">
        <v>26</v>
      </c>
      <c r="E957" s="10" t="s">
        <v>14032</v>
      </c>
      <c r="F957" s="10" t="s">
        <v>14033</v>
      </c>
      <c r="G957" s="10" t="s">
        <v>14034</v>
      </c>
      <c r="H957" s="34">
        <v>45775</v>
      </c>
    </row>
    <row r="958" spans="1:8" customFormat="1" ht="30" x14ac:dyDescent="0.25">
      <c r="A958" s="10" t="s">
        <v>13995</v>
      </c>
      <c r="B958" s="33" t="s">
        <v>14035</v>
      </c>
      <c r="C958" s="10" t="s">
        <v>14023</v>
      </c>
      <c r="D958" s="10" t="s">
        <v>14036</v>
      </c>
      <c r="E958" s="10" t="s">
        <v>14037</v>
      </c>
      <c r="F958" s="10" t="s">
        <v>14038</v>
      </c>
      <c r="G958" s="10" t="s">
        <v>14</v>
      </c>
      <c r="H958" s="34">
        <v>45775</v>
      </c>
    </row>
    <row r="959" spans="1:8" customFormat="1" x14ac:dyDescent="0.25">
      <c r="A959" s="10" t="s">
        <v>14008</v>
      </c>
      <c r="B959" s="33" t="s">
        <v>14039</v>
      </c>
      <c r="C959" s="10" t="s">
        <v>14023</v>
      </c>
      <c r="D959" s="10" t="s">
        <v>59</v>
      </c>
      <c r="E959" s="10" t="s">
        <v>14040</v>
      </c>
      <c r="F959" s="10" t="s">
        <v>14041</v>
      </c>
      <c r="G959" s="10" t="s">
        <v>12</v>
      </c>
      <c r="H959" s="34">
        <v>45775</v>
      </c>
    </row>
    <row r="960" spans="1:8" customFormat="1" x14ac:dyDescent="0.25">
      <c r="A960" s="10" t="s">
        <v>13995</v>
      </c>
      <c r="B960" s="33" t="s">
        <v>14042</v>
      </c>
      <c r="C960" s="10" t="s">
        <v>14023</v>
      </c>
      <c r="D960" s="10" t="s">
        <v>18</v>
      </c>
      <c r="E960" s="10" t="s">
        <v>14043</v>
      </c>
      <c r="F960" s="10" t="s">
        <v>14044</v>
      </c>
      <c r="G960" s="10" t="s">
        <v>17</v>
      </c>
      <c r="H960" s="34">
        <v>45775</v>
      </c>
    </row>
    <row r="961" spans="1:8" customFormat="1" x14ac:dyDescent="0.25">
      <c r="A961" s="10" t="s">
        <v>13995</v>
      </c>
      <c r="B961" s="33" t="s">
        <v>14045</v>
      </c>
      <c r="C961" s="10" t="s">
        <v>14023</v>
      </c>
      <c r="D961" s="10" t="s">
        <v>5</v>
      </c>
      <c r="E961" s="10" t="s">
        <v>14046</v>
      </c>
      <c r="F961" s="10" t="s">
        <v>14047</v>
      </c>
      <c r="G961" s="10" t="s">
        <v>8</v>
      </c>
      <c r="H961" s="34">
        <v>45775</v>
      </c>
    </row>
    <row r="962" spans="1:8" customFormat="1" ht="30" x14ac:dyDescent="0.25">
      <c r="A962" s="10" t="s">
        <v>13995</v>
      </c>
      <c r="B962" s="33" t="s">
        <v>14048</v>
      </c>
      <c r="C962" s="10" t="s">
        <v>14023</v>
      </c>
      <c r="D962" s="10" t="s">
        <v>18</v>
      </c>
      <c r="E962" s="10" t="s">
        <v>14049</v>
      </c>
      <c r="F962" s="10" t="s">
        <v>14050</v>
      </c>
      <c r="G962" s="10" t="s">
        <v>6</v>
      </c>
      <c r="H962" s="34">
        <v>45775</v>
      </c>
    </row>
    <row r="963" spans="1:8" customFormat="1" ht="30" x14ac:dyDescent="0.25">
      <c r="A963" s="10" t="s">
        <v>13995</v>
      </c>
      <c r="B963" s="33" t="s">
        <v>14051</v>
      </c>
      <c r="C963" s="10" t="s">
        <v>14023</v>
      </c>
      <c r="D963" s="10" t="s">
        <v>26</v>
      </c>
      <c r="E963" s="10" t="s">
        <v>14052</v>
      </c>
      <c r="F963" s="10" t="s">
        <v>14053</v>
      </c>
      <c r="G963" s="10" t="s">
        <v>22</v>
      </c>
      <c r="H963" s="34">
        <v>45775</v>
      </c>
    </row>
    <row r="964" spans="1:8" customFormat="1" x14ac:dyDescent="0.25">
      <c r="A964" s="10" t="s">
        <v>13995</v>
      </c>
      <c r="B964" s="10" t="s">
        <v>14056</v>
      </c>
      <c r="C964" s="10" t="s">
        <v>14023</v>
      </c>
      <c r="D964" s="10" t="s">
        <v>1844</v>
      </c>
      <c r="E964" s="10" t="s">
        <v>14054</v>
      </c>
      <c r="F964" s="10" t="s">
        <v>14055</v>
      </c>
      <c r="G964" s="10" t="s">
        <v>108</v>
      </c>
      <c r="H964" s="34">
        <v>45775</v>
      </c>
    </row>
    <row r="965" spans="1:8" customFormat="1" ht="30" x14ac:dyDescent="0.25">
      <c r="A965" s="10" t="s">
        <v>13995</v>
      </c>
      <c r="B965" s="33" t="s">
        <v>14007</v>
      </c>
      <c r="C965" s="10" t="s">
        <v>14008</v>
      </c>
      <c r="D965" s="10" t="s">
        <v>26</v>
      </c>
      <c r="E965" s="10" t="s">
        <v>7624</v>
      </c>
      <c r="F965" s="10" t="s">
        <v>14009</v>
      </c>
      <c r="G965" s="10" t="s">
        <v>6</v>
      </c>
      <c r="H965" s="34">
        <v>45772</v>
      </c>
    </row>
    <row r="966" spans="1:8" customFormat="1" ht="30" x14ac:dyDescent="0.25">
      <c r="A966" s="10" t="s">
        <v>13985</v>
      </c>
      <c r="B966" s="33" t="s">
        <v>14019</v>
      </c>
      <c r="C966" s="10" t="s">
        <v>14008</v>
      </c>
      <c r="D966" s="10" t="s">
        <v>18</v>
      </c>
      <c r="E966" s="10" t="s">
        <v>14020</v>
      </c>
      <c r="F966" s="10" t="s">
        <v>14021</v>
      </c>
      <c r="G966" s="10" t="s">
        <v>41</v>
      </c>
      <c r="H966" s="34">
        <v>45772</v>
      </c>
    </row>
    <row r="967" spans="1:8" customFormat="1" ht="30" x14ac:dyDescent="0.25">
      <c r="A967" s="10" t="s">
        <v>13985</v>
      </c>
      <c r="B967" s="33" t="s">
        <v>14010</v>
      </c>
      <c r="C967" s="10" t="s">
        <v>14008</v>
      </c>
      <c r="D967" s="18">
        <v>28000785011982</v>
      </c>
      <c r="E967" s="10" t="s">
        <v>14011</v>
      </c>
      <c r="F967" s="10" t="s">
        <v>14012</v>
      </c>
      <c r="G967" s="10" t="s">
        <v>39</v>
      </c>
      <c r="H967" s="34">
        <v>45772</v>
      </c>
    </row>
    <row r="968" spans="1:8" customFormat="1" ht="30" x14ac:dyDescent="0.25">
      <c r="A968" s="10" t="s">
        <v>13985</v>
      </c>
      <c r="B968" s="33" t="s">
        <v>14013</v>
      </c>
      <c r="C968" s="10" t="s">
        <v>14008</v>
      </c>
      <c r="D968" s="10" t="s">
        <v>15</v>
      </c>
      <c r="E968" s="10" t="s">
        <v>14014</v>
      </c>
      <c r="F968" s="10" t="s">
        <v>14015</v>
      </c>
      <c r="G968" s="10" t="s">
        <v>22</v>
      </c>
      <c r="H968" s="34">
        <v>45772</v>
      </c>
    </row>
    <row r="969" spans="1:8" customFormat="1" ht="30" x14ac:dyDescent="0.25">
      <c r="A969" s="10" t="s">
        <v>13995</v>
      </c>
      <c r="B969" s="33" t="s">
        <v>14016</v>
      </c>
      <c r="C969" s="10" t="s">
        <v>14008</v>
      </c>
      <c r="D969" s="10" t="s">
        <v>18</v>
      </c>
      <c r="E969" s="10" t="s">
        <v>14017</v>
      </c>
      <c r="F969" s="10" t="s">
        <v>14018</v>
      </c>
      <c r="G969" s="10" t="s">
        <v>22</v>
      </c>
      <c r="H969" s="34">
        <v>45772</v>
      </c>
    </row>
    <row r="970" spans="1:8" customFormat="1" ht="30" x14ac:dyDescent="0.25">
      <c r="A970" s="10" t="s">
        <v>13854</v>
      </c>
      <c r="B970" s="33" t="s">
        <v>13994</v>
      </c>
      <c r="C970" s="10" t="s">
        <v>13995</v>
      </c>
      <c r="D970" s="10" t="s">
        <v>52</v>
      </c>
      <c r="E970" s="10" t="s">
        <v>13996</v>
      </c>
      <c r="F970" s="10" t="s">
        <v>13997</v>
      </c>
      <c r="G970" s="10" t="s">
        <v>6</v>
      </c>
      <c r="H970" s="34">
        <v>45771</v>
      </c>
    </row>
    <row r="971" spans="1:8" customFormat="1" ht="30" x14ac:dyDescent="0.25">
      <c r="A971" s="10" t="s">
        <v>13915</v>
      </c>
      <c r="B971" s="33" t="s">
        <v>13998</v>
      </c>
      <c r="C971" s="10" t="s">
        <v>13995</v>
      </c>
      <c r="D971" s="10" t="s">
        <v>349</v>
      </c>
      <c r="E971" s="10" t="s">
        <v>13999</v>
      </c>
      <c r="F971" s="10" t="s">
        <v>14000</v>
      </c>
      <c r="G971" s="10" t="s">
        <v>8</v>
      </c>
      <c r="H971" s="34">
        <v>45771</v>
      </c>
    </row>
    <row r="972" spans="1:8" customFormat="1" ht="30" x14ac:dyDescent="0.25">
      <c r="A972" s="10" t="s">
        <v>13982</v>
      </c>
      <c r="B972" s="33" t="s">
        <v>14001</v>
      </c>
      <c r="C972" s="10" t="s">
        <v>13995</v>
      </c>
      <c r="D972" s="10" t="s">
        <v>49</v>
      </c>
      <c r="E972" s="10" t="s">
        <v>14002</v>
      </c>
      <c r="F972" s="10" t="s">
        <v>14003</v>
      </c>
      <c r="G972" s="10" t="s">
        <v>6</v>
      </c>
      <c r="H972" s="34">
        <v>45771</v>
      </c>
    </row>
    <row r="973" spans="1:8" customFormat="1" ht="30" x14ac:dyDescent="0.25">
      <c r="A973" s="10" t="s">
        <v>13985</v>
      </c>
      <c r="B973" s="33" t="s">
        <v>14004</v>
      </c>
      <c r="C973" s="10" t="s">
        <v>13995</v>
      </c>
      <c r="D973" s="10" t="s">
        <v>18</v>
      </c>
      <c r="E973" s="10" t="s">
        <v>14005</v>
      </c>
      <c r="F973" s="10" t="s">
        <v>14006</v>
      </c>
      <c r="G973" s="10" t="s">
        <v>6</v>
      </c>
      <c r="H973" s="34">
        <v>45771</v>
      </c>
    </row>
    <row r="974" spans="1:8" customFormat="1" x14ac:dyDescent="0.25">
      <c r="A974" s="10" t="s">
        <v>13945</v>
      </c>
      <c r="B974" s="33" t="s">
        <v>13984</v>
      </c>
      <c r="C974" s="10" t="s">
        <v>13985</v>
      </c>
      <c r="D974" s="10" t="s">
        <v>32</v>
      </c>
      <c r="E974" s="10" t="s">
        <v>13986</v>
      </c>
      <c r="F974" s="10" t="s">
        <v>13987</v>
      </c>
      <c r="G974" s="10" t="s">
        <v>8</v>
      </c>
      <c r="H974" s="34">
        <v>45770</v>
      </c>
    </row>
    <row r="975" spans="1:8" customFormat="1" ht="30" x14ac:dyDescent="0.25">
      <c r="A975" s="10" t="s">
        <v>13966</v>
      </c>
      <c r="B975" s="33" t="s">
        <v>13988</v>
      </c>
      <c r="C975" s="10" t="s">
        <v>13985</v>
      </c>
      <c r="D975" s="10" t="s">
        <v>121</v>
      </c>
      <c r="E975" s="10" t="s">
        <v>13989</v>
      </c>
      <c r="F975" s="10" t="s">
        <v>13990</v>
      </c>
      <c r="G975" s="10" t="s">
        <v>6</v>
      </c>
      <c r="H975" s="34">
        <v>45770</v>
      </c>
    </row>
    <row r="976" spans="1:8" customFormat="1" x14ac:dyDescent="0.25">
      <c r="A976" s="10" t="s">
        <v>13945</v>
      </c>
      <c r="B976" s="33" t="s">
        <v>13991</v>
      </c>
      <c r="C976" s="10" t="s">
        <v>13985</v>
      </c>
      <c r="D976" s="10" t="s">
        <v>2036</v>
      </c>
      <c r="E976" s="10" t="s">
        <v>13992</v>
      </c>
      <c r="F976" s="10" t="s">
        <v>13993</v>
      </c>
      <c r="G976" s="10" t="s">
        <v>8</v>
      </c>
      <c r="H976" s="34">
        <v>45770</v>
      </c>
    </row>
    <row r="977" spans="1:8" customFormat="1" ht="30" x14ac:dyDescent="0.25">
      <c r="A977" s="10" t="s">
        <v>13945</v>
      </c>
      <c r="B977" s="33" t="s">
        <v>13981</v>
      </c>
      <c r="C977" s="10" t="s">
        <v>13982</v>
      </c>
      <c r="D977" s="10" t="s">
        <v>16</v>
      </c>
      <c r="E977" s="10" t="s">
        <v>7413</v>
      </c>
      <c r="F977" s="10" t="s">
        <v>13983</v>
      </c>
      <c r="G977" s="10" t="s">
        <v>8</v>
      </c>
      <c r="H977" s="34">
        <v>45769</v>
      </c>
    </row>
    <row r="978" spans="1:8" customFormat="1" ht="30" x14ac:dyDescent="0.25">
      <c r="A978" s="10" t="s">
        <v>13915</v>
      </c>
      <c r="B978" s="33" t="s">
        <v>13965</v>
      </c>
      <c r="C978" s="10" t="s">
        <v>13966</v>
      </c>
      <c r="D978" s="10" t="s">
        <v>52</v>
      </c>
      <c r="E978" s="10" t="s">
        <v>13967</v>
      </c>
      <c r="F978" s="10" t="s">
        <v>13979</v>
      </c>
      <c r="G978" s="10" t="s">
        <v>14</v>
      </c>
      <c r="H978" s="34">
        <v>45768</v>
      </c>
    </row>
    <row r="979" spans="1:8" customFormat="1" x14ac:dyDescent="0.25">
      <c r="A979" s="10" t="s">
        <v>13915</v>
      </c>
      <c r="B979" s="33" t="s">
        <v>13968</v>
      </c>
      <c r="C979" s="10" t="s">
        <v>13966</v>
      </c>
      <c r="D979" s="10" t="s">
        <v>21</v>
      </c>
      <c r="E979" s="10" t="s">
        <v>8841</v>
      </c>
      <c r="F979" s="10" t="s">
        <v>13969</v>
      </c>
      <c r="G979" s="10" t="s">
        <v>8</v>
      </c>
      <c r="H979" s="34">
        <v>45768</v>
      </c>
    </row>
    <row r="980" spans="1:8" customFormat="1" ht="45.75" customHeight="1" x14ac:dyDescent="0.25">
      <c r="A980" s="10" t="s">
        <v>13945</v>
      </c>
      <c r="B980" s="33" t="s">
        <v>13970</v>
      </c>
      <c r="C980" s="10" t="s">
        <v>13966</v>
      </c>
      <c r="D980" s="10" t="s">
        <v>26</v>
      </c>
      <c r="E980" s="10" t="s">
        <v>13971</v>
      </c>
      <c r="F980" s="10" t="s">
        <v>13972</v>
      </c>
      <c r="G980" s="10" t="s">
        <v>106</v>
      </c>
      <c r="H980" s="44"/>
    </row>
    <row r="981" spans="1:8" customFormat="1" ht="30" x14ac:dyDescent="0.25">
      <c r="A981" s="10" t="s">
        <v>13915</v>
      </c>
      <c r="B981" s="33" t="s">
        <v>13973</v>
      </c>
      <c r="C981" s="10" t="s">
        <v>13966</v>
      </c>
      <c r="D981" s="10" t="s">
        <v>13974</v>
      </c>
      <c r="E981" s="10" t="s">
        <v>13975</v>
      </c>
      <c r="F981" s="10" t="s">
        <v>13980</v>
      </c>
      <c r="G981" s="10" t="s">
        <v>39</v>
      </c>
      <c r="H981" s="34">
        <v>45768</v>
      </c>
    </row>
    <row r="982" spans="1:8" customFormat="1" ht="45" x14ac:dyDescent="0.25">
      <c r="A982" s="10" t="s">
        <v>13915</v>
      </c>
      <c r="B982" s="33" t="s">
        <v>13976</v>
      </c>
      <c r="C982" s="10" t="s">
        <v>13966</v>
      </c>
      <c r="D982" s="10" t="s">
        <v>16</v>
      </c>
      <c r="E982" s="10" t="s">
        <v>13977</v>
      </c>
      <c r="F982" s="10" t="s">
        <v>13978</v>
      </c>
      <c r="G982" s="10" t="s">
        <v>69</v>
      </c>
      <c r="H982" s="34">
        <v>45768</v>
      </c>
    </row>
    <row r="983" spans="1:8" customFormat="1" ht="45" x14ac:dyDescent="0.25">
      <c r="A983" s="10" t="s">
        <v>13830</v>
      </c>
      <c r="B983" s="33" t="s">
        <v>13944</v>
      </c>
      <c r="C983" s="10" t="s">
        <v>13945</v>
      </c>
      <c r="D983" s="10" t="s">
        <v>2703</v>
      </c>
      <c r="E983" s="10" t="s">
        <v>13946</v>
      </c>
      <c r="F983" s="10" t="s">
        <v>13947</v>
      </c>
      <c r="G983" s="10" t="s">
        <v>70</v>
      </c>
      <c r="H983" s="34">
        <v>45763</v>
      </c>
    </row>
    <row r="984" spans="1:8" customFormat="1" ht="30" x14ac:dyDescent="0.25">
      <c r="A984" s="10" t="s">
        <v>13854</v>
      </c>
      <c r="B984" s="33" t="s">
        <v>13948</v>
      </c>
      <c r="C984" s="10" t="s">
        <v>13945</v>
      </c>
      <c r="D984" s="10" t="s">
        <v>18</v>
      </c>
      <c r="E984" s="10" t="s">
        <v>13949</v>
      </c>
      <c r="F984" s="10" t="s">
        <v>13950</v>
      </c>
      <c r="G984" s="10" t="s">
        <v>17</v>
      </c>
      <c r="H984" s="34">
        <v>45763</v>
      </c>
    </row>
    <row r="985" spans="1:8" customFormat="1" ht="30" x14ac:dyDescent="0.25">
      <c r="A985" s="10" t="s">
        <v>13885</v>
      </c>
      <c r="B985" s="33" t="s">
        <v>13951</v>
      </c>
      <c r="C985" s="10" t="s">
        <v>13945</v>
      </c>
      <c r="D985" s="10" t="s">
        <v>5</v>
      </c>
      <c r="E985" s="10" t="s">
        <v>8490</v>
      </c>
      <c r="F985" s="10" t="s">
        <v>13952</v>
      </c>
      <c r="G985" s="10" t="s">
        <v>6</v>
      </c>
      <c r="H985" s="34">
        <v>45763</v>
      </c>
    </row>
    <row r="986" spans="1:8" customFormat="1" ht="30" x14ac:dyDescent="0.25">
      <c r="A986" s="10" t="s">
        <v>13885</v>
      </c>
      <c r="B986" s="33" t="s">
        <v>13953</v>
      </c>
      <c r="C986" s="10" t="s">
        <v>13807</v>
      </c>
      <c r="D986" s="10" t="s">
        <v>16</v>
      </c>
      <c r="E986" s="10" t="s">
        <v>13954</v>
      </c>
      <c r="F986" s="10" t="s">
        <v>13955</v>
      </c>
      <c r="G986" s="10" t="s">
        <v>22</v>
      </c>
      <c r="H986" s="34">
        <v>45763</v>
      </c>
    </row>
    <row r="987" spans="1:8" customFormat="1" x14ac:dyDescent="0.25">
      <c r="A987" s="10" t="s">
        <v>13854</v>
      </c>
      <c r="B987" s="33" t="s">
        <v>13956</v>
      </c>
      <c r="C987" s="10" t="s">
        <v>13945</v>
      </c>
      <c r="D987" s="10" t="s">
        <v>2799</v>
      </c>
      <c r="E987" s="10" t="s">
        <v>13957</v>
      </c>
      <c r="F987" s="10" t="s">
        <v>13958</v>
      </c>
      <c r="G987" s="10" t="s">
        <v>123</v>
      </c>
      <c r="H987" s="34">
        <v>45763</v>
      </c>
    </row>
    <row r="988" spans="1:8" customFormat="1" ht="30" x14ac:dyDescent="0.25">
      <c r="A988" s="10" t="s">
        <v>13854</v>
      </c>
      <c r="B988" s="33" t="s">
        <v>13959</v>
      </c>
      <c r="C988" s="10" t="s">
        <v>13945</v>
      </c>
      <c r="D988" s="10" t="s">
        <v>5</v>
      </c>
      <c r="E988" s="10" t="s">
        <v>11733</v>
      </c>
      <c r="F988" s="10" t="s">
        <v>13960</v>
      </c>
      <c r="G988" s="10" t="s">
        <v>6</v>
      </c>
      <c r="H988" s="34">
        <v>45763</v>
      </c>
    </row>
    <row r="989" spans="1:8" customFormat="1" ht="30" x14ac:dyDescent="0.25">
      <c r="A989" s="10" t="s">
        <v>13807</v>
      </c>
      <c r="B989" s="33" t="s">
        <v>13961</v>
      </c>
      <c r="C989" s="10" t="s">
        <v>13945</v>
      </c>
      <c r="D989" s="10" t="s">
        <v>13962</v>
      </c>
      <c r="E989" s="10" t="s">
        <v>13964</v>
      </c>
      <c r="F989" s="10" t="s">
        <v>13963</v>
      </c>
      <c r="G989" s="10" t="s">
        <v>1534</v>
      </c>
      <c r="H989" s="34">
        <v>45763</v>
      </c>
    </row>
    <row r="990" spans="1:8" customFormat="1" ht="30" x14ac:dyDescent="0.25">
      <c r="A990" s="10" t="s">
        <v>13854</v>
      </c>
      <c r="B990" s="33" t="s">
        <v>13914</v>
      </c>
      <c r="C990" s="10" t="s">
        <v>13915</v>
      </c>
      <c r="D990" s="10" t="s">
        <v>32</v>
      </c>
      <c r="E990" s="10" t="s">
        <v>13916</v>
      </c>
      <c r="F990" s="10" t="s">
        <v>13917</v>
      </c>
      <c r="G990" s="10" t="s">
        <v>6</v>
      </c>
      <c r="H990" s="34">
        <v>45762</v>
      </c>
    </row>
    <row r="991" spans="1:8" customFormat="1" ht="45" x14ac:dyDescent="0.25">
      <c r="A991" s="10" t="s">
        <v>13854</v>
      </c>
      <c r="B991" s="33" t="s">
        <v>13918</v>
      </c>
      <c r="C991" s="10" t="s">
        <v>13915</v>
      </c>
      <c r="D991" s="10" t="s">
        <v>13</v>
      </c>
      <c r="E991" s="10" t="s">
        <v>13919</v>
      </c>
      <c r="F991" s="10" t="s">
        <v>13920</v>
      </c>
      <c r="G991" s="10" t="s">
        <v>147</v>
      </c>
      <c r="H991" s="34">
        <v>45762</v>
      </c>
    </row>
    <row r="992" spans="1:8" customFormat="1" ht="30" x14ac:dyDescent="0.25">
      <c r="A992" s="10" t="s">
        <v>13854</v>
      </c>
      <c r="B992" s="33" t="s">
        <v>13921</v>
      </c>
      <c r="C992" s="10" t="s">
        <v>13915</v>
      </c>
      <c r="D992" s="10" t="s">
        <v>34</v>
      </c>
      <c r="E992" s="10" t="s">
        <v>13922</v>
      </c>
      <c r="F992" s="10" t="s">
        <v>13923</v>
      </c>
      <c r="G992" s="10" t="s">
        <v>22</v>
      </c>
      <c r="H992" s="34">
        <v>45762</v>
      </c>
    </row>
    <row r="993" spans="1:8" customFormat="1" ht="30" x14ac:dyDescent="0.25">
      <c r="A993" s="10" t="s">
        <v>13854</v>
      </c>
      <c r="B993" s="33" t="s">
        <v>13924</v>
      </c>
      <c r="C993" s="10" t="s">
        <v>13915</v>
      </c>
      <c r="D993" s="10" t="s">
        <v>121</v>
      </c>
      <c r="E993" s="10" t="s">
        <v>13925</v>
      </c>
      <c r="F993" s="10" t="s">
        <v>13926</v>
      </c>
      <c r="G993" s="10" t="s">
        <v>8</v>
      </c>
      <c r="H993" s="34">
        <v>45762</v>
      </c>
    </row>
    <row r="994" spans="1:8" customFormat="1" ht="60" x14ac:dyDescent="0.25">
      <c r="A994" s="10" t="s">
        <v>13830</v>
      </c>
      <c r="B994" s="33" t="s">
        <v>13927</v>
      </c>
      <c r="C994" s="10" t="s">
        <v>13915</v>
      </c>
      <c r="D994" s="10" t="s">
        <v>59</v>
      </c>
      <c r="E994" s="10" t="s">
        <v>8800</v>
      </c>
      <c r="F994" s="10" t="s">
        <v>13928</v>
      </c>
      <c r="G994" s="10" t="s">
        <v>597</v>
      </c>
      <c r="H994" s="34">
        <v>45762</v>
      </c>
    </row>
    <row r="995" spans="1:8" customFormat="1" ht="45" x14ac:dyDescent="0.25">
      <c r="A995" s="10" t="s">
        <v>13807</v>
      </c>
      <c r="B995" s="33" t="s">
        <v>13929</v>
      </c>
      <c r="C995" s="10" t="s">
        <v>13915</v>
      </c>
      <c r="D995" s="10" t="s">
        <v>807</v>
      </c>
      <c r="E995" s="10" t="s">
        <v>9851</v>
      </c>
      <c r="F995" s="10" t="s">
        <v>13930</v>
      </c>
      <c r="G995" s="10" t="s">
        <v>41</v>
      </c>
      <c r="H995" s="34">
        <v>45762</v>
      </c>
    </row>
    <row r="996" spans="1:8" customFormat="1" ht="60" x14ac:dyDescent="0.25">
      <c r="A996" s="10" t="s">
        <v>13854</v>
      </c>
      <c r="B996" s="33" t="s">
        <v>13931</v>
      </c>
      <c r="C996" s="10" t="s">
        <v>13915</v>
      </c>
      <c r="D996" s="10" t="s">
        <v>102</v>
      </c>
      <c r="E996" s="10" t="s">
        <v>13057</v>
      </c>
      <c r="F996" s="10" t="s">
        <v>13932</v>
      </c>
      <c r="G996" s="10" t="s">
        <v>60</v>
      </c>
      <c r="H996" s="34">
        <v>45762</v>
      </c>
    </row>
    <row r="997" spans="1:8" customFormat="1" x14ac:dyDescent="0.25">
      <c r="A997" s="10" t="s">
        <v>13830</v>
      </c>
      <c r="B997" s="33" t="s">
        <v>13933</v>
      </c>
      <c r="C997" s="10" t="s">
        <v>13915</v>
      </c>
      <c r="D997" s="10" t="s">
        <v>34</v>
      </c>
      <c r="E997" s="10" t="s">
        <v>13934</v>
      </c>
      <c r="F997" s="10" t="s">
        <v>13935</v>
      </c>
      <c r="G997" s="10" t="s">
        <v>3086</v>
      </c>
      <c r="H997" s="34">
        <v>45762</v>
      </c>
    </row>
    <row r="998" spans="1:8" customFormat="1" ht="30" x14ac:dyDescent="0.25">
      <c r="A998" s="10" t="s">
        <v>13854</v>
      </c>
      <c r="B998" s="33" t="s">
        <v>13936</v>
      </c>
      <c r="C998" s="10" t="s">
        <v>13915</v>
      </c>
      <c r="D998" s="10" t="s">
        <v>33</v>
      </c>
      <c r="E998" s="10" t="s">
        <v>7585</v>
      </c>
      <c r="F998" s="10" t="s">
        <v>13937</v>
      </c>
      <c r="G998" s="10" t="s">
        <v>6</v>
      </c>
      <c r="H998" s="34">
        <v>45762</v>
      </c>
    </row>
    <row r="999" spans="1:8" customFormat="1" ht="45" x14ac:dyDescent="0.25">
      <c r="A999" s="10" t="s">
        <v>13854</v>
      </c>
      <c r="B999" s="33" t="s">
        <v>13938</v>
      </c>
      <c r="C999" s="10" t="s">
        <v>13915</v>
      </c>
      <c r="D999" s="10" t="s">
        <v>417</v>
      </c>
      <c r="E999" s="10" t="s">
        <v>13939</v>
      </c>
      <c r="F999" s="10" t="s">
        <v>13940</v>
      </c>
      <c r="G999" s="10" t="s">
        <v>29</v>
      </c>
      <c r="H999" s="34">
        <v>45762</v>
      </c>
    </row>
    <row r="1000" spans="1:8" customFormat="1" ht="30" x14ac:dyDescent="0.25">
      <c r="A1000" s="10" t="s">
        <v>13854</v>
      </c>
      <c r="B1000" s="33" t="s">
        <v>13941</v>
      </c>
      <c r="C1000" s="10" t="s">
        <v>13915</v>
      </c>
      <c r="D1000" s="10" t="s">
        <v>18</v>
      </c>
      <c r="E1000" s="10" t="s">
        <v>13942</v>
      </c>
      <c r="F1000" s="10" t="s">
        <v>13943</v>
      </c>
      <c r="G1000" s="10" t="s">
        <v>6</v>
      </c>
      <c r="H1000" s="34">
        <v>45762</v>
      </c>
    </row>
    <row r="1001" spans="1:8" customFormat="1" ht="30" x14ac:dyDescent="0.25">
      <c r="A1001" s="10" t="s">
        <v>13459</v>
      </c>
      <c r="B1001" s="33" t="s">
        <v>13888</v>
      </c>
      <c r="C1001" s="10" t="s">
        <v>13653</v>
      </c>
      <c r="D1001" s="10" t="s">
        <v>807</v>
      </c>
      <c r="E1001" s="10" t="s">
        <v>13889</v>
      </c>
      <c r="F1001" s="10" t="s">
        <v>13890</v>
      </c>
      <c r="G1001" s="10" t="s">
        <v>39</v>
      </c>
      <c r="H1001" s="34">
        <v>45761</v>
      </c>
    </row>
    <row r="1002" spans="1:8" customFormat="1" ht="30" x14ac:dyDescent="0.25">
      <c r="A1002" s="10" t="s">
        <v>13807</v>
      </c>
      <c r="B1002" s="33" t="s">
        <v>13891</v>
      </c>
      <c r="C1002" s="10" t="s">
        <v>13885</v>
      </c>
      <c r="D1002" s="10" t="s">
        <v>102</v>
      </c>
      <c r="E1002" s="10" t="s">
        <v>7248</v>
      </c>
      <c r="F1002" s="10" t="s">
        <v>13892</v>
      </c>
      <c r="G1002" s="10" t="s">
        <v>124</v>
      </c>
      <c r="H1002" s="34">
        <v>45761</v>
      </c>
    </row>
    <row r="1003" spans="1:8" customFormat="1" ht="105" x14ac:dyDescent="0.25">
      <c r="A1003" s="10" t="s">
        <v>13807</v>
      </c>
      <c r="B1003" s="33" t="s">
        <v>13893</v>
      </c>
      <c r="C1003" s="10" t="s">
        <v>13885</v>
      </c>
      <c r="D1003" s="10" t="s">
        <v>59</v>
      </c>
      <c r="E1003" s="10" t="s">
        <v>13894</v>
      </c>
      <c r="F1003" s="10" t="s">
        <v>13895</v>
      </c>
      <c r="G1003" s="10" t="s">
        <v>6819</v>
      </c>
      <c r="H1003" s="34">
        <v>45761</v>
      </c>
    </row>
    <row r="1004" spans="1:8" customFormat="1" ht="30" x14ac:dyDescent="0.25">
      <c r="A1004" s="10" t="s">
        <v>13785</v>
      </c>
      <c r="B1004" s="33" t="s">
        <v>13896</v>
      </c>
      <c r="C1004" s="10" t="s">
        <v>13885</v>
      </c>
      <c r="D1004" s="10" t="s">
        <v>25</v>
      </c>
      <c r="E1004" s="10" t="s">
        <v>7302</v>
      </c>
      <c r="F1004" s="10" t="s">
        <v>13897</v>
      </c>
      <c r="G1004" s="10" t="s">
        <v>638</v>
      </c>
      <c r="H1004" s="34">
        <v>45761</v>
      </c>
    </row>
    <row r="1005" spans="1:8" customFormat="1" ht="60" x14ac:dyDescent="0.25">
      <c r="A1005" s="10" t="s">
        <v>13807</v>
      </c>
      <c r="B1005" s="33" t="s">
        <v>13898</v>
      </c>
      <c r="C1005" s="10" t="s">
        <v>13854</v>
      </c>
      <c r="D1005" s="10" t="s">
        <v>59</v>
      </c>
      <c r="E1005" s="10" t="s">
        <v>9487</v>
      </c>
      <c r="F1005" s="10" t="s">
        <v>13899</v>
      </c>
      <c r="G1005" s="10" t="s">
        <v>60</v>
      </c>
      <c r="H1005" s="34">
        <v>45761</v>
      </c>
    </row>
    <row r="1006" spans="1:8" customFormat="1" x14ac:dyDescent="0.25">
      <c r="A1006" s="10" t="s">
        <v>13854</v>
      </c>
      <c r="B1006" s="33" t="s">
        <v>13900</v>
      </c>
      <c r="C1006" s="10" t="s">
        <v>13885</v>
      </c>
      <c r="D1006" s="10" t="s">
        <v>18</v>
      </c>
      <c r="E1006" s="10" t="s">
        <v>13901</v>
      </c>
      <c r="F1006" s="10" t="s">
        <v>13902</v>
      </c>
      <c r="G1006" s="10" t="s">
        <v>17</v>
      </c>
      <c r="H1006" s="34">
        <v>45761</v>
      </c>
    </row>
    <row r="1007" spans="1:8" customFormat="1" x14ac:dyDescent="0.25">
      <c r="A1007" s="10" t="s">
        <v>13807</v>
      </c>
      <c r="B1007" s="33" t="s">
        <v>13903</v>
      </c>
      <c r="C1007" s="10" t="s">
        <v>13885</v>
      </c>
      <c r="D1007" s="10" t="s">
        <v>102</v>
      </c>
      <c r="E1007" s="10" t="s">
        <v>13904</v>
      </c>
      <c r="F1007" s="10" t="s">
        <v>13905</v>
      </c>
      <c r="G1007" s="10" t="s">
        <v>8</v>
      </c>
      <c r="H1007" s="34">
        <v>45761</v>
      </c>
    </row>
    <row r="1008" spans="1:8" customFormat="1" ht="60" x14ac:dyDescent="0.25">
      <c r="A1008" s="10" t="s">
        <v>13807</v>
      </c>
      <c r="B1008" s="33" t="s">
        <v>13906</v>
      </c>
      <c r="C1008" s="10" t="s">
        <v>13885</v>
      </c>
      <c r="D1008" s="10" t="s">
        <v>59</v>
      </c>
      <c r="E1008" s="10" t="s">
        <v>13907</v>
      </c>
      <c r="F1008" s="10" t="s">
        <v>13908</v>
      </c>
      <c r="G1008" s="10" t="s">
        <v>1511</v>
      </c>
      <c r="H1008" s="34">
        <v>45761</v>
      </c>
    </row>
    <row r="1009" spans="1:8" customFormat="1" ht="30" x14ac:dyDescent="0.25">
      <c r="A1009" s="10" t="s">
        <v>13830</v>
      </c>
      <c r="B1009" s="33" t="s">
        <v>13909</v>
      </c>
      <c r="C1009" s="10" t="s">
        <v>13885</v>
      </c>
      <c r="D1009" s="10" t="s">
        <v>21</v>
      </c>
      <c r="E1009" s="10" t="s">
        <v>13910</v>
      </c>
      <c r="F1009" s="10" t="s">
        <v>13911</v>
      </c>
      <c r="G1009" s="10" t="s">
        <v>8</v>
      </c>
      <c r="H1009" s="34">
        <v>45761</v>
      </c>
    </row>
    <row r="1010" spans="1:8" customFormat="1" ht="45" x14ac:dyDescent="0.25">
      <c r="A1010" s="10" t="s">
        <v>13807</v>
      </c>
      <c r="B1010" s="33" t="s">
        <v>13912</v>
      </c>
      <c r="C1010" s="10" t="s">
        <v>13885</v>
      </c>
      <c r="D1010" s="10" t="s">
        <v>49</v>
      </c>
      <c r="E1010" s="10" t="s">
        <v>13213</v>
      </c>
      <c r="F1010" s="10" t="s">
        <v>13913</v>
      </c>
      <c r="G1010" s="10" t="s">
        <v>432</v>
      </c>
      <c r="H1010" s="34">
        <v>45761</v>
      </c>
    </row>
    <row r="1011" spans="1:8" customFormat="1" x14ac:dyDescent="0.25">
      <c r="A1011" s="10" t="s">
        <v>13854</v>
      </c>
      <c r="B1011" s="33" t="s">
        <v>13887</v>
      </c>
      <c r="C1011" s="10" t="s">
        <v>13885</v>
      </c>
      <c r="D1011" s="10" t="s">
        <v>18</v>
      </c>
      <c r="E1011" s="10" t="s">
        <v>13886</v>
      </c>
      <c r="F1011" s="10" t="s">
        <v>3850</v>
      </c>
      <c r="G1011" s="10" t="s">
        <v>8</v>
      </c>
      <c r="H1011" s="34">
        <v>45761</v>
      </c>
    </row>
    <row r="1012" spans="1:8" customFormat="1" ht="30" x14ac:dyDescent="0.25">
      <c r="A1012" s="10" t="s">
        <v>13785</v>
      </c>
      <c r="B1012" s="33" t="s">
        <v>13853</v>
      </c>
      <c r="C1012" s="10" t="s">
        <v>13854</v>
      </c>
      <c r="D1012" s="10" t="s">
        <v>16</v>
      </c>
      <c r="E1012" s="10" t="s">
        <v>8065</v>
      </c>
      <c r="F1012" s="10" t="s">
        <v>13855</v>
      </c>
      <c r="G1012" s="10" t="s">
        <v>41</v>
      </c>
      <c r="H1012" s="34">
        <v>45758</v>
      </c>
    </row>
    <row r="1013" spans="1:8" customFormat="1" x14ac:dyDescent="0.25">
      <c r="A1013" s="10" t="s">
        <v>13807</v>
      </c>
      <c r="B1013" s="33" t="s">
        <v>13856</v>
      </c>
      <c r="C1013" s="10" t="s">
        <v>13854</v>
      </c>
      <c r="D1013" s="10" t="s">
        <v>40</v>
      </c>
      <c r="E1013" s="10" t="s">
        <v>13857</v>
      </c>
      <c r="F1013" s="10" t="s">
        <v>13858</v>
      </c>
      <c r="G1013" s="10" t="s">
        <v>124</v>
      </c>
      <c r="H1013" s="34">
        <v>45758</v>
      </c>
    </row>
    <row r="1014" spans="1:8" customFormat="1" ht="45" x14ac:dyDescent="0.25">
      <c r="A1014" s="10" t="s">
        <v>13807</v>
      </c>
      <c r="B1014" s="33" t="s">
        <v>13859</v>
      </c>
      <c r="C1014" s="10" t="s">
        <v>13854</v>
      </c>
      <c r="D1014" s="10" t="s">
        <v>101</v>
      </c>
      <c r="E1014" s="10" t="s">
        <v>13860</v>
      </c>
      <c r="F1014" s="10" t="s">
        <v>13861</v>
      </c>
      <c r="G1014" s="10" t="s">
        <v>20</v>
      </c>
      <c r="H1014" s="34">
        <v>45758</v>
      </c>
    </row>
    <row r="1015" spans="1:8" customFormat="1" x14ac:dyDescent="0.25">
      <c r="A1015" s="10" t="s">
        <v>13724</v>
      </c>
      <c r="B1015" s="33" t="s">
        <v>13862</v>
      </c>
      <c r="C1015" s="10" t="s">
        <v>13854</v>
      </c>
      <c r="D1015" s="10" t="s">
        <v>161</v>
      </c>
      <c r="E1015" s="10" t="s">
        <v>13863</v>
      </c>
      <c r="F1015" s="10" t="s">
        <v>13864</v>
      </c>
      <c r="G1015" s="10" t="s">
        <v>41</v>
      </c>
      <c r="H1015" s="34">
        <v>45758</v>
      </c>
    </row>
    <row r="1016" spans="1:8" customFormat="1" ht="45" x14ac:dyDescent="0.25">
      <c r="A1016" s="10" t="s">
        <v>13807</v>
      </c>
      <c r="B1016" s="33" t="s">
        <v>13865</v>
      </c>
      <c r="C1016" s="10" t="s">
        <v>13854</v>
      </c>
      <c r="D1016" s="10" t="s">
        <v>32</v>
      </c>
      <c r="E1016" s="10" t="s">
        <v>13866</v>
      </c>
      <c r="F1016" s="10" t="s">
        <v>13867</v>
      </c>
      <c r="G1016" s="10" t="s">
        <v>45</v>
      </c>
      <c r="H1016" s="34">
        <v>45758</v>
      </c>
    </row>
    <row r="1017" spans="1:8" customFormat="1" x14ac:dyDescent="0.25">
      <c r="A1017" s="10" t="s">
        <v>13807</v>
      </c>
      <c r="B1017" s="33" t="s">
        <v>13868</v>
      </c>
      <c r="C1017" s="10" t="s">
        <v>13854</v>
      </c>
      <c r="D1017" s="10" t="s">
        <v>13</v>
      </c>
      <c r="E1017" s="10" t="s">
        <v>13869</v>
      </c>
      <c r="F1017" s="10" t="s">
        <v>13870</v>
      </c>
      <c r="G1017" s="10" t="s">
        <v>106</v>
      </c>
      <c r="H1017" s="34">
        <v>45758</v>
      </c>
    </row>
    <row r="1018" spans="1:8" customFormat="1" x14ac:dyDescent="0.25">
      <c r="A1018" s="10" t="s">
        <v>13807</v>
      </c>
      <c r="B1018" s="33" t="s">
        <v>13871</v>
      </c>
      <c r="C1018" s="10" t="s">
        <v>13854</v>
      </c>
      <c r="D1018" s="10" t="s">
        <v>49</v>
      </c>
      <c r="E1018" s="10" t="s">
        <v>13872</v>
      </c>
      <c r="F1018" s="10" t="s">
        <v>13873</v>
      </c>
      <c r="G1018" s="10" t="s">
        <v>17</v>
      </c>
      <c r="H1018" s="34">
        <v>45758</v>
      </c>
    </row>
    <row r="1019" spans="1:8" customFormat="1" ht="60" x14ac:dyDescent="0.25">
      <c r="A1019" s="10" t="s">
        <v>13807</v>
      </c>
      <c r="B1019" s="33" t="s">
        <v>13874</v>
      </c>
      <c r="C1019" s="10" t="s">
        <v>13854</v>
      </c>
      <c r="D1019" s="10" t="s">
        <v>9</v>
      </c>
      <c r="E1019" s="10" t="s">
        <v>13875</v>
      </c>
      <c r="F1019" s="10" t="s">
        <v>13876</v>
      </c>
      <c r="G1019" s="10" t="s">
        <v>13877</v>
      </c>
      <c r="H1019" s="34">
        <v>45758</v>
      </c>
    </row>
    <row r="1020" spans="1:8" customFormat="1" ht="30" x14ac:dyDescent="0.25">
      <c r="A1020" s="10" t="s">
        <v>13702</v>
      </c>
      <c r="B1020" s="33" t="s">
        <v>13878</v>
      </c>
      <c r="C1020" s="10" t="s">
        <v>13854</v>
      </c>
      <c r="D1020" s="10" t="s">
        <v>52</v>
      </c>
      <c r="E1020" s="10" t="s">
        <v>13879</v>
      </c>
      <c r="F1020" s="10" t="s">
        <v>13880</v>
      </c>
      <c r="G1020" s="10" t="s">
        <v>39</v>
      </c>
      <c r="H1020" s="34">
        <v>45758</v>
      </c>
    </row>
    <row r="1021" spans="1:8" customFormat="1" x14ac:dyDescent="0.25">
      <c r="A1021" s="10" t="s">
        <v>13807</v>
      </c>
      <c r="B1021" s="33" t="s">
        <v>13881</v>
      </c>
      <c r="C1021" s="10" t="s">
        <v>13854</v>
      </c>
      <c r="D1021" s="10" t="s">
        <v>5</v>
      </c>
      <c r="E1021" s="10" t="s">
        <v>12412</v>
      </c>
      <c r="F1021" s="10" t="s">
        <v>13882</v>
      </c>
      <c r="G1021" s="10" t="s">
        <v>39</v>
      </c>
      <c r="H1021" s="34">
        <v>45758</v>
      </c>
    </row>
    <row r="1022" spans="1:8" customFormat="1" ht="30" x14ac:dyDescent="0.25">
      <c r="A1022" s="11">
        <v>45756</v>
      </c>
      <c r="B1022" s="33">
        <v>6141</v>
      </c>
      <c r="C1022" s="11">
        <v>45757</v>
      </c>
      <c r="D1022" s="18">
        <v>99009525011995</v>
      </c>
      <c r="E1022" s="10" t="s">
        <v>13883</v>
      </c>
      <c r="F1022" s="10" t="s">
        <v>13884</v>
      </c>
      <c r="G1022" s="10" t="s">
        <v>6</v>
      </c>
      <c r="H1022" s="34">
        <v>45758</v>
      </c>
    </row>
    <row r="1023" spans="1:8" customFormat="1" x14ac:dyDescent="0.25">
      <c r="A1023" s="10" t="s">
        <v>13785</v>
      </c>
      <c r="B1023" s="33" t="s">
        <v>13829</v>
      </c>
      <c r="C1023" s="10" t="s">
        <v>13830</v>
      </c>
      <c r="D1023" s="10" t="s">
        <v>18</v>
      </c>
      <c r="E1023" s="10" t="s">
        <v>8445</v>
      </c>
      <c r="F1023" s="10" t="s">
        <v>4068</v>
      </c>
      <c r="G1023" s="10" t="s">
        <v>41</v>
      </c>
      <c r="H1023" s="34">
        <v>45757</v>
      </c>
    </row>
    <row r="1024" spans="1:8" customFormat="1" ht="60" x14ac:dyDescent="0.25">
      <c r="A1024" s="10" t="s">
        <v>13785</v>
      </c>
      <c r="B1024" s="33" t="s">
        <v>13831</v>
      </c>
      <c r="C1024" s="10" t="s">
        <v>13830</v>
      </c>
      <c r="D1024" s="10" t="s">
        <v>13832</v>
      </c>
      <c r="E1024" s="10" t="s">
        <v>13833</v>
      </c>
      <c r="F1024" s="10" t="s">
        <v>13834</v>
      </c>
      <c r="G1024" s="10" t="s">
        <v>1446</v>
      </c>
      <c r="H1024" s="34">
        <v>45757</v>
      </c>
    </row>
    <row r="1025" spans="1:8" customFormat="1" ht="30" x14ac:dyDescent="0.25">
      <c r="A1025" s="10" t="s">
        <v>13702</v>
      </c>
      <c r="B1025" s="33" t="s">
        <v>13835</v>
      </c>
      <c r="C1025" s="10" t="s">
        <v>13830</v>
      </c>
      <c r="D1025" s="10" t="s">
        <v>23</v>
      </c>
      <c r="E1025" s="10" t="s">
        <v>13836</v>
      </c>
      <c r="F1025" s="10" t="s">
        <v>13837</v>
      </c>
      <c r="G1025" s="10" t="s">
        <v>22</v>
      </c>
      <c r="H1025" s="34">
        <v>45757</v>
      </c>
    </row>
    <row r="1026" spans="1:8" customFormat="1" ht="60" x14ac:dyDescent="0.25">
      <c r="A1026" s="10" t="s">
        <v>13518</v>
      </c>
      <c r="B1026" s="33" t="s">
        <v>13838</v>
      </c>
      <c r="C1026" s="10" t="s">
        <v>13830</v>
      </c>
      <c r="D1026" s="10" t="s">
        <v>53</v>
      </c>
      <c r="E1026" s="10" t="s">
        <v>13839</v>
      </c>
      <c r="F1026" s="10" t="s">
        <v>13840</v>
      </c>
      <c r="G1026" s="10" t="s">
        <v>13841</v>
      </c>
      <c r="H1026" s="34">
        <v>45757</v>
      </c>
    </row>
    <row r="1027" spans="1:8" customFormat="1" ht="30" x14ac:dyDescent="0.25">
      <c r="A1027" s="10" t="s">
        <v>13785</v>
      </c>
      <c r="B1027" s="33" t="s">
        <v>13842</v>
      </c>
      <c r="C1027" s="10" t="s">
        <v>13830</v>
      </c>
      <c r="D1027" s="10" t="s">
        <v>13843</v>
      </c>
      <c r="E1027" s="10" t="s">
        <v>7525</v>
      </c>
      <c r="F1027" s="10" t="s">
        <v>13844</v>
      </c>
      <c r="G1027" s="10" t="s">
        <v>22</v>
      </c>
      <c r="H1027" s="34">
        <v>45757</v>
      </c>
    </row>
    <row r="1028" spans="1:8" customFormat="1" ht="30" x14ac:dyDescent="0.25">
      <c r="A1028" s="10" t="s">
        <v>13702</v>
      </c>
      <c r="B1028" s="33" t="s">
        <v>13845</v>
      </c>
      <c r="C1028" s="10" t="s">
        <v>13785</v>
      </c>
      <c r="D1028" s="10" t="s">
        <v>38</v>
      </c>
      <c r="E1028" s="10" t="s">
        <v>13846</v>
      </c>
      <c r="F1028" s="10" t="s">
        <v>13847</v>
      </c>
      <c r="G1028" s="10" t="s">
        <v>129</v>
      </c>
      <c r="H1028" s="34">
        <v>45757</v>
      </c>
    </row>
    <row r="1029" spans="1:8" customFormat="1" ht="30" x14ac:dyDescent="0.25">
      <c r="A1029" s="10" t="s">
        <v>13785</v>
      </c>
      <c r="B1029" s="33" t="s">
        <v>13848</v>
      </c>
      <c r="C1029" s="10" t="s">
        <v>13830</v>
      </c>
      <c r="D1029" s="10" t="s">
        <v>16</v>
      </c>
      <c r="E1029" s="10" t="s">
        <v>11682</v>
      </c>
      <c r="F1029" s="10" t="s">
        <v>13849</v>
      </c>
      <c r="G1029" s="10" t="s">
        <v>8</v>
      </c>
      <c r="H1029" s="34">
        <v>45757</v>
      </c>
    </row>
    <row r="1030" spans="1:8" customFormat="1" x14ac:dyDescent="0.25">
      <c r="A1030" s="10" t="s">
        <v>13724</v>
      </c>
      <c r="B1030" s="33" t="s">
        <v>13850</v>
      </c>
      <c r="C1030" s="10" t="s">
        <v>13807</v>
      </c>
      <c r="D1030" s="10" t="s">
        <v>18</v>
      </c>
      <c r="E1030" s="10" t="s">
        <v>13851</v>
      </c>
      <c r="F1030" s="10" t="s">
        <v>13852</v>
      </c>
      <c r="G1030" s="10" t="s">
        <v>8</v>
      </c>
      <c r="H1030" s="34">
        <v>45757</v>
      </c>
    </row>
    <row r="1031" spans="1:8" customFormat="1" ht="60" x14ac:dyDescent="0.25">
      <c r="A1031" s="10" t="s">
        <v>13599</v>
      </c>
      <c r="B1031" s="33" t="s">
        <v>13825</v>
      </c>
      <c r="C1031" s="10" t="s">
        <v>13677</v>
      </c>
      <c r="D1031" s="10" t="s">
        <v>18</v>
      </c>
      <c r="E1031" s="10" t="s">
        <v>13826</v>
      </c>
      <c r="F1031" s="10" t="s">
        <v>13827</v>
      </c>
      <c r="G1031" s="10" t="s">
        <v>13828</v>
      </c>
      <c r="H1031" s="34">
        <v>45756</v>
      </c>
    </row>
    <row r="1032" spans="1:8" customFormat="1" ht="30" x14ac:dyDescent="0.25">
      <c r="A1032" s="10" t="s">
        <v>13518</v>
      </c>
      <c r="B1032" s="33" t="s">
        <v>13813</v>
      </c>
      <c r="C1032" s="10" t="s">
        <v>13599</v>
      </c>
      <c r="D1032" s="10" t="s">
        <v>49</v>
      </c>
      <c r="E1032" s="10" t="s">
        <v>13814</v>
      </c>
      <c r="F1032" s="10" t="s">
        <v>4889</v>
      </c>
      <c r="G1032" s="10" t="s">
        <v>6</v>
      </c>
      <c r="H1032" s="92">
        <v>45756</v>
      </c>
    </row>
    <row r="1033" spans="1:8" customFormat="1" ht="30" x14ac:dyDescent="0.25">
      <c r="A1033" s="10" t="s">
        <v>13785</v>
      </c>
      <c r="B1033" s="33" t="s">
        <v>13815</v>
      </c>
      <c r="C1033" s="10" t="s">
        <v>13807</v>
      </c>
      <c r="D1033" s="10" t="s">
        <v>16</v>
      </c>
      <c r="E1033" s="10" t="s">
        <v>13816</v>
      </c>
      <c r="F1033" s="10" t="s">
        <v>13817</v>
      </c>
      <c r="G1033" s="10" t="s">
        <v>6</v>
      </c>
      <c r="H1033" s="92">
        <v>45756</v>
      </c>
    </row>
    <row r="1034" spans="1:8" customFormat="1" ht="30" x14ac:dyDescent="0.25">
      <c r="A1034" s="10" t="s">
        <v>13677</v>
      </c>
      <c r="B1034" s="33" t="s">
        <v>13818</v>
      </c>
      <c r="C1034" s="10" t="s">
        <v>13807</v>
      </c>
      <c r="D1034" s="10" t="s">
        <v>32</v>
      </c>
      <c r="E1034" s="10" t="s">
        <v>7878</v>
      </c>
      <c r="F1034" s="10" t="s">
        <v>13819</v>
      </c>
      <c r="G1034" s="10" t="s">
        <v>6</v>
      </c>
      <c r="H1034" s="92">
        <v>45756</v>
      </c>
    </row>
    <row r="1035" spans="1:8" customFormat="1" ht="30" x14ac:dyDescent="0.25">
      <c r="A1035" s="10" t="s">
        <v>13677</v>
      </c>
      <c r="B1035" s="33" t="s">
        <v>13820</v>
      </c>
      <c r="C1035" s="10" t="s">
        <v>13807</v>
      </c>
      <c r="D1035" s="10" t="s">
        <v>25</v>
      </c>
      <c r="E1035" s="10" t="s">
        <v>12911</v>
      </c>
      <c r="F1035" s="10" t="s">
        <v>13821</v>
      </c>
      <c r="G1035" s="10" t="s">
        <v>129</v>
      </c>
      <c r="H1035" s="92">
        <v>45756</v>
      </c>
    </row>
    <row r="1036" spans="1:8" customFormat="1" x14ac:dyDescent="0.25">
      <c r="A1036" s="10" t="s">
        <v>13677</v>
      </c>
      <c r="B1036" s="33" t="s">
        <v>13812</v>
      </c>
      <c r="C1036" s="10" t="s">
        <v>13807</v>
      </c>
      <c r="D1036" s="10" t="s">
        <v>119</v>
      </c>
      <c r="E1036" s="10" t="s">
        <v>9857</v>
      </c>
      <c r="F1036" s="10" t="s">
        <v>9858</v>
      </c>
      <c r="G1036" s="10" t="s">
        <v>13811</v>
      </c>
      <c r="H1036" s="34">
        <v>45756</v>
      </c>
    </row>
    <row r="1037" spans="1:8" customFormat="1" ht="45" x14ac:dyDescent="0.25">
      <c r="A1037" s="10" t="s">
        <v>13724</v>
      </c>
      <c r="B1037" s="33" t="s">
        <v>13810</v>
      </c>
      <c r="C1037" s="10" t="s">
        <v>13807</v>
      </c>
      <c r="D1037" s="10" t="s">
        <v>79</v>
      </c>
      <c r="E1037" s="10" t="s">
        <v>13808</v>
      </c>
      <c r="F1037" s="10" t="s">
        <v>13809</v>
      </c>
      <c r="G1037" s="10" t="s">
        <v>846</v>
      </c>
      <c r="H1037" s="34">
        <v>45756</v>
      </c>
    </row>
    <row r="1038" spans="1:8" customFormat="1" ht="45" x14ac:dyDescent="0.25">
      <c r="A1038" s="10" t="s">
        <v>13785</v>
      </c>
      <c r="B1038" s="33" t="s">
        <v>13793</v>
      </c>
      <c r="C1038" s="10" t="s">
        <v>13794</v>
      </c>
      <c r="D1038" s="10" t="s">
        <v>35</v>
      </c>
      <c r="E1038" s="10" t="s">
        <v>13044</v>
      </c>
      <c r="F1038" s="10" t="s">
        <v>13795</v>
      </c>
      <c r="G1038" s="10" t="s">
        <v>87</v>
      </c>
      <c r="H1038" s="103">
        <v>45755</v>
      </c>
    </row>
    <row r="1039" spans="1:8" customFormat="1" x14ac:dyDescent="0.25">
      <c r="A1039" s="10" t="s">
        <v>13724</v>
      </c>
      <c r="B1039" s="33" t="s">
        <v>13796</v>
      </c>
      <c r="C1039" s="10" t="s">
        <v>13785</v>
      </c>
      <c r="D1039" s="10" t="s">
        <v>23</v>
      </c>
      <c r="E1039" s="10" t="s">
        <v>13797</v>
      </c>
      <c r="F1039" s="10" t="s">
        <v>13798</v>
      </c>
      <c r="G1039" s="10" t="s">
        <v>41</v>
      </c>
      <c r="H1039" s="103">
        <v>45755</v>
      </c>
    </row>
    <row r="1040" spans="1:8" customFormat="1" ht="60" x14ac:dyDescent="0.25">
      <c r="A1040" s="10" t="s">
        <v>13702</v>
      </c>
      <c r="B1040" s="33" t="s">
        <v>13799</v>
      </c>
      <c r="C1040" s="10" t="s">
        <v>13785</v>
      </c>
      <c r="D1040" s="10" t="s">
        <v>32</v>
      </c>
      <c r="E1040" s="10" t="s">
        <v>13800</v>
      </c>
      <c r="F1040" s="10" t="s">
        <v>13801</v>
      </c>
      <c r="G1040" s="10" t="s">
        <v>13802</v>
      </c>
      <c r="H1040" s="103">
        <v>45755</v>
      </c>
    </row>
    <row r="1041" spans="1:8" customFormat="1" ht="60" x14ac:dyDescent="0.25">
      <c r="A1041" s="10" t="s">
        <v>13677</v>
      </c>
      <c r="B1041" s="33" t="s">
        <v>13803</v>
      </c>
      <c r="C1041" s="10" t="s">
        <v>13785</v>
      </c>
      <c r="D1041" s="10" t="s">
        <v>6155</v>
      </c>
      <c r="E1041" s="10" t="s">
        <v>13804</v>
      </c>
      <c r="F1041" s="10" t="s">
        <v>13805</v>
      </c>
      <c r="G1041" s="10" t="s">
        <v>13806</v>
      </c>
      <c r="H1041" s="103">
        <v>45755</v>
      </c>
    </row>
    <row r="1042" spans="1:8" customFormat="1" ht="30" x14ac:dyDescent="0.25">
      <c r="A1042" s="10" t="s">
        <v>13677</v>
      </c>
      <c r="B1042" s="33" t="s">
        <v>13792</v>
      </c>
      <c r="C1042" s="10" t="s">
        <v>13785</v>
      </c>
      <c r="D1042" s="10" t="s">
        <v>23</v>
      </c>
      <c r="E1042" s="10" t="s">
        <v>13790</v>
      </c>
      <c r="F1042" s="10" t="s">
        <v>13791</v>
      </c>
      <c r="G1042" s="10" t="s">
        <v>155</v>
      </c>
      <c r="H1042" s="103">
        <v>45755</v>
      </c>
    </row>
    <row r="1043" spans="1:8" customFormat="1" ht="30" x14ac:dyDescent="0.25">
      <c r="A1043" s="10" t="s">
        <v>13653</v>
      </c>
      <c r="B1043" s="33" t="s">
        <v>13789</v>
      </c>
      <c r="C1043" s="10" t="s">
        <v>13785</v>
      </c>
      <c r="D1043" s="10" t="s">
        <v>213</v>
      </c>
      <c r="E1043" s="10" t="s">
        <v>13788</v>
      </c>
      <c r="F1043" s="10" t="s">
        <v>4340</v>
      </c>
      <c r="G1043" s="10" t="s">
        <v>8</v>
      </c>
      <c r="H1043" s="103">
        <v>45755</v>
      </c>
    </row>
    <row r="1044" spans="1:8" customFormat="1" ht="30" x14ac:dyDescent="0.25">
      <c r="A1044" s="10" t="s">
        <v>13677</v>
      </c>
      <c r="B1044" s="33" t="s">
        <v>13787</v>
      </c>
      <c r="C1044" s="10" t="s">
        <v>13785</v>
      </c>
      <c r="D1044" s="10" t="s">
        <v>18</v>
      </c>
      <c r="E1044" s="10" t="s">
        <v>13786</v>
      </c>
      <c r="F1044" s="10" t="s">
        <v>6859</v>
      </c>
      <c r="G1044" s="10" t="s">
        <v>108</v>
      </c>
      <c r="H1044" s="92">
        <v>45755</v>
      </c>
    </row>
    <row r="1045" spans="1:8" customFormat="1" x14ac:dyDescent="0.25">
      <c r="A1045" s="10" t="s">
        <v>13702</v>
      </c>
      <c r="B1045" s="33" t="s">
        <v>13730</v>
      </c>
      <c r="C1045" s="10" t="s">
        <v>13724</v>
      </c>
      <c r="D1045" s="10" t="s">
        <v>34</v>
      </c>
      <c r="E1045" s="10" t="s">
        <v>13731</v>
      </c>
      <c r="F1045" s="10" t="s">
        <v>13732</v>
      </c>
      <c r="G1045" s="10" t="s">
        <v>8</v>
      </c>
      <c r="H1045" s="34">
        <v>45754</v>
      </c>
    </row>
    <row r="1046" spans="1:8" customFormat="1" ht="30" x14ac:dyDescent="0.25">
      <c r="A1046" s="10" t="s">
        <v>13702</v>
      </c>
      <c r="B1046" s="33" t="s">
        <v>13733</v>
      </c>
      <c r="C1046" s="10" t="s">
        <v>13724</v>
      </c>
      <c r="D1046" s="10" t="s">
        <v>210</v>
      </c>
      <c r="E1046" s="10" t="s">
        <v>13734</v>
      </c>
      <c r="F1046" s="10" t="s">
        <v>13735</v>
      </c>
      <c r="G1046" s="10" t="s">
        <v>6</v>
      </c>
      <c r="H1046" s="34">
        <v>45754</v>
      </c>
    </row>
    <row r="1047" spans="1:8" customFormat="1" ht="30" x14ac:dyDescent="0.25">
      <c r="A1047" s="10" t="s">
        <v>13677</v>
      </c>
      <c r="B1047" s="33" t="s">
        <v>13736</v>
      </c>
      <c r="C1047" s="10" t="s">
        <v>13724</v>
      </c>
      <c r="D1047" s="10" t="s">
        <v>26</v>
      </c>
      <c r="E1047" s="10" t="s">
        <v>13737</v>
      </c>
      <c r="F1047" s="10" t="s">
        <v>288</v>
      </c>
      <c r="G1047" s="10" t="s">
        <v>17</v>
      </c>
      <c r="H1047" s="34">
        <v>45754</v>
      </c>
    </row>
    <row r="1048" spans="1:8" customFormat="1" ht="30" x14ac:dyDescent="0.25">
      <c r="A1048" s="10" t="s">
        <v>13677</v>
      </c>
      <c r="B1048" s="33" t="s">
        <v>13738</v>
      </c>
      <c r="C1048" s="10" t="s">
        <v>13724</v>
      </c>
      <c r="D1048" s="10" t="s">
        <v>466</v>
      </c>
      <c r="E1048" s="10" t="s">
        <v>13739</v>
      </c>
      <c r="F1048" s="10" t="s">
        <v>13740</v>
      </c>
      <c r="G1048" s="10" t="s">
        <v>129</v>
      </c>
      <c r="H1048" s="34">
        <v>45754</v>
      </c>
    </row>
    <row r="1049" spans="1:8" customFormat="1" ht="45" x14ac:dyDescent="0.25">
      <c r="A1049" s="10" t="s">
        <v>13677</v>
      </c>
      <c r="B1049" s="33" t="s">
        <v>13741</v>
      </c>
      <c r="C1049" s="10" t="s">
        <v>13724</v>
      </c>
      <c r="D1049" s="10" t="s">
        <v>59</v>
      </c>
      <c r="E1049" s="10" t="s">
        <v>13742</v>
      </c>
      <c r="F1049" s="10" t="s">
        <v>13743</v>
      </c>
      <c r="G1049" s="10" t="s">
        <v>147</v>
      </c>
      <c r="H1049" s="34">
        <v>45754</v>
      </c>
    </row>
    <row r="1050" spans="1:8" customFormat="1" ht="30" x14ac:dyDescent="0.25">
      <c r="A1050" s="10" t="s">
        <v>13677</v>
      </c>
      <c r="B1050" s="33" t="s">
        <v>13744</v>
      </c>
      <c r="C1050" s="10" t="s">
        <v>13724</v>
      </c>
      <c r="D1050" s="10" t="s">
        <v>53</v>
      </c>
      <c r="E1050" s="10" t="s">
        <v>13745</v>
      </c>
      <c r="F1050" s="10" t="s">
        <v>13746</v>
      </c>
      <c r="G1050" s="10" t="s">
        <v>129</v>
      </c>
      <c r="H1050" s="34">
        <v>45754</v>
      </c>
    </row>
    <row r="1051" spans="1:8" customFormat="1" ht="90" x14ac:dyDescent="0.25">
      <c r="A1051" s="10" t="s">
        <v>13653</v>
      </c>
      <c r="B1051" s="33" t="s">
        <v>13747</v>
      </c>
      <c r="C1051" s="10" t="s">
        <v>13724</v>
      </c>
      <c r="D1051" s="10" t="s">
        <v>34</v>
      </c>
      <c r="E1051" s="10" t="s">
        <v>13748</v>
      </c>
      <c r="F1051" s="10" t="s">
        <v>13749</v>
      </c>
      <c r="G1051" s="10" t="s">
        <v>13750</v>
      </c>
      <c r="H1051" s="34">
        <v>45754</v>
      </c>
    </row>
    <row r="1052" spans="1:8" customFormat="1" ht="135" x14ac:dyDescent="0.25">
      <c r="A1052" s="10" t="s">
        <v>13677</v>
      </c>
      <c r="B1052" s="33" t="s">
        <v>13751</v>
      </c>
      <c r="C1052" s="10" t="s">
        <v>13724</v>
      </c>
      <c r="D1052" s="10" t="s">
        <v>16</v>
      </c>
      <c r="E1052" s="10" t="s">
        <v>13752</v>
      </c>
      <c r="F1052" s="10" t="s">
        <v>13753</v>
      </c>
      <c r="G1052" s="10" t="s">
        <v>13754</v>
      </c>
      <c r="H1052" s="34">
        <v>45754</v>
      </c>
    </row>
    <row r="1053" spans="1:8" customFormat="1" ht="105" x14ac:dyDescent="0.25">
      <c r="A1053" s="10" t="s">
        <v>13518</v>
      </c>
      <c r="B1053" s="33" t="s">
        <v>13755</v>
      </c>
      <c r="C1053" s="10" t="s">
        <v>13724</v>
      </c>
      <c r="D1053" s="10" t="s">
        <v>30</v>
      </c>
      <c r="E1053" s="10" t="s">
        <v>13756</v>
      </c>
      <c r="F1053" s="10" t="s">
        <v>13757</v>
      </c>
      <c r="G1053" s="10" t="s">
        <v>13758</v>
      </c>
      <c r="H1053" s="34">
        <v>45754</v>
      </c>
    </row>
    <row r="1054" spans="1:8" customFormat="1" x14ac:dyDescent="0.25">
      <c r="A1054" s="10" t="s">
        <v>13653</v>
      </c>
      <c r="B1054" s="33" t="s">
        <v>13759</v>
      </c>
      <c r="C1054" s="10" t="s">
        <v>13724</v>
      </c>
      <c r="D1054" s="10" t="s">
        <v>121</v>
      </c>
      <c r="E1054" s="10" t="s">
        <v>8417</v>
      </c>
      <c r="F1054" s="10" t="s">
        <v>13760</v>
      </c>
      <c r="G1054" s="10" t="s">
        <v>39</v>
      </c>
      <c r="H1054" s="34">
        <v>45754</v>
      </c>
    </row>
    <row r="1055" spans="1:8" customFormat="1" x14ac:dyDescent="0.25">
      <c r="A1055" s="10" t="s">
        <v>13653</v>
      </c>
      <c r="B1055" s="33" t="s">
        <v>13761</v>
      </c>
      <c r="C1055" s="10" t="s">
        <v>13724</v>
      </c>
      <c r="D1055" s="10" t="s">
        <v>18</v>
      </c>
      <c r="E1055" s="10" t="s">
        <v>13762</v>
      </c>
      <c r="F1055" s="10" t="s">
        <v>13763</v>
      </c>
      <c r="G1055" s="10" t="s">
        <v>8</v>
      </c>
      <c r="H1055" s="34">
        <v>45754</v>
      </c>
    </row>
    <row r="1056" spans="1:8" customFormat="1" ht="30" x14ac:dyDescent="0.25">
      <c r="A1056" s="10" t="s">
        <v>13677</v>
      </c>
      <c r="B1056" s="33" t="s">
        <v>13764</v>
      </c>
      <c r="C1056" s="10" t="s">
        <v>13724</v>
      </c>
      <c r="D1056" s="10" t="s">
        <v>16</v>
      </c>
      <c r="E1056" s="10" t="s">
        <v>11682</v>
      </c>
      <c r="F1056" s="10" t="s">
        <v>13765</v>
      </c>
      <c r="G1056" s="10" t="s">
        <v>17</v>
      </c>
      <c r="H1056" s="34">
        <v>45754</v>
      </c>
    </row>
    <row r="1057" spans="1:8" customFormat="1" ht="45" x14ac:dyDescent="0.25">
      <c r="A1057" s="10" t="s">
        <v>13677</v>
      </c>
      <c r="B1057" s="33" t="s">
        <v>13766</v>
      </c>
      <c r="C1057" s="10" t="s">
        <v>13724</v>
      </c>
      <c r="D1057" s="10" t="s">
        <v>38</v>
      </c>
      <c r="E1057" s="10" t="s">
        <v>13767</v>
      </c>
      <c r="F1057" s="10" t="s">
        <v>13768</v>
      </c>
      <c r="G1057" s="10" t="s">
        <v>29</v>
      </c>
      <c r="H1057" s="34">
        <v>45754</v>
      </c>
    </row>
    <row r="1058" spans="1:8" customFormat="1" ht="30" x14ac:dyDescent="0.25">
      <c r="A1058" s="10" t="s">
        <v>13677</v>
      </c>
      <c r="B1058" s="33" t="s">
        <v>13769</v>
      </c>
      <c r="C1058" s="10" t="s">
        <v>13724</v>
      </c>
      <c r="D1058" s="10" t="s">
        <v>1932</v>
      </c>
      <c r="E1058" s="10" t="s">
        <v>13770</v>
      </c>
      <c r="F1058" s="10" t="s">
        <v>13771</v>
      </c>
      <c r="G1058" s="10" t="s">
        <v>14</v>
      </c>
      <c r="H1058" s="34">
        <v>45754</v>
      </c>
    </row>
    <row r="1059" spans="1:8" customFormat="1" ht="45" x14ac:dyDescent="0.25">
      <c r="A1059" s="10" t="s">
        <v>13653</v>
      </c>
      <c r="B1059" s="33" t="s">
        <v>13772</v>
      </c>
      <c r="C1059" s="10" t="s">
        <v>13702</v>
      </c>
      <c r="D1059" s="10" t="s">
        <v>18</v>
      </c>
      <c r="E1059" s="10" t="s">
        <v>13773</v>
      </c>
      <c r="F1059" s="10" t="s">
        <v>13774</v>
      </c>
      <c r="G1059" s="10" t="s">
        <v>147</v>
      </c>
      <c r="H1059" s="34">
        <v>45754</v>
      </c>
    </row>
    <row r="1060" spans="1:8" customFormat="1" ht="45" x14ac:dyDescent="0.25">
      <c r="A1060" s="10" t="s">
        <v>13677</v>
      </c>
      <c r="B1060" s="33" t="s">
        <v>13775</v>
      </c>
      <c r="C1060" s="10" t="s">
        <v>13724</v>
      </c>
      <c r="D1060" s="10" t="s">
        <v>18</v>
      </c>
      <c r="E1060" s="10" t="s">
        <v>11867</v>
      </c>
      <c r="F1060" s="10" t="s">
        <v>11868</v>
      </c>
      <c r="G1060" s="10" t="s">
        <v>20</v>
      </c>
      <c r="H1060" s="34">
        <v>45754</v>
      </c>
    </row>
    <row r="1061" spans="1:8" customFormat="1" ht="30" x14ac:dyDescent="0.25">
      <c r="A1061" s="10" t="s">
        <v>13702</v>
      </c>
      <c r="B1061" s="33" t="s">
        <v>13776</v>
      </c>
      <c r="C1061" s="10" t="s">
        <v>13724</v>
      </c>
      <c r="D1061" s="10" t="s">
        <v>59</v>
      </c>
      <c r="E1061" s="10" t="s">
        <v>12712</v>
      </c>
      <c r="F1061" s="10" t="s">
        <v>13777</v>
      </c>
      <c r="G1061" s="10" t="s">
        <v>12</v>
      </c>
      <c r="H1061" s="34">
        <v>45754</v>
      </c>
    </row>
    <row r="1062" spans="1:8" customFormat="1" ht="30" x14ac:dyDescent="0.25">
      <c r="A1062" s="10" t="s">
        <v>13653</v>
      </c>
      <c r="B1062" s="33" t="s">
        <v>13778</v>
      </c>
      <c r="C1062" s="10" t="s">
        <v>13724</v>
      </c>
      <c r="D1062" s="10" t="s">
        <v>59</v>
      </c>
      <c r="E1062" s="10" t="s">
        <v>13779</v>
      </c>
      <c r="F1062" s="10" t="s">
        <v>13780</v>
      </c>
      <c r="G1062" s="10" t="s">
        <v>12</v>
      </c>
      <c r="H1062" s="34">
        <v>45754</v>
      </c>
    </row>
    <row r="1063" spans="1:8" customFormat="1" ht="30" x14ac:dyDescent="0.25">
      <c r="A1063" s="10" t="s">
        <v>13677</v>
      </c>
      <c r="B1063" s="33" t="s">
        <v>13781</v>
      </c>
      <c r="C1063" s="10" t="s">
        <v>13724</v>
      </c>
      <c r="D1063" s="10" t="s">
        <v>5</v>
      </c>
      <c r="E1063" s="10" t="s">
        <v>7525</v>
      </c>
      <c r="F1063" s="10" t="s">
        <v>13782</v>
      </c>
      <c r="G1063" s="10" t="s">
        <v>6</v>
      </c>
      <c r="H1063" s="34">
        <v>45754</v>
      </c>
    </row>
    <row r="1064" spans="1:8" customFormat="1" ht="30" x14ac:dyDescent="0.25">
      <c r="A1064" s="10" t="s">
        <v>13677</v>
      </c>
      <c r="B1064" s="33" t="s">
        <v>13783</v>
      </c>
      <c r="C1064" s="10" t="s">
        <v>13724</v>
      </c>
      <c r="D1064" s="10" t="s">
        <v>38</v>
      </c>
      <c r="E1064" s="10" t="s">
        <v>10370</v>
      </c>
      <c r="F1064" s="10" t="s">
        <v>13784</v>
      </c>
      <c r="G1064" s="10" t="s">
        <v>80</v>
      </c>
      <c r="H1064" s="34">
        <v>45754</v>
      </c>
    </row>
    <row r="1065" spans="1:8" customFormat="1" ht="45" x14ac:dyDescent="0.25">
      <c r="A1065" s="10" t="s">
        <v>7214</v>
      </c>
      <c r="B1065" s="10" t="s">
        <v>13729</v>
      </c>
      <c r="C1065" s="10" t="s">
        <v>7284</v>
      </c>
      <c r="D1065" s="10" t="s">
        <v>7298</v>
      </c>
      <c r="E1065" s="10" t="s">
        <v>7299</v>
      </c>
      <c r="F1065" s="10" t="s">
        <v>13728</v>
      </c>
      <c r="G1065" s="10" t="s">
        <v>29</v>
      </c>
      <c r="H1065" s="34">
        <v>45754</v>
      </c>
    </row>
    <row r="1066" spans="1:8" customFormat="1" ht="45" x14ac:dyDescent="0.25">
      <c r="A1066" s="10" t="s">
        <v>13653</v>
      </c>
      <c r="B1066" s="10" t="s">
        <v>13726</v>
      </c>
      <c r="C1066" s="10" t="s">
        <v>13724</v>
      </c>
      <c r="D1066" s="10" t="s">
        <v>18</v>
      </c>
      <c r="E1066" s="10" t="s">
        <v>13725</v>
      </c>
      <c r="F1066" s="10" t="s">
        <v>13727</v>
      </c>
      <c r="G1066" s="10" t="s">
        <v>20</v>
      </c>
      <c r="H1066" s="34">
        <v>45754</v>
      </c>
    </row>
    <row r="1067" spans="1:8" customFormat="1" ht="30" x14ac:dyDescent="0.25">
      <c r="A1067" s="10" t="s">
        <v>13677</v>
      </c>
      <c r="B1067" s="33" t="s">
        <v>13701</v>
      </c>
      <c r="C1067" s="10" t="s">
        <v>13702</v>
      </c>
      <c r="D1067" s="10" t="s">
        <v>26</v>
      </c>
      <c r="E1067" s="10" t="s">
        <v>13703</v>
      </c>
      <c r="F1067" s="10" t="s">
        <v>13704</v>
      </c>
      <c r="G1067" s="10" t="s">
        <v>22</v>
      </c>
      <c r="H1067" s="34">
        <v>45751</v>
      </c>
    </row>
    <row r="1068" spans="1:8" customFormat="1" ht="30" x14ac:dyDescent="0.25">
      <c r="A1068" s="10" t="s">
        <v>13677</v>
      </c>
      <c r="B1068" s="33" t="s">
        <v>13705</v>
      </c>
      <c r="C1068" s="10" t="s">
        <v>13702</v>
      </c>
      <c r="D1068" s="10" t="s">
        <v>7016</v>
      </c>
      <c r="E1068" s="10" t="s">
        <v>13706</v>
      </c>
      <c r="F1068" s="10" t="s">
        <v>13707</v>
      </c>
      <c r="G1068" s="10" t="s">
        <v>7018</v>
      </c>
      <c r="H1068" s="34">
        <v>45751</v>
      </c>
    </row>
    <row r="1069" spans="1:8" customFormat="1" x14ac:dyDescent="0.25">
      <c r="A1069" s="10" t="s">
        <v>13560</v>
      </c>
      <c r="B1069" s="33" t="s">
        <v>13708</v>
      </c>
      <c r="C1069" s="10" t="s">
        <v>13702</v>
      </c>
      <c r="D1069" s="10" t="s">
        <v>116</v>
      </c>
      <c r="E1069" s="10" t="s">
        <v>13709</v>
      </c>
      <c r="F1069" s="10" t="s">
        <v>13710</v>
      </c>
      <c r="G1069" s="10" t="s">
        <v>8</v>
      </c>
      <c r="H1069" s="34">
        <v>45751</v>
      </c>
    </row>
    <row r="1070" spans="1:8" customFormat="1" x14ac:dyDescent="0.25">
      <c r="A1070" s="10" t="s">
        <v>13518</v>
      </c>
      <c r="B1070" s="33" t="s">
        <v>13711</v>
      </c>
      <c r="C1070" s="10" t="s">
        <v>13702</v>
      </c>
      <c r="D1070" s="10" t="s">
        <v>59</v>
      </c>
      <c r="E1070" s="10" t="s">
        <v>13712</v>
      </c>
      <c r="F1070" s="10" t="s">
        <v>13713</v>
      </c>
      <c r="G1070" s="10" t="s">
        <v>39</v>
      </c>
      <c r="H1070" s="34">
        <v>45751</v>
      </c>
    </row>
    <row r="1071" spans="1:8" customFormat="1" x14ac:dyDescent="0.25">
      <c r="A1071" s="10" t="s">
        <v>13599</v>
      </c>
      <c r="B1071" s="33" t="s">
        <v>13714</v>
      </c>
      <c r="C1071" s="10" t="s">
        <v>13702</v>
      </c>
      <c r="D1071" s="10" t="s">
        <v>127</v>
      </c>
      <c r="E1071" s="10" t="s">
        <v>13715</v>
      </c>
      <c r="F1071" s="10" t="s">
        <v>13716</v>
      </c>
      <c r="G1071" s="10" t="s">
        <v>48</v>
      </c>
      <c r="H1071" s="34">
        <v>45751</v>
      </c>
    </row>
    <row r="1072" spans="1:8" customFormat="1" ht="30" x14ac:dyDescent="0.25">
      <c r="A1072" s="10" t="s">
        <v>13653</v>
      </c>
      <c r="B1072" s="33" t="s">
        <v>13717</v>
      </c>
      <c r="C1072" s="10" t="s">
        <v>13702</v>
      </c>
      <c r="D1072" s="10" t="s">
        <v>32</v>
      </c>
      <c r="E1072" s="10" t="s">
        <v>13718</v>
      </c>
      <c r="F1072" s="10" t="s">
        <v>13719</v>
      </c>
      <c r="G1072" s="10" t="s">
        <v>6</v>
      </c>
      <c r="H1072" s="34">
        <v>45751</v>
      </c>
    </row>
    <row r="1073" spans="1:8" customFormat="1" ht="60" x14ac:dyDescent="0.25">
      <c r="A1073" s="10" t="s">
        <v>13653</v>
      </c>
      <c r="B1073" s="33" t="s">
        <v>13720</v>
      </c>
      <c r="C1073" s="10" t="s">
        <v>13702</v>
      </c>
      <c r="D1073" s="10" t="s">
        <v>32</v>
      </c>
      <c r="E1073" s="10" t="s">
        <v>13721</v>
      </c>
      <c r="F1073" s="10" t="s">
        <v>13722</v>
      </c>
      <c r="G1073" s="10" t="s">
        <v>13723</v>
      </c>
      <c r="H1073" s="34">
        <v>45751</v>
      </c>
    </row>
    <row r="1074" spans="1:8" customFormat="1" x14ac:dyDescent="0.25">
      <c r="A1074" s="10" t="s">
        <v>13599</v>
      </c>
      <c r="B1074" s="33" t="s">
        <v>13676</v>
      </c>
      <c r="C1074" s="10" t="s">
        <v>13677</v>
      </c>
      <c r="D1074" s="10" t="s">
        <v>54</v>
      </c>
      <c r="E1074" s="10" t="s">
        <v>9590</v>
      </c>
      <c r="F1074" s="10" t="s">
        <v>2032</v>
      </c>
      <c r="G1074" s="10" t="s">
        <v>8</v>
      </c>
      <c r="H1074" s="34">
        <v>45750</v>
      </c>
    </row>
    <row r="1075" spans="1:8" customFormat="1" ht="30" x14ac:dyDescent="0.25">
      <c r="A1075" s="10" t="s">
        <v>13653</v>
      </c>
      <c r="B1075" s="33" t="s">
        <v>13678</v>
      </c>
      <c r="C1075" s="10" t="s">
        <v>13677</v>
      </c>
      <c r="D1075" s="10" t="s">
        <v>53</v>
      </c>
      <c r="E1075" s="10" t="s">
        <v>13679</v>
      </c>
      <c r="F1075" s="10" t="s">
        <v>13680</v>
      </c>
      <c r="G1075" s="10" t="s">
        <v>8</v>
      </c>
      <c r="H1075" s="34">
        <v>45750</v>
      </c>
    </row>
    <row r="1076" spans="1:8" customFormat="1" ht="45" x14ac:dyDescent="0.25">
      <c r="A1076" s="10" t="s">
        <v>13518</v>
      </c>
      <c r="B1076" s="33" t="s">
        <v>13681</v>
      </c>
      <c r="C1076" s="10" t="s">
        <v>13677</v>
      </c>
      <c r="D1076" s="10" t="s">
        <v>90</v>
      </c>
      <c r="E1076" s="10" t="s">
        <v>13682</v>
      </c>
      <c r="F1076" s="10" t="s">
        <v>13683</v>
      </c>
      <c r="G1076" s="10" t="s">
        <v>13684</v>
      </c>
      <c r="H1076" s="34">
        <v>45750</v>
      </c>
    </row>
    <row r="1077" spans="1:8" customFormat="1" ht="45" x14ac:dyDescent="0.25">
      <c r="A1077" s="10" t="s">
        <v>13599</v>
      </c>
      <c r="B1077" s="33" t="s">
        <v>13685</v>
      </c>
      <c r="C1077" s="10" t="s">
        <v>13677</v>
      </c>
      <c r="D1077" s="10" t="s">
        <v>13</v>
      </c>
      <c r="E1077" s="10" t="s">
        <v>13686</v>
      </c>
      <c r="F1077" s="10" t="s">
        <v>13687</v>
      </c>
      <c r="G1077" s="10" t="s">
        <v>20</v>
      </c>
      <c r="H1077" s="34">
        <v>45750</v>
      </c>
    </row>
    <row r="1078" spans="1:8" customFormat="1" ht="30" x14ac:dyDescent="0.25">
      <c r="A1078" s="10" t="s">
        <v>13599</v>
      </c>
      <c r="B1078" s="33" t="s">
        <v>13688</v>
      </c>
      <c r="C1078" s="10" t="s">
        <v>13677</v>
      </c>
      <c r="D1078" s="10" t="s">
        <v>5</v>
      </c>
      <c r="E1078" s="10" t="s">
        <v>8490</v>
      </c>
      <c r="F1078" s="10" t="s">
        <v>13689</v>
      </c>
      <c r="G1078" s="10" t="s">
        <v>6</v>
      </c>
      <c r="H1078" s="34">
        <v>45750</v>
      </c>
    </row>
    <row r="1079" spans="1:8" customFormat="1" ht="30" x14ac:dyDescent="0.25">
      <c r="A1079" s="10" t="s">
        <v>13599</v>
      </c>
      <c r="B1079" s="33" t="s">
        <v>13690</v>
      </c>
      <c r="C1079" s="10" t="s">
        <v>13677</v>
      </c>
      <c r="D1079" s="10" t="s">
        <v>242</v>
      </c>
      <c r="E1079" s="10" t="s">
        <v>13691</v>
      </c>
      <c r="F1079" s="10" t="s">
        <v>13692</v>
      </c>
      <c r="G1079" s="10" t="s">
        <v>80</v>
      </c>
      <c r="H1079" s="34">
        <v>45750</v>
      </c>
    </row>
    <row r="1080" spans="1:8" customFormat="1" ht="30" x14ac:dyDescent="0.25">
      <c r="A1080" s="10" t="s">
        <v>13653</v>
      </c>
      <c r="B1080" s="33" t="s">
        <v>13693</v>
      </c>
      <c r="C1080" s="10" t="s">
        <v>13677</v>
      </c>
      <c r="D1080" s="10" t="s">
        <v>131</v>
      </c>
      <c r="E1080" s="10" t="s">
        <v>13694</v>
      </c>
      <c r="F1080" s="10" t="s">
        <v>13695</v>
      </c>
      <c r="G1080" s="10" t="s">
        <v>17</v>
      </c>
      <c r="H1080" s="34">
        <v>45750</v>
      </c>
    </row>
    <row r="1081" spans="1:8" customFormat="1" ht="75" x14ac:dyDescent="0.25">
      <c r="A1081" s="10" t="s">
        <v>13653</v>
      </c>
      <c r="B1081" s="33" t="s">
        <v>13696</v>
      </c>
      <c r="C1081" s="10" t="s">
        <v>13677</v>
      </c>
      <c r="D1081" s="10" t="s">
        <v>59</v>
      </c>
      <c r="E1081" s="10" t="s">
        <v>8070</v>
      </c>
      <c r="F1081" s="10" t="s">
        <v>13697</v>
      </c>
      <c r="G1081" s="10" t="s">
        <v>1305</v>
      </c>
      <c r="H1081" s="34">
        <v>45750</v>
      </c>
    </row>
    <row r="1082" spans="1:8" customFormat="1" ht="30" x14ac:dyDescent="0.25">
      <c r="A1082" s="10" t="s">
        <v>13653</v>
      </c>
      <c r="B1082" s="33" t="s">
        <v>13698</v>
      </c>
      <c r="C1082" s="10" t="s">
        <v>13677</v>
      </c>
      <c r="D1082" s="10" t="s">
        <v>18</v>
      </c>
      <c r="E1082" s="10" t="s">
        <v>13699</v>
      </c>
      <c r="F1082" s="10" t="s">
        <v>13700</v>
      </c>
      <c r="G1082" s="10" t="s">
        <v>6</v>
      </c>
      <c r="H1082" s="34">
        <v>45750</v>
      </c>
    </row>
    <row r="1083" spans="1:8" customFormat="1" ht="30" x14ac:dyDescent="0.25">
      <c r="A1083" s="10" t="s">
        <v>13518</v>
      </c>
      <c r="B1083" s="33" t="s">
        <v>13652</v>
      </c>
      <c r="C1083" s="10" t="s">
        <v>13653</v>
      </c>
      <c r="D1083" s="10" t="s">
        <v>864</v>
      </c>
      <c r="E1083" s="10" t="s">
        <v>13654</v>
      </c>
      <c r="F1083" s="10" t="s">
        <v>13655</v>
      </c>
      <c r="G1083" s="10" t="s">
        <v>2886</v>
      </c>
      <c r="H1083" s="34">
        <v>45749</v>
      </c>
    </row>
    <row r="1084" spans="1:8" customFormat="1" ht="30" x14ac:dyDescent="0.25">
      <c r="A1084" s="10" t="s">
        <v>13554</v>
      </c>
      <c r="B1084" s="33" t="s">
        <v>13656</v>
      </c>
      <c r="C1084" s="10" t="s">
        <v>13653</v>
      </c>
      <c r="D1084" s="10" t="s">
        <v>62</v>
      </c>
      <c r="E1084" s="10" t="s">
        <v>13657</v>
      </c>
      <c r="F1084" s="10" t="s">
        <v>13658</v>
      </c>
      <c r="G1084" s="10" t="s">
        <v>1787</v>
      </c>
      <c r="H1084" s="34">
        <v>45749</v>
      </c>
    </row>
    <row r="1085" spans="1:8" customFormat="1" ht="30" x14ac:dyDescent="0.25">
      <c r="A1085" s="10" t="s">
        <v>13560</v>
      </c>
      <c r="B1085" s="33" t="s">
        <v>13659</v>
      </c>
      <c r="C1085" s="10" t="s">
        <v>13653</v>
      </c>
      <c r="D1085" s="10" t="s">
        <v>5</v>
      </c>
      <c r="E1085" s="10" t="s">
        <v>8490</v>
      </c>
      <c r="F1085" s="10" t="s">
        <v>13660</v>
      </c>
      <c r="G1085" s="10" t="s">
        <v>6</v>
      </c>
      <c r="H1085" s="34">
        <v>45749</v>
      </c>
    </row>
    <row r="1086" spans="1:8" customFormat="1" ht="30" x14ac:dyDescent="0.25">
      <c r="A1086" s="10" t="s">
        <v>13554</v>
      </c>
      <c r="B1086" s="33" t="s">
        <v>13661</v>
      </c>
      <c r="C1086" s="10" t="s">
        <v>13653</v>
      </c>
      <c r="D1086" s="10" t="s">
        <v>2354</v>
      </c>
      <c r="E1086" s="10" t="s">
        <v>13662</v>
      </c>
      <c r="F1086" s="10" t="s">
        <v>13663</v>
      </c>
      <c r="G1086" s="10" t="s">
        <v>6</v>
      </c>
      <c r="H1086" s="34">
        <v>45749</v>
      </c>
    </row>
    <row r="1087" spans="1:8" customFormat="1" x14ac:dyDescent="0.25">
      <c r="A1087" s="10" t="s">
        <v>13560</v>
      </c>
      <c r="B1087" s="33" t="s">
        <v>13664</v>
      </c>
      <c r="C1087" s="10" t="s">
        <v>13653</v>
      </c>
      <c r="D1087" s="10" t="s">
        <v>18</v>
      </c>
      <c r="E1087" s="10" t="s">
        <v>13665</v>
      </c>
      <c r="F1087" s="10" t="s">
        <v>13666</v>
      </c>
      <c r="G1087" s="10" t="s">
        <v>8</v>
      </c>
      <c r="H1087" s="34">
        <v>45749</v>
      </c>
    </row>
    <row r="1088" spans="1:8" customFormat="1" ht="45" x14ac:dyDescent="0.25">
      <c r="A1088" s="10" t="s">
        <v>13554</v>
      </c>
      <c r="B1088" s="33" t="s">
        <v>13667</v>
      </c>
      <c r="C1088" s="10" t="s">
        <v>13653</v>
      </c>
      <c r="D1088" s="10" t="s">
        <v>16</v>
      </c>
      <c r="E1088" s="10" t="s">
        <v>7481</v>
      </c>
      <c r="F1088" s="10" t="s">
        <v>13668</v>
      </c>
      <c r="G1088" s="10" t="s">
        <v>147</v>
      </c>
      <c r="H1088" s="34">
        <v>45749</v>
      </c>
    </row>
    <row r="1089" spans="1:8" customFormat="1" ht="75" x14ac:dyDescent="0.25">
      <c r="A1089" s="10" t="s">
        <v>13554</v>
      </c>
      <c r="B1089" s="33" t="s">
        <v>13669</v>
      </c>
      <c r="C1089" s="10" t="s">
        <v>13653</v>
      </c>
      <c r="D1089" s="10" t="s">
        <v>59</v>
      </c>
      <c r="E1089" s="10" t="s">
        <v>13670</v>
      </c>
      <c r="F1089" s="10" t="s">
        <v>13671</v>
      </c>
      <c r="G1089" s="10" t="s">
        <v>1740</v>
      </c>
      <c r="H1089" s="34">
        <v>45749</v>
      </c>
    </row>
    <row r="1090" spans="1:8" customFormat="1" ht="30" x14ac:dyDescent="0.25">
      <c r="A1090" s="10" t="s">
        <v>13672</v>
      </c>
      <c r="B1090" s="33" t="s">
        <v>13673</v>
      </c>
      <c r="C1090" s="10" t="s">
        <v>13653</v>
      </c>
      <c r="D1090" s="10" t="s">
        <v>15</v>
      </c>
      <c r="E1090" s="10" t="s">
        <v>13674</v>
      </c>
      <c r="F1090" s="10" t="s">
        <v>13675</v>
      </c>
      <c r="G1090" s="10" t="s">
        <v>27</v>
      </c>
      <c r="H1090" s="34">
        <v>45749</v>
      </c>
    </row>
    <row r="1091" spans="1:8" customFormat="1" ht="30" x14ac:dyDescent="0.25">
      <c r="A1091" s="10" t="s">
        <v>13487</v>
      </c>
      <c r="B1091" s="33" t="s">
        <v>13607</v>
      </c>
      <c r="C1091" s="10" t="s">
        <v>13599</v>
      </c>
      <c r="D1091" s="10" t="s">
        <v>32</v>
      </c>
      <c r="E1091" s="10" t="s">
        <v>13608</v>
      </c>
      <c r="F1091" s="10" t="s">
        <v>13609</v>
      </c>
      <c r="G1091" s="10" t="s">
        <v>6</v>
      </c>
      <c r="H1091" s="34">
        <v>45748</v>
      </c>
    </row>
    <row r="1092" spans="1:8" customFormat="1" ht="45" x14ac:dyDescent="0.25">
      <c r="A1092" s="10" t="s">
        <v>13518</v>
      </c>
      <c r="B1092" s="33" t="s">
        <v>13610</v>
      </c>
      <c r="C1092" s="10" t="s">
        <v>13599</v>
      </c>
      <c r="D1092" s="10" t="s">
        <v>18</v>
      </c>
      <c r="E1092" s="10" t="s">
        <v>13611</v>
      </c>
      <c r="F1092" s="10" t="s">
        <v>13612</v>
      </c>
      <c r="G1092" s="10" t="s">
        <v>3247</v>
      </c>
      <c r="H1092" s="34">
        <v>45748</v>
      </c>
    </row>
    <row r="1093" spans="1:8" customFormat="1" ht="45" x14ac:dyDescent="0.25">
      <c r="A1093" s="10" t="s">
        <v>13459</v>
      </c>
      <c r="B1093" s="33" t="s">
        <v>13613</v>
      </c>
      <c r="C1093" s="10" t="s">
        <v>13599</v>
      </c>
      <c r="D1093" s="10" t="s">
        <v>254</v>
      </c>
      <c r="E1093" s="10" t="s">
        <v>11385</v>
      </c>
      <c r="F1093" s="10" t="s">
        <v>13614</v>
      </c>
      <c r="G1093" s="10" t="s">
        <v>22</v>
      </c>
      <c r="H1093" s="34">
        <v>45748</v>
      </c>
    </row>
    <row r="1094" spans="1:8" customFormat="1" ht="30" x14ac:dyDescent="0.25">
      <c r="A1094" s="10" t="s">
        <v>13487</v>
      </c>
      <c r="B1094" s="33" t="s">
        <v>13615</v>
      </c>
      <c r="C1094" s="10" t="s">
        <v>13599</v>
      </c>
      <c r="D1094" s="10" t="s">
        <v>81</v>
      </c>
      <c r="E1094" s="10" t="s">
        <v>8138</v>
      </c>
      <c r="F1094" s="10" t="s">
        <v>13616</v>
      </c>
      <c r="G1094" s="10" t="s">
        <v>6</v>
      </c>
      <c r="H1094" s="34">
        <v>45748</v>
      </c>
    </row>
    <row r="1095" spans="1:8" customFormat="1" ht="30" x14ac:dyDescent="0.25">
      <c r="A1095" s="10" t="s">
        <v>13487</v>
      </c>
      <c r="B1095" s="33" t="s">
        <v>13617</v>
      </c>
      <c r="C1095" s="10" t="s">
        <v>13599</v>
      </c>
      <c r="D1095" s="10" t="s">
        <v>44</v>
      </c>
      <c r="E1095" s="10" t="s">
        <v>13618</v>
      </c>
      <c r="F1095" s="10" t="s">
        <v>13619</v>
      </c>
      <c r="G1095" s="10" t="s">
        <v>8</v>
      </c>
      <c r="H1095" s="34">
        <v>45748</v>
      </c>
    </row>
    <row r="1096" spans="1:8" customFormat="1" ht="45" x14ac:dyDescent="0.25">
      <c r="A1096" s="10" t="s">
        <v>13518</v>
      </c>
      <c r="B1096" s="33" t="s">
        <v>13620</v>
      </c>
      <c r="C1096" s="10" t="s">
        <v>13599</v>
      </c>
      <c r="D1096" s="10" t="s">
        <v>26</v>
      </c>
      <c r="E1096" s="10" t="s">
        <v>13621</v>
      </c>
      <c r="F1096" s="10" t="s">
        <v>13622</v>
      </c>
      <c r="G1096" s="10" t="s">
        <v>8959</v>
      </c>
      <c r="H1096" s="34">
        <v>45748</v>
      </c>
    </row>
    <row r="1097" spans="1:8" customFormat="1" ht="45" x14ac:dyDescent="0.25">
      <c r="A1097" s="10" t="s">
        <v>13518</v>
      </c>
      <c r="B1097" s="33" t="s">
        <v>13623</v>
      </c>
      <c r="C1097" s="10" t="s">
        <v>13599</v>
      </c>
      <c r="D1097" s="10" t="s">
        <v>16</v>
      </c>
      <c r="E1097" s="10" t="s">
        <v>7525</v>
      </c>
      <c r="F1097" s="10" t="s">
        <v>13624</v>
      </c>
      <c r="G1097" s="10" t="s">
        <v>69</v>
      </c>
      <c r="H1097" s="34">
        <v>45748</v>
      </c>
    </row>
    <row r="1098" spans="1:8" customFormat="1" x14ac:dyDescent="0.25">
      <c r="A1098" s="10" t="s">
        <v>13554</v>
      </c>
      <c r="B1098" s="33" t="s">
        <v>13625</v>
      </c>
      <c r="C1098" s="10" t="s">
        <v>13599</v>
      </c>
      <c r="D1098" s="10" t="s">
        <v>18</v>
      </c>
      <c r="E1098" s="10" t="s">
        <v>13626</v>
      </c>
      <c r="F1098" s="10" t="s">
        <v>13627</v>
      </c>
      <c r="G1098" s="10" t="s">
        <v>8</v>
      </c>
      <c r="H1098" s="34">
        <v>45748</v>
      </c>
    </row>
    <row r="1099" spans="1:8" customFormat="1" ht="45" x14ac:dyDescent="0.25">
      <c r="A1099" s="10" t="s">
        <v>13487</v>
      </c>
      <c r="B1099" s="33" t="s">
        <v>13628</v>
      </c>
      <c r="C1099" s="10" t="s">
        <v>13599</v>
      </c>
      <c r="D1099" s="10" t="s">
        <v>5</v>
      </c>
      <c r="E1099" s="10" t="s">
        <v>12412</v>
      </c>
      <c r="F1099" s="10" t="s">
        <v>13629</v>
      </c>
      <c r="G1099" s="10" t="s">
        <v>370</v>
      </c>
      <c r="H1099" s="34">
        <v>45748</v>
      </c>
    </row>
    <row r="1100" spans="1:8" customFormat="1" x14ac:dyDescent="0.25">
      <c r="A1100" s="10" t="s">
        <v>13412</v>
      </c>
      <c r="B1100" s="33" t="s">
        <v>13630</v>
      </c>
      <c r="C1100" s="10" t="s">
        <v>13599</v>
      </c>
      <c r="D1100" s="10" t="s">
        <v>16</v>
      </c>
      <c r="E1100" s="10" t="s">
        <v>8490</v>
      </c>
      <c r="F1100" s="10" t="s">
        <v>13631</v>
      </c>
      <c r="G1100" s="10" t="s">
        <v>8</v>
      </c>
      <c r="H1100" s="34">
        <v>45748</v>
      </c>
    </row>
    <row r="1101" spans="1:8" customFormat="1" ht="60" x14ac:dyDescent="0.25">
      <c r="A1101" s="10" t="s">
        <v>13554</v>
      </c>
      <c r="B1101" s="33" t="s">
        <v>13632</v>
      </c>
      <c r="C1101" s="10" t="s">
        <v>13599</v>
      </c>
      <c r="D1101" s="10" t="s">
        <v>52</v>
      </c>
      <c r="E1101" s="10" t="s">
        <v>13633</v>
      </c>
      <c r="F1101" s="10" t="s">
        <v>13634</v>
      </c>
      <c r="G1101" s="10" t="s">
        <v>13635</v>
      </c>
      <c r="H1101" s="34">
        <v>45748</v>
      </c>
    </row>
    <row r="1102" spans="1:8" customFormat="1" ht="45" x14ac:dyDescent="0.25">
      <c r="A1102" s="10" t="s">
        <v>13554</v>
      </c>
      <c r="B1102" s="33" t="s">
        <v>13636</v>
      </c>
      <c r="C1102" s="10" t="s">
        <v>13599</v>
      </c>
      <c r="D1102" s="10" t="s">
        <v>62</v>
      </c>
      <c r="E1102" s="10" t="s">
        <v>13637</v>
      </c>
      <c r="F1102" s="10" t="s">
        <v>13638</v>
      </c>
      <c r="G1102" s="10" t="s">
        <v>13639</v>
      </c>
      <c r="H1102" s="34">
        <v>45748</v>
      </c>
    </row>
    <row r="1103" spans="1:8" customFormat="1" ht="45" x14ac:dyDescent="0.25">
      <c r="A1103" s="10" t="s">
        <v>13518</v>
      </c>
      <c r="B1103" s="33" t="s">
        <v>13640</v>
      </c>
      <c r="C1103" s="10" t="s">
        <v>13599</v>
      </c>
      <c r="D1103" s="10" t="s">
        <v>18</v>
      </c>
      <c r="E1103" s="10" t="s">
        <v>13641</v>
      </c>
      <c r="F1103" s="10" t="s">
        <v>13642</v>
      </c>
      <c r="G1103" s="10" t="s">
        <v>2111</v>
      </c>
      <c r="H1103" s="34">
        <v>45748</v>
      </c>
    </row>
    <row r="1104" spans="1:8" customFormat="1" ht="30" x14ac:dyDescent="0.25">
      <c r="A1104" s="10" t="s">
        <v>13554</v>
      </c>
      <c r="B1104" s="33" t="s">
        <v>13643</v>
      </c>
      <c r="C1104" s="10" t="s">
        <v>13599</v>
      </c>
      <c r="D1104" s="10" t="s">
        <v>158</v>
      </c>
      <c r="E1104" s="10" t="s">
        <v>13644</v>
      </c>
      <c r="F1104" s="10" t="s">
        <v>13645</v>
      </c>
      <c r="G1104" s="10" t="s">
        <v>14</v>
      </c>
      <c r="H1104" s="34">
        <v>45748</v>
      </c>
    </row>
    <row r="1105" spans="1:8" customFormat="1" x14ac:dyDescent="0.25">
      <c r="A1105" s="10" t="s">
        <v>13518</v>
      </c>
      <c r="B1105" s="33" t="s">
        <v>13646</v>
      </c>
      <c r="C1105" s="10" t="s">
        <v>13599</v>
      </c>
      <c r="D1105" s="10" t="s">
        <v>2417</v>
      </c>
      <c r="E1105" s="10" t="s">
        <v>13647</v>
      </c>
      <c r="F1105" s="10" t="s">
        <v>13648</v>
      </c>
      <c r="G1105" s="10" t="s">
        <v>8</v>
      </c>
      <c r="H1105" s="34">
        <v>45748</v>
      </c>
    </row>
    <row r="1106" spans="1:8" customFormat="1" x14ac:dyDescent="0.25">
      <c r="A1106" s="10" t="s">
        <v>13487</v>
      </c>
      <c r="B1106" s="33" t="s">
        <v>13649</v>
      </c>
      <c r="C1106" s="10" t="s">
        <v>13554</v>
      </c>
      <c r="D1106" s="10" t="s">
        <v>40</v>
      </c>
      <c r="E1106" s="10" t="s">
        <v>13650</v>
      </c>
      <c r="F1106" s="10" t="s">
        <v>13651</v>
      </c>
      <c r="G1106" s="10" t="s">
        <v>2325</v>
      </c>
      <c r="H1106" s="34">
        <v>45748</v>
      </c>
    </row>
    <row r="1107" spans="1:8" customFormat="1" x14ac:dyDescent="0.25">
      <c r="A1107" s="10" t="s">
        <v>13518</v>
      </c>
      <c r="B1107" s="33" t="s">
        <v>13606</v>
      </c>
      <c r="C1107" s="10" t="s">
        <v>13599</v>
      </c>
      <c r="D1107" s="10" t="s">
        <v>139</v>
      </c>
      <c r="E1107" s="10" t="s">
        <v>12017</v>
      </c>
      <c r="F1107" s="10" t="s">
        <v>13605</v>
      </c>
      <c r="G1107" s="10" t="s">
        <v>8</v>
      </c>
      <c r="H1107" s="34">
        <v>45748</v>
      </c>
    </row>
    <row r="1108" spans="1:8" customFormat="1" ht="45" x14ac:dyDescent="0.25">
      <c r="A1108" s="10" t="s">
        <v>13560</v>
      </c>
      <c r="B1108" s="33" t="s">
        <v>13604</v>
      </c>
      <c r="C1108" s="10" t="s">
        <v>13599</v>
      </c>
      <c r="D1108" s="10" t="s">
        <v>38</v>
      </c>
      <c r="E1108" s="10" t="s">
        <v>13602</v>
      </c>
      <c r="F1108" s="10" t="s">
        <v>13603</v>
      </c>
      <c r="G1108" s="10" t="s">
        <v>8</v>
      </c>
      <c r="H1108" s="34">
        <v>45748</v>
      </c>
    </row>
    <row r="1109" spans="1:8" customFormat="1" ht="30" x14ac:dyDescent="0.25">
      <c r="A1109" s="10" t="s">
        <v>13554</v>
      </c>
      <c r="B1109" s="33" t="s">
        <v>13601</v>
      </c>
      <c r="C1109" s="10" t="s">
        <v>13599</v>
      </c>
      <c r="D1109" s="10" t="s">
        <v>11</v>
      </c>
      <c r="E1109" s="10" t="s">
        <v>13600</v>
      </c>
      <c r="F1109" s="10" t="s">
        <v>5235</v>
      </c>
      <c r="G1109" s="10" t="s">
        <v>6</v>
      </c>
      <c r="H1109" s="34">
        <v>45748</v>
      </c>
    </row>
    <row r="1110" spans="1:8" customFormat="1" ht="60" x14ac:dyDescent="0.25">
      <c r="A1110" s="10" t="s">
        <v>13487</v>
      </c>
      <c r="B1110" s="33" t="s">
        <v>13562</v>
      </c>
      <c r="C1110" s="10" t="s">
        <v>13560</v>
      </c>
      <c r="D1110" s="10" t="s">
        <v>38</v>
      </c>
      <c r="E1110" s="10" t="s">
        <v>8711</v>
      </c>
      <c r="F1110" s="10" t="s">
        <v>13563</v>
      </c>
      <c r="G1110" s="10" t="s">
        <v>60</v>
      </c>
      <c r="H1110" s="34">
        <v>45747</v>
      </c>
    </row>
    <row r="1111" spans="1:8" customFormat="1" ht="30" x14ac:dyDescent="0.25">
      <c r="A1111" s="10" t="s">
        <v>13518</v>
      </c>
      <c r="B1111" s="33" t="s">
        <v>13564</v>
      </c>
      <c r="C1111" s="10" t="s">
        <v>13560</v>
      </c>
      <c r="D1111" s="10" t="s">
        <v>16</v>
      </c>
      <c r="E1111" s="10" t="s">
        <v>8490</v>
      </c>
      <c r="F1111" s="10" t="s">
        <v>13565</v>
      </c>
      <c r="G1111" s="10" t="s">
        <v>14</v>
      </c>
      <c r="H1111" s="34">
        <v>45747</v>
      </c>
    </row>
    <row r="1112" spans="1:8" customFormat="1" x14ac:dyDescent="0.25">
      <c r="A1112" s="10" t="s">
        <v>13459</v>
      </c>
      <c r="B1112" s="33" t="s">
        <v>13566</v>
      </c>
      <c r="C1112" s="10" t="s">
        <v>13560</v>
      </c>
      <c r="D1112" s="10" t="s">
        <v>21</v>
      </c>
      <c r="E1112" s="10" t="s">
        <v>7562</v>
      </c>
      <c r="F1112" s="10" t="s">
        <v>13567</v>
      </c>
      <c r="G1112" s="10" t="s">
        <v>8</v>
      </c>
      <c r="H1112" s="34">
        <v>45747</v>
      </c>
    </row>
    <row r="1113" spans="1:8" customFormat="1" ht="30" x14ac:dyDescent="0.25">
      <c r="A1113" s="10" t="s">
        <v>13518</v>
      </c>
      <c r="B1113" s="33" t="s">
        <v>13568</v>
      </c>
      <c r="C1113" s="10" t="s">
        <v>13560</v>
      </c>
      <c r="D1113" s="10" t="s">
        <v>466</v>
      </c>
      <c r="E1113" s="10" t="s">
        <v>13569</v>
      </c>
      <c r="F1113" s="10" t="s">
        <v>13570</v>
      </c>
      <c r="G1113" s="10" t="s">
        <v>14</v>
      </c>
      <c r="H1113" s="34">
        <v>45747</v>
      </c>
    </row>
    <row r="1114" spans="1:8" customFormat="1" x14ac:dyDescent="0.25">
      <c r="A1114" s="10" t="s">
        <v>13487</v>
      </c>
      <c r="B1114" s="33" t="s">
        <v>13571</v>
      </c>
      <c r="C1114" s="10" t="s">
        <v>13560</v>
      </c>
      <c r="D1114" s="10" t="s">
        <v>49</v>
      </c>
      <c r="E1114" s="10" t="s">
        <v>13572</v>
      </c>
      <c r="F1114" s="10" t="s">
        <v>13573</v>
      </c>
      <c r="G1114" s="10" t="s">
        <v>17</v>
      </c>
      <c r="H1114" s="34">
        <v>45747</v>
      </c>
    </row>
    <row r="1115" spans="1:8" customFormat="1" x14ac:dyDescent="0.25">
      <c r="A1115" s="10" t="s">
        <v>13487</v>
      </c>
      <c r="B1115" s="33" t="s">
        <v>13574</v>
      </c>
      <c r="C1115" s="10" t="s">
        <v>13560</v>
      </c>
      <c r="D1115" s="10" t="s">
        <v>15</v>
      </c>
      <c r="E1115" s="10" t="s">
        <v>10132</v>
      </c>
      <c r="F1115" s="10" t="s">
        <v>13575</v>
      </c>
      <c r="G1115" s="10" t="s">
        <v>8</v>
      </c>
      <c r="H1115" s="34">
        <v>45747</v>
      </c>
    </row>
    <row r="1116" spans="1:8" customFormat="1" ht="45" x14ac:dyDescent="0.25">
      <c r="A1116" s="10" t="s">
        <v>13487</v>
      </c>
      <c r="B1116" s="33" t="s">
        <v>13576</v>
      </c>
      <c r="C1116" s="10" t="s">
        <v>13560</v>
      </c>
      <c r="D1116" s="10" t="s">
        <v>13</v>
      </c>
      <c r="E1116" s="10" t="s">
        <v>13577</v>
      </c>
      <c r="F1116" s="10" t="s">
        <v>13578</v>
      </c>
      <c r="G1116" s="10" t="s">
        <v>370</v>
      </c>
      <c r="H1116" s="34">
        <v>45747</v>
      </c>
    </row>
    <row r="1117" spans="1:8" customFormat="1" ht="60" x14ac:dyDescent="0.25">
      <c r="A1117" s="10" t="s">
        <v>13518</v>
      </c>
      <c r="B1117" s="33" t="s">
        <v>13579</v>
      </c>
      <c r="C1117" s="10" t="s">
        <v>13560</v>
      </c>
      <c r="D1117" s="10" t="s">
        <v>16</v>
      </c>
      <c r="E1117" s="10" t="s">
        <v>13580</v>
      </c>
      <c r="F1117" s="10" t="s">
        <v>13581</v>
      </c>
      <c r="G1117" s="10" t="s">
        <v>2273</v>
      </c>
      <c r="H1117" s="34">
        <v>45747</v>
      </c>
    </row>
    <row r="1118" spans="1:8" customFormat="1" x14ac:dyDescent="0.25">
      <c r="A1118" s="10" t="s">
        <v>13518</v>
      </c>
      <c r="B1118" s="33" t="s">
        <v>13582</v>
      </c>
      <c r="C1118" s="10" t="s">
        <v>13560</v>
      </c>
      <c r="D1118" s="10" t="s">
        <v>5076</v>
      </c>
      <c r="E1118" s="10" t="s">
        <v>13583</v>
      </c>
      <c r="F1118" s="10" t="s">
        <v>13584</v>
      </c>
      <c r="G1118" s="10" t="s">
        <v>106</v>
      </c>
      <c r="H1118" s="34">
        <v>45747</v>
      </c>
    </row>
    <row r="1119" spans="1:8" customFormat="1" ht="60" x14ac:dyDescent="0.25">
      <c r="A1119" s="10" t="s">
        <v>13415</v>
      </c>
      <c r="B1119" s="33" t="s">
        <v>13585</v>
      </c>
      <c r="C1119" s="10" t="s">
        <v>13560</v>
      </c>
      <c r="D1119" s="10" t="s">
        <v>38</v>
      </c>
      <c r="E1119" s="10" t="s">
        <v>13586</v>
      </c>
      <c r="F1119" s="10" t="s">
        <v>13587</v>
      </c>
      <c r="G1119" s="10" t="s">
        <v>60</v>
      </c>
      <c r="H1119" s="34">
        <v>45747</v>
      </c>
    </row>
    <row r="1120" spans="1:8" customFormat="1" ht="30" x14ac:dyDescent="0.25">
      <c r="A1120" s="10" t="s">
        <v>13518</v>
      </c>
      <c r="B1120" s="33" t="s">
        <v>13588</v>
      </c>
      <c r="C1120" s="10" t="s">
        <v>13560</v>
      </c>
      <c r="D1120" s="10" t="s">
        <v>1072</v>
      </c>
      <c r="E1120" s="10" t="s">
        <v>9899</v>
      </c>
      <c r="F1120" s="10" t="s">
        <v>13589</v>
      </c>
      <c r="G1120" s="10" t="s">
        <v>106</v>
      </c>
      <c r="H1120" s="34">
        <v>45747</v>
      </c>
    </row>
    <row r="1121" spans="1:8" customFormat="1" x14ac:dyDescent="0.25">
      <c r="A1121" s="10" t="s">
        <v>13459</v>
      </c>
      <c r="B1121" s="33" t="s">
        <v>13590</v>
      </c>
      <c r="C1121" s="10" t="s">
        <v>13560</v>
      </c>
      <c r="D1121" s="10" t="s">
        <v>13</v>
      </c>
      <c r="E1121" s="10" t="s">
        <v>13591</v>
      </c>
      <c r="F1121" s="10" t="s">
        <v>13592</v>
      </c>
      <c r="G1121" s="10" t="s">
        <v>8</v>
      </c>
      <c r="H1121" s="34">
        <v>45747</v>
      </c>
    </row>
    <row r="1122" spans="1:8" customFormat="1" ht="30" x14ac:dyDescent="0.25">
      <c r="A1122" s="10" t="s">
        <v>13560</v>
      </c>
      <c r="B1122" s="33" t="s">
        <v>13593</v>
      </c>
      <c r="C1122" s="10" t="s">
        <v>13560</v>
      </c>
      <c r="D1122" s="10" t="s">
        <v>54</v>
      </c>
      <c r="E1122" s="10" t="s">
        <v>13594</v>
      </c>
      <c r="F1122" s="10" t="s">
        <v>13595</v>
      </c>
      <c r="G1122" s="10" t="s">
        <v>6</v>
      </c>
      <c r="H1122" s="34">
        <v>45747</v>
      </c>
    </row>
    <row r="1123" spans="1:8" customFormat="1" x14ac:dyDescent="0.25">
      <c r="A1123" s="10" t="s">
        <v>13459</v>
      </c>
      <c r="B1123" s="33" t="s">
        <v>13596</v>
      </c>
      <c r="C1123" s="10" t="s">
        <v>13560</v>
      </c>
      <c r="D1123" s="10" t="s">
        <v>13</v>
      </c>
      <c r="E1123" s="10" t="s">
        <v>13597</v>
      </c>
      <c r="F1123" s="10" t="s">
        <v>13598</v>
      </c>
      <c r="G1123" s="10" t="s">
        <v>8</v>
      </c>
      <c r="H1123" s="34">
        <v>45747</v>
      </c>
    </row>
    <row r="1124" spans="1:8" customFormat="1" ht="30" x14ac:dyDescent="0.25">
      <c r="A1124" s="10" t="s">
        <v>13518</v>
      </c>
      <c r="B1124" s="33" t="s">
        <v>13561</v>
      </c>
      <c r="C1124" s="10" t="s">
        <v>13560</v>
      </c>
      <c r="D1124" s="10" t="s">
        <v>18</v>
      </c>
      <c r="E1124" s="10" t="s">
        <v>8975</v>
      </c>
      <c r="F1124" s="10" t="s">
        <v>8976</v>
      </c>
      <c r="G1124" s="10" t="s">
        <v>64</v>
      </c>
      <c r="H1124" s="34">
        <v>45747</v>
      </c>
    </row>
    <row r="1125" spans="1:8" customFormat="1" ht="60" x14ac:dyDescent="0.25">
      <c r="A1125" s="10" t="s">
        <v>13518</v>
      </c>
      <c r="B1125" s="33" t="s">
        <v>13553</v>
      </c>
      <c r="C1125" s="10" t="s">
        <v>13554</v>
      </c>
      <c r="D1125" s="10" t="s">
        <v>26</v>
      </c>
      <c r="E1125" s="10" t="s">
        <v>13555</v>
      </c>
      <c r="F1125" s="10" t="s">
        <v>13556</v>
      </c>
      <c r="G1125" s="10" t="s">
        <v>1342</v>
      </c>
      <c r="H1125" s="34">
        <v>45744</v>
      </c>
    </row>
    <row r="1126" spans="1:8" customFormat="1" ht="30" x14ac:dyDescent="0.25">
      <c r="A1126" s="10" t="s">
        <v>13415</v>
      </c>
      <c r="B1126" s="33" t="s">
        <v>13557</v>
      </c>
      <c r="C1126" s="10" t="s">
        <v>13518</v>
      </c>
      <c r="D1126" s="10" t="s">
        <v>49</v>
      </c>
      <c r="E1126" s="10" t="s">
        <v>13558</v>
      </c>
      <c r="F1126" s="10" t="s">
        <v>13559</v>
      </c>
      <c r="G1126" s="10" t="s">
        <v>80</v>
      </c>
      <c r="H1126" s="34">
        <v>45744</v>
      </c>
    </row>
    <row r="1127" spans="1:8" customFormat="1" ht="30" x14ac:dyDescent="0.25">
      <c r="A1127" s="10" t="s">
        <v>13459</v>
      </c>
      <c r="B1127" s="33" t="s">
        <v>13552</v>
      </c>
      <c r="C1127" s="10" t="s">
        <v>13487</v>
      </c>
      <c r="D1127" s="10" t="s">
        <v>74</v>
      </c>
      <c r="E1127" s="10" t="s">
        <v>13550</v>
      </c>
      <c r="F1127" s="10" t="s">
        <v>13551</v>
      </c>
      <c r="G1127" s="10" t="s">
        <v>6</v>
      </c>
      <c r="H1127" s="34">
        <v>45744</v>
      </c>
    </row>
    <row r="1128" spans="1:8" customFormat="1" ht="75" x14ac:dyDescent="0.25">
      <c r="A1128" s="10" t="s">
        <v>4177</v>
      </c>
      <c r="B1128" s="33" t="s">
        <v>13549</v>
      </c>
      <c r="C1128" s="10" t="s">
        <v>4207</v>
      </c>
      <c r="D1128" s="10" t="s">
        <v>13545</v>
      </c>
      <c r="E1128" s="10" t="s">
        <v>13546</v>
      </c>
      <c r="F1128" s="10" t="s">
        <v>13547</v>
      </c>
      <c r="G1128" s="10" t="s">
        <v>13548</v>
      </c>
      <c r="H1128" s="34">
        <v>45744</v>
      </c>
    </row>
    <row r="1129" spans="1:8" customFormat="1" ht="45" x14ac:dyDescent="0.25">
      <c r="A1129" s="10" t="s">
        <v>13459</v>
      </c>
      <c r="B1129" s="33" t="s">
        <v>13522</v>
      </c>
      <c r="C1129" s="10" t="s">
        <v>13518</v>
      </c>
      <c r="D1129" s="10" t="s">
        <v>25</v>
      </c>
      <c r="E1129" s="10" t="s">
        <v>13523</v>
      </c>
      <c r="F1129" s="10" t="s">
        <v>13524</v>
      </c>
      <c r="G1129" s="10" t="s">
        <v>6</v>
      </c>
      <c r="H1129" s="34">
        <v>45743</v>
      </c>
    </row>
    <row r="1130" spans="1:8" customFormat="1" ht="30" x14ac:dyDescent="0.25">
      <c r="A1130" s="10" t="s">
        <v>13507</v>
      </c>
      <c r="B1130" s="33" t="s">
        <v>13525</v>
      </c>
      <c r="C1130" s="10" t="s">
        <v>13518</v>
      </c>
      <c r="D1130" s="10" t="s">
        <v>127</v>
      </c>
      <c r="E1130" s="10" t="s">
        <v>11239</v>
      </c>
      <c r="F1130" s="10" t="s">
        <v>13526</v>
      </c>
      <c r="G1130" s="10" t="s">
        <v>1336</v>
      </c>
      <c r="H1130" s="34">
        <v>45743</v>
      </c>
    </row>
    <row r="1131" spans="1:8" customFormat="1" ht="30" x14ac:dyDescent="0.25">
      <c r="A1131" s="10" t="s">
        <v>13412</v>
      </c>
      <c r="B1131" s="33" t="s">
        <v>13527</v>
      </c>
      <c r="C1131" s="10" t="s">
        <v>13518</v>
      </c>
      <c r="D1131" s="10" t="s">
        <v>102</v>
      </c>
      <c r="E1131" s="10" t="s">
        <v>9877</v>
      </c>
      <c r="F1131" s="10" t="s">
        <v>13528</v>
      </c>
      <c r="G1131" s="10" t="s">
        <v>124</v>
      </c>
      <c r="H1131" s="34">
        <v>45743</v>
      </c>
    </row>
    <row r="1132" spans="1:8" customFormat="1" ht="30" x14ac:dyDescent="0.25">
      <c r="A1132" s="10" t="s">
        <v>13459</v>
      </c>
      <c r="B1132" s="33" t="s">
        <v>13529</v>
      </c>
      <c r="C1132" s="10" t="s">
        <v>13518</v>
      </c>
      <c r="D1132" s="10" t="s">
        <v>18</v>
      </c>
      <c r="E1132" s="10" t="s">
        <v>13530</v>
      </c>
      <c r="F1132" s="10" t="s">
        <v>13531</v>
      </c>
      <c r="G1132" s="10" t="s">
        <v>22</v>
      </c>
      <c r="H1132" s="34">
        <v>45743</v>
      </c>
    </row>
    <row r="1133" spans="1:8" customFormat="1" ht="30" x14ac:dyDescent="0.25">
      <c r="A1133" s="10" t="s">
        <v>13459</v>
      </c>
      <c r="B1133" s="33" t="s">
        <v>13532</v>
      </c>
      <c r="C1133" s="10" t="s">
        <v>13518</v>
      </c>
      <c r="D1133" s="10" t="s">
        <v>16</v>
      </c>
      <c r="E1133" s="10" t="s">
        <v>13533</v>
      </c>
      <c r="F1133" s="10" t="s">
        <v>13534</v>
      </c>
      <c r="G1133" s="10" t="s">
        <v>22</v>
      </c>
      <c r="H1133" s="34">
        <v>45743</v>
      </c>
    </row>
    <row r="1134" spans="1:8" customFormat="1" ht="30" x14ac:dyDescent="0.25">
      <c r="A1134" s="10" t="s">
        <v>13432</v>
      </c>
      <c r="B1134" s="33" t="s">
        <v>13535</v>
      </c>
      <c r="C1134" s="10" t="s">
        <v>13518</v>
      </c>
      <c r="D1134" s="10" t="s">
        <v>657</v>
      </c>
      <c r="E1134" s="10" t="s">
        <v>9017</v>
      </c>
      <c r="F1134" s="10" t="s">
        <v>13536</v>
      </c>
      <c r="G1134" s="10" t="s">
        <v>6</v>
      </c>
      <c r="H1134" s="34">
        <v>45743</v>
      </c>
    </row>
    <row r="1135" spans="1:8" customFormat="1" x14ac:dyDescent="0.25">
      <c r="A1135" s="10" t="s">
        <v>13432</v>
      </c>
      <c r="B1135" s="33" t="s">
        <v>13537</v>
      </c>
      <c r="C1135" s="10" t="s">
        <v>13518</v>
      </c>
      <c r="D1135" s="10" t="s">
        <v>32</v>
      </c>
      <c r="E1135" s="10" t="s">
        <v>11556</v>
      </c>
      <c r="F1135" s="10" t="s">
        <v>13538</v>
      </c>
      <c r="G1135" s="10" t="s">
        <v>8</v>
      </c>
      <c r="H1135" s="34">
        <v>45743</v>
      </c>
    </row>
    <row r="1136" spans="1:8" customFormat="1" ht="30" x14ac:dyDescent="0.25">
      <c r="A1136" s="10" t="s">
        <v>13507</v>
      </c>
      <c r="B1136" s="33" t="s">
        <v>13539</v>
      </c>
      <c r="C1136" s="10" t="s">
        <v>13518</v>
      </c>
      <c r="D1136" s="10" t="s">
        <v>127</v>
      </c>
      <c r="E1136" s="10" t="s">
        <v>11239</v>
      </c>
      <c r="F1136" s="10" t="s">
        <v>13540</v>
      </c>
      <c r="G1136" s="10" t="s">
        <v>5336</v>
      </c>
      <c r="H1136" s="34">
        <v>45743</v>
      </c>
    </row>
    <row r="1137" spans="1:8" customFormat="1" ht="30" x14ac:dyDescent="0.25">
      <c r="A1137" s="10" t="s">
        <v>13459</v>
      </c>
      <c r="B1137" s="33" t="s">
        <v>13541</v>
      </c>
      <c r="C1137" s="10" t="s">
        <v>13518</v>
      </c>
      <c r="D1137" s="10" t="s">
        <v>13542</v>
      </c>
      <c r="E1137" s="10" t="s">
        <v>13543</v>
      </c>
      <c r="F1137" s="10" t="s">
        <v>13544</v>
      </c>
      <c r="G1137" s="10" t="s">
        <v>8</v>
      </c>
      <c r="H1137" s="34">
        <v>45743</v>
      </c>
    </row>
    <row r="1138" spans="1:8" customFormat="1" ht="45" x14ac:dyDescent="0.25">
      <c r="A1138" s="10" t="s">
        <v>13459</v>
      </c>
      <c r="B1138" s="10" t="s">
        <v>13521</v>
      </c>
      <c r="C1138" s="10" t="s">
        <v>13518</v>
      </c>
      <c r="D1138" s="10" t="s">
        <v>127</v>
      </c>
      <c r="E1138" s="10" t="s">
        <v>13519</v>
      </c>
      <c r="F1138" s="10" t="s">
        <v>13520</v>
      </c>
      <c r="G1138" s="10" t="s">
        <v>64</v>
      </c>
      <c r="H1138" s="34">
        <v>45743</v>
      </c>
    </row>
    <row r="1139" spans="1:8" customFormat="1" x14ac:dyDescent="0.25">
      <c r="A1139" s="10" t="s">
        <v>13415</v>
      </c>
      <c r="B1139" s="33" t="s">
        <v>13486</v>
      </c>
      <c r="C1139" s="10" t="s">
        <v>13487</v>
      </c>
      <c r="D1139" s="10" t="s">
        <v>72</v>
      </c>
      <c r="E1139" s="10" t="s">
        <v>13488</v>
      </c>
      <c r="F1139" s="10" t="s">
        <v>13489</v>
      </c>
      <c r="G1139" s="10" t="s">
        <v>39</v>
      </c>
      <c r="H1139" s="34">
        <v>45742</v>
      </c>
    </row>
    <row r="1140" spans="1:8" customFormat="1" x14ac:dyDescent="0.25">
      <c r="A1140" s="10" t="s">
        <v>13432</v>
      </c>
      <c r="B1140" s="33" t="s">
        <v>13490</v>
      </c>
      <c r="C1140" s="10" t="s">
        <v>13487</v>
      </c>
      <c r="D1140" s="10" t="s">
        <v>1844</v>
      </c>
      <c r="E1140" s="10" t="s">
        <v>13491</v>
      </c>
      <c r="F1140" s="10" t="s">
        <v>13492</v>
      </c>
      <c r="G1140" s="10" t="s">
        <v>39</v>
      </c>
      <c r="H1140" s="34">
        <v>45742</v>
      </c>
    </row>
    <row r="1141" spans="1:8" customFormat="1" ht="30" x14ac:dyDescent="0.25">
      <c r="A1141" s="10" t="s">
        <v>13288</v>
      </c>
      <c r="B1141" s="33" t="s">
        <v>13493</v>
      </c>
      <c r="C1141" s="10" t="s">
        <v>13487</v>
      </c>
      <c r="D1141" s="10" t="s">
        <v>78</v>
      </c>
      <c r="E1141" s="10" t="s">
        <v>13494</v>
      </c>
      <c r="F1141" s="10" t="s">
        <v>13495</v>
      </c>
      <c r="G1141" s="10" t="s">
        <v>124</v>
      </c>
      <c r="H1141" s="34">
        <v>45742</v>
      </c>
    </row>
    <row r="1142" spans="1:8" customFormat="1" ht="75" x14ac:dyDescent="0.25">
      <c r="A1142" s="10" t="s">
        <v>13415</v>
      </c>
      <c r="B1142" s="33" t="s">
        <v>13496</v>
      </c>
      <c r="C1142" s="10" t="s">
        <v>13487</v>
      </c>
      <c r="D1142" s="10" t="s">
        <v>59</v>
      </c>
      <c r="E1142" s="10" t="s">
        <v>13497</v>
      </c>
      <c r="F1142" s="10" t="s">
        <v>13498</v>
      </c>
      <c r="G1142" s="10" t="s">
        <v>1963</v>
      </c>
      <c r="H1142" s="34">
        <v>45742</v>
      </c>
    </row>
    <row r="1143" spans="1:8" customFormat="1" ht="30" x14ac:dyDescent="0.25">
      <c r="A1143" s="10" t="s">
        <v>13415</v>
      </c>
      <c r="B1143" s="33" t="s">
        <v>13499</v>
      </c>
      <c r="C1143" s="10" t="s">
        <v>13487</v>
      </c>
      <c r="D1143" s="10" t="s">
        <v>807</v>
      </c>
      <c r="E1143" s="10" t="s">
        <v>13500</v>
      </c>
      <c r="F1143" s="10" t="s">
        <v>13501</v>
      </c>
      <c r="G1143" s="10" t="s">
        <v>6</v>
      </c>
      <c r="H1143" s="34">
        <v>45742</v>
      </c>
    </row>
    <row r="1144" spans="1:8" customFormat="1" x14ac:dyDescent="0.25">
      <c r="A1144" s="10" t="s">
        <v>13432</v>
      </c>
      <c r="B1144" s="33" t="s">
        <v>13502</v>
      </c>
      <c r="C1144" s="10" t="s">
        <v>13487</v>
      </c>
      <c r="D1144" s="10" t="s">
        <v>49</v>
      </c>
      <c r="E1144" s="10" t="s">
        <v>13503</v>
      </c>
      <c r="F1144" s="10" t="s">
        <v>3299</v>
      </c>
      <c r="G1144" s="10" t="s">
        <v>17</v>
      </c>
      <c r="H1144" s="34">
        <v>45742</v>
      </c>
    </row>
    <row r="1145" spans="1:8" customFormat="1" ht="30" x14ac:dyDescent="0.25">
      <c r="A1145" s="10" t="s">
        <v>13459</v>
      </c>
      <c r="B1145" s="33" t="s">
        <v>13504</v>
      </c>
      <c r="C1145" s="10" t="s">
        <v>13487</v>
      </c>
      <c r="D1145" s="10" t="s">
        <v>5</v>
      </c>
      <c r="E1145" s="10" t="s">
        <v>8490</v>
      </c>
      <c r="F1145" s="10" t="s">
        <v>13505</v>
      </c>
      <c r="G1145" s="10" t="s">
        <v>8</v>
      </c>
      <c r="H1145" s="34">
        <v>45742</v>
      </c>
    </row>
    <row r="1146" spans="1:8" customFormat="1" x14ac:dyDescent="0.25">
      <c r="A1146" s="10" t="s">
        <v>13412</v>
      </c>
      <c r="B1146" s="33" t="s">
        <v>13506</v>
      </c>
      <c r="C1146" s="10" t="s">
        <v>13487</v>
      </c>
      <c r="D1146" s="10" t="s">
        <v>23</v>
      </c>
      <c r="E1146" s="10" t="s">
        <v>12165</v>
      </c>
      <c r="F1146" s="10" t="s">
        <v>12166</v>
      </c>
      <c r="G1146" s="10" t="s">
        <v>41</v>
      </c>
      <c r="H1146" s="34">
        <v>45742</v>
      </c>
    </row>
    <row r="1147" spans="1:8" customFormat="1" ht="45" x14ac:dyDescent="0.25">
      <c r="A1147" s="10" t="s">
        <v>13507</v>
      </c>
      <c r="B1147" s="33" t="s">
        <v>13508</v>
      </c>
      <c r="C1147" s="10" t="s">
        <v>13487</v>
      </c>
      <c r="D1147" s="10" t="s">
        <v>5</v>
      </c>
      <c r="E1147" s="10" t="s">
        <v>12951</v>
      </c>
      <c r="F1147" s="10" t="s">
        <v>13509</v>
      </c>
      <c r="G1147" s="10" t="s">
        <v>29</v>
      </c>
      <c r="H1147" s="34">
        <v>45742</v>
      </c>
    </row>
    <row r="1148" spans="1:8" customFormat="1" x14ac:dyDescent="0.25">
      <c r="A1148" s="10" t="s">
        <v>13415</v>
      </c>
      <c r="B1148" s="33" t="s">
        <v>13510</v>
      </c>
      <c r="C1148" s="10" t="s">
        <v>13487</v>
      </c>
      <c r="D1148" s="10" t="s">
        <v>161</v>
      </c>
      <c r="E1148" s="10" t="s">
        <v>13511</v>
      </c>
      <c r="F1148" s="10" t="s">
        <v>13512</v>
      </c>
      <c r="G1148" s="10" t="s">
        <v>13513</v>
      </c>
      <c r="H1148" s="34">
        <v>45742</v>
      </c>
    </row>
    <row r="1149" spans="1:8" customFormat="1" ht="75" x14ac:dyDescent="0.25">
      <c r="A1149" s="10" t="s">
        <v>13432</v>
      </c>
      <c r="B1149" s="33" t="s">
        <v>13514</v>
      </c>
      <c r="C1149" s="10" t="s">
        <v>13487</v>
      </c>
      <c r="D1149" s="10" t="s">
        <v>23</v>
      </c>
      <c r="E1149" s="10" t="s">
        <v>13515</v>
      </c>
      <c r="F1149" s="10" t="s">
        <v>13516</v>
      </c>
      <c r="G1149" s="10" t="s">
        <v>13517</v>
      </c>
      <c r="H1149" s="34">
        <v>45742</v>
      </c>
    </row>
    <row r="1150" spans="1:8" customFormat="1" ht="30" x14ac:dyDescent="0.25">
      <c r="A1150" s="10" t="s">
        <v>13415</v>
      </c>
      <c r="B1150" s="33" t="s">
        <v>13458</v>
      </c>
      <c r="C1150" s="10" t="s">
        <v>13459</v>
      </c>
      <c r="D1150" s="10" t="s">
        <v>18</v>
      </c>
      <c r="E1150" s="10" t="s">
        <v>10586</v>
      </c>
      <c r="F1150" s="10" t="s">
        <v>13460</v>
      </c>
      <c r="G1150" s="10" t="s">
        <v>6</v>
      </c>
      <c r="H1150" s="34">
        <v>45741</v>
      </c>
    </row>
    <row r="1151" spans="1:8" customFormat="1" ht="60" x14ac:dyDescent="0.25">
      <c r="A1151" s="11">
        <v>45735</v>
      </c>
      <c r="B1151" s="33" t="s">
        <v>13461</v>
      </c>
      <c r="C1151" s="10" t="s">
        <v>13459</v>
      </c>
      <c r="D1151" s="10" t="s">
        <v>38</v>
      </c>
      <c r="E1151" s="10" t="s">
        <v>13462</v>
      </c>
      <c r="F1151" s="10" t="s">
        <v>13463</v>
      </c>
      <c r="G1151" s="10" t="s">
        <v>597</v>
      </c>
      <c r="H1151" s="34">
        <v>45741</v>
      </c>
    </row>
    <row r="1152" spans="1:8" customFormat="1" ht="60" x14ac:dyDescent="0.25">
      <c r="A1152" s="10" t="s">
        <v>13412</v>
      </c>
      <c r="B1152" s="33" t="s">
        <v>13464</v>
      </c>
      <c r="C1152" s="10" t="s">
        <v>13459</v>
      </c>
      <c r="D1152" s="10" t="s">
        <v>38</v>
      </c>
      <c r="E1152" s="10" t="s">
        <v>13465</v>
      </c>
      <c r="F1152" s="10" t="s">
        <v>13466</v>
      </c>
      <c r="G1152" s="10" t="s">
        <v>3049</v>
      </c>
      <c r="H1152" s="34">
        <v>45741</v>
      </c>
    </row>
    <row r="1153" spans="1:8" customFormat="1" ht="60" x14ac:dyDescent="0.25">
      <c r="A1153" s="10" t="s">
        <v>13397</v>
      </c>
      <c r="B1153" s="33" t="s">
        <v>13467</v>
      </c>
      <c r="C1153" s="10" t="s">
        <v>13459</v>
      </c>
      <c r="D1153" s="10" t="s">
        <v>59</v>
      </c>
      <c r="E1153" s="10" t="s">
        <v>13468</v>
      </c>
      <c r="F1153" s="10" t="s">
        <v>13469</v>
      </c>
      <c r="G1153" s="10" t="s">
        <v>1511</v>
      </c>
      <c r="H1153" s="34">
        <v>45741</v>
      </c>
    </row>
    <row r="1154" spans="1:8" customFormat="1" ht="60" x14ac:dyDescent="0.25">
      <c r="A1154" s="10" t="s">
        <v>13412</v>
      </c>
      <c r="B1154" s="33" t="s">
        <v>13470</v>
      </c>
      <c r="C1154" s="10" t="s">
        <v>13459</v>
      </c>
      <c r="D1154" s="10" t="s">
        <v>38</v>
      </c>
      <c r="E1154" s="10" t="s">
        <v>13471</v>
      </c>
      <c r="F1154" s="10" t="s">
        <v>13472</v>
      </c>
      <c r="G1154" s="10" t="s">
        <v>1511</v>
      </c>
      <c r="H1154" s="34">
        <v>45741</v>
      </c>
    </row>
    <row r="1155" spans="1:8" customFormat="1" ht="30" x14ac:dyDescent="0.25">
      <c r="A1155" s="10" t="s">
        <v>13258</v>
      </c>
      <c r="B1155" s="33" t="s">
        <v>13473</v>
      </c>
      <c r="C1155" s="10" t="s">
        <v>13459</v>
      </c>
      <c r="D1155" s="10" t="s">
        <v>26</v>
      </c>
      <c r="E1155" s="10" t="s">
        <v>13474</v>
      </c>
      <c r="F1155" s="10" t="s">
        <v>13475</v>
      </c>
      <c r="G1155" s="10" t="s">
        <v>8</v>
      </c>
      <c r="H1155" s="34">
        <v>45741</v>
      </c>
    </row>
    <row r="1156" spans="1:8" customFormat="1" ht="30" x14ac:dyDescent="0.25">
      <c r="A1156" s="10" t="s">
        <v>13415</v>
      </c>
      <c r="B1156" s="33" t="s">
        <v>13476</v>
      </c>
      <c r="C1156" s="10" t="s">
        <v>13459</v>
      </c>
      <c r="D1156" s="10" t="s">
        <v>38</v>
      </c>
      <c r="E1156" s="10" t="s">
        <v>13477</v>
      </c>
      <c r="F1156" s="10" t="s">
        <v>13478</v>
      </c>
      <c r="G1156" s="10" t="s">
        <v>14</v>
      </c>
      <c r="H1156" s="34">
        <v>45741</v>
      </c>
    </row>
    <row r="1157" spans="1:8" customFormat="1" x14ac:dyDescent="0.25">
      <c r="A1157" s="10" t="s">
        <v>13415</v>
      </c>
      <c r="B1157" s="33" t="s">
        <v>13479</v>
      </c>
      <c r="C1157" s="10" t="s">
        <v>13459</v>
      </c>
      <c r="D1157" s="10" t="s">
        <v>13</v>
      </c>
      <c r="E1157" s="10" t="s">
        <v>13480</v>
      </c>
      <c r="F1157" s="10" t="s">
        <v>13481</v>
      </c>
      <c r="G1157" s="10" t="s">
        <v>17</v>
      </c>
      <c r="H1157" s="34">
        <v>45741</v>
      </c>
    </row>
    <row r="1158" spans="1:8" customFormat="1" ht="30" x14ac:dyDescent="0.25">
      <c r="A1158" s="10" t="s">
        <v>13432</v>
      </c>
      <c r="B1158" s="33" t="s">
        <v>13482</v>
      </c>
      <c r="C1158" s="10" t="s">
        <v>13459</v>
      </c>
      <c r="D1158" s="10" t="s">
        <v>102</v>
      </c>
      <c r="E1158" s="10" t="s">
        <v>8363</v>
      </c>
      <c r="F1158" s="10" t="s">
        <v>13483</v>
      </c>
      <c r="G1158" s="10" t="s">
        <v>124</v>
      </c>
      <c r="H1158" s="34">
        <v>45741</v>
      </c>
    </row>
    <row r="1159" spans="1:8" customFormat="1" ht="60" x14ac:dyDescent="0.25">
      <c r="A1159" s="10" t="s">
        <v>13412</v>
      </c>
      <c r="B1159" s="33" t="s">
        <v>13484</v>
      </c>
      <c r="C1159" s="10" t="s">
        <v>13459</v>
      </c>
      <c r="D1159" s="10" t="s">
        <v>38</v>
      </c>
      <c r="E1159" s="10" t="s">
        <v>8400</v>
      </c>
      <c r="F1159" s="10" t="s">
        <v>13485</v>
      </c>
      <c r="G1159" s="10" t="s">
        <v>60</v>
      </c>
      <c r="H1159" s="34">
        <v>45741</v>
      </c>
    </row>
    <row r="1160" spans="1:8" customFormat="1" ht="30" x14ac:dyDescent="0.25">
      <c r="A1160" s="10" t="s">
        <v>13397</v>
      </c>
      <c r="B1160" s="33" t="s">
        <v>13431</v>
      </c>
      <c r="C1160" s="10" t="s">
        <v>13432</v>
      </c>
      <c r="D1160" s="10" t="s">
        <v>18</v>
      </c>
      <c r="E1160" s="10" t="s">
        <v>13433</v>
      </c>
      <c r="F1160" s="10" t="s">
        <v>13434</v>
      </c>
      <c r="G1160" s="10" t="s">
        <v>110</v>
      </c>
      <c r="H1160" s="34">
        <v>45740</v>
      </c>
    </row>
    <row r="1161" spans="1:8" customFormat="1" x14ac:dyDescent="0.25">
      <c r="A1161" s="10" t="s">
        <v>13415</v>
      </c>
      <c r="B1161" s="33" t="s">
        <v>13435</v>
      </c>
      <c r="C1161" s="10" t="s">
        <v>13432</v>
      </c>
      <c r="D1161" s="10" t="s">
        <v>18</v>
      </c>
      <c r="E1161" s="10" t="s">
        <v>13436</v>
      </c>
      <c r="F1161" s="10" t="s">
        <v>13437</v>
      </c>
      <c r="G1161" s="10" t="s">
        <v>41</v>
      </c>
      <c r="H1161" s="34">
        <v>45740</v>
      </c>
    </row>
    <row r="1162" spans="1:8" customFormat="1" x14ac:dyDescent="0.25">
      <c r="A1162" s="10" t="s">
        <v>13397</v>
      </c>
      <c r="B1162" s="33" t="s">
        <v>13438</v>
      </c>
      <c r="C1162" s="10" t="s">
        <v>13432</v>
      </c>
      <c r="D1162" s="10" t="s">
        <v>102</v>
      </c>
      <c r="E1162" s="10" t="s">
        <v>12320</v>
      </c>
      <c r="F1162" s="10" t="s">
        <v>13439</v>
      </c>
      <c r="G1162" s="10" t="s">
        <v>17</v>
      </c>
      <c r="H1162" s="34">
        <v>45740</v>
      </c>
    </row>
    <row r="1163" spans="1:8" customFormat="1" ht="30" x14ac:dyDescent="0.25">
      <c r="A1163" s="10" t="s">
        <v>13415</v>
      </c>
      <c r="B1163" s="33" t="s">
        <v>13440</v>
      </c>
      <c r="C1163" s="10" t="s">
        <v>13432</v>
      </c>
      <c r="D1163" s="10" t="s">
        <v>466</v>
      </c>
      <c r="E1163" s="10" t="s">
        <v>13441</v>
      </c>
      <c r="F1163" s="10" t="s">
        <v>13442</v>
      </c>
      <c r="G1163" s="10" t="s">
        <v>129</v>
      </c>
      <c r="H1163" s="34">
        <v>45740</v>
      </c>
    </row>
    <row r="1164" spans="1:8" customFormat="1" ht="30" x14ac:dyDescent="0.25">
      <c r="A1164" s="10" t="s">
        <v>13397</v>
      </c>
      <c r="B1164" s="33" t="s">
        <v>13443</v>
      </c>
      <c r="C1164" s="10" t="s">
        <v>13432</v>
      </c>
      <c r="D1164" s="10" t="s">
        <v>5</v>
      </c>
      <c r="E1164" s="10" t="s">
        <v>10822</v>
      </c>
      <c r="F1164" s="10" t="s">
        <v>13444</v>
      </c>
      <c r="G1164" s="10" t="s">
        <v>8</v>
      </c>
      <c r="H1164" s="34">
        <v>45740</v>
      </c>
    </row>
    <row r="1165" spans="1:8" customFormat="1" ht="30" x14ac:dyDescent="0.25">
      <c r="A1165" s="10" t="s">
        <v>13412</v>
      </c>
      <c r="B1165" s="33" t="s">
        <v>13445</v>
      </c>
      <c r="C1165" s="10" t="s">
        <v>13432</v>
      </c>
      <c r="D1165" s="10" t="s">
        <v>18</v>
      </c>
      <c r="E1165" s="10" t="s">
        <v>13446</v>
      </c>
      <c r="F1165" s="10" t="s">
        <v>13447</v>
      </c>
      <c r="G1165" s="10" t="s">
        <v>22</v>
      </c>
      <c r="H1165" s="34">
        <v>45740</v>
      </c>
    </row>
    <row r="1166" spans="1:8" customFormat="1" ht="30" x14ac:dyDescent="0.25">
      <c r="A1166" s="10" t="s">
        <v>13412</v>
      </c>
      <c r="B1166" s="33" t="s">
        <v>13448</v>
      </c>
      <c r="C1166" s="10" t="s">
        <v>13432</v>
      </c>
      <c r="D1166" s="10" t="s">
        <v>53</v>
      </c>
      <c r="E1166" s="10" t="s">
        <v>13449</v>
      </c>
      <c r="F1166" s="10" t="s">
        <v>13450</v>
      </c>
      <c r="G1166" s="10" t="s">
        <v>13451</v>
      </c>
      <c r="H1166" s="34">
        <v>45740</v>
      </c>
    </row>
    <row r="1167" spans="1:8" customFormat="1" x14ac:dyDescent="0.25">
      <c r="A1167" s="10" t="s">
        <v>13415</v>
      </c>
      <c r="B1167" s="33" t="s">
        <v>13452</v>
      </c>
      <c r="C1167" s="10" t="s">
        <v>13432</v>
      </c>
      <c r="D1167" s="10" t="s">
        <v>18</v>
      </c>
      <c r="E1167" s="10" t="s">
        <v>13453</v>
      </c>
      <c r="F1167" s="10" t="s">
        <v>13454</v>
      </c>
      <c r="G1167" s="10" t="s">
        <v>8</v>
      </c>
      <c r="H1167" s="34">
        <v>45740</v>
      </c>
    </row>
    <row r="1168" spans="1:8" customFormat="1" x14ac:dyDescent="0.25">
      <c r="A1168" s="10" t="s">
        <v>13397</v>
      </c>
      <c r="B1168" s="33" t="s">
        <v>13455</v>
      </c>
      <c r="C1168" s="10" t="s">
        <v>13432</v>
      </c>
      <c r="D1168" s="10" t="s">
        <v>18</v>
      </c>
      <c r="E1168" s="10" t="s">
        <v>13456</v>
      </c>
      <c r="F1168" s="10" t="s">
        <v>13457</v>
      </c>
      <c r="G1168" s="10" t="s">
        <v>8</v>
      </c>
      <c r="H1168" s="34">
        <v>45740</v>
      </c>
    </row>
    <row r="1169" spans="1:8" customFormat="1" ht="30" x14ac:dyDescent="0.25">
      <c r="A1169" s="10" t="s">
        <v>13412</v>
      </c>
      <c r="B1169" s="33" t="s">
        <v>13418</v>
      </c>
      <c r="C1169" s="10" t="s">
        <v>13415</v>
      </c>
      <c r="D1169" s="10" t="s">
        <v>5</v>
      </c>
      <c r="E1169" s="10" t="s">
        <v>13419</v>
      </c>
      <c r="F1169" s="10" t="s">
        <v>13420</v>
      </c>
      <c r="G1169" s="10" t="s">
        <v>8</v>
      </c>
      <c r="H1169" s="34">
        <v>45737</v>
      </c>
    </row>
    <row r="1170" spans="1:8" customFormat="1" x14ac:dyDescent="0.25">
      <c r="A1170" s="10" t="s">
        <v>13397</v>
      </c>
      <c r="B1170" s="33" t="s">
        <v>13421</v>
      </c>
      <c r="C1170" s="10" t="s">
        <v>13415</v>
      </c>
      <c r="D1170" s="10" t="s">
        <v>32</v>
      </c>
      <c r="E1170" s="10" t="s">
        <v>7878</v>
      </c>
      <c r="F1170" s="10" t="s">
        <v>13422</v>
      </c>
      <c r="G1170" s="10" t="s">
        <v>8</v>
      </c>
      <c r="H1170" s="34">
        <v>45737</v>
      </c>
    </row>
    <row r="1171" spans="1:8" customFormat="1" ht="30" x14ac:dyDescent="0.25">
      <c r="A1171" s="10" t="s">
        <v>13347</v>
      </c>
      <c r="B1171" s="33" t="s">
        <v>13423</v>
      </c>
      <c r="C1171" s="10" t="s">
        <v>13415</v>
      </c>
      <c r="D1171" s="10" t="s">
        <v>54</v>
      </c>
      <c r="E1171" s="10" t="s">
        <v>7772</v>
      </c>
      <c r="F1171" s="10" t="s">
        <v>13424</v>
      </c>
      <c r="G1171" s="10" t="s">
        <v>6</v>
      </c>
      <c r="H1171" s="34">
        <v>45737</v>
      </c>
    </row>
    <row r="1172" spans="1:8" customFormat="1" ht="30" x14ac:dyDescent="0.25">
      <c r="A1172" s="10" t="s">
        <v>13412</v>
      </c>
      <c r="B1172" s="33" t="s">
        <v>13425</v>
      </c>
      <c r="C1172" s="10" t="s">
        <v>13415</v>
      </c>
      <c r="D1172" s="10" t="s">
        <v>5</v>
      </c>
      <c r="E1172" s="10" t="s">
        <v>13426</v>
      </c>
      <c r="F1172" s="10" t="s">
        <v>13427</v>
      </c>
      <c r="G1172" s="10" t="s">
        <v>8</v>
      </c>
      <c r="H1172" s="34">
        <v>45737</v>
      </c>
    </row>
    <row r="1173" spans="1:8" customFormat="1" ht="30" x14ac:dyDescent="0.25">
      <c r="A1173" s="10" t="s">
        <v>13397</v>
      </c>
      <c r="B1173" s="33" t="s">
        <v>13428</v>
      </c>
      <c r="C1173" s="10" t="s">
        <v>13415</v>
      </c>
      <c r="D1173" s="10" t="s">
        <v>18</v>
      </c>
      <c r="E1173" s="10" t="s">
        <v>13429</v>
      </c>
      <c r="F1173" s="10" t="s">
        <v>13430</v>
      </c>
      <c r="G1173" s="10" t="s">
        <v>80</v>
      </c>
      <c r="H1173" s="34">
        <v>45737</v>
      </c>
    </row>
    <row r="1174" spans="1:8" customFormat="1" ht="60" x14ac:dyDescent="0.25">
      <c r="A1174" s="10" t="s">
        <v>13397</v>
      </c>
      <c r="B1174" s="10" t="s">
        <v>13417</v>
      </c>
      <c r="C1174" s="10" t="s">
        <v>13415</v>
      </c>
      <c r="D1174" s="10" t="s">
        <v>59</v>
      </c>
      <c r="E1174" s="10" t="s">
        <v>13416</v>
      </c>
      <c r="F1174" s="10" t="s">
        <v>1607</v>
      </c>
      <c r="G1174" s="10" t="s">
        <v>2921</v>
      </c>
      <c r="H1174" s="34">
        <v>45737</v>
      </c>
    </row>
    <row r="1175" spans="1:8" customFormat="1" x14ac:dyDescent="0.25">
      <c r="A1175" s="10" t="s">
        <v>13374</v>
      </c>
      <c r="B1175" s="33" t="s">
        <v>13411</v>
      </c>
      <c r="C1175" s="10" t="s">
        <v>13412</v>
      </c>
      <c r="D1175" s="10" t="s">
        <v>38</v>
      </c>
      <c r="E1175" s="10" t="s">
        <v>7490</v>
      </c>
      <c r="F1175" s="10" t="s">
        <v>4470</v>
      </c>
      <c r="G1175" s="10" t="s">
        <v>41</v>
      </c>
      <c r="H1175" s="34">
        <v>45736</v>
      </c>
    </row>
    <row r="1176" spans="1:8" customFormat="1" ht="45" x14ac:dyDescent="0.25">
      <c r="A1176" s="10" t="s">
        <v>13347</v>
      </c>
      <c r="B1176" s="33" t="s">
        <v>13413</v>
      </c>
      <c r="C1176" s="10" t="s">
        <v>13412</v>
      </c>
      <c r="D1176" s="10" t="s">
        <v>37</v>
      </c>
      <c r="E1176" s="10" t="s">
        <v>10416</v>
      </c>
      <c r="F1176" s="10" t="s">
        <v>13414</v>
      </c>
      <c r="G1176" s="10" t="s">
        <v>2380</v>
      </c>
      <c r="H1176" s="34">
        <v>45736</v>
      </c>
    </row>
    <row r="1177" spans="1:8" customFormat="1" x14ac:dyDescent="0.25">
      <c r="A1177" s="10" t="s">
        <v>13347</v>
      </c>
      <c r="B1177" s="33" t="s">
        <v>13399</v>
      </c>
      <c r="C1177" s="10" t="s">
        <v>13397</v>
      </c>
      <c r="D1177" s="10" t="s">
        <v>52</v>
      </c>
      <c r="E1177" s="10" t="s">
        <v>13400</v>
      </c>
      <c r="F1177" s="10" t="s">
        <v>13401</v>
      </c>
      <c r="G1177" s="10" t="s">
        <v>8</v>
      </c>
      <c r="H1177" s="34">
        <v>45735</v>
      </c>
    </row>
    <row r="1178" spans="1:8" customFormat="1" ht="30" x14ac:dyDescent="0.25">
      <c r="A1178" s="10" t="s">
        <v>13374</v>
      </c>
      <c r="B1178" s="33" t="s">
        <v>13402</v>
      </c>
      <c r="C1178" s="10" t="s">
        <v>13397</v>
      </c>
      <c r="D1178" s="10" t="s">
        <v>18</v>
      </c>
      <c r="E1178" s="10" t="s">
        <v>13403</v>
      </c>
      <c r="F1178" s="10" t="s">
        <v>13404</v>
      </c>
      <c r="G1178" s="10" t="s">
        <v>22</v>
      </c>
      <c r="H1178" s="34">
        <v>45735</v>
      </c>
    </row>
    <row r="1179" spans="1:8" customFormat="1" ht="45" x14ac:dyDescent="0.25">
      <c r="A1179" s="10" t="s">
        <v>13347</v>
      </c>
      <c r="B1179" s="33" t="s">
        <v>13405</v>
      </c>
      <c r="C1179" s="10" t="s">
        <v>13397</v>
      </c>
      <c r="D1179" s="10" t="s">
        <v>9</v>
      </c>
      <c r="E1179" s="10" t="s">
        <v>13406</v>
      </c>
      <c r="F1179" s="10" t="s">
        <v>13407</v>
      </c>
      <c r="G1179" s="10" t="s">
        <v>29</v>
      </c>
      <c r="H1179" s="34">
        <v>45735</v>
      </c>
    </row>
    <row r="1180" spans="1:8" customFormat="1" ht="30" x14ac:dyDescent="0.25">
      <c r="A1180" s="10" t="s">
        <v>13313</v>
      </c>
      <c r="B1180" s="33" t="s">
        <v>13408</v>
      </c>
      <c r="C1180" s="10" t="s">
        <v>13397</v>
      </c>
      <c r="D1180" s="10" t="s">
        <v>111</v>
      </c>
      <c r="E1180" s="10" t="s">
        <v>13409</v>
      </c>
      <c r="F1180" s="10" t="s">
        <v>13410</v>
      </c>
      <c r="G1180" s="10" t="s">
        <v>8</v>
      </c>
      <c r="H1180" s="34">
        <v>45735</v>
      </c>
    </row>
    <row r="1181" spans="1:8" customFormat="1" x14ac:dyDescent="0.25">
      <c r="A1181" s="10" t="s">
        <v>13043</v>
      </c>
      <c r="B1181" s="10" t="s">
        <v>13398</v>
      </c>
      <c r="C1181" s="10" t="s">
        <v>13397</v>
      </c>
      <c r="D1181" s="10" t="s">
        <v>23</v>
      </c>
      <c r="E1181" s="10" t="s">
        <v>10628</v>
      </c>
      <c r="F1181" s="10" t="s">
        <v>10629</v>
      </c>
      <c r="G1181" s="10" t="s">
        <v>108</v>
      </c>
      <c r="H1181" s="103">
        <v>45735</v>
      </c>
    </row>
    <row r="1182" spans="1:8" customFormat="1" ht="30" x14ac:dyDescent="0.25">
      <c r="A1182" s="48">
        <v>45729</v>
      </c>
      <c r="B1182" s="100" t="s">
        <v>13396</v>
      </c>
      <c r="C1182" s="48">
        <v>45733</v>
      </c>
      <c r="D1182" s="68">
        <v>9200000000000000</v>
      </c>
      <c r="E1182" s="50" t="s">
        <v>9998</v>
      </c>
      <c r="F1182" s="80" t="s">
        <v>9997</v>
      </c>
      <c r="G1182" s="50" t="s">
        <v>6</v>
      </c>
      <c r="H1182" s="102">
        <v>45734</v>
      </c>
    </row>
    <row r="1183" spans="1:8" customFormat="1" ht="77.25" x14ac:dyDescent="0.25">
      <c r="A1183" s="96">
        <v>45729</v>
      </c>
      <c r="B1183" s="101">
        <v>5997</v>
      </c>
      <c r="C1183" s="96">
        <v>45733</v>
      </c>
      <c r="D1183" s="98">
        <v>99004615011982</v>
      </c>
      <c r="E1183" s="97" t="s">
        <v>13371</v>
      </c>
      <c r="F1183" s="99" t="s">
        <v>13372</v>
      </c>
      <c r="G1183" s="95" t="s">
        <v>13395</v>
      </c>
      <c r="H1183" s="34">
        <v>45734</v>
      </c>
    </row>
    <row r="1184" spans="1:8" customFormat="1" ht="39" x14ac:dyDescent="0.25">
      <c r="A1184" s="10" t="s">
        <v>13313</v>
      </c>
      <c r="B1184" s="33" t="s">
        <v>13373</v>
      </c>
      <c r="C1184" s="10" t="s">
        <v>13374</v>
      </c>
      <c r="D1184" s="10" t="s">
        <v>254</v>
      </c>
      <c r="E1184" s="10" t="s">
        <v>13375</v>
      </c>
      <c r="F1184" s="10" t="s">
        <v>13376</v>
      </c>
      <c r="G1184" s="14" t="s">
        <v>444</v>
      </c>
      <c r="H1184" s="34">
        <v>45734</v>
      </c>
    </row>
    <row r="1185" spans="1:8" customFormat="1" x14ac:dyDescent="0.25">
      <c r="A1185" s="10" t="s">
        <v>13288</v>
      </c>
      <c r="B1185" s="33" t="s">
        <v>13377</v>
      </c>
      <c r="C1185" s="10" t="s">
        <v>13374</v>
      </c>
      <c r="D1185" s="10" t="s">
        <v>5</v>
      </c>
      <c r="E1185" s="10" t="s">
        <v>9072</v>
      </c>
      <c r="F1185" s="10" t="s">
        <v>13378</v>
      </c>
      <c r="G1185" s="10" t="s">
        <v>8</v>
      </c>
      <c r="H1185" s="34">
        <v>45734</v>
      </c>
    </row>
    <row r="1186" spans="1:8" customFormat="1" ht="30" x14ac:dyDescent="0.25">
      <c r="A1186" s="10" t="s">
        <v>13313</v>
      </c>
      <c r="B1186" s="33" t="s">
        <v>13379</v>
      </c>
      <c r="C1186" s="10" t="s">
        <v>13374</v>
      </c>
      <c r="D1186" s="10" t="s">
        <v>5</v>
      </c>
      <c r="E1186" s="10" t="s">
        <v>11081</v>
      </c>
      <c r="F1186" s="10" t="s">
        <v>13380</v>
      </c>
      <c r="G1186" s="10" t="s">
        <v>6</v>
      </c>
      <c r="H1186" s="34">
        <v>45734</v>
      </c>
    </row>
    <row r="1187" spans="1:8" customFormat="1" ht="30" x14ac:dyDescent="0.25">
      <c r="A1187" s="10" t="s">
        <v>13271</v>
      </c>
      <c r="B1187" s="33" t="s">
        <v>13381</v>
      </c>
      <c r="C1187" s="10" t="s">
        <v>13374</v>
      </c>
      <c r="D1187" s="10" t="s">
        <v>210</v>
      </c>
      <c r="E1187" s="10" t="s">
        <v>8163</v>
      </c>
      <c r="F1187" s="10" t="s">
        <v>8164</v>
      </c>
      <c r="G1187" s="10" t="s">
        <v>8</v>
      </c>
      <c r="H1187" s="34">
        <v>45734</v>
      </c>
    </row>
    <row r="1188" spans="1:8" customFormat="1" x14ac:dyDescent="0.25">
      <c r="A1188" s="10" t="s">
        <v>13313</v>
      </c>
      <c r="B1188" s="33" t="s">
        <v>13382</v>
      </c>
      <c r="C1188" s="10" t="s">
        <v>13374</v>
      </c>
      <c r="D1188" s="10" t="s">
        <v>32</v>
      </c>
      <c r="E1188" s="10" t="s">
        <v>13383</v>
      </c>
      <c r="F1188" s="10" t="s">
        <v>13384</v>
      </c>
      <c r="G1188" s="10" t="s">
        <v>39</v>
      </c>
      <c r="H1188" s="34">
        <v>45734</v>
      </c>
    </row>
    <row r="1189" spans="1:8" customFormat="1" ht="30" x14ac:dyDescent="0.25">
      <c r="A1189" s="10" t="s">
        <v>13313</v>
      </c>
      <c r="B1189" s="33" t="s">
        <v>13385</v>
      </c>
      <c r="C1189" s="10" t="s">
        <v>13374</v>
      </c>
      <c r="D1189" s="10" t="s">
        <v>254</v>
      </c>
      <c r="E1189" s="10" t="s">
        <v>13386</v>
      </c>
      <c r="F1189" s="10" t="s">
        <v>13387</v>
      </c>
      <c r="G1189" s="10" t="s">
        <v>6</v>
      </c>
      <c r="H1189" s="34">
        <v>45734</v>
      </c>
    </row>
    <row r="1190" spans="1:8" customFormat="1" ht="60" x14ac:dyDescent="0.25">
      <c r="A1190" s="10" t="s">
        <v>13271</v>
      </c>
      <c r="B1190" s="33" t="s">
        <v>13388</v>
      </c>
      <c r="C1190" s="10" t="s">
        <v>13374</v>
      </c>
      <c r="D1190" s="10" t="s">
        <v>59</v>
      </c>
      <c r="E1190" s="10" t="s">
        <v>13389</v>
      </c>
      <c r="F1190" s="10" t="s">
        <v>13390</v>
      </c>
      <c r="G1190" s="10" t="s">
        <v>43</v>
      </c>
      <c r="H1190" s="34">
        <v>45734</v>
      </c>
    </row>
    <row r="1191" spans="1:8" customFormat="1" ht="60" x14ac:dyDescent="0.25">
      <c r="A1191" s="10" t="s">
        <v>13271</v>
      </c>
      <c r="B1191" s="33" t="s">
        <v>13391</v>
      </c>
      <c r="C1191" s="10" t="s">
        <v>13374</v>
      </c>
      <c r="D1191" s="10" t="s">
        <v>102</v>
      </c>
      <c r="E1191" s="10" t="s">
        <v>11490</v>
      </c>
      <c r="F1191" s="10" t="s">
        <v>13392</v>
      </c>
      <c r="G1191" s="10" t="s">
        <v>60</v>
      </c>
      <c r="H1191" s="34">
        <v>45734</v>
      </c>
    </row>
    <row r="1192" spans="1:8" customFormat="1" x14ac:dyDescent="0.25">
      <c r="A1192" s="10" t="s">
        <v>13313</v>
      </c>
      <c r="B1192" s="33" t="s">
        <v>13393</v>
      </c>
      <c r="C1192" s="10" t="s">
        <v>13374</v>
      </c>
      <c r="D1192" s="10" t="s">
        <v>10</v>
      </c>
      <c r="E1192" s="10" t="s">
        <v>13310</v>
      </c>
      <c r="F1192" s="10" t="s">
        <v>13394</v>
      </c>
      <c r="G1192" s="10" t="s">
        <v>8</v>
      </c>
      <c r="H1192" s="34">
        <v>45734</v>
      </c>
    </row>
    <row r="1193" spans="1:8" customFormat="1" ht="30" x14ac:dyDescent="0.25">
      <c r="A1193" s="10" t="s">
        <v>13271</v>
      </c>
      <c r="B1193" s="33" t="s">
        <v>13346</v>
      </c>
      <c r="C1193" s="10" t="s">
        <v>13347</v>
      </c>
      <c r="D1193" s="10" t="s">
        <v>52</v>
      </c>
      <c r="E1193" s="10" t="s">
        <v>13348</v>
      </c>
      <c r="F1193" s="10" t="s">
        <v>13349</v>
      </c>
      <c r="G1193" s="10" t="s">
        <v>1757</v>
      </c>
      <c r="H1193" s="34">
        <v>45733</v>
      </c>
    </row>
    <row r="1194" spans="1:8" customFormat="1" x14ac:dyDescent="0.25">
      <c r="A1194" s="10" t="s">
        <v>13258</v>
      </c>
      <c r="B1194" s="33" t="s">
        <v>13350</v>
      </c>
      <c r="C1194" s="10" t="s">
        <v>13347</v>
      </c>
      <c r="D1194" s="10" t="s">
        <v>21</v>
      </c>
      <c r="E1194" s="10" t="s">
        <v>9659</v>
      </c>
      <c r="F1194" s="10" t="s">
        <v>12410</v>
      </c>
      <c r="G1194" s="10" t="s">
        <v>8</v>
      </c>
      <c r="H1194" s="34">
        <v>45733</v>
      </c>
    </row>
    <row r="1195" spans="1:8" customFormat="1" ht="30" x14ac:dyDescent="0.25">
      <c r="A1195" s="10" t="s">
        <v>13288</v>
      </c>
      <c r="B1195" s="33" t="s">
        <v>13351</v>
      </c>
      <c r="C1195" s="10" t="s">
        <v>13288</v>
      </c>
      <c r="D1195" s="10" t="s">
        <v>74</v>
      </c>
      <c r="E1195" s="10" t="s">
        <v>13352</v>
      </c>
      <c r="F1195" s="10" t="s">
        <v>13353</v>
      </c>
      <c r="G1195" s="10" t="s">
        <v>140</v>
      </c>
      <c r="H1195" s="34">
        <v>45733</v>
      </c>
    </row>
    <row r="1196" spans="1:8" customFormat="1" ht="45" x14ac:dyDescent="0.25">
      <c r="A1196" s="10" t="s">
        <v>13288</v>
      </c>
      <c r="B1196" s="33" t="s">
        <v>13354</v>
      </c>
      <c r="C1196" s="10" t="s">
        <v>13347</v>
      </c>
      <c r="D1196" s="10" t="s">
        <v>9</v>
      </c>
      <c r="E1196" s="10" t="s">
        <v>13355</v>
      </c>
      <c r="F1196" s="10" t="s">
        <v>13356</v>
      </c>
      <c r="G1196" s="10" t="s">
        <v>8090</v>
      </c>
      <c r="H1196" s="34">
        <v>45733</v>
      </c>
    </row>
    <row r="1197" spans="1:8" customFormat="1" ht="30" x14ac:dyDescent="0.25">
      <c r="A1197" s="10" t="s">
        <v>13288</v>
      </c>
      <c r="B1197" s="33" t="s">
        <v>13357</v>
      </c>
      <c r="C1197" s="10" t="s">
        <v>13347</v>
      </c>
      <c r="D1197" s="10" t="s">
        <v>49</v>
      </c>
      <c r="E1197" s="10" t="s">
        <v>13358</v>
      </c>
      <c r="F1197" s="10" t="s">
        <v>13359</v>
      </c>
      <c r="G1197" s="10" t="s">
        <v>80</v>
      </c>
      <c r="H1197" s="34">
        <v>45733</v>
      </c>
    </row>
    <row r="1198" spans="1:8" customFormat="1" x14ac:dyDescent="0.25">
      <c r="A1198" s="10" t="s">
        <v>13288</v>
      </c>
      <c r="B1198" s="33" t="s">
        <v>13360</v>
      </c>
      <c r="C1198" s="10" t="s">
        <v>13347</v>
      </c>
      <c r="D1198" s="10" t="s">
        <v>13</v>
      </c>
      <c r="E1198" s="10" t="s">
        <v>13361</v>
      </c>
      <c r="F1198" s="10" t="s">
        <v>13362</v>
      </c>
      <c r="G1198" s="10" t="s">
        <v>8</v>
      </c>
      <c r="H1198" s="34">
        <v>45733</v>
      </c>
    </row>
    <row r="1199" spans="1:8" customFormat="1" x14ac:dyDescent="0.25">
      <c r="A1199" s="10" t="s">
        <v>13288</v>
      </c>
      <c r="B1199" s="33" t="s">
        <v>13363</v>
      </c>
      <c r="C1199" s="10" t="s">
        <v>13347</v>
      </c>
      <c r="D1199" s="10" t="s">
        <v>18</v>
      </c>
      <c r="E1199" s="10" t="s">
        <v>13364</v>
      </c>
      <c r="F1199" s="10" t="s">
        <v>13365</v>
      </c>
      <c r="G1199" s="10" t="s">
        <v>8</v>
      </c>
      <c r="H1199" s="34">
        <v>45733</v>
      </c>
    </row>
    <row r="1200" spans="1:8" customFormat="1" x14ac:dyDescent="0.25">
      <c r="A1200" s="10" t="s">
        <v>13288</v>
      </c>
      <c r="B1200" s="33" t="s">
        <v>13366</v>
      </c>
      <c r="C1200" s="10" t="s">
        <v>13347</v>
      </c>
      <c r="D1200" s="10" t="s">
        <v>74</v>
      </c>
      <c r="E1200" s="10" t="s">
        <v>12089</v>
      </c>
      <c r="F1200" s="10" t="s">
        <v>13367</v>
      </c>
      <c r="G1200" s="10" t="s">
        <v>17</v>
      </c>
      <c r="H1200" s="34">
        <v>45733</v>
      </c>
    </row>
    <row r="1201" spans="1:8" customFormat="1" ht="45" x14ac:dyDescent="0.25">
      <c r="A1201" s="10" t="s">
        <v>13288</v>
      </c>
      <c r="B1201" s="33" t="s">
        <v>13368</v>
      </c>
      <c r="C1201" s="10" t="s">
        <v>13347</v>
      </c>
      <c r="D1201" s="10" t="s">
        <v>10121</v>
      </c>
      <c r="E1201" s="10" t="s">
        <v>13369</v>
      </c>
      <c r="F1201" s="10" t="s">
        <v>13370</v>
      </c>
      <c r="G1201" s="10" t="s">
        <v>20</v>
      </c>
      <c r="H1201" s="34">
        <v>45733</v>
      </c>
    </row>
    <row r="1202" spans="1:8" customFormat="1" x14ac:dyDescent="0.25">
      <c r="A1202" s="10" t="s">
        <v>13288</v>
      </c>
      <c r="B1202" s="33" t="s">
        <v>13312</v>
      </c>
      <c r="C1202" s="10" t="s">
        <v>13313</v>
      </c>
      <c r="D1202" s="10" t="s">
        <v>90</v>
      </c>
      <c r="E1202" s="10" t="s">
        <v>13314</v>
      </c>
      <c r="F1202" s="10" t="s">
        <v>13315</v>
      </c>
      <c r="G1202" s="10" t="s">
        <v>8</v>
      </c>
      <c r="H1202" s="34">
        <v>45730</v>
      </c>
    </row>
    <row r="1203" spans="1:8" customFormat="1" ht="90" x14ac:dyDescent="0.25">
      <c r="A1203" s="10" t="s">
        <v>13271</v>
      </c>
      <c r="B1203" s="33" t="s">
        <v>13316</v>
      </c>
      <c r="C1203" s="10" t="s">
        <v>13313</v>
      </c>
      <c r="D1203" s="10" t="s">
        <v>13317</v>
      </c>
      <c r="E1203" s="10" t="s">
        <v>13318</v>
      </c>
      <c r="F1203" s="10" t="s">
        <v>13319</v>
      </c>
      <c r="G1203" s="10" t="s">
        <v>13320</v>
      </c>
      <c r="H1203" s="34">
        <v>45730</v>
      </c>
    </row>
    <row r="1204" spans="1:8" customFormat="1" ht="30" x14ac:dyDescent="0.25">
      <c r="A1204" s="10" t="s">
        <v>13271</v>
      </c>
      <c r="B1204" s="33" t="s">
        <v>13321</v>
      </c>
      <c r="C1204" s="10" t="s">
        <v>13313</v>
      </c>
      <c r="D1204" s="10" t="s">
        <v>5</v>
      </c>
      <c r="E1204" s="10" t="s">
        <v>13322</v>
      </c>
      <c r="F1204" s="10" t="s">
        <v>13323</v>
      </c>
      <c r="G1204" s="10" t="s">
        <v>22</v>
      </c>
      <c r="H1204" s="34">
        <v>45730</v>
      </c>
    </row>
    <row r="1205" spans="1:8" customFormat="1" ht="30" x14ac:dyDescent="0.25">
      <c r="A1205" s="10" t="s">
        <v>13271</v>
      </c>
      <c r="B1205" s="33" t="s">
        <v>13324</v>
      </c>
      <c r="C1205" s="10" t="s">
        <v>13313</v>
      </c>
      <c r="D1205" s="10" t="s">
        <v>2354</v>
      </c>
      <c r="E1205" s="10" t="s">
        <v>13325</v>
      </c>
      <c r="F1205" s="10" t="s">
        <v>13326</v>
      </c>
      <c r="G1205" s="10" t="s">
        <v>6</v>
      </c>
      <c r="H1205" s="34">
        <v>45730</v>
      </c>
    </row>
    <row r="1206" spans="1:8" customFormat="1" ht="30" x14ac:dyDescent="0.25">
      <c r="A1206" s="10" t="s">
        <v>13288</v>
      </c>
      <c r="B1206" s="33" t="s">
        <v>13327</v>
      </c>
      <c r="C1206" s="10" t="s">
        <v>13313</v>
      </c>
      <c r="D1206" s="10" t="s">
        <v>5</v>
      </c>
      <c r="E1206" s="10" t="s">
        <v>13328</v>
      </c>
      <c r="F1206" s="10" t="s">
        <v>13329</v>
      </c>
      <c r="G1206" s="10" t="s">
        <v>8</v>
      </c>
      <c r="H1206" s="34">
        <v>45730</v>
      </c>
    </row>
    <row r="1207" spans="1:8" customFormat="1" ht="45" x14ac:dyDescent="0.25">
      <c r="A1207" s="10" t="s">
        <v>13271</v>
      </c>
      <c r="B1207" s="33" t="s">
        <v>13343</v>
      </c>
      <c r="C1207" s="10" t="s">
        <v>13313</v>
      </c>
      <c r="D1207" s="10" t="s">
        <v>59</v>
      </c>
      <c r="E1207" s="10" t="s">
        <v>13344</v>
      </c>
      <c r="F1207" s="10" t="s">
        <v>13345</v>
      </c>
      <c r="G1207" s="10" t="s">
        <v>4179</v>
      </c>
      <c r="H1207" s="34">
        <v>45730</v>
      </c>
    </row>
    <row r="1208" spans="1:8" customFormat="1" ht="45" x14ac:dyDescent="0.25">
      <c r="A1208" s="10" t="s">
        <v>13258</v>
      </c>
      <c r="B1208" s="33" t="s">
        <v>13330</v>
      </c>
      <c r="C1208" s="10" t="s">
        <v>13219</v>
      </c>
      <c r="D1208" s="10" t="s">
        <v>9</v>
      </c>
      <c r="E1208" s="10" t="s">
        <v>13331</v>
      </c>
      <c r="F1208" s="10" t="s">
        <v>13332</v>
      </c>
      <c r="G1208" s="10" t="s">
        <v>13333</v>
      </c>
      <c r="H1208" s="34">
        <v>45730</v>
      </c>
    </row>
    <row r="1209" spans="1:8" customFormat="1" x14ac:dyDescent="0.25">
      <c r="A1209" s="10" t="s">
        <v>13271</v>
      </c>
      <c r="B1209" s="33" t="s">
        <v>13334</v>
      </c>
      <c r="C1209" s="10" t="s">
        <v>13313</v>
      </c>
      <c r="D1209" s="10" t="s">
        <v>78</v>
      </c>
      <c r="E1209" s="10" t="s">
        <v>13335</v>
      </c>
      <c r="F1209" s="10" t="s">
        <v>13336</v>
      </c>
      <c r="G1209" s="10" t="s">
        <v>8</v>
      </c>
      <c r="H1209" s="34">
        <v>45730</v>
      </c>
    </row>
    <row r="1210" spans="1:8" customFormat="1" ht="45" x14ac:dyDescent="0.25">
      <c r="A1210" s="10" t="s">
        <v>13258</v>
      </c>
      <c r="B1210" s="33" t="s">
        <v>13337</v>
      </c>
      <c r="C1210" s="10" t="s">
        <v>13313</v>
      </c>
      <c r="D1210" s="10" t="s">
        <v>57</v>
      </c>
      <c r="E1210" s="10" t="s">
        <v>13338</v>
      </c>
      <c r="F1210" s="10" t="s">
        <v>13339</v>
      </c>
      <c r="G1210" s="10" t="s">
        <v>70</v>
      </c>
      <c r="H1210" s="34">
        <v>45730</v>
      </c>
    </row>
    <row r="1211" spans="1:8" customFormat="1" ht="30" x14ac:dyDescent="0.25">
      <c r="A1211" s="10" t="s">
        <v>13288</v>
      </c>
      <c r="B1211" s="33" t="s">
        <v>13340</v>
      </c>
      <c r="C1211" s="10" t="s">
        <v>13313</v>
      </c>
      <c r="D1211" s="10" t="s">
        <v>18</v>
      </c>
      <c r="E1211" s="10" t="s">
        <v>13341</v>
      </c>
      <c r="F1211" s="10" t="s">
        <v>13342</v>
      </c>
      <c r="G1211" s="10" t="s">
        <v>22</v>
      </c>
      <c r="H1211" s="34">
        <v>45730</v>
      </c>
    </row>
    <row r="1212" spans="1:8" customFormat="1" ht="45" x14ac:dyDescent="0.25">
      <c r="A1212" s="10" t="s">
        <v>1226</v>
      </c>
      <c r="B1212" s="33" t="s">
        <v>13311</v>
      </c>
      <c r="C1212" s="10" t="s">
        <v>1260</v>
      </c>
      <c r="D1212" s="10" t="s">
        <v>10</v>
      </c>
      <c r="E1212" s="10" t="s">
        <v>13310</v>
      </c>
      <c r="F1212" s="10" t="s">
        <v>1263</v>
      </c>
      <c r="G1212" s="10" t="s">
        <v>20</v>
      </c>
      <c r="H1212" s="34">
        <v>45730</v>
      </c>
    </row>
    <row r="1213" spans="1:8" customFormat="1" ht="30" x14ac:dyDescent="0.25">
      <c r="A1213" s="10" t="s">
        <v>13258</v>
      </c>
      <c r="B1213" s="33" t="s">
        <v>13287</v>
      </c>
      <c r="C1213" s="10" t="s">
        <v>13288</v>
      </c>
      <c r="D1213" s="10" t="s">
        <v>18</v>
      </c>
      <c r="E1213" s="10" t="s">
        <v>13289</v>
      </c>
      <c r="F1213" s="10" t="s">
        <v>13290</v>
      </c>
      <c r="G1213" s="10" t="s">
        <v>22</v>
      </c>
      <c r="H1213" s="34">
        <v>45729</v>
      </c>
    </row>
    <row r="1214" spans="1:8" customFormat="1" ht="75" x14ac:dyDescent="0.25">
      <c r="A1214" s="10" t="s">
        <v>13258</v>
      </c>
      <c r="B1214" s="33" t="s">
        <v>13306</v>
      </c>
      <c r="C1214" s="10" t="s">
        <v>13288</v>
      </c>
      <c r="D1214" s="10" t="s">
        <v>13307</v>
      </c>
      <c r="E1214" s="10" t="s">
        <v>13308</v>
      </c>
      <c r="F1214" s="10" t="s">
        <v>13309</v>
      </c>
      <c r="G1214" s="10" t="s">
        <v>3851</v>
      </c>
      <c r="H1214" s="34">
        <v>45729</v>
      </c>
    </row>
    <row r="1215" spans="1:8" customFormat="1" ht="45" x14ac:dyDescent="0.25">
      <c r="A1215" s="10" t="s">
        <v>13258</v>
      </c>
      <c r="B1215" s="33" t="s">
        <v>13291</v>
      </c>
      <c r="C1215" s="10" t="s">
        <v>13288</v>
      </c>
      <c r="D1215" s="10" t="s">
        <v>37</v>
      </c>
      <c r="E1215" s="10" t="s">
        <v>12468</v>
      </c>
      <c r="F1215" s="10" t="s">
        <v>13292</v>
      </c>
      <c r="G1215" s="10" t="s">
        <v>947</v>
      </c>
      <c r="H1215" s="34">
        <v>45729</v>
      </c>
    </row>
    <row r="1216" spans="1:8" customFormat="1" ht="105" x14ac:dyDescent="0.25">
      <c r="A1216" s="10" t="s">
        <v>13258</v>
      </c>
      <c r="B1216" s="33" t="s">
        <v>13293</v>
      </c>
      <c r="C1216" s="10" t="s">
        <v>13288</v>
      </c>
      <c r="D1216" s="10" t="s">
        <v>1884</v>
      </c>
      <c r="E1216" s="10" t="s">
        <v>13294</v>
      </c>
      <c r="F1216" s="10" t="s">
        <v>13295</v>
      </c>
      <c r="G1216" s="10" t="s">
        <v>13296</v>
      </c>
      <c r="H1216" s="34">
        <v>45729</v>
      </c>
    </row>
    <row r="1217" spans="1:8" customFormat="1" ht="45" x14ac:dyDescent="0.25">
      <c r="A1217" s="10" t="s">
        <v>13233</v>
      </c>
      <c r="B1217" s="33" t="s">
        <v>13297</v>
      </c>
      <c r="C1217" s="10" t="s">
        <v>13288</v>
      </c>
      <c r="D1217" s="10" t="s">
        <v>18</v>
      </c>
      <c r="E1217" s="10" t="s">
        <v>13298</v>
      </c>
      <c r="F1217" s="10" t="s">
        <v>13299</v>
      </c>
      <c r="G1217" s="10" t="s">
        <v>67</v>
      </c>
      <c r="H1217" s="34">
        <v>45729</v>
      </c>
    </row>
    <row r="1218" spans="1:8" customFormat="1" ht="30" x14ac:dyDescent="0.25">
      <c r="A1218" s="10" t="s">
        <v>13258</v>
      </c>
      <c r="B1218" s="33" t="s">
        <v>13300</v>
      </c>
      <c r="C1218" s="10" t="s">
        <v>13288</v>
      </c>
      <c r="D1218" s="10" t="s">
        <v>18</v>
      </c>
      <c r="E1218" s="10" t="s">
        <v>13301</v>
      </c>
      <c r="F1218" s="10" t="s">
        <v>13302</v>
      </c>
      <c r="G1218" s="10" t="s">
        <v>6</v>
      </c>
      <c r="H1218" s="34">
        <v>45729</v>
      </c>
    </row>
    <row r="1219" spans="1:8" customFormat="1" ht="30" x14ac:dyDescent="0.25">
      <c r="A1219" s="10" t="s">
        <v>11221</v>
      </c>
      <c r="B1219" s="33" t="s">
        <v>13303</v>
      </c>
      <c r="C1219" s="10" t="s">
        <v>11221</v>
      </c>
      <c r="D1219" s="10" t="s">
        <v>102</v>
      </c>
      <c r="E1219" s="10" t="s">
        <v>13304</v>
      </c>
      <c r="F1219" s="10" t="s">
        <v>13305</v>
      </c>
      <c r="G1219" s="10" t="s">
        <v>22</v>
      </c>
      <c r="H1219" s="34">
        <v>45729</v>
      </c>
    </row>
    <row r="1220" spans="1:8" customFormat="1" ht="30" x14ac:dyDescent="0.25">
      <c r="A1220" s="11">
        <v>45723</v>
      </c>
      <c r="B1220" s="33" t="s">
        <v>13270</v>
      </c>
      <c r="C1220" s="10" t="s">
        <v>13271</v>
      </c>
      <c r="D1220" s="10" t="s">
        <v>18</v>
      </c>
      <c r="E1220" s="10" t="s">
        <v>13272</v>
      </c>
      <c r="F1220" s="10" t="s">
        <v>13273</v>
      </c>
      <c r="G1220" s="10" t="s">
        <v>6</v>
      </c>
      <c r="H1220" s="34">
        <v>45728</v>
      </c>
    </row>
    <row r="1221" spans="1:8" customFormat="1" ht="30" x14ac:dyDescent="0.25">
      <c r="A1221" s="10" t="s">
        <v>13258</v>
      </c>
      <c r="B1221" s="33" t="s">
        <v>13274</v>
      </c>
      <c r="C1221" s="10" t="s">
        <v>13271</v>
      </c>
      <c r="D1221" s="10" t="s">
        <v>724</v>
      </c>
      <c r="E1221" s="10" t="s">
        <v>13275</v>
      </c>
      <c r="F1221" s="10" t="s">
        <v>13276</v>
      </c>
      <c r="G1221" s="10" t="s">
        <v>39</v>
      </c>
      <c r="H1221" s="34">
        <v>45728</v>
      </c>
    </row>
    <row r="1222" spans="1:8" customFormat="1" ht="30" x14ac:dyDescent="0.25">
      <c r="A1222" s="10" t="s">
        <v>13219</v>
      </c>
      <c r="B1222" s="33" t="s">
        <v>13277</v>
      </c>
      <c r="C1222" s="10" t="s">
        <v>13271</v>
      </c>
      <c r="D1222" s="10" t="s">
        <v>5</v>
      </c>
      <c r="E1222" s="10" t="s">
        <v>7899</v>
      </c>
      <c r="F1222" s="10" t="s">
        <v>13278</v>
      </c>
      <c r="G1222" s="10" t="s">
        <v>6</v>
      </c>
      <c r="H1222" s="34">
        <v>45728</v>
      </c>
    </row>
    <row r="1223" spans="1:8" customFormat="1" ht="60" x14ac:dyDescent="0.25">
      <c r="A1223" s="10" t="s">
        <v>13233</v>
      </c>
      <c r="B1223" s="33" t="s">
        <v>13279</v>
      </c>
      <c r="C1223" s="10" t="s">
        <v>13271</v>
      </c>
      <c r="D1223" s="10" t="s">
        <v>13280</v>
      </c>
      <c r="E1223" s="10" t="s">
        <v>13281</v>
      </c>
      <c r="F1223" s="10" t="s">
        <v>13282</v>
      </c>
      <c r="G1223" s="10" t="s">
        <v>13283</v>
      </c>
      <c r="H1223" s="34">
        <v>45728</v>
      </c>
    </row>
    <row r="1224" spans="1:8" customFormat="1" ht="30" x14ac:dyDescent="0.25">
      <c r="A1224" s="10" t="s">
        <v>12562</v>
      </c>
      <c r="B1224" s="33" t="s">
        <v>13284</v>
      </c>
      <c r="C1224" s="10" t="s">
        <v>12591</v>
      </c>
      <c r="D1224" s="10" t="s">
        <v>16</v>
      </c>
      <c r="E1224" s="10" t="s">
        <v>8490</v>
      </c>
      <c r="F1224" s="10" t="s">
        <v>13285</v>
      </c>
      <c r="G1224" s="10" t="s">
        <v>13286</v>
      </c>
      <c r="H1224" s="34">
        <v>45728</v>
      </c>
    </row>
    <row r="1225" spans="1:8" customFormat="1" ht="30" x14ac:dyDescent="0.25">
      <c r="A1225" s="10" t="s">
        <v>13219</v>
      </c>
      <c r="B1225" s="33" t="s">
        <v>13257</v>
      </c>
      <c r="C1225" s="10" t="s">
        <v>13258</v>
      </c>
      <c r="D1225" s="10" t="s">
        <v>52</v>
      </c>
      <c r="E1225" s="10" t="s">
        <v>13259</v>
      </c>
      <c r="F1225" s="10" t="s">
        <v>13260</v>
      </c>
      <c r="G1225" s="10" t="s">
        <v>17</v>
      </c>
      <c r="H1225" s="34">
        <v>45727</v>
      </c>
    </row>
    <row r="1226" spans="1:8" customFormat="1" x14ac:dyDescent="0.25">
      <c r="A1226" s="10" t="s">
        <v>13203</v>
      </c>
      <c r="B1226" s="33" t="s">
        <v>13261</v>
      </c>
      <c r="C1226" s="10" t="s">
        <v>13258</v>
      </c>
      <c r="D1226" s="10" t="s">
        <v>277</v>
      </c>
      <c r="E1226" s="10" t="s">
        <v>13262</v>
      </c>
      <c r="F1226" s="10" t="s">
        <v>13263</v>
      </c>
      <c r="G1226" s="10" t="s">
        <v>39</v>
      </c>
      <c r="H1226" s="34">
        <v>45727</v>
      </c>
    </row>
    <row r="1227" spans="1:8" customFormat="1" x14ac:dyDescent="0.25">
      <c r="A1227" s="10" t="s">
        <v>13233</v>
      </c>
      <c r="B1227" s="33" t="s">
        <v>13264</v>
      </c>
      <c r="C1227" s="10" t="s">
        <v>13258</v>
      </c>
      <c r="D1227" s="10" t="s">
        <v>2703</v>
      </c>
      <c r="E1227" s="10" t="s">
        <v>13265</v>
      </c>
      <c r="F1227" s="10" t="s">
        <v>13266</v>
      </c>
      <c r="G1227" s="10" t="s">
        <v>8</v>
      </c>
      <c r="H1227" s="34">
        <v>45727</v>
      </c>
    </row>
    <row r="1228" spans="1:8" customFormat="1" ht="30" x14ac:dyDescent="0.25">
      <c r="A1228" s="10" t="s">
        <v>13219</v>
      </c>
      <c r="B1228" s="33" t="s">
        <v>13267</v>
      </c>
      <c r="C1228" s="10" t="s">
        <v>13258</v>
      </c>
      <c r="D1228" s="10" t="s">
        <v>18</v>
      </c>
      <c r="E1228" s="10" t="s">
        <v>13268</v>
      </c>
      <c r="F1228" s="10" t="s">
        <v>13269</v>
      </c>
      <c r="G1228" s="10" t="s">
        <v>6</v>
      </c>
      <c r="H1228" s="34">
        <v>45727</v>
      </c>
    </row>
    <row r="1229" spans="1:8" customFormat="1" ht="45" x14ac:dyDescent="0.25">
      <c r="A1229" s="10" t="s">
        <v>13193</v>
      </c>
      <c r="B1229" s="33" t="s">
        <v>13232</v>
      </c>
      <c r="C1229" s="10" t="s">
        <v>13233</v>
      </c>
      <c r="D1229" s="10" t="s">
        <v>53</v>
      </c>
      <c r="E1229" s="10" t="s">
        <v>13234</v>
      </c>
      <c r="F1229" s="10" t="s">
        <v>13235</v>
      </c>
      <c r="G1229" s="10" t="s">
        <v>48</v>
      </c>
      <c r="H1229" s="34">
        <v>45726</v>
      </c>
    </row>
    <row r="1230" spans="1:8" customFormat="1" ht="30" x14ac:dyDescent="0.25">
      <c r="A1230" s="10" t="s">
        <v>13193</v>
      </c>
      <c r="B1230" s="33" t="s">
        <v>13236</v>
      </c>
      <c r="C1230" s="10" t="s">
        <v>13233</v>
      </c>
      <c r="D1230" s="10" t="s">
        <v>16</v>
      </c>
      <c r="E1230" s="10" t="s">
        <v>8711</v>
      </c>
      <c r="F1230" s="10" t="s">
        <v>13237</v>
      </c>
      <c r="G1230" s="10" t="s">
        <v>8</v>
      </c>
      <c r="H1230" s="34">
        <v>45726</v>
      </c>
    </row>
    <row r="1231" spans="1:8" customFormat="1" x14ac:dyDescent="0.25">
      <c r="A1231" s="10" t="s">
        <v>13219</v>
      </c>
      <c r="B1231" s="33" t="s">
        <v>13238</v>
      </c>
      <c r="C1231" s="10" t="s">
        <v>13233</v>
      </c>
      <c r="D1231" s="10" t="s">
        <v>18</v>
      </c>
      <c r="E1231" s="10" t="s">
        <v>13239</v>
      </c>
      <c r="F1231" s="10" t="s">
        <v>13240</v>
      </c>
      <c r="G1231" s="10" t="s">
        <v>8</v>
      </c>
      <c r="H1231" s="34">
        <v>45726</v>
      </c>
    </row>
    <row r="1232" spans="1:8" customFormat="1" ht="60" x14ac:dyDescent="0.25">
      <c r="A1232" s="10" t="s">
        <v>13203</v>
      </c>
      <c r="B1232" s="33" t="s">
        <v>13241</v>
      </c>
      <c r="C1232" s="10" t="s">
        <v>13233</v>
      </c>
      <c r="D1232" s="10" t="s">
        <v>5171</v>
      </c>
      <c r="E1232" s="10" t="s">
        <v>13242</v>
      </c>
      <c r="F1232" s="10" t="s">
        <v>13243</v>
      </c>
      <c r="G1232" s="10" t="s">
        <v>13244</v>
      </c>
      <c r="H1232" s="34">
        <v>45726</v>
      </c>
    </row>
    <row r="1233" spans="1:8" customFormat="1" ht="45" x14ac:dyDescent="0.25">
      <c r="A1233" s="10" t="s">
        <v>13203</v>
      </c>
      <c r="B1233" s="33" t="s">
        <v>13245</v>
      </c>
      <c r="C1233" s="10" t="s">
        <v>13233</v>
      </c>
      <c r="D1233" s="10" t="s">
        <v>18</v>
      </c>
      <c r="E1233" s="10" t="s">
        <v>13222</v>
      </c>
      <c r="F1233" s="10" t="s">
        <v>13246</v>
      </c>
      <c r="G1233" s="10" t="s">
        <v>147</v>
      </c>
      <c r="H1233" s="34">
        <v>45726</v>
      </c>
    </row>
    <row r="1234" spans="1:8" customFormat="1" ht="60" x14ac:dyDescent="0.25">
      <c r="A1234" s="10" t="s">
        <v>13203</v>
      </c>
      <c r="B1234" s="33" t="s">
        <v>13247</v>
      </c>
      <c r="C1234" s="10" t="s">
        <v>13233</v>
      </c>
      <c r="D1234" s="10" t="s">
        <v>18</v>
      </c>
      <c r="E1234" s="10" t="s">
        <v>13222</v>
      </c>
      <c r="F1234" s="10" t="s">
        <v>13248</v>
      </c>
      <c r="G1234" s="10" t="s">
        <v>197</v>
      </c>
      <c r="H1234" s="34">
        <v>45726</v>
      </c>
    </row>
    <row r="1235" spans="1:8" customFormat="1" ht="75" x14ac:dyDescent="0.25">
      <c r="A1235" s="10" t="s">
        <v>13193</v>
      </c>
      <c r="B1235" s="33" t="s">
        <v>13249</v>
      </c>
      <c r="C1235" s="10" t="s">
        <v>13233</v>
      </c>
      <c r="D1235" s="10" t="s">
        <v>59</v>
      </c>
      <c r="E1235" s="10" t="s">
        <v>13250</v>
      </c>
      <c r="F1235" s="10" t="s">
        <v>13251</v>
      </c>
      <c r="G1235" s="10" t="s">
        <v>12256</v>
      </c>
      <c r="H1235" s="34">
        <v>45726</v>
      </c>
    </row>
    <row r="1236" spans="1:8" customFormat="1" x14ac:dyDescent="0.25">
      <c r="A1236" s="10" t="s">
        <v>13219</v>
      </c>
      <c r="B1236" s="33" t="s">
        <v>13252</v>
      </c>
      <c r="C1236" s="10" t="s">
        <v>13233</v>
      </c>
      <c r="D1236" s="10" t="s">
        <v>5</v>
      </c>
      <c r="E1236" s="10" t="s">
        <v>8321</v>
      </c>
      <c r="F1236" s="10" t="s">
        <v>13253</v>
      </c>
      <c r="G1236" s="10" t="s">
        <v>17</v>
      </c>
      <c r="H1236" s="34">
        <v>45726</v>
      </c>
    </row>
    <row r="1237" spans="1:8" customFormat="1" ht="30" x14ac:dyDescent="0.25">
      <c r="A1237" s="10" t="s">
        <v>13203</v>
      </c>
      <c r="B1237" s="33" t="s">
        <v>13254</v>
      </c>
      <c r="C1237" s="10" t="s">
        <v>13233</v>
      </c>
      <c r="D1237" s="10" t="s">
        <v>49</v>
      </c>
      <c r="E1237" s="10" t="s">
        <v>13255</v>
      </c>
      <c r="F1237" s="10" t="s">
        <v>13256</v>
      </c>
      <c r="G1237" s="10" t="s">
        <v>41</v>
      </c>
      <c r="H1237" s="34">
        <v>45726</v>
      </c>
    </row>
    <row r="1238" spans="1:8" customFormat="1" ht="30" x14ac:dyDescent="0.25">
      <c r="A1238" s="10" t="s">
        <v>13193</v>
      </c>
      <c r="B1238" s="33" t="s">
        <v>13218</v>
      </c>
      <c r="C1238" s="10" t="s">
        <v>13219</v>
      </c>
      <c r="D1238" s="10" t="s">
        <v>33</v>
      </c>
      <c r="E1238" s="10" t="s">
        <v>7585</v>
      </c>
      <c r="F1238" s="10" t="s">
        <v>13220</v>
      </c>
      <c r="G1238" s="10" t="s">
        <v>6</v>
      </c>
      <c r="H1238" s="34">
        <v>45723</v>
      </c>
    </row>
    <row r="1239" spans="1:8" customFormat="1" ht="30" x14ac:dyDescent="0.25">
      <c r="A1239" s="10" t="s">
        <v>13193</v>
      </c>
      <c r="B1239" s="33" t="s">
        <v>13221</v>
      </c>
      <c r="C1239" s="10" t="s">
        <v>13219</v>
      </c>
      <c r="D1239" s="10" t="s">
        <v>18</v>
      </c>
      <c r="E1239" s="10" t="s">
        <v>13222</v>
      </c>
      <c r="F1239" s="10" t="s">
        <v>13223</v>
      </c>
      <c r="G1239" s="10" t="s">
        <v>14</v>
      </c>
      <c r="H1239" s="34">
        <v>45723</v>
      </c>
    </row>
    <row r="1240" spans="1:8" customFormat="1" x14ac:dyDescent="0.25">
      <c r="A1240" s="10" t="s">
        <v>13193</v>
      </c>
      <c r="B1240" s="33" t="s">
        <v>13224</v>
      </c>
      <c r="C1240" s="10" t="s">
        <v>13219</v>
      </c>
      <c r="D1240" s="10" t="s">
        <v>13</v>
      </c>
      <c r="E1240" s="10" t="s">
        <v>13225</v>
      </c>
      <c r="F1240" s="10" t="s">
        <v>13226</v>
      </c>
      <c r="G1240" s="10" t="s">
        <v>41</v>
      </c>
      <c r="H1240" s="34">
        <v>45723</v>
      </c>
    </row>
    <row r="1241" spans="1:8" customFormat="1" ht="30" x14ac:dyDescent="0.25">
      <c r="A1241" s="10" t="s">
        <v>13193</v>
      </c>
      <c r="B1241" s="33" t="s">
        <v>13227</v>
      </c>
      <c r="C1241" s="10" t="s">
        <v>13219</v>
      </c>
      <c r="D1241" s="10" t="s">
        <v>121</v>
      </c>
      <c r="E1241" s="10" t="s">
        <v>12156</v>
      </c>
      <c r="F1241" s="10" t="s">
        <v>13228</v>
      </c>
      <c r="G1241" s="10" t="s">
        <v>8</v>
      </c>
      <c r="H1241" s="34">
        <v>45723</v>
      </c>
    </row>
    <row r="1242" spans="1:8" customFormat="1" ht="45" x14ac:dyDescent="0.25">
      <c r="A1242" s="10" t="s">
        <v>13193</v>
      </c>
      <c r="B1242" s="33" t="s">
        <v>13229</v>
      </c>
      <c r="C1242" s="10" t="s">
        <v>13219</v>
      </c>
      <c r="D1242" s="10" t="s">
        <v>9</v>
      </c>
      <c r="E1242" s="10" t="s">
        <v>13230</v>
      </c>
      <c r="F1242" s="10" t="s">
        <v>13231</v>
      </c>
      <c r="G1242" s="10" t="s">
        <v>147</v>
      </c>
      <c r="H1242" s="34">
        <v>45723</v>
      </c>
    </row>
    <row r="1243" spans="1:8" customFormat="1" ht="30" x14ac:dyDescent="0.25">
      <c r="A1243" s="10" t="s">
        <v>12870</v>
      </c>
      <c r="B1243" s="33" t="s">
        <v>13202</v>
      </c>
      <c r="C1243" s="10" t="s">
        <v>13203</v>
      </c>
      <c r="D1243" s="10" t="s">
        <v>18</v>
      </c>
      <c r="E1243" s="10" t="s">
        <v>13204</v>
      </c>
      <c r="F1243" s="10" t="s">
        <v>13205</v>
      </c>
      <c r="G1243" s="10" t="s">
        <v>6</v>
      </c>
      <c r="H1243" s="34">
        <v>45722</v>
      </c>
    </row>
    <row r="1244" spans="1:8" customFormat="1" x14ac:dyDescent="0.25">
      <c r="A1244" s="10" t="s">
        <v>13193</v>
      </c>
      <c r="B1244" s="33" t="s">
        <v>13206</v>
      </c>
      <c r="C1244" s="10" t="s">
        <v>13203</v>
      </c>
      <c r="D1244" s="10" t="s">
        <v>13</v>
      </c>
      <c r="E1244" s="10" t="s">
        <v>13207</v>
      </c>
      <c r="F1244" s="10" t="s">
        <v>13208</v>
      </c>
      <c r="G1244" s="10" t="s">
        <v>108</v>
      </c>
      <c r="H1244" s="34">
        <v>45722</v>
      </c>
    </row>
    <row r="1245" spans="1:8" customFormat="1" ht="30" x14ac:dyDescent="0.25">
      <c r="A1245" s="10" t="s">
        <v>13130</v>
      </c>
      <c r="B1245" s="33" t="s">
        <v>13209</v>
      </c>
      <c r="C1245" s="10" t="s">
        <v>13203</v>
      </c>
      <c r="D1245" s="10" t="s">
        <v>18</v>
      </c>
      <c r="E1245" s="10" t="s">
        <v>13210</v>
      </c>
      <c r="F1245" s="10" t="s">
        <v>13211</v>
      </c>
      <c r="G1245" s="10" t="s">
        <v>22</v>
      </c>
      <c r="H1245" s="34">
        <v>45722</v>
      </c>
    </row>
    <row r="1246" spans="1:8" customFormat="1" x14ac:dyDescent="0.25">
      <c r="A1246" s="10" t="s">
        <v>13168</v>
      </c>
      <c r="B1246" s="33" t="s">
        <v>13212</v>
      </c>
      <c r="C1246" s="10" t="s">
        <v>13203</v>
      </c>
      <c r="D1246" s="10" t="s">
        <v>62</v>
      </c>
      <c r="E1246" s="10" t="s">
        <v>13213</v>
      </c>
      <c r="F1246" s="10" t="s">
        <v>13214</v>
      </c>
      <c r="G1246" s="10" t="s">
        <v>41</v>
      </c>
      <c r="H1246" s="34">
        <v>45722</v>
      </c>
    </row>
    <row r="1247" spans="1:8" customFormat="1" x14ac:dyDescent="0.25">
      <c r="A1247" s="10" t="s">
        <v>13168</v>
      </c>
      <c r="B1247" s="33" t="s">
        <v>13215</v>
      </c>
      <c r="C1247" s="10" t="s">
        <v>13203</v>
      </c>
      <c r="D1247" s="10" t="s">
        <v>1118</v>
      </c>
      <c r="E1247" s="10" t="s">
        <v>13216</v>
      </c>
      <c r="F1247" s="10" t="s">
        <v>13217</v>
      </c>
      <c r="G1247" s="10" t="s">
        <v>8</v>
      </c>
      <c r="H1247" s="34">
        <v>45722</v>
      </c>
    </row>
    <row r="1248" spans="1:8" customFormat="1" ht="30" x14ac:dyDescent="0.25">
      <c r="A1248" s="10" t="s">
        <v>13070</v>
      </c>
      <c r="B1248" s="33" t="s">
        <v>13192</v>
      </c>
      <c r="C1248" s="10" t="s">
        <v>13193</v>
      </c>
      <c r="D1248" s="10" t="s">
        <v>52</v>
      </c>
      <c r="E1248" s="10" t="s">
        <v>13044</v>
      </c>
      <c r="F1248" s="10" t="s">
        <v>13194</v>
      </c>
      <c r="G1248" s="10" t="s">
        <v>6</v>
      </c>
      <c r="H1248" s="34">
        <v>45721</v>
      </c>
    </row>
    <row r="1249" spans="1:8" customFormat="1" ht="30" x14ac:dyDescent="0.25">
      <c r="A1249" s="10" t="s">
        <v>13070</v>
      </c>
      <c r="B1249" s="33" t="s">
        <v>13195</v>
      </c>
      <c r="C1249" s="10" t="s">
        <v>13193</v>
      </c>
      <c r="D1249" s="10" t="s">
        <v>52</v>
      </c>
      <c r="E1249" s="10" t="s">
        <v>11682</v>
      </c>
      <c r="F1249" s="10" t="s">
        <v>13196</v>
      </c>
      <c r="G1249" s="10" t="s">
        <v>17</v>
      </c>
      <c r="H1249" s="34">
        <v>45721</v>
      </c>
    </row>
    <row r="1250" spans="1:8" customFormat="1" ht="90" x14ac:dyDescent="0.25">
      <c r="A1250" s="10" t="s">
        <v>13070</v>
      </c>
      <c r="B1250" s="33" t="s">
        <v>13197</v>
      </c>
      <c r="C1250" s="10" t="s">
        <v>13193</v>
      </c>
      <c r="D1250" s="10" t="s">
        <v>59</v>
      </c>
      <c r="E1250" s="10" t="s">
        <v>7386</v>
      </c>
      <c r="F1250" s="10" t="s">
        <v>13198</v>
      </c>
      <c r="G1250" s="10" t="s">
        <v>2682</v>
      </c>
      <c r="H1250" s="34">
        <v>45721</v>
      </c>
    </row>
    <row r="1251" spans="1:8" customFormat="1" ht="45" x14ac:dyDescent="0.25">
      <c r="A1251" s="10" t="s">
        <v>13015</v>
      </c>
      <c r="B1251" s="33" t="s">
        <v>13199</v>
      </c>
      <c r="C1251" s="10" t="s">
        <v>13130</v>
      </c>
      <c r="D1251" s="10" t="s">
        <v>34</v>
      </c>
      <c r="E1251" s="10" t="s">
        <v>13200</v>
      </c>
      <c r="F1251" s="10" t="s">
        <v>13201</v>
      </c>
      <c r="G1251" s="10" t="s">
        <v>147</v>
      </c>
      <c r="H1251" s="34">
        <v>45721</v>
      </c>
    </row>
    <row r="1252" spans="1:8" customFormat="1" ht="30" x14ac:dyDescent="0.25">
      <c r="A1252" s="10" t="s">
        <v>13043</v>
      </c>
      <c r="B1252" s="33" t="s">
        <v>13167</v>
      </c>
      <c r="C1252" s="10" t="s">
        <v>13168</v>
      </c>
      <c r="D1252" s="10" t="s">
        <v>15</v>
      </c>
      <c r="E1252" s="10" t="s">
        <v>13169</v>
      </c>
      <c r="F1252" s="10" t="s">
        <v>13170</v>
      </c>
      <c r="G1252" s="10" t="s">
        <v>8</v>
      </c>
      <c r="H1252" s="34">
        <v>45720</v>
      </c>
    </row>
    <row r="1253" spans="1:8" customFormat="1" ht="30" x14ac:dyDescent="0.25">
      <c r="A1253" s="10" t="s">
        <v>13043</v>
      </c>
      <c r="B1253" s="33" t="s">
        <v>13171</v>
      </c>
      <c r="C1253" s="10" t="s">
        <v>13168</v>
      </c>
      <c r="D1253" s="10" t="s">
        <v>158</v>
      </c>
      <c r="E1253" s="10" t="s">
        <v>13172</v>
      </c>
      <c r="F1253" s="10" t="s">
        <v>13173</v>
      </c>
      <c r="G1253" s="10" t="s">
        <v>6</v>
      </c>
      <c r="H1253" s="34">
        <v>45720</v>
      </c>
    </row>
    <row r="1254" spans="1:8" customFormat="1" x14ac:dyDescent="0.25">
      <c r="A1254" s="10" t="s">
        <v>13070</v>
      </c>
      <c r="B1254" s="33" t="s">
        <v>13190</v>
      </c>
      <c r="C1254" s="10" t="s">
        <v>13130</v>
      </c>
      <c r="D1254" s="10" t="s">
        <v>18</v>
      </c>
      <c r="E1254" s="10" t="s">
        <v>13189</v>
      </c>
      <c r="F1254" s="10" t="s">
        <v>13191</v>
      </c>
      <c r="G1254" s="10" t="s">
        <v>1909</v>
      </c>
      <c r="H1254" s="34">
        <v>45720</v>
      </c>
    </row>
    <row r="1255" spans="1:8" customFormat="1" ht="60" x14ac:dyDescent="0.25">
      <c r="A1255" s="10" t="s">
        <v>13070</v>
      </c>
      <c r="B1255" s="33" t="s">
        <v>13174</v>
      </c>
      <c r="C1255" s="10" t="s">
        <v>13168</v>
      </c>
      <c r="D1255" s="10" t="s">
        <v>6845</v>
      </c>
      <c r="E1255" s="10" t="s">
        <v>13175</v>
      </c>
      <c r="F1255" s="10" t="s">
        <v>13176</v>
      </c>
      <c r="G1255" s="10" t="s">
        <v>39</v>
      </c>
      <c r="H1255" s="34">
        <v>45720</v>
      </c>
    </row>
    <row r="1256" spans="1:8" customFormat="1" ht="30" x14ac:dyDescent="0.25">
      <c r="A1256" s="10" t="s">
        <v>13070</v>
      </c>
      <c r="B1256" s="33" t="s">
        <v>13177</v>
      </c>
      <c r="C1256" s="10" t="s">
        <v>13168</v>
      </c>
      <c r="D1256" s="10" t="s">
        <v>13</v>
      </c>
      <c r="E1256" s="10" t="s">
        <v>13178</v>
      </c>
      <c r="F1256" s="10" t="s">
        <v>13179</v>
      </c>
      <c r="G1256" s="10" t="s">
        <v>6</v>
      </c>
      <c r="H1256" s="34">
        <v>45720</v>
      </c>
    </row>
    <row r="1257" spans="1:8" customFormat="1" x14ac:dyDescent="0.25">
      <c r="A1257" s="10" t="s">
        <v>13015</v>
      </c>
      <c r="B1257" s="33" t="s">
        <v>13180</v>
      </c>
      <c r="C1257" s="10" t="s">
        <v>13168</v>
      </c>
      <c r="D1257" s="10" t="s">
        <v>15</v>
      </c>
      <c r="E1257" s="10" t="s">
        <v>13181</v>
      </c>
      <c r="F1257" s="10" t="s">
        <v>13182</v>
      </c>
      <c r="G1257" s="10" t="s">
        <v>39</v>
      </c>
      <c r="H1257" s="34">
        <v>45720</v>
      </c>
    </row>
    <row r="1258" spans="1:8" customFormat="1" ht="90" x14ac:dyDescent="0.25">
      <c r="A1258" s="10" t="s">
        <v>13043</v>
      </c>
      <c r="B1258" s="33" t="s">
        <v>13183</v>
      </c>
      <c r="C1258" s="10" t="s">
        <v>13168</v>
      </c>
      <c r="D1258" s="10" t="s">
        <v>49</v>
      </c>
      <c r="E1258" s="10" t="s">
        <v>13184</v>
      </c>
      <c r="F1258" s="10" t="s">
        <v>13185</v>
      </c>
      <c r="G1258" s="10" t="s">
        <v>13186</v>
      </c>
      <c r="H1258" s="34">
        <v>45720</v>
      </c>
    </row>
    <row r="1259" spans="1:8" customFormat="1" ht="45" x14ac:dyDescent="0.25">
      <c r="A1259" s="10" t="s">
        <v>12916</v>
      </c>
      <c r="B1259" s="33" t="s">
        <v>13187</v>
      </c>
      <c r="C1259" s="10" t="s">
        <v>13168</v>
      </c>
      <c r="D1259" s="10" t="s">
        <v>52</v>
      </c>
      <c r="E1259" s="10" t="s">
        <v>8912</v>
      </c>
      <c r="F1259" s="10" t="s">
        <v>13188</v>
      </c>
      <c r="G1259" s="10" t="s">
        <v>6</v>
      </c>
      <c r="H1259" s="34">
        <v>45720</v>
      </c>
    </row>
    <row r="1260" spans="1:8" customFormat="1" ht="45" x14ac:dyDescent="0.25">
      <c r="A1260" s="10" t="s">
        <v>13015</v>
      </c>
      <c r="B1260" s="33" t="s">
        <v>13129</v>
      </c>
      <c r="C1260" s="10" t="s">
        <v>13130</v>
      </c>
      <c r="D1260" s="10" t="s">
        <v>5</v>
      </c>
      <c r="E1260" s="10" t="s">
        <v>7899</v>
      </c>
      <c r="F1260" s="10" t="s">
        <v>13131</v>
      </c>
      <c r="G1260" s="10" t="s">
        <v>147</v>
      </c>
      <c r="H1260" s="34">
        <v>45719</v>
      </c>
    </row>
    <row r="1261" spans="1:8" customFormat="1" x14ac:dyDescent="0.25">
      <c r="A1261" s="10" t="s">
        <v>13043</v>
      </c>
      <c r="B1261" s="33" t="s">
        <v>13132</v>
      </c>
      <c r="C1261" s="10" t="s">
        <v>13130</v>
      </c>
      <c r="D1261" s="10" t="s">
        <v>49</v>
      </c>
      <c r="E1261" s="10" t="s">
        <v>12281</v>
      </c>
      <c r="F1261" s="10" t="s">
        <v>13133</v>
      </c>
      <c r="G1261" s="10" t="s">
        <v>39</v>
      </c>
      <c r="H1261" s="34">
        <v>45719</v>
      </c>
    </row>
    <row r="1262" spans="1:8" customFormat="1" ht="30" x14ac:dyDescent="0.25">
      <c r="A1262" s="10" t="s">
        <v>13015</v>
      </c>
      <c r="B1262" s="33" t="s">
        <v>13134</v>
      </c>
      <c r="C1262" s="10" t="s">
        <v>13130</v>
      </c>
      <c r="D1262" s="10" t="s">
        <v>25</v>
      </c>
      <c r="E1262" s="10" t="s">
        <v>13135</v>
      </c>
      <c r="F1262" s="10" t="s">
        <v>13136</v>
      </c>
      <c r="G1262" s="10" t="s">
        <v>8</v>
      </c>
      <c r="H1262" s="34">
        <v>45719</v>
      </c>
    </row>
    <row r="1263" spans="1:8" customFormat="1" ht="45" x14ac:dyDescent="0.25">
      <c r="A1263" s="10" t="s">
        <v>13043</v>
      </c>
      <c r="B1263" s="33" t="s">
        <v>13137</v>
      </c>
      <c r="C1263" s="10" t="s">
        <v>13130</v>
      </c>
      <c r="D1263" s="10" t="s">
        <v>53</v>
      </c>
      <c r="E1263" s="10" t="s">
        <v>13138</v>
      </c>
      <c r="F1263" s="10" t="s">
        <v>13139</v>
      </c>
      <c r="G1263" s="10" t="s">
        <v>45</v>
      </c>
      <c r="H1263" s="34">
        <v>45719</v>
      </c>
    </row>
    <row r="1264" spans="1:8" customFormat="1" x14ac:dyDescent="0.25">
      <c r="A1264" s="10" t="s">
        <v>13070</v>
      </c>
      <c r="B1264" s="33" t="s">
        <v>13140</v>
      </c>
      <c r="C1264" s="10" t="s">
        <v>13130</v>
      </c>
      <c r="D1264" s="10" t="s">
        <v>18</v>
      </c>
      <c r="E1264" s="10" t="s">
        <v>7281</v>
      </c>
      <c r="F1264" s="10" t="s">
        <v>7282</v>
      </c>
      <c r="G1264" s="10" t="s">
        <v>17</v>
      </c>
      <c r="H1264" s="34">
        <v>45719</v>
      </c>
    </row>
    <row r="1265" spans="1:8" customFormat="1" ht="30" x14ac:dyDescent="0.25">
      <c r="A1265" s="10" t="s">
        <v>13043</v>
      </c>
      <c r="B1265" s="33" t="s">
        <v>13141</v>
      </c>
      <c r="C1265" s="10" t="s">
        <v>13130</v>
      </c>
      <c r="D1265" s="10" t="s">
        <v>116</v>
      </c>
      <c r="E1265" s="10" t="s">
        <v>13142</v>
      </c>
      <c r="F1265" s="10" t="s">
        <v>13143</v>
      </c>
      <c r="G1265" s="10" t="s">
        <v>6</v>
      </c>
      <c r="H1265" s="34">
        <v>45719</v>
      </c>
    </row>
    <row r="1266" spans="1:8" customFormat="1" ht="30" x14ac:dyDescent="0.25">
      <c r="A1266" s="10" t="s">
        <v>13043</v>
      </c>
      <c r="B1266" s="33" t="s">
        <v>13144</v>
      </c>
      <c r="C1266" s="10" t="s">
        <v>13130</v>
      </c>
      <c r="D1266" s="10" t="s">
        <v>79</v>
      </c>
      <c r="E1266" s="10" t="s">
        <v>13145</v>
      </c>
      <c r="F1266" s="10" t="s">
        <v>13146</v>
      </c>
      <c r="G1266" s="10" t="s">
        <v>14</v>
      </c>
      <c r="H1266" s="34">
        <v>45719</v>
      </c>
    </row>
    <row r="1267" spans="1:8" customFormat="1" ht="45" x14ac:dyDescent="0.25">
      <c r="A1267" s="10" t="s">
        <v>13043</v>
      </c>
      <c r="B1267" s="33" t="s">
        <v>13147</v>
      </c>
      <c r="C1267" s="10" t="s">
        <v>13130</v>
      </c>
      <c r="D1267" s="10" t="s">
        <v>1118</v>
      </c>
      <c r="E1267" s="10" t="s">
        <v>13148</v>
      </c>
      <c r="F1267" s="10" t="s">
        <v>13149</v>
      </c>
      <c r="G1267" s="10" t="s">
        <v>175</v>
      </c>
      <c r="H1267" s="34">
        <v>45719</v>
      </c>
    </row>
    <row r="1268" spans="1:8" customFormat="1" x14ac:dyDescent="0.25">
      <c r="A1268" s="10" t="s">
        <v>13015</v>
      </c>
      <c r="B1268" s="33" t="s">
        <v>13150</v>
      </c>
      <c r="C1268" s="10" t="s">
        <v>13130</v>
      </c>
      <c r="D1268" s="10" t="s">
        <v>32</v>
      </c>
      <c r="E1268" s="10" t="s">
        <v>7878</v>
      </c>
      <c r="F1268" s="10" t="s">
        <v>13151</v>
      </c>
      <c r="G1268" s="10" t="s">
        <v>8</v>
      </c>
      <c r="H1268" s="34">
        <v>45719</v>
      </c>
    </row>
    <row r="1269" spans="1:8" customFormat="1" ht="45" x14ac:dyDescent="0.25">
      <c r="A1269" s="10" t="s">
        <v>13043</v>
      </c>
      <c r="B1269" s="33" t="s">
        <v>13152</v>
      </c>
      <c r="C1269" s="10" t="s">
        <v>13130</v>
      </c>
      <c r="D1269" s="10" t="s">
        <v>5</v>
      </c>
      <c r="E1269" s="10" t="s">
        <v>7585</v>
      </c>
      <c r="F1269" s="10" t="s">
        <v>13153</v>
      </c>
      <c r="G1269" s="10" t="s">
        <v>147</v>
      </c>
      <c r="H1269" s="34">
        <v>45719</v>
      </c>
    </row>
    <row r="1270" spans="1:8" customFormat="1" x14ac:dyDescent="0.25">
      <c r="A1270" s="10" t="s">
        <v>13043</v>
      </c>
      <c r="B1270" s="33" t="s">
        <v>13154</v>
      </c>
      <c r="C1270" s="10" t="s">
        <v>13130</v>
      </c>
      <c r="D1270" s="10" t="s">
        <v>53</v>
      </c>
      <c r="E1270" s="10" t="s">
        <v>13155</v>
      </c>
      <c r="F1270" s="10" t="s">
        <v>13156</v>
      </c>
      <c r="G1270" s="10" t="s">
        <v>8</v>
      </c>
      <c r="H1270" s="34">
        <v>45719</v>
      </c>
    </row>
    <row r="1271" spans="1:8" customFormat="1" x14ac:dyDescent="0.25">
      <c r="A1271" s="10" t="s">
        <v>12870</v>
      </c>
      <c r="B1271" s="33" t="s">
        <v>13157</v>
      </c>
      <c r="C1271" s="10" t="s">
        <v>13130</v>
      </c>
      <c r="D1271" s="10" t="s">
        <v>53</v>
      </c>
      <c r="E1271" s="10" t="s">
        <v>13158</v>
      </c>
      <c r="F1271" s="10" t="s">
        <v>13159</v>
      </c>
      <c r="G1271" s="10" t="s">
        <v>85</v>
      </c>
      <c r="H1271" s="34">
        <v>45719</v>
      </c>
    </row>
    <row r="1272" spans="1:8" customFormat="1" ht="45" x14ac:dyDescent="0.25">
      <c r="A1272" s="10" t="s">
        <v>13043</v>
      </c>
      <c r="B1272" s="33" t="s">
        <v>13160</v>
      </c>
      <c r="C1272" s="10" t="s">
        <v>13130</v>
      </c>
      <c r="D1272" s="10" t="s">
        <v>18</v>
      </c>
      <c r="E1272" s="10" t="s">
        <v>12751</v>
      </c>
      <c r="F1272" s="10" t="s">
        <v>13161</v>
      </c>
      <c r="G1272" s="10" t="s">
        <v>648</v>
      </c>
      <c r="H1272" s="34">
        <v>45719</v>
      </c>
    </row>
    <row r="1273" spans="1:8" customFormat="1" x14ac:dyDescent="0.25">
      <c r="A1273" s="10" t="s">
        <v>13043</v>
      </c>
      <c r="B1273" s="33" t="s">
        <v>13162</v>
      </c>
      <c r="C1273" s="10" t="s">
        <v>13130</v>
      </c>
      <c r="D1273" s="10" t="s">
        <v>277</v>
      </c>
      <c r="E1273" s="10" t="s">
        <v>13163</v>
      </c>
      <c r="F1273" s="10" t="s">
        <v>13164</v>
      </c>
      <c r="G1273" s="10" t="s">
        <v>39</v>
      </c>
      <c r="H1273" s="34">
        <v>45719</v>
      </c>
    </row>
    <row r="1274" spans="1:8" customFormat="1" ht="30" x14ac:dyDescent="0.25">
      <c r="A1274" s="10" t="s">
        <v>13043</v>
      </c>
      <c r="B1274" s="10" t="s">
        <v>13166</v>
      </c>
      <c r="C1274" s="10" t="s">
        <v>13130</v>
      </c>
      <c r="D1274" s="10" t="s">
        <v>13</v>
      </c>
      <c r="E1274" s="10" t="s">
        <v>13165</v>
      </c>
      <c r="F1274" s="10" t="s">
        <v>1774</v>
      </c>
      <c r="G1274" s="10" t="s">
        <v>64</v>
      </c>
      <c r="H1274" s="34">
        <v>45719</v>
      </c>
    </row>
    <row r="1275" spans="1:8" customFormat="1" ht="30" x14ac:dyDescent="0.25">
      <c r="A1275" s="10" t="s">
        <v>13015</v>
      </c>
      <c r="B1275" s="33" t="s">
        <v>13069</v>
      </c>
      <c r="C1275" s="10" t="s">
        <v>13070</v>
      </c>
      <c r="D1275" s="10" t="s">
        <v>6586</v>
      </c>
      <c r="E1275" s="10" t="s">
        <v>7711</v>
      </c>
      <c r="F1275" s="10" t="s">
        <v>13071</v>
      </c>
      <c r="G1275" s="10" t="s">
        <v>80</v>
      </c>
      <c r="H1275" s="34">
        <v>45716</v>
      </c>
    </row>
    <row r="1276" spans="1:8" customFormat="1" ht="45" x14ac:dyDescent="0.25">
      <c r="A1276" s="10" t="s">
        <v>13043</v>
      </c>
      <c r="B1276" s="33" t="s">
        <v>13072</v>
      </c>
      <c r="C1276" s="10" t="s">
        <v>13070</v>
      </c>
      <c r="D1276" s="10" t="s">
        <v>79</v>
      </c>
      <c r="E1276" s="10" t="s">
        <v>13073</v>
      </c>
      <c r="F1276" s="10" t="s">
        <v>13074</v>
      </c>
      <c r="G1276" s="10" t="s">
        <v>80</v>
      </c>
      <c r="H1276" s="34">
        <v>45716</v>
      </c>
    </row>
    <row r="1277" spans="1:8" customFormat="1" ht="30" x14ac:dyDescent="0.25">
      <c r="A1277" s="10" t="s">
        <v>13015</v>
      </c>
      <c r="B1277" s="33" t="s">
        <v>13075</v>
      </c>
      <c r="C1277" s="10" t="s">
        <v>13070</v>
      </c>
      <c r="D1277" s="10" t="s">
        <v>26</v>
      </c>
      <c r="E1277" s="10" t="s">
        <v>13076</v>
      </c>
      <c r="F1277" s="10" t="s">
        <v>13077</v>
      </c>
      <c r="G1277" s="10" t="s">
        <v>13078</v>
      </c>
      <c r="H1277" s="34">
        <v>45716</v>
      </c>
    </row>
    <row r="1278" spans="1:8" customFormat="1" ht="30" x14ac:dyDescent="0.25">
      <c r="A1278" s="10" t="s">
        <v>13015</v>
      </c>
      <c r="B1278" s="33" t="s">
        <v>13079</v>
      </c>
      <c r="C1278" s="10" t="s">
        <v>13070</v>
      </c>
      <c r="D1278" s="10" t="s">
        <v>521</v>
      </c>
      <c r="E1278" s="10" t="s">
        <v>13080</v>
      </c>
      <c r="F1278" s="10" t="s">
        <v>13081</v>
      </c>
      <c r="G1278" s="10" t="s">
        <v>129</v>
      </c>
      <c r="H1278" s="34">
        <v>45716</v>
      </c>
    </row>
    <row r="1279" spans="1:8" customFormat="1" ht="45" x14ac:dyDescent="0.25">
      <c r="A1279" s="10" t="s">
        <v>13015</v>
      </c>
      <c r="B1279" s="33" t="s">
        <v>13082</v>
      </c>
      <c r="C1279" s="10" t="s">
        <v>13070</v>
      </c>
      <c r="D1279" s="10" t="s">
        <v>521</v>
      </c>
      <c r="E1279" s="10" t="s">
        <v>13080</v>
      </c>
      <c r="F1279" s="10" t="s">
        <v>13083</v>
      </c>
      <c r="G1279" s="10" t="s">
        <v>13084</v>
      </c>
      <c r="H1279" s="34">
        <v>45716</v>
      </c>
    </row>
    <row r="1280" spans="1:8" customFormat="1" ht="60" x14ac:dyDescent="0.25">
      <c r="A1280" s="10" t="s">
        <v>13015</v>
      </c>
      <c r="B1280" s="33" t="s">
        <v>13085</v>
      </c>
      <c r="C1280" s="10" t="s">
        <v>13070</v>
      </c>
      <c r="D1280" s="10" t="s">
        <v>521</v>
      </c>
      <c r="E1280" s="10" t="s">
        <v>13080</v>
      </c>
      <c r="F1280" s="10" t="s">
        <v>13086</v>
      </c>
      <c r="G1280" s="10" t="s">
        <v>13087</v>
      </c>
      <c r="H1280" s="34">
        <v>45716</v>
      </c>
    </row>
    <row r="1281" spans="1:8" customFormat="1" ht="45" x14ac:dyDescent="0.25">
      <c r="A1281" s="10" t="s">
        <v>13015</v>
      </c>
      <c r="B1281" s="33" t="s">
        <v>13088</v>
      </c>
      <c r="C1281" s="10" t="s">
        <v>13070</v>
      </c>
      <c r="D1281" s="10" t="s">
        <v>521</v>
      </c>
      <c r="E1281" s="10" t="s">
        <v>13080</v>
      </c>
      <c r="F1281" s="10" t="s">
        <v>13089</v>
      </c>
      <c r="G1281" s="10" t="s">
        <v>87</v>
      </c>
      <c r="H1281" s="34">
        <v>45716</v>
      </c>
    </row>
    <row r="1282" spans="1:8" customFormat="1" ht="45" x14ac:dyDescent="0.25">
      <c r="A1282" s="10" t="s">
        <v>13015</v>
      </c>
      <c r="B1282" s="33" t="s">
        <v>13090</v>
      </c>
      <c r="C1282" s="10" t="s">
        <v>13070</v>
      </c>
      <c r="D1282" s="10" t="s">
        <v>521</v>
      </c>
      <c r="E1282" s="10" t="s">
        <v>13080</v>
      </c>
      <c r="F1282" s="10" t="s">
        <v>13091</v>
      </c>
      <c r="G1282" s="10" t="s">
        <v>6</v>
      </c>
      <c r="H1282" s="34">
        <v>45716</v>
      </c>
    </row>
    <row r="1283" spans="1:8" customFormat="1" ht="90" x14ac:dyDescent="0.25">
      <c r="A1283" s="10" t="s">
        <v>13015</v>
      </c>
      <c r="B1283" s="33" t="s">
        <v>13092</v>
      </c>
      <c r="C1283" s="10" t="s">
        <v>13070</v>
      </c>
      <c r="D1283" s="10" t="s">
        <v>521</v>
      </c>
      <c r="E1283" s="10" t="s">
        <v>13080</v>
      </c>
      <c r="F1283" s="10" t="s">
        <v>13093</v>
      </c>
      <c r="G1283" s="10" t="s">
        <v>2312</v>
      </c>
      <c r="H1283" s="34">
        <v>45716</v>
      </c>
    </row>
    <row r="1284" spans="1:8" customFormat="1" ht="96.75" customHeight="1" x14ac:dyDescent="0.25">
      <c r="A1284" s="10" t="s">
        <v>13015</v>
      </c>
      <c r="B1284" s="33" t="s">
        <v>13094</v>
      </c>
      <c r="C1284" s="10" t="s">
        <v>13070</v>
      </c>
      <c r="D1284" s="10" t="s">
        <v>521</v>
      </c>
      <c r="E1284" s="10" t="s">
        <v>13080</v>
      </c>
      <c r="F1284" s="10" t="s">
        <v>13095</v>
      </c>
      <c r="G1284" s="10" t="s">
        <v>14</v>
      </c>
      <c r="H1284" s="34">
        <v>45716</v>
      </c>
    </row>
    <row r="1285" spans="1:8" customFormat="1" ht="30" x14ac:dyDescent="0.25">
      <c r="A1285" s="10" t="s">
        <v>13015</v>
      </c>
      <c r="B1285" s="33" t="s">
        <v>13096</v>
      </c>
      <c r="C1285" s="10" t="s">
        <v>13070</v>
      </c>
      <c r="D1285" s="10" t="s">
        <v>21</v>
      </c>
      <c r="E1285" s="10" t="s">
        <v>13097</v>
      </c>
      <c r="F1285" s="10" t="s">
        <v>13098</v>
      </c>
      <c r="G1285" s="10" t="s">
        <v>6</v>
      </c>
      <c r="H1285" s="34">
        <v>45716</v>
      </c>
    </row>
    <row r="1286" spans="1:8" customFormat="1" ht="45" x14ac:dyDescent="0.25">
      <c r="A1286" s="10" t="s">
        <v>13043</v>
      </c>
      <c r="B1286" s="33" t="s">
        <v>13099</v>
      </c>
      <c r="C1286" s="10" t="s">
        <v>13070</v>
      </c>
      <c r="D1286" s="10" t="s">
        <v>5</v>
      </c>
      <c r="E1286" s="10" t="s">
        <v>13100</v>
      </c>
      <c r="F1286" s="10" t="s">
        <v>13101</v>
      </c>
      <c r="G1286" s="10" t="s">
        <v>8</v>
      </c>
      <c r="H1286" s="34">
        <v>45716</v>
      </c>
    </row>
    <row r="1287" spans="1:8" customFormat="1" ht="45" x14ac:dyDescent="0.25">
      <c r="A1287" s="10" t="s">
        <v>13015</v>
      </c>
      <c r="B1287" s="33" t="s">
        <v>13102</v>
      </c>
      <c r="C1287" s="10" t="s">
        <v>13070</v>
      </c>
      <c r="D1287" s="10" t="s">
        <v>521</v>
      </c>
      <c r="E1287" s="10" t="s">
        <v>13080</v>
      </c>
      <c r="F1287" s="10" t="s">
        <v>13103</v>
      </c>
      <c r="G1287" s="10" t="s">
        <v>58</v>
      </c>
      <c r="H1287" s="34">
        <v>45716</v>
      </c>
    </row>
    <row r="1288" spans="1:8" customFormat="1" ht="45" x14ac:dyDescent="0.25">
      <c r="A1288" s="10" t="s">
        <v>13015</v>
      </c>
      <c r="B1288" s="33" t="s">
        <v>13104</v>
      </c>
      <c r="C1288" s="10" t="s">
        <v>13070</v>
      </c>
      <c r="D1288" s="10" t="s">
        <v>521</v>
      </c>
      <c r="E1288" s="10" t="s">
        <v>13080</v>
      </c>
      <c r="F1288" s="10" t="s">
        <v>13105</v>
      </c>
      <c r="G1288" s="10" t="s">
        <v>19</v>
      </c>
      <c r="H1288" s="34">
        <v>45716</v>
      </c>
    </row>
    <row r="1289" spans="1:8" customFormat="1" ht="30" x14ac:dyDescent="0.25">
      <c r="A1289" s="10" t="s">
        <v>13015</v>
      </c>
      <c r="B1289" s="33" t="s">
        <v>13106</v>
      </c>
      <c r="C1289" s="10" t="s">
        <v>13070</v>
      </c>
      <c r="D1289" s="10" t="s">
        <v>521</v>
      </c>
      <c r="E1289" s="10" t="s">
        <v>13080</v>
      </c>
      <c r="F1289" s="10" t="s">
        <v>13107</v>
      </c>
      <c r="G1289" s="10" t="s">
        <v>14</v>
      </c>
      <c r="H1289" s="34">
        <v>45716</v>
      </c>
    </row>
    <row r="1290" spans="1:8" customFormat="1" ht="45" x14ac:dyDescent="0.25">
      <c r="A1290" s="10" t="s">
        <v>13015</v>
      </c>
      <c r="B1290" s="33" t="s">
        <v>13108</v>
      </c>
      <c r="C1290" s="10" t="s">
        <v>13070</v>
      </c>
      <c r="D1290" s="10" t="s">
        <v>521</v>
      </c>
      <c r="E1290" s="10" t="s">
        <v>13109</v>
      </c>
      <c r="F1290" s="10" t="s">
        <v>13110</v>
      </c>
      <c r="G1290" s="10" t="s">
        <v>87</v>
      </c>
      <c r="H1290" s="34">
        <v>45716</v>
      </c>
    </row>
    <row r="1291" spans="1:8" customFormat="1" ht="45" x14ac:dyDescent="0.25">
      <c r="A1291" s="10" t="s">
        <v>13015</v>
      </c>
      <c r="B1291" s="33" t="s">
        <v>13111</v>
      </c>
      <c r="C1291" s="10" t="s">
        <v>13070</v>
      </c>
      <c r="D1291" s="10" t="s">
        <v>521</v>
      </c>
      <c r="E1291" s="10" t="s">
        <v>13080</v>
      </c>
      <c r="F1291" s="10" t="s">
        <v>13112</v>
      </c>
      <c r="G1291" s="10" t="s">
        <v>58</v>
      </c>
      <c r="H1291" s="34">
        <v>45716</v>
      </c>
    </row>
    <row r="1292" spans="1:8" customFormat="1" ht="30" x14ac:dyDescent="0.25">
      <c r="A1292" s="10" t="s">
        <v>13043</v>
      </c>
      <c r="B1292" s="33" t="s">
        <v>13113</v>
      </c>
      <c r="C1292" s="10" t="s">
        <v>13070</v>
      </c>
      <c r="D1292" s="10" t="s">
        <v>18</v>
      </c>
      <c r="E1292" s="10" t="s">
        <v>13114</v>
      </c>
      <c r="F1292" s="10" t="s">
        <v>13115</v>
      </c>
      <c r="G1292" s="10" t="s">
        <v>6</v>
      </c>
      <c r="H1292" s="34">
        <v>45716</v>
      </c>
    </row>
    <row r="1293" spans="1:8" customFormat="1" ht="45" x14ac:dyDescent="0.25">
      <c r="A1293" s="10" t="s">
        <v>13015</v>
      </c>
      <c r="B1293" s="33" t="s">
        <v>13116</v>
      </c>
      <c r="C1293" s="10" t="s">
        <v>13070</v>
      </c>
      <c r="D1293" s="10" t="s">
        <v>521</v>
      </c>
      <c r="E1293" s="10" t="s">
        <v>13080</v>
      </c>
      <c r="F1293" s="10" t="s">
        <v>13117</v>
      </c>
      <c r="G1293" s="10" t="s">
        <v>80</v>
      </c>
      <c r="H1293" s="34">
        <v>45716</v>
      </c>
    </row>
    <row r="1294" spans="1:8" customFormat="1" ht="57" customHeight="1" x14ac:dyDescent="0.25">
      <c r="A1294" s="10" t="s">
        <v>12993</v>
      </c>
      <c r="B1294" s="33" t="s">
        <v>13118</v>
      </c>
      <c r="C1294" s="10" t="s">
        <v>13070</v>
      </c>
      <c r="D1294" s="10" t="s">
        <v>57</v>
      </c>
      <c r="E1294" s="10" t="s">
        <v>13119</v>
      </c>
      <c r="F1294" s="10" t="s">
        <v>13120</v>
      </c>
      <c r="G1294" s="10" t="s">
        <v>858</v>
      </c>
      <c r="H1294" s="34">
        <v>45716</v>
      </c>
    </row>
    <row r="1295" spans="1:8" customFormat="1" ht="30" x14ac:dyDescent="0.25">
      <c r="A1295" s="10" t="s">
        <v>13015</v>
      </c>
      <c r="B1295" s="33" t="s">
        <v>13121</v>
      </c>
      <c r="C1295" s="10" t="s">
        <v>13070</v>
      </c>
      <c r="D1295" s="10" t="s">
        <v>213</v>
      </c>
      <c r="E1295" s="10" t="s">
        <v>13122</v>
      </c>
      <c r="F1295" s="10" t="s">
        <v>13123</v>
      </c>
      <c r="G1295" s="10" t="s">
        <v>6</v>
      </c>
      <c r="H1295" s="34">
        <v>45716</v>
      </c>
    </row>
    <row r="1296" spans="1:8" customFormat="1" x14ac:dyDescent="0.25">
      <c r="A1296" s="10" t="s">
        <v>13015</v>
      </c>
      <c r="B1296" s="33" t="s">
        <v>13124</v>
      </c>
      <c r="C1296" s="10" t="s">
        <v>13070</v>
      </c>
      <c r="D1296" s="10" t="s">
        <v>2417</v>
      </c>
      <c r="E1296" s="10" t="s">
        <v>13125</v>
      </c>
      <c r="F1296" s="10" t="s">
        <v>13126</v>
      </c>
      <c r="G1296" s="10" t="s">
        <v>8</v>
      </c>
      <c r="H1296" s="34">
        <v>45716</v>
      </c>
    </row>
    <row r="1297" spans="1:12" customFormat="1" ht="30" x14ac:dyDescent="0.25">
      <c r="A1297" s="10" t="s">
        <v>13015</v>
      </c>
      <c r="B1297" s="10" t="s">
        <v>13128</v>
      </c>
      <c r="C1297" s="10" t="s">
        <v>13070</v>
      </c>
      <c r="D1297" s="10" t="s">
        <v>13</v>
      </c>
      <c r="E1297" s="10" t="s">
        <v>13127</v>
      </c>
      <c r="F1297" s="10" t="s">
        <v>701</v>
      </c>
      <c r="G1297" s="10" t="s">
        <v>77</v>
      </c>
      <c r="H1297" s="34">
        <v>45716</v>
      </c>
      <c r="L1297" s="10"/>
    </row>
    <row r="1298" spans="1:12" customFormat="1" ht="45" x14ac:dyDescent="0.25">
      <c r="A1298" s="10" t="s">
        <v>12929</v>
      </c>
      <c r="B1298" s="33" t="s">
        <v>13042</v>
      </c>
      <c r="C1298" s="10" t="s">
        <v>13043</v>
      </c>
      <c r="D1298" s="10" t="s">
        <v>54</v>
      </c>
      <c r="E1298" s="10" t="s">
        <v>13044</v>
      </c>
      <c r="F1298" s="10" t="s">
        <v>13045</v>
      </c>
      <c r="G1298" s="10" t="s">
        <v>19</v>
      </c>
      <c r="H1298" s="34">
        <v>45715</v>
      </c>
    </row>
    <row r="1299" spans="1:12" customFormat="1" x14ac:dyDescent="0.25">
      <c r="A1299" s="10" t="s">
        <v>12870</v>
      </c>
      <c r="B1299" s="33" t="s">
        <v>13046</v>
      </c>
      <c r="C1299" s="10" t="s">
        <v>13043</v>
      </c>
      <c r="D1299" s="10" t="s">
        <v>38</v>
      </c>
      <c r="E1299" s="10" t="s">
        <v>13047</v>
      </c>
      <c r="F1299" s="10" t="s">
        <v>13048</v>
      </c>
      <c r="G1299" s="10" t="s">
        <v>12</v>
      </c>
      <c r="H1299" s="34">
        <v>45715</v>
      </c>
    </row>
    <row r="1300" spans="1:12" customFormat="1" x14ac:dyDescent="0.25">
      <c r="A1300" s="10" t="s">
        <v>12993</v>
      </c>
      <c r="B1300" s="33" t="s">
        <v>13049</v>
      </c>
      <c r="C1300" s="10" t="s">
        <v>13043</v>
      </c>
      <c r="D1300" s="10" t="s">
        <v>78</v>
      </c>
      <c r="E1300" s="10" t="s">
        <v>13050</v>
      </c>
      <c r="F1300" s="10" t="s">
        <v>13051</v>
      </c>
      <c r="G1300" s="10" t="s">
        <v>39</v>
      </c>
      <c r="H1300" s="34">
        <v>45715</v>
      </c>
    </row>
    <row r="1301" spans="1:12" customFormat="1" ht="75" x14ac:dyDescent="0.25">
      <c r="A1301" s="10" t="s">
        <v>12965</v>
      </c>
      <c r="B1301" s="33" t="s">
        <v>13052</v>
      </c>
      <c r="C1301" s="10" t="s">
        <v>13043</v>
      </c>
      <c r="D1301" s="10" t="s">
        <v>13053</v>
      </c>
      <c r="E1301" s="10" t="s">
        <v>7970</v>
      </c>
      <c r="F1301" s="10" t="s">
        <v>13054</v>
      </c>
      <c r="G1301" s="10" t="s">
        <v>13055</v>
      </c>
      <c r="H1301" s="34">
        <v>45715</v>
      </c>
    </row>
    <row r="1302" spans="1:12" customFormat="1" ht="60" x14ac:dyDescent="0.25">
      <c r="A1302" s="10" t="s">
        <v>12993</v>
      </c>
      <c r="B1302" s="33" t="s">
        <v>13056</v>
      </c>
      <c r="C1302" s="10" t="s">
        <v>13043</v>
      </c>
      <c r="D1302" s="10" t="s">
        <v>102</v>
      </c>
      <c r="E1302" s="10" t="s">
        <v>13057</v>
      </c>
      <c r="F1302" s="10" t="s">
        <v>13058</v>
      </c>
      <c r="G1302" s="10" t="s">
        <v>60</v>
      </c>
      <c r="H1302" s="34">
        <v>45715</v>
      </c>
    </row>
    <row r="1303" spans="1:12" customFormat="1" ht="30" x14ac:dyDescent="0.25">
      <c r="A1303" s="10" t="s">
        <v>12929</v>
      </c>
      <c r="B1303" s="33" t="s">
        <v>13059</v>
      </c>
      <c r="C1303" s="10" t="s">
        <v>13043</v>
      </c>
      <c r="D1303" s="10" t="s">
        <v>38</v>
      </c>
      <c r="E1303" s="10" t="s">
        <v>13060</v>
      </c>
      <c r="F1303" s="10" t="s">
        <v>13061</v>
      </c>
      <c r="G1303" s="10" t="s">
        <v>8</v>
      </c>
      <c r="H1303" s="34">
        <v>45715</v>
      </c>
    </row>
    <row r="1304" spans="1:12" customFormat="1" ht="60" x14ac:dyDescent="0.25">
      <c r="A1304" s="10" t="s">
        <v>12993</v>
      </c>
      <c r="B1304" s="33" t="s">
        <v>13062</v>
      </c>
      <c r="C1304" s="10" t="s">
        <v>13043</v>
      </c>
      <c r="D1304" s="10" t="s">
        <v>26</v>
      </c>
      <c r="E1304" s="10" t="s">
        <v>13063</v>
      </c>
      <c r="F1304" s="10" t="s">
        <v>13064</v>
      </c>
      <c r="G1304" s="10" t="s">
        <v>816</v>
      </c>
      <c r="H1304" s="34">
        <v>45715</v>
      </c>
    </row>
    <row r="1305" spans="1:12" customFormat="1" ht="30" x14ac:dyDescent="0.25">
      <c r="A1305" s="10" t="s">
        <v>12993</v>
      </c>
      <c r="B1305" s="33" t="s">
        <v>13065</v>
      </c>
      <c r="C1305" s="10" t="s">
        <v>13043</v>
      </c>
      <c r="D1305" s="10" t="s">
        <v>81</v>
      </c>
      <c r="E1305" s="10" t="s">
        <v>11955</v>
      </c>
      <c r="F1305" s="10" t="s">
        <v>11956</v>
      </c>
      <c r="G1305" s="10" t="s">
        <v>6</v>
      </c>
      <c r="H1305" s="34">
        <v>45715</v>
      </c>
    </row>
    <row r="1306" spans="1:12" customFormat="1" ht="60" x14ac:dyDescent="0.25">
      <c r="A1306" s="10" t="s">
        <v>12929</v>
      </c>
      <c r="B1306" s="33" t="s">
        <v>13066</v>
      </c>
      <c r="C1306" s="10" t="s">
        <v>13043</v>
      </c>
      <c r="D1306" s="10" t="s">
        <v>59</v>
      </c>
      <c r="E1306" s="10" t="s">
        <v>13067</v>
      </c>
      <c r="F1306" s="10" t="s">
        <v>13068</v>
      </c>
      <c r="G1306" s="10" t="s">
        <v>1511</v>
      </c>
      <c r="H1306" s="34">
        <v>45715</v>
      </c>
    </row>
    <row r="1307" spans="1:12" customFormat="1" ht="45" x14ac:dyDescent="0.25">
      <c r="A1307" s="10" t="s">
        <v>12929</v>
      </c>
      <c r="B1307" s="33" t="s">
        <v>13012</v>
      </c>
      <c r="C1307" s="10" t="s">
        <v>12993</v>
      </c>
      <c r="D1307" s="10" t="s">
        <v>38</v>
      </c>
      <c r="E1307" s="10" t="s">
        <v>11385</v>
      </c>
      <c r="F1307" s="10" t="s">
        <v>13013</v>
      </c>
      <c r="G1307" s="10" t="s">
        <v>64</v>
      </c>
      <c r="H1307" s="34">
        <v>45714</v>
      </c>
    </row>
    <row r="1308" spans="1:12" customFormat="1" x14ac:dyDescent="0.25">
      <c r="A1308" s="10" t="s">
        <v>12993</v>
      </c>
      <c r="B1308" s="33" t="s">
        <v>13014</v>
      </c>
      <c r="C1308" s="10" t="s">
        <v>13015</v>
      </c>
      <c r="D1308" s="10" t="s">
        <v>3727</v>
      </c>
      <c r="E1308" s="10" t="s">
        <v>13016</v>
      </c>
      <c r="F1308" s="10" t="s">
        <v>13017</v>
      </c>
      <c r="G1308" s="10" t="s">
        <v>48</v>
      </c>
      <c r="H1308" s="34">
        <v>45714</v>
      </c>
    </row>
    <row r="1309" spans="1:12" customFormat="1" ht="45" x14ac:dyDescent="0.25">
      <c r="A1309" s="10" t="s">
        <v>12965</v>
      </c>
      <c r="B1309" s="33" t="s">
        <v>13018</v>
      </c>
      <c r="C1309" s="10" t="s">
        <v>13015</v>
      </c>
      <c r="D1309" s="10" t="s">
        <v>5</v>
      </c>
      <c r="E1309" s="10" t="s">
        <v>8490</v>
      </c>
      <c r="F1309" s="10" t="s">
        <v>13019</v>
      </c>
      <c r="G1309" s="10" t="s">
        <v>147</v>
      </c>
      <c r="H1309" s="34">
        <v>45714</v>
      </c>
    </row>
    <row r="1310" spans="1:12" customFormat="1" ht="60" x14ac:dyDescent="0.25">
      <c r="A1310" s="10" t="s">
        <v>12965</v>
      </c>
      <c r="B1310" s="33" t="s">
        <v>13020</v>
      </c>
      <c r="C1310" s="10" t="s">
        <v>13015</v>
      </c>
      <c r="D1310" s="10" t="s">
        <v>13021</v>
      </c>
      <c r="E1310" s="10" t="s">
        <v>13022</v>
      </c>
      <c r="F1310" s="10" t="s">
        <v>13023</v>
      </c>
      <c r="G1310" s="10" t="s">
        <v>13024</v>
      </c>
      <c r="H1310" s="34">
        <v>45714</v>
      </c>
    </row>
    <row r="1311" spans="1:12" customFormat="1" ht="30" x14ac:dyDescent="0.25">
      <c r="A1311" s="10" t="s">
        <v>12993</v>
      </c>
      <c r="B1311" s="33" t="s">
        <v>13025</v>
      </c>
      <c r="C1311" s="10" t="s">
        <v>13015</v>
      </c>
      <c r="D1311" s="10" t="s">
        <v>5</v>
      </c>
      <c r="E1311" s="10" t="s">
        <v>11385</v>
      </c>
      <c r="F1311" s="10" t="s">
        <v>13026</v>
      </c>
      <c r="G1311" s="10" t="s">
        <v>8</v>
      </c>
      <c r="H1311" s="34">
        <v>45714</v>
      </c>
    </row>
    <row r="1312" spans="1:12" customFormat="1" ht="60" x14ac:dyDescent="0.25">
      <c r="A1312" s="10" t="s">
        <v>12965</v>
      </c>
      <c r="B1312" s="33" t="s">
        <v>13027</v>
      </c>
      <c r="C1312" s="10" t="s">
        <v>13015</v>
      </c>
      <c r="D1312" s="10" t="s">
        <v>781</v>
      </c>
      <c r="E1312" s="10" t="s">
        <v>13028</v>
      </c>
      <c r="F1312" s="10" t="s">
        <v>13029</v>
      </c>
      <c r="G1312" s="10" t="s">
        <v>2350</v>
      </c>
      <c r="H1312" s="34">
        <v>45714</v>
      </c>
    </row>
    <row r="1313" spans="1:8" customFormat="1" ht="30" x14ac:dyDescent="0.25">
      <c r="A1313" s="10" t="s">
        <v>12929</v>
      </c>
      <c r="B1313" s="33" t="s">
        <v>13030</v>
      </c>
      <c r="C1313" s="10" t="s">
        <v>13015</v>
      </c>
      <c r="D1313" s="10" t="s">
        <v>18</v>
      </c>
      <c r="E1313" s="10" t="s">
        <v>13031</v>
      </c>
      <c r="F1313" s="10" t="s">
        <v>13032</v>
      </c>
      <c r="G1313" s="10" t="s">
        <v>14</v>
      </c>
      <c r="H1313" s="34">
        <v>45714</v>
      </c>
    </row>
    <row r="1314" spans="1:8" customFormat="1" x14ac:dyDescent="0.25">
      <c r="A1314" s="10" t="s">
        <v>12929</v>
      </c>
      <c r="B1314" s="33" t="s">
        <v>13033</v>
      </c>
      <c r="C1314" s="10" t="s">
        <v>13015</v>
      </c>
      <c r="D1314" s="10" t="s">
        <v>102</v>
      </c>
      <c r="E1314" s="10" t="s">
        <v>13034</v>
      </c>
      <c r="F1314" s="10" t="s">
        <v>13035</v>
      </c>
      <c r="G1314" s="10" t="s">
        <v>124</v>
      </c>
      <c r="H1314" s="34">
        <v>45714</v>
      </c>
    </row>
    <row r="1315" spans="1:8" customFormat="1" ht="60" x14ac:dyDescent="0.25">
      <c r="A1315" s="10" t="s">
        <v>12843</v>
      </c>
      <c r="B1315" s="33" t="s">
        <v>13036</v>
      </c>
      <c r="C1315" s="10" t="s">
        <v>13015</v>
      </c>
      <c r="D1315" s="10" t="s">
        <v>59</v>
      </c>
      <c r="E1315" s="10" t="s">
        <v>13037</v>
      </c>
      <c r="F1315" s="10" t="s">
        <v>13038</v>
      </c>
      <c r="G1315" s="10" t="s">
        <v>597</v>
      </c>
      <c r="H1315" s="34">
        <v>45714</v>
      </c>
    </row>
    <row r="1316" spans="1:8" customFormat="1" ht="30" x14ac:dyDescent="0.25">
      <c r="A1316" s="10" t="s">
        <v>12929</v>
      </c>
      <c r="B1316" s="33" t="s">
        <v>13039</v>
      </c>
      <c r="C1316" s="10" t="s">
        <v>13015</v>
      </c>
      <c r="D1316" s="10" t="s">
        <v>18</v>
      </c>
      <c r="E1316" s="10" t="s">
        <v>13040</v>
      </c>
      <c r="F1316" s="10" t="s">
        <v>13041</v>
      </c>
      <c r="G1316" s="10" t="s">
        <v>14</v>
      </c>
      <c r="H1316" s="34">
        <v>45714</v>
      </c>
    </row>
    <row r="1317" spans="1:8" customFormat="1" ht="30" x14ac:dyDescent="0.25">
      <c r="A1317" s="10" t="s">
        <v>12916</v>
      </c>
      <c r="B1317" s="33" t="s">
        <v>12992</v>
      </c>
      <c r="C1317" s="10" t="s">
        <v>12993</v>
      </c>
      <c r="D1317" s="10" t="s">
        <v>16</v>
      </c>
      <c r="E1317" s="10" t="s">
        <v>7481</v>
      </c>
      <c r="F1317" s="10" t="s">
        <v>12994</v>
      </c>
      <c r="G1317" s="10" t="s">
        <v>41</v>
      </c>
      <c r="H1317" s="34">
        <v>45713</v>
      </c>
    </row>
    <row r="1318" spans="1:8" customFormat="1" ht="30" x14ac:dyDescent="0.25">
      <c r="A1318" s="10" t="s">
        <v>12929</v>
      </c>
      <c r="B1318" s="33" t="s">
        <v>12995</v>
      </c>
      <c r="C1318" s="10" t="s">
        <v>12993</v>
      </c>
      <c r="D1318" s="10" t="s">
        <v>13</v>
      </c>
      <c r="E1318" s="10" t="s">
        <v>12996</v>
      </c>
      <c r="F1318" s="10" t="s">
        <v>12997</v>
      </c>
      <c r="G1318" s="10" t="s">
        <v>39</v>
      </c>
      <c r="H1318" s="34">
        <v>45713</v>
      </c>
    </row>
    <row r="1319" spans="1:8" customFormat="1" ht="45" x14ac:dyDescent="0.25">
      <c r="A1319" s="10" t="s">
        <v>12916</v>
      </c>
      <c r="B1319" s="33" t="s">
        <v>12998</v>
      </c>
      <c r="C1319" s="10" t="s">
        <v>12965</v>
      </c>
      <c r="D1319" s="10" t="s">
        <v>13</v>
      </c>
      <c r="E1319" s="10" t="s">
        <v>12999</v>
      </c>
      <c r="F1319" s="10" t="s">
        <v>13000</v>
      </c>
      <c r="G1319" s="10" t="s">
        <v>13001</v>
      </c>
      <c r="H1319" s="34">
        <v>45713</v>
      </c>
    </row>
    <row r="1320" spans="1:8" customFormat="1" ht="75" x14ac:dyDescent="0.25">
      <c r="A1320" s="10" t="s">
        <v>12965</v>
      </c>
      <c r="B1320" s="33" t="s">
        <v>13002</v>
      </c>
      <c r="C1320" s="10" t="s">
        <v>12993</v>
      </c>
      <c r="D1320" s="10" t="s">
        <v>18</v>
      </c>
      <c r="E1320" s="10" t="s">
        <v>13003</v>
      </c>
      <c r="F1320" s="10" t="s">
        <v>13004</v>
      </c>
      <c r="G1320" s="10" t="s">
        <v>13005</v>
      </c>
      <c r="H1320" s="34">
        <v>45713</v>
      </c>
    </row>
    <row r="1321" spans="1:8" customFormat="1" ht="60" x14ac:dyDescent="0.25">
      <c r="A1321" s="10" t="s">
        <v>12916</v>
      </c>
      <c r="B1321" s="33" t="s">
        <v>13006</v>
      </c>
      <c r="C1321" s="10" t="s">
        <v>12993</v>
      </c>
      <c r="D1321" s="10" t="s">
        <v>18</v>
      </c>
      <c r="E1321" s="10" t="s">
        <v>12751</v>
      </c>
      <c r="F1321" s="10" t="s">
        <v>13007</v>
      </c>
      <c r="G1321" s="10" t="s">
        <v>13008</v>
      </c>
      <c r="H1321" s="34">
        <v>45713</v>
      </c>
    </row>
    <row r="1322" spans="1:8" customFormat="1" ht="45" x14ac:dyDescent="0.25">
      <c r="A1322" s="10" t="s">
        <v>12807</v>
      </c>
      <c r="B1322" s="33" t="s">
        <v>13009</v>
      </c>
      <c r="C1322" s="10" t="s">
        <v>12993</v>
      </c>
      <c r="D1322" s="10" t="s">
        <v>11677</v>
      </c>
      <c r="E1322" s="10" t="s">
        <v>13010</v>
      </c>
      <c r="F1322" s="10" t="s">
        <v>13011</v>
      </c>
      <c r="G1322" s="10" t="s">
        <v>29</v>
      </c>
      <c r="H1322" s="34">
        <v>45713</v>
      </c>
    </row>
    <row r="1323" spans="1:8" customFormat="1" ht="30" x14ac:dyDescent="0.25">
      <c r="A1323" s="10" t="s">
        <v>12916</v>
      </c>
      <c r="B1323" s="33" t="s">
        <v>12928</v>
      </c>
      <c r="C1323" s="10" t="s">
        <v>12929</v>
      </c>
      <c r="D1323" s="10" t="s">
        <v>12930</v>
      </c>
      <c r="E1323" s="10" t="s">
        <v>12931</v>
      </c>
      <c r="F1323" s="10" t="s">
        <v>12932</v>
      </c>
      <c r="G1323" s="10" t="s">
        <v>22</v>
      </c>
      <c r="H1323" s="34">
        <v>45712</v>
      </c>
    </row>
    <row r="1324" spans="1:8" customFormat="1" ht="30" x14ac:dyDescent="0.25">
      <c r="A1324" s="10" t="s">
        <v>12916</v>
      </c>
      <c r="B1324" s="33" t="s">
        <v>12933</v>
      </c>
      <c r="C1324" s="10" t="s">
        <v>12929</v>
      </c>
      <c r="D1324" s="10" t="s">
        <v>5</v>
      </c>
      <c r="E1324" s="10" t="s">
        <v>12934</v>
      </c>
      <c r="F1324" s="10" t="s">
        <v>12935</v>
      </c>
      <c r="G1324" s="10" t="s">
        <v>8</v>
      </c>
      <c r="H1324" s="34">
        <v>45712</v>
      </c>
    </row>
    <row r="1325" spans="1:8" customFormat="1" x14ac:dyDescent="0.25">
      <c r="A1325" s="10" t="s">
        <v>12916</v>
      </c>
      <c r="B1325" s="33" t="s">
        <v>12936</v>
      </c>
      <c r="C1325" s="10" t="s">
        <v>12929</v>
      </c>
      <c r="D1325" s="10" t="s">
        <v>21</v>
      </c>
      <c r="E1325" s="10" t="s">
        <v>8841</v>
      </c>
      <c r="F1325" s="10" t="s">
        <v>12937</v>
      </c>
      <c r="G1325" s="10" t="s">
        <v>8</v>
      </c>
      <c r="H1325" s="34">
        <v>45712</v>
      </c>
    </row>
    <row r="1326" spans="1:8" customFormat="1" ht="45" x14ac:dyDescent="0.25">
      <c r="A1326" s="10" t="s">
        <v>12916</v>
      </c>
      <c r="B1326" s="33" t="s">
        <v>12938</v>
      </c>
      <c r="C1326" s="10" t="s">
        <v>12929</v>
      </c>
      <c r="D1326" s="10" t="s">
        <v>44</v>
      </c>
      <c r="E1326" s="10" t="s">
        <v>12939</v>
      </c>
      <c r="F1326" s="10" t="s">
        <v>12940</v>
      </c>
      <c r="G1326" s="10" t="s">
        <v>117</v>
      </c>
      <c r="H1326" s="34">
        <v>45712</v>
      </c>
    </row>
    <row r="1327" spans="1:8" customFormat="1" ht="60" x14ac:dyDescent="0.25">
      <c r="A1327" s="10" t="s">
        <v>12916</v>
      </c>
      <c r="B1327" s="33" t="s">
        <v>12941</v>
      </c>
      <c r="C1327" s="10" t="s">
        <v>12929</v>
      </c>
      <c r="D1327" s="10" t="s">
        <v>10121</v>
      </c>
      <c r="E1327" s="10" t="s">
        <v>12942</v>
      </c>
      <c r="F1327" s="10" t="s">
        <v>12943</v>
      </c>
      <c r="G1327" s="10" t="s">
        <v>8682</v>
      </c>
      <c r="H1327" s="34">
        <v>45712</v>
      </c>
    </row>
    <row r="1328" spans="1:8" customFormat="1" x14ac:dyDescent="0.25">
      <c r="A1328" s="10" t="s">
        <v>12843</v>
      </c>
      <c r="B1328" s="33" t="s">
        <v>12944</v>
      </c>
      <c r="C1328" s="10" t="s">
        <v>12929</v>
      </c>
      <c r="D1328" s="10" t="s">
        <v>21</v>
      </c>
      <c r="E1328" s="10" t="s">
        <v>12945</v>
      </c>
      <c r="F1328" s="10" t="s">
        <v>12946</v>
      </c>
      <c r="G1328" s="10" t="s">
        <v>8</v>
      </c>
      <c r="H1328" s="34">
        <v>45712</v>
      </c>
    </row>
    <row r="1329" spans="1:8" customFormat="1" ht="60" x14ac:dyDescent="0.25">
      <c r="A1329" s="10" t="s">
        <v>12916</v>
      </c>
      <c r="B1329" s="33" t="s">
        <v>12947</v>
      </c>
      <c r="C1329" s="10" t="s">
        <v>12929</v>
      </c>
      <c r="D1329" s="10" t="s">
        <v>59</v>
      </c>
      <c r="E1329" s="10" t="s">
        <v>12948</v>
      </c>
      <c r="F1329" s="10" t="s">
        <v>12949</v>
      </c>
      <c r="G1329" s="10" t="s">
        <v>1511</v>
      </c>
      <c r="H1329" s="34">
        <v>45712</v>
      </c>
    </row>
    <row r="1330" spans="1:8" customFormat="1" ht="45" x14ac:dyDescent="0.25">
      <c r="A1330" s="10" t="s">
        <v>12916</v>
      </c>
      <c r="B1330" s="33" t="s">
        <v>12950</v>
      </c>
      <c r="C1330" s="10" t="s">
        <v>12929</v>
      </c>
      <c r="D1330" s="10" t="s">
        <v>5</v>
      </c>
      <c r="E1330" s="10" t="s">
        <v>12951</v>
      </c>
      <c r="F1330" s="10" t="s">
        <v>12952</v>
      </c>
      <c r="G1330" s="10" t="s">
        <v>17</v>
      </c>
      <c r="H1330" s="34">
        <v>45712</v>
      </c>
    </row>
    <row r="1331" spans="1:8" customFormat="1" ht="30" x14ac:dyDescent="0.25">
      <c r="A1331" s="10" t="s">
        <v>12916</v>
      </c>
      <c r="B1331" s="33" t="s">
        <v>12953</v>
      </c>
      <c r="C1331" s="10" t="s">
        <v>12929</v>
      </c>
      <c r="D1331" s="10" t="s">
        <v>5076</v>
      </c>
      <c r="E1331" s="10" t="s">
        <v>12954</v>
      </c>
      <c r="F1331" s="10" t="s">
        <v>12955</v>
      </c>
      <c r="G1331" s="10" t="s">
        <v>17</v>
      </c>
      <c r="H1331" s="34">
        <v>45712</v>
      </c>
    </row>
    <row r="1332" spans="1:8" customFormat="1" x14ac:dyDescent="0.25">
      <c r="A1332" s="10" t="s">
        <v>12916</v>
      </c>
      <c r="B1332" s="33" t="s">
        <v>12956</v>
      </c>
      <c r="C1332" s="10" t="s">
        <v>12929</v>
      </c>
      <c r="D1332" s="10" t="s">
        <v>277</v>
      </c>
      <c r="E1332" s="10" t="s">
        <v>11158</v>
      </c>
      <c r="F1332" s="10" t="s">
        <v>11159</v>
      </c>
      <c r="G1332" s="10" t="s">
        <v>41</v>
      </c>
      <c r="H1332" s="34">
        <v>45712</v>
      </c>
    </row>
    <row r="1333" spans="1:8" customFormat="1" x14ac:dyDescent="0.25">
      <c r="A1333" s="10" t="s">
        <v>12957</v>
      </c>
      <c r="B1333" s="33" t="s">
        <v>12958</v>
      </c>
      <c r="C1333" s="10" t="s">
        <v>12929</v>
      </c>
      <c r="D1333" s="10" t="s">
        <v>49</v>
      </c>
      <c r="E1333" s="10" t="s">
        <v>12959</v>
      </c>
      <c r="F1333" s="10" t="s">
        <v>12960</v>
      </c>
      <c r="G1333" s="10" t="s">
        <v>8</v>
      </c>
      <c r="H1333" s="34">
        <v>45712</v>
      </c>
    </row>
    <row r="1334" spans="1:8" customFormat="1" ht="45" x14ac:dyDescent="0.25">
      <c r="A1334" s="10" t="s">
        <v>12843</v>
      </c>
      <c r="B1334" s="33" t="s">
        <v>12961</v>
      </c>
      <c r="C1334" s="10" t="s">
        <v>12929</v>
      </c>
      <c r="D1334" s="10" t="s">
        <v>57</v>
      </c>
      <c r="E1334" s="10" t="s">
        <v>12962</v>
      </c>
      <c r="F1334" s="10" t="s">
        <v>12963</v>
      </c>
      <c r="G1334" s="10" t="s">
        <v>70</v>
      </c>
      <c r="H1334" s="34">
        <v>45712</v>
      </c>
    </row>
    <row r="1335" spans="1:8" customFormat="1" ht="45" x14ac:dyDescent="0.25">
      <c r="A1335" s="94" t="s">
        <v>12916</v>
      </c>
      <c r="B1335" s="10" t="s">
        <v>12991</v>
      </c>
      <c r="C1335" s="10" t="s">
        <v>12929</v>
      </c>
      <c r="D1335" s="10" t="s">
        <v>59</v>
      </c>
      <c r="E1335" s="10" t="s">
        <v>9763</v>
      </c>
      <c r="F1335" s="10" t="s">
        <v>12990</v>
      </c>
      <c r="G1335" s="10" t="s">
        <v>846</v>
      </c>
      <c r="H1335" s="34">
        <v>45712</v>
      </c>
    </row>
    <row r="1336" spans="1:8" customFormat="1" x14ac:dyDescent="0.25">
      <c r="A1336" s="10" t="s">
        <v>12870</v>
      </c>
      <c r="B1336" s="33" t="s">
        <v>12964</v>
      </c>
      <c r="C1336" s="10" t="s">
        <v>12965</v>
      </c>
      <c r="D1336" s="10" t="s">
        <v>18</v>
      </c>
      <c r="E1336" s="10" t="s">
        <v>12966</v>
      </c>
      <c r="F1336" s="10" t="s">
        <v>12967</v>
      </c>
      <c r="G1336" s="10" t="s">
        <v>39</v>
      </c>
      <c r="H1336" s="34">
        <v>45709</v>
      </c>
    </row>
    <row r="1337" spans="1:8" customFormat="1" ht="60" x14ac:dyDescent="0.25">
      <c r="A1337" s="10" t="s">
        <v>12843</v>
      </c>
      <c r="B1337" s="33" t="s">
        <v>12968</v>
      </c>
      <c r="C1337" s="10" t="s">
        <v>12965</v>
      </c>
      <c r="D1337" s="10" t="s">
        <v>59</v>
      </c>
      <c r="E1337" s="10" t="s">
        <v>12969</v>
      </c>
      <c r="F1337" s="10" t="s">
        <v>12970</v>
      </c>
      <c r="G1337" s="10" t="s">
        <v>597</v>
      </c>
      <c r="H1337" s="34">
        <v>45709</v>
      </c>
    </row>
    <row r="1338" spans="1:8" customFormat="1" ht="30" x14ac:dyDescent="0.25">
      <c r="A1338" s="10" t="s">
        <v>12870</v>
      </c>
      <c r="B1338" s="33" t="s">
        <v>12971</v>
      </c>
      <c r="C1338" s="10" t="s">
        <v>12965</v>
      </c>
      <c r="D1338" s="10" t="s">
        <v>49</v>
      </c>
      <c r="E1338" s="10" t="s">
        <v>12972</v>
      </c>
      <c r="F1338" s="10" t="s">
        <v>12973</v>
      </c>
      <c r="G1338" s="10" t="s">
        <v>80</v>
      </c>
      <c r="H1338" s="34">
        <v>45709</v>
      </c>
    </row>
    <row r="1339" spans="1:8" customFormat="1" ht="30" x14ac:dyDescent="0.25">
      <c r="A1339" s="10" t="s">
        <v>12870</v>
      </c>
      <c r="B1339" s="33" t="s">
        <v>12974</v>
      </c>
      <c r="C1339" s="10" t="s">
        <v>12965</v>
      </c>
      <c r="D1339" s="10" t="s">
        <v>13</v>
      </c>
      <c r="E1339" s="10" t="s">
        <v>12975</v>
      </c>
      <c r="F1339" s="10" t="s">
        <v>12976</v>
      </c>
      <c r="G1339" s="10" t="s">
        <v>80</v>
      </c>
      <c r="H1339" s="34">
        <v>45709</v>
      </c>
    </row>
    <row r="1340" spans="1:8" customFormat="1" ht="45" x14ac:dyDescent="0.25">
      <c r="A1340" s="10" t="s">
        <v>12916</v>
      </c>
      <c r="B1340" s="33" t="s">
        <v>12977</v>
      </c>
      <c r="C1340" s="10" t="s">
        <v>12965</v>
      </c>
      <c r="D1340" s="10" t="s">
        <v>79</v>
      </c>
      <c r="E1340" s="10" t="s">
        <v>12978</v>
      </c>
      <c r="F1340" s="10" t="s">
        <v>12979</v>
      </c>
      <c r="G1340" s="10" t="s">
        <v>14</v>
      </c>
      <c r="H1340" s="34">
        <v>45709</v>
      </c>
    </row>
    <row r="1341" spans="1:8" customFormat="1" ht="75" x14ac:dyDescent="0.25">
      <c r="A1341" s="10" t="s">
        <v>12870</v>
      </c>
      <c r="B1341" s="33" t="s">
        <v>12980</v>
      </c>
      <c r="C1341" s="10" t="s">
        <v>12965</v>
      </c>
      <c r="D1341" s="10" t="s">
        <v>26</v>
      </c>
      <c r="E1341" s="10" t="s">
        <v>12981</v>
      </c>
      <c r="F1341" s="10" t="s">
        <v>12982</v>
      </c>
      <c r="G1341" s="10" t="s">
        <v>1766</v>
      </c>
      <c r="H1341" s="34">
        <v>45709</v>
      </c>
    </row>
    <row r="1342" spans="1:8" customFormat="1" ht="90" x14ac:dyDescent="0.25">
      <c r="A1342" s="10" t="s">
        <v>12870</v>
      </c>
      <c r="B1342" s="33" t="s">
        <v>12983</v>
      </c>
      <c r="C1342" s="10" t="s">
        <v>12965</v>
      </c>
      <c r="D1342" s="10" t="s">
        <v>59</v>
      </c>
      <c r="E1342" s="10" t="s">
        <v>12011</v>
      </c>
      <c r="F1342" s="10" t="s">
        <v>12984</v>
      </c>
      <c r="G1342" s="10" t="s">
        <v>4729</v>
      </c>
      <c r="H1342" s="34">
        <v>45709</v>
      </c>
    </row>
    <row r="1343" spans="1:8" customFormat="1" ht="90" x14ac:dyDescent="0.25">
      <c r="A1343" s="10" t="s">
        <v>12870</v>
      </c>
      <c r="B1343" s="33" t="s">
        <v>12985</v>
      </c>
      <c r="C1343" s="10" t="s">
        <v>12965</v>
      </c>
      <c r="D1343" s="10" t="s">
        <v>59</v>
      </c>
      <c r="E1343" s="10" t="s">
        <v>12986</v>
      </c>
      <c r="F1343" s="10" t="s">
        <v>12987</v>
      </c>
      <c r="G1343" s="10" t="s">
        <v>4729</v>
      </c>
      <c r="H1343" s="34">
        <v>45709</v>
      </c>
    </row>
    <row r="1344" spans="1:8" customFormat="1" ht="30" x14ac:dyDescent="0.25">
      <c r="A1344" s="10" t="s">
        <v>12870</v>
      </c>
      <c r="B1344" s="33" t="s">
        <v>12988</v>
      </c>
      <c r="C1344" s="10" t="s">
        <v>12965</v>
      </c>
      <c r="D1344" s="10" t="s">
        <v>5</v>
      </c>
      <c r="E1344" s="10" t="s">
        <v>8490</v>
      </c>
      <c r="F1344" s="10" t="s">
        <v>12989</v>
      </c>
      <c r="G1344" s="10" t="s">
        <v>6</v>
      </c>
      <c r="H1344" s="34">
        <v>45709</v>
      </c>
    </row>
    <row r="1345" spans="1:8" customFormat="1" ht="30" x14ac:dyDescent="0.25">
      <c r="A1345" s="10" t="s">
        <v>12843</v>
      </c>
      <c r="B1345" s="33" t="s">
        <v>12915</v>
      </c>
      <c r="C1345" s="10" t="s">
        <v>12916</v>
      </c>
      <c r="D1345" s="10" t="s">
        <v>37</v>
      </c>
      <c r="E1345" s="10" t="s">
        <v>12468</v>
      </c>
      <c r="F1345" s="10" t="s">
        <v>12917</v>
      </c>
      <c r="G1345" s="10" t="s">
        <v>1336</v>
      </c>
      <c r="H1345" s="34">
        <v>45708</v>
      </c>
    </row>
    <row r="1346" spans="1:8" customFormat="1" x14ac:dyDescent="0.25">
      <c r="A1346" s="10" t="s">
        <v>12870</v>
      </c>
      <c r="B1346" s="33" t="s">
        <v>12918</v>
      </c>
      <c r="C1346" s="10" t="s">
        <v>12919</v>
      </c>
      <c r="D1346" s="10" t="s">
        <v>158</v>
      </c>
      <c r="E1346" s="10" t="s">
        <v>12920</v>
      </c>
      <c r="F1346" s="10" t="s">
        <v>12921</v>
      </c>
      <c r="G1346" s="10" t="s">
        <v>39</v>
      </c>
      <c r="H1346" s="34">
        <v>45708</v>
      </c>
    </row>
    <row r="1347" spans="1:8" customFormat="1" x14ac:dyDescent="0.25">
      <c r="A1347" s="10" t="s">
        <v>12807</v>
      </c>
      <c r="B1347" s="33" t="s">
        <v>12922</v>
      </c>
      <c r="C1347" s="10" t="s">
        <v>12916</v>
      </c>
      <c r="D1347" s="10" t="s">
        <v>13</v>
      </c>
      <c r="E1347" s="10" t="s">
        <v>12923</v>
      </c>
      <c r="F1347" s="10" t="s">
        <v>12924</v>
      </c>
      <c r="G1347" s="10" t="s">
        <v>8</v>
      </c>
      <c r="H1347" s="34">
        <v>45708</v>
      </c>
    </row>
    <row r="1348" spans="1:8" customFormat="1" ht="30" x14ac:dyDescent="0.25">
      <c r="A1348" s="10" t="s">
        <v>12870</v>
      </c>
      <c r="B1348" s="33" t="s">
        <v>12925</v>
      </c>
      <c r="C1348" s="10" t="s">
        <v>12916</v>
      </c>
      <c r="D1348" s="10" t="s">
        <v>13</v>
      </c>
      <c r="E1348" s="10" t="s">
        <v>12926</v>
      </c>
      <c r="F1348" s="10" t="s">
        <v>12927</v>
      </c>
      <c r="G1348" s="10" t="s">
        <v>10955</v>
      </c>
      <c r="H1348" s="34">
        <v>45708</v>
      </c>
    </row>
    <row r="1349" spans="1:8" customFormat="1" ht="60" x14ac:dyDescent="0.25">
      <c r="A1349" s="10" t="s">
        <v>12773</v>
      </c>
      <c r="B1349" s="33" t="s">
        <v>12869</v>
      </c>
      <c r="C1349" s="10" t="s">
        <v>12870</v>
      </c>
      <c r="D1349" s="10" t="s">
        <v>104</v>
      </c>
      <c r="E1349" s="10" t="s">
        <v>12871</v>
      </c>
      <c r="F1349" s="10" t="s">
        <v>12872</v>
      </c>
      <c r="G1349" s="10" t="s">
        <v>2116</v>
      </c>
      <c r="H1349" s="34">
        <v>45707</v>
      </c>
    </row>
    <row r="1350" spans="1:8" customFormat="1" ht="45" x14ac:dyDescent="0.25">
      <c r="A1350" s="10" t="s">
        <v>12843</v>
      </c>
      <c r="B1350" s="33" t="s">
        <v>12873</v>
      </c>
      <c r="C1350" s="10" t="s">
        <v>12870</v>
      </c>
      <c r="D1350" s="10" t="s">
        <v>34</v>
      </c>
      <c r="E1350" s="10" t="s">
        <v>12874</v>
      </c>
      <c r="F1350" s="10" t="s">
        <v>12875</v>
      </c>
      <c r="G1350" s="10" t="s">
        <v>29</v>
      </c>
      <c r="H1350" s="34">
        <v>45707</v>
      </c>
    </row>
    <row r="1351" spans="1:8" customFormat="1" ht="45" x14ac:dyDescent="0.25">
      <c r="A1351" s="10" t="s">
        <v>12773</v>
      </c>
      <c r="B1351" s="33" t="s">
        <v>12876</v>
      </c>
      <c r="C1351" s="10" t="s">
        <v>12843</v>
      </c>
      <c r="D1351" s="10" t="s">
        <v>26</v>
      </c>
      <c r="E1351" s="10" t="s">
        <v>12877</v>
      </c>
      <c r="F1351" s="10" t="s">
        <v>12878</v>
      </c>
      <c r="G1351" s="10" t="s">
        <v>117</v>
      </c>
      <c r="H1351" s="34">
        <v>45707</v>
      </c>
    </row>
    <row r="1352" spans="1:8" customFormat="1" ht="30" x14ac:dyDescent="0.25">
      <c r="A1352" s="10" t="s">
        <v>12843</v>
      </c>
      <c r="B1352" s="33" t="s">
        <v>12879</v>
      </c>
      <c r="C1352" s="10" t="s">
        <v>12870</v>
      </c>
      <c r="D1352" s="10" t="s">
        <v>66</v>
      </c>
      <c r="E1352" s="10" t="s">
        <v>12880</v>
      </c>
      <c r="F1352" s="10" t="s">
        <v>12881</v>
      </c>
      <c r="G1352" s="10" t="s">
        <v>6</v>
      </c>
      <c r="H1352" s="34">
        <v>45707</v>
      </c>
    </row>
    <row r="1353" spans="1:8" customFormat="1" ht="45" x14ac:dyDescent="0.25">
      <c r="A1353" s="10" t="s">
        <v>12773</v>
      </c>
      <c r="B1353" s="33" t="s">
        <v>12882</v>
      </c>
      <c r="C1353" s="10" t="s">
        <v>12870</v>
      </c>
      <c r="D1353" s="10" t="s">
        <v>5</v>
      </c>
      <c r="E1353" s="10" t="s">
        <v>8912</v>
      </c>
      <c r="F1353" s="10" t="s">
        <v>12883</v>
      </c>
      <c r="G1353" s="10" t="s">
        <v>96</v>
      </c>
      <c r="H1353" s="34">
        <v>45707</v>
      </c>
    </row>
    <row r="1354" spans="1:8" customFormat="1" ht="60" x14ac:dyDescent="0.25">
      <c r="A1354" s="10" t="s">
        <v>12884</v>
      </c>
      <c r="B1354" s="33" t="s">
        <v>12885</v>
      </c>
      <c r="C1354" s="10" t="s">
        <v>12870</v>
      </c>
      <c r="D1354" s="10" t="s">
        <v>15</v>
      </c>
      <c r="E1354" s="10" t="s">
        <v>12886</v>
      </c>
      <c r="F1354" s="10" t="s">
        <v>12887</v>
      </c>
      <c r="G1354" s="10" t="s">
        <v>1342</v>
      </c>
      <c r="H1354" s="34">
        <v>45707</v>
      </c>
    </row>
    <row r="1355" spans="1:8" customFormat="1" ht="60" x14ac:dyDescent="0.25">
      <c r="A1355" s="10" t="s">
        <v>12736</v>
      </c>
      <c r="B1355" s="33" t="s">
        <v>12888</v>
      </c>
      <c r="C1355" s="10" t="s">
        <v>12843</v>
      </c>
      <c r="D1355" s="10" t="s">
        <v>5</v>
      </c>
      <c r="E1355" s="10" t="s">
        <v>7309</v>
      </c>
      <c r="F1355" s="10" t="s">
        <v>12889</v>
      </c>
      <c r="G1355" s="10" t="s">
        <v>12890</v>
      </c>
      <c r="H1355" s="34">
        <v>45707</v>
      </c>
    </row>
    <row r="1356" spans="1:8" customFormat="1" ht="60" x14ac:dyDescent="0.25">
      <c r="A1356" s="10" t="s">
        <v>12562</v>
      </c>
      <c r="B1356" s="33" t="s">
        <v>12891</v>
      </c>
      <c r="C1356" s="10" t="s">
        <v>12870</v>
      </c>
      <c r="D1356" s="10" t="s">
        <v>12892</v>
      </c>
      <c r="E1356" s="10" t="s">
        <v>12893</v>
      </c>
      <c r="F1356" s="10" t="s">
        <v>12894</v>
      </c>
      <c r="G1356" s="10" t="s">
        <v>12895</v>
      </c>
      <c r="H1356" s="34">
        <v>45707</v>
      </c>
    </row>
    <row r="1357" spans="1:8" customFormat="1" x14ac:dyDescent="0.25">
      <c r="A1357" s="10" t="s">
        <v>12736</v>
      </c>
      <c r="B1357" s="33" t="s">
        <v>12896</v>
      </c>
      <c r="C1357" s="10" t="s">
        <v>12870</v>
      </c>
      <c r="D1357" s="10" t="s">
        <v>23</v>
      </c>
      <c r="E1357" s="10" t="s">
        <v>12897</v>
      </c>
      <c r="F1357" s="10" t="s">
        <v>12898</v>
      </c>
      <c r="G1357" s="10" t="s">
        <v>39</v>
      </c>
      <c r="H1357" s="34">
        <v>45707</v>
      </c>
    </row>
    <row r="1358" spans="1:8" customFormat="1" ht="60" x14ac:dyDescent="0.25">
      <c r="A1358" s="10" t="s">
        <v>12807</v>
      </c>
      <c r="B1358" s="33" t="s">
        <v>12899</v>
      </c>
      <c r="C1358" s="10" t="s">
        <v>12870</v>
      </c>
      <c r="D1358" s="10" t="s">
        <v>52</v>
      </c>
      <c r="E1358" s="10" t="s">
        <v>12900</v>
      </c>
      <c r="F1358" s="10" t="s">
        <v>12901</v>
      </c>
      <c r="G1358" s="10" t="s">
        <v>12902</v>
      </c>
      <c r="H1358" s="34">
        <v>45707</v>
      </c>
    </row>
    <row r="1359" spans="1:8" customFormat="1" ht="30" x14ac:dyDescent="0.25">
      <c r="A1359" s="10" t="s">
        <v>12773</v>
      </c>
      <c r="B1359" s="33" t="s">
        <v>12903</v>
      </c>
      <c r="C1359" s="10" t="s">
        <v>12843</v>
      </c>
      <c r="D1359" s="10" t="s">
        <v>161</v>
      </c>
      <c r="E1359" s="10" t="s">
        <v>7493</v>
      </c>
      <c r="F1359" s="10" t="s">
        <v>12904</v>
      </c>
      <c r="G1359" s="10" t="s">
        <v>14</v>
      </c>
      <c r="H1359" s="34">
        <v>45707</v>
      </c>
    </row>
    <row r="1360" spans="1:8" customFormat="1" ht="60" x14ac:dyDescent="0.25">
      <c r="A1360" s="10" t="s">
        <v>12773</v>
      </c>
      <c r="B1360" s="33" t="s">
        <v>12905</v>
      </c>
      <c r="C1360" s="10" t="s">
        <v>12870</v>
      </c>
      <c r="D1360" s="10" t="s">
        <v>12906</v>
      </c>
      <c r="E1360" s="10" t="s">
        <v>12907</v>
      </c>
      <c r="F1360" s="10" t="s">
        <v>12908</v>
      </c>
      <c r="G1360" s="10" t="s">
        <v>12909</v>
      </c>
      <c r="H1360" s="34">
        <v>45707</v>
      </c>
    </row>
    <row r="1361" spans="1:8" customFormat="1" x14ac:dyDescent="0.25">
      <c r="A1361" s="10" t="s">
        <v>12773</v>
      </c>
      <c r="B1361" s="33" t="s">
        <v>12910</v>
      </c>
      <c r="C1361" s="10" t="s">
        <v>12870</v>
      </c>
      <c r="D1361" s="10" t="s">
        <v>25</v>
      </c>
      <c r="E1361" s="10" t="s">
        <v>12911</v>
      </c>
      <c r="F1361" s="10" t="s">
        <v>12912</v>
      </c>
      <c r="G1361" s="10" t="s">
        <v>39</v>
      </c>
      <c r="H1361" s="34">
        <v>45707</v>
      </c>
    </row>
    <row r="1362" spans="1:8" customFormat="1" ht="30" x14ac:dyDescent="0.25">
      <c r="A1362" s="10" t="s">
        <v>12773</v>
      </c>
      <c r="B1362" s="33" t="s">
        <v>12913</v>
      </c>
      <c r="C1362" s="10" t="s">
        <v>12870</v>
      </c>
      <c r="D1362" s="10" t="s">
        <v>127</v>
      </c>
      <c r="E1362" s="10" t="s">
        <v>11756</v>
      </c>
      <c r="F1362" s="10" t="s">
        <v>12914</v>
      </c>
      <c r="G1362" s="10" t="s">
        <v>14</v>
      </c>
      <c r="H1362" s="34">
        <v>45707</v>
      </c>
    </row>
    <row r="1363" spans="1:8" customFormat="1" x14ac:dyDescent="0.25">
      <c r="A1363" s="10" t="s">
        <v>12736</v>
      </c>
      <c r="B1363" s="33" t="s">
        <v>12842</v>
      </c>
      <c r="C1363" s="10" t="s">
        <v>12843</v>
      </c>
      <c r="D1363" s="10" t="s">
        <v>26</v>
      </c>
      <c r="E1363" s="10" t="s">
        <v>12844</v>
      </c>
      <c r="F1363" s="10" t="s">
        <v>12845</v>
      </c>
      <c r="G1363" s="10" t="s">
        <v>8</v>
      </c>
      <c r="H1363" s="34">
        <v>45706</v>
      </c>
    </row>
    <row r="1364" spans="1:8" customFormat="1" ht="75" x14ac:dyDescent="0.25">
      <c r="A1364" s="10" t="s">
        <v>12773</v>
      </c>
      <c r="B1364" s="33" t="s">
        <v>12846</v>
      </c>
      <c r="C1364" s="10" t="s">
        <v>12843</v>
      </c>
      <c r="D1364" s="10" t="s">
        <v>59</v>
      </c>
      <c r="E1364" s="10" t="s">
        <v>12847</v>
      </c>
      <c r="F1364" s="10" t="s">
        <v>12848</v>
      </c>
      <c r="G1364" s="10" t="s">
        <v>7276</v>
      </c>
      <c r="H1364" s="34">
        <v>45706</v>
      </c>
    </row>
    <row r="1365" spans="1:8" customFormat="1" ht="60" x14ac:dyDescent="0.25">
      <c r="A1365" s="10" t="s">
        <v>12773</v>
      </c>
      <c r="B1365" s="33" t="s">
        <v>12849</v>
      </c>
      <c r="C1365" s="10" t="s">
        <v>12843</v>
      </c>
      <c r="D1365" s="10" t="s">
        <v>127</v>
      </c>
      <c r="E1365" s="10" t="s">
        <v>12850</v>
      </c>
      <c r="F1365" s="10" t="s">
        <v>12851</v>
      </c>
      <c r="G1365" s="10" t="s">
        <v>12852</v>
      </c>
      <c r="H1365" s="34">
        <v>45706</v>
      </c>
    </row>
    <row r="1366" spans="1:8" customFormat="1" ht="30" x14ac:dyDescent="0.25">
      <c r="A1366" s="10" t="s">
        <v>12807</v>
      </c>
      <c r="B1366" s="33" t="s">
        <v>12853</v>
      </c>
      <c r="C1366" s="10" t="s">
        <v>12843</v>
      </c>
      <c r="D1366" s="10" t="s">
        <v>102</v>
      </c>
      <c r="E1366" s="10" t="s">
        <v>12854</v>
      </c>
      <c r="F1366" s="10" t="s">
        <v>12855</v>
      </c>
      <c r="G1366" s="10" t="s">
        <v>124</v>
      </c>
      <c r="H1366" s="34">
        <v>45706</v>
      </c>
    </row>
    <row r="1367" spans="1:8" customFormat="1" ht="30" x14ac:dyDescent="0.25">
      <c r="A1367" s="10" t="s">
        <v>12726</v>
      </c>
      <c r="B1367" s="33" t="s">
        <v>12856</v>
      </c>
      <c r="C1367" s="10" t="s">
        <v>12843</v>
      </c>
      <c r="D1367" s="10" t="s">
        <v>53</v>
      </c>
      <c r="E1367" s="10" t="s">
        <v>12857</v>
      </c>
      <c r="F1367" s="10" t="s">
        <v>12858</v>
      </c>
      <c r="G1367" s="10" t="s">
        <v>12646</v>
      </c>
      <c r="H1367" s="34">
        <v>45706</v>
      </c>
    </row>
    <row r="1368" spans="1:8" customFormat="1" ht="30" x14ac:dyDescent="0.25">
      <c r="A1368" s="10" t="s">
        <v>12773</v>
      </c>
      <c r="B1368" s="33" t="s">
        <v>12859</v>
      </c>
      <c r="C1368" s="10" t="s">
        <v>12843</v>
      </c>
      <c r="D1368" s="10" t="s">
        <v>26</v>
      </c>
      <c r="E1368" s="10" t="s">
        <v>12860</v>
      </c>
      <c r="F1368" s="10" t="s">
        <v>12861</v>
      </c>
      <c r="G1368" s="10" t="s">
        <v>41</v>
      </c>
      <c r="H1368" s="34">
        <v>45706</v>
      </c>
    </row>
    <row r="1369" spans="1:8" customFormat="1" ht="45" x14ac:dyDescent="0.25">
      <c r="A1369" s="10" t="s">
        <v>12619</v>
      </c>
      <c r="B1369" s="33" t="s">
        <v>12862</v>
      </c>
      <c r="C1369" s="10" t="s">
        <v>12843</v>
      </c>
      <c r="D1369" s="10" t="s">
        <v>12863</v>
      </c>
      <c r="E1369" s="10" t="s">
        <v>12864</v>
      </c>
      <c r="F1369" s="10" t="s">
        <v>12865</v>
      </c>
      <c r="G1369" s="10" t="s">
        <v>3444</v>
      </c>
      <c r="H1369" s="34">
        <v>45706</v>
      </c>
    </row>
    <row r="1370" spans="1:8" customFormat="1" ht="30" x14ac:dyDescent="0.25">
      <c r="A1370" s="10" t="s">
        <v>12807</v>
      </c>
      <c r="B1370" s="33" t="s">
        <v>12866</v>
      </c>
      <c r="C1370" s="10" t="s">
        <v>12843</v>
      </c>
      <c r="D1370" s="10" t="s">
        <v>34</v>
      </c>
      <c r="E1370" s="10" t="s">
        <v>12867</v>
      </c>
      <c r="F1370" s="10" t="s">
        <v>12868</v>
      </c>
      <c r="G1370" s="10" t="s">
        <v>6</v>
      </c>
      <c r="H1370" s="34">
        <v>45706</v>
      </c>
    </row>
    <row r="1371" spans="1:8" customFormat="1" ht="30" x14ac:dyDescent="0.25">
      <c r="A1371" s="10" t="s">
        <v>12726</v>
      </c>
      <c r="B1371" s="10" t="s">
        <v>12841</v>
      </c>
      <c r="C1371" s="10" t="s">
        <v>12807</v>
      </c>
      <c r="D1371" s="10" t="s">
        <v>18</v>
      </c>
      <c r="E1371" s="10" t="s">
        <v>12840</v>
      </c>
      <c r="F1371" s="10" t="s">
        <v>770</v>
      </c>
      <c r="G1371" s="10" t="s">
        <v>8</v>
      </c>
      <c r="H1371" s="34">
        <v>45705</v>
      </c>
    </row>
    <row r="1372" spans="1:8" customFormat="1" ht="45" x14ac:dyDescent="0.25">
      <c r="A1372" s="10" t="s">
        <v>12736</v>
      </c>
      <c r="B1372" s="33" t="s">
        <v>12806</v>
      </c>
      <c r="C1372" s="10" t="s">
        <v>12807</v>
      </c>
      <c r="D1372" s="10" t="s">
        <v>16</v>
      </c>
      <c r="E1372" s="10" t="s">
        <v>7668</v>
      </c>
      <c r="F1372" s="10" t="s">
        <v>12827</v>
      </c>
      <c r="G1372" s="10" t="s">
        <v>29</v>
      </c>
      <c r="H1372" s="34">
        <v>45705</v>
      </c>
    </row>
    <row r="1373" spans="1:8" customFormat="1" x14ac:dyDescent="0.25">
      <c r="A1373" s="10" t="s">
        <v>12773</v>
      </c>
      <c r="B1373" s="33" t="s">
        <v>12808</v>
      </c>
      <c r="C1373" s="10" t="s">
        <v>12807</v>
      </c>
      <c r="D1373" s="10" t="s">
        <v>53</v>
      </c>
      <c r="E1373" s="10" t="s">
        <v>12809</v>
      </c>
      <c r="F1373" s="10" t="s">
        <v>12828</v>
      </c>
      <c r="G1373" s="10" t="s">
        <v>41</v>
      </c>
      <c r="H1373" s="34">
        <v>45705</v>
      </c>
    </row>
    <row r="1374" spans="1:8" customFormat="1" ht="30" x14ac:dyDescent="0.25">
      <c r="A1374" s="10" t="s">
        <v>12736</v>
      </c>
      <c r="B1374" s="33" t="s">
        <v>12810</v>
      </c>
      <c r="C1374" s="10" t="s">
        <v>12807</v>
      </c>
      <c r="D1374" s="10" t="s">
        <v>5</v>
      </c>
      <c r="E1374" s="10" t="s">
        <v>7998</v>
      </c>
      <c r="F1374" s="10" t="s">
        <v>12829</v>
      </c>
      <c r="G1374" s="10" t="s">
        <v>17</v>
      </c>
      <c r="H1374" s="34">
        <v>45705</v>
      </c>
    </row>
    <row r="1375" spans="1:8" customFormat="1" x14ac:dyDescent="0.25">
      <c r="A1375" s="10" t="s">
        <v>12736</v>
      </c>
      <c r="B1375" s="33" t="s">
        <v>12811</v>
      </c>
      <c r="C1375" s="10" t="s">
        <v>12807</v>
      </c>
      <c r="D1375" s="10" t="s">
        <v>1722</v>
      </c>
      <c r="E1375" s="10" t="s">
        <v>12812</v>
      </c>
      <c r="F1375" s="10" t="s">
        <v>12830</v>
      </c>
      <c r="G1375" s="10" t="s">
        <v>8</v>
      </c>
      <c r="H1375" s="34">
        <v>45705</v>
      </c>
    </row>
    <row r="1376" spans="1:8" customFormat="1" ht="45" x14ac:dyDescent="0.25">
      <c r="A1376" s="10" t="s">
        <v>12736</v>
      </c>
      <c r="B1376" s="33" t="s">
        <v>12813</v>
      </c>
      <c r="C1376" s="10" t="s">
        <v>12807</v>
      </c>
      <c r="D1376" s="10" t="s">
        <v>5</v>
      </c>
      <c r="E1376" s="10" t="s">
        <v>10822</v>
      </c>
      <c r="F1376" s="10" t="s">
        <v>12831</v>
      </c>
      <c r="G1376" s="10" t="s">
        <v>370</v>
      </c>
      <c r="H1376" s="34">
        <v>45705</v>
      </c>
    </row>
    <row r="1377" spans="1:8" customFormat="1" ht="75" x14ac:dyDescent="0.25">
      <c r="A1377" s="10" t="s">
        <v>12603</v>
      </c>
      <c r="B1377" s="33" t="s">
        <v>12814</v>
      </c>
      <c r="C1377" s="10" t="s">
        <v>12667</v>
      </c>
      <c r="D1377" s="10" t="s">
        <v>38</v>
      </c>
      <c r="E1377" s="10" t="s">
        <v>12513</v>
      </c>
      <c r="F1377" s="10" t="s">
        <v>12832</v>
      </c>
      <c r="G1377" s="10" t="s">
        <v>2687</v>
      </c>
      <c r="H1377" s="34">
        <v>45705</v>
      </c>
    </row>
    <row r="1378" spans="1:8" customFormat="1" ht="45" x14ac:dyDescent="0.25">
      <c r="A1378" s="10" t="s">
        <v>12736</v>
      </c>
      <c r="B1378" s="33" t="s">
        <v>12815</v>
      </c>
      <c r="C1378" s="10" t="s">
        <v>12807</v>
      </c>
      <c r="D1378" s="10" t="s">
        <v>59</v>
      </c>
      <c r="E1378" s="10" t="s">
        <v>11066</v>
      </c>
      <c r="F1378" s="10" t="s">
        <v>12833</v>
      </c>
      <c r="G1378" s="10" t="s">
        <v>12</v>
      </c>
      <c r="H1378" s="34">
        <v>45705</v>
      </c>
    </row>
    <row r="1379" spans="1:8" customFormat="1" x14ac:dyDescent="0.25">
      <c r="A1379" s="10" t="s">
        <v>12234</v>
      </c>
      <c r="B1379" s="33" t="s">
        <v>12816</v>
      </c>
      <c r="C1379" s="10" t="s">
        <v>12807</v>
      </c>
      <c r="D1379" s="10" t="s">
        <v>26</v>
      </c>
      <c r="E1379" s="10" t="s">
        <v>12817</v>
      </c>
      <c r="F1379" s="10" t="s">
        <v>12834</v>
      </c>
      <c r="G1379" s="10" t="s">
        <v>39</v>
      </c>
      <c r="H1379" s="34">
        <v>45705</v>
      </c>
    </row>
    <row r="1380" spans="1:8" customFormat="1" x14ac:dyDescent="0.25">
      <c r="A1380" s="10" t="s">
        <v>12736</v>
      </c>
      <c r="B1380" s="33" t="s">
        <v>12818</v>
      </c>
      <c r="C1380" s="10" t="s">
        <v>12807</v>
      </c>
      <c r="D1380" s="10" t="s">
        <v>18</v>
      </c>
      <c r="E1380" s="10" t="s">
        <v>12819</v>
      </c>
      <c r="F1380" s="10" t="s">
        <v>4751</v>
      </c>
      <c r="G1380" s="10" t="s">
        <v>39</v>
      </c>
      <c r="H1380" s="34">
        <v>45705</v>
      </c>
    </row>
    <row r="1381" spans="1:8" customFormat="1" ht="30" x14ac:dyDescent="0.25">
      <c r="A1381" s="10" t="s">
        <v>12736</v>
      </c>
      <c r="B1381" s="33" t="s">
        <v>12820</v>
      </c>
      <c r="C1381" s="10" t="s">
        <v>12807</v>
      </c>
      <c r="D1381" s="10" t="s">
        <v>26</v>
      </c>
      <c r="E1381" s="10" t="s">
        <v>12821</v>
      </c>
      <c r="F1381" s="10" t="s">
        <v>12835</v>
      </c>
      <c r="G1381" s="10" t="s">
        <v>80</v>
      </c>
      <c r="H1381" s="34">
        <v>45705</v>
      </c>
    </row>
    <row r="1382" spans="1:8" customFormat="1" ht="30" x14ac:dyDescent="0.25">
      <c r="A1382" s="10" t="s">
        <v>12773</v>
      </c>
      <c r="B1382" s="33" t="s">
        <v>12822</v>
      </c>
      <c r="C1382" s="10" t="s">
        <v>12807</v>
      </c>
      <c r="D1382" s="10" t="s">
        <v>5</v>
      </c>
      <c r="E1382" s="10" t="s">
        <v>7474</v>
      </c>
      <c r="F1382" s="10" t="s">
        <v>12836</v>
      </c>
      <c r="G1382" s="10" t="s">
        <v>17</v>
      </c>
      <c r="H1382" s="34">
        <v>45705</v>
      </c>
    </row>
    <row r="1383" spans="1:8" customFormat="1" ht="30" x14ac:dyDescent="0.25">
      <c r="A1383" s="10" t="s">
        <v>12684</v>
      </c>
      <c r="B1383" s="33" t="s">
        <v>12823</v>
      </c>
      <c r="C1383" s="10" t="s">
        <v>12736</v>
      </c>
      <c r="D1383" s="10" t="s">
        <v>18</v>
      </c>
      <c r="E1383" s="10" t="s">
        <v>12824</v>
      </c>
      <c r="F1383" s="10" t="s">
        <v>12837</v>
      </c>
      <c r="G1383" s="10" t="s">
        <v>39</v>
      </c>
      <c r="H1383" s="34">
        <v>45705</v>
      </c>
    </row>
    <row r="1384" spans="1:8" customFormat="1" ht="45" x14ac:dyDescent="0.25">
      <c r="A1384" s="10" t="s">
        <v>12736</v>
      </c>
      <c r="B1384" s="33" t="s">
        <v>12825</v>
      </c>
      <c r="C1384" s="10" t="s">
        <v>12807</v>
      </c>
      <c r="D1384" s="10" t="s">
        <v>3727</v>
      </c>
      <c r="E1384" s="10" t="s">
        <v>12826</v>
      </c>
      <c r="F1384" s="10" t="s">
        <v>12838</v>
      </c>
      <c r="G1384" s="10" t="s">
        <v>71</v>
      </c>
      <c r="H1384" s="34">
        <v>45705</v>
      </c>
    </row>
    <row r="1385" spans="1:8" customFormat="1" ht="45" x14ac:dyDescent="0.25">
      <c r="A1385" s="10" t="s">
        <v>12342</v>
      </c>
      <c r="B1385" s="33" t="s">
        <v>12772</v>
      </c>
      <c r="C1385" s="10" t="s">
        <v>12773</v>
      </c>
      <c r="D1385" s="10" t="s">
        <v>26</v>
      </c>
      <c r="E1385" s="10" t="s">
        <v>12774</v>
      </c>
      <c r="F1385" s="10" t="s">
        <v>12839</v>
      </c>
      <c r="G1385" s="10" t="s">
        <v>147</v>
      </c>
      <c r="H1385" s="34">
        <v>45702</v>
      </c>
    </row>
    <row r="1386" spans="1:8" customFormat="1" ht="30" x14ac:dyDescent="0.25">
      <c r="A1386" s="10" t="s">
        <v>12736</v>
      </c>
      <c r="B1386" s="33" t="s">
        <v>12775</v>
      </c>
      <c r="C1386" s="10" t="s">
        <v>12773</v>
      </c>
      <c r="D1386" s="10" t="s">
        <v>59</v>
      </c>
      <c r="E1386" s="10" t="s">
        <v>12776</v>
      </c>
      <c r="F1386" s="10" t="s">
        <v>12777</v>
      </c>
      <c r="G1386" s="10" t="s">
        <v>12</v>
      </c>
      <c r="H1386" s="34">
        <v>45702</v>
      </c>
    </row>
    <row r="1387" spans="1:8" customFormat="1" ht="105" x14ac:dyDescent="0.25">
      <c r="A1387" s="10" t="s">
        <v>12726</v>
      </c>
      <c r="B1387" s="33" t="s">
        <v>12778</v>
      </c>
      <c r="C1387" s="10" t="s">
        <v>12773</v>
      </c>
      <c r="D1387" s="10" t="s">
        <v>18</v>
      </c>
      <c r="E1387" s="10" t="s">
        <v>7813</v>
      </c>
      <c r="F1387" s="10" t="s">
        <v>4058</v>
      </c>
      <c r="G1387" s="10" t="s">
        <v>12779</v>
      </c>
      <c r="H1387" s="34">
        <v>45702</v>
      </c>
    </row>
    <row r="1388" spans="1:8" customFormat="1" ht="30" x14ac:dyDescent="0.25">
      <c r="A1388" s="10" t="s">
        <v>12684</v>
      </c>
      <c r="B1388" s="33" t="s">
        <v>12780</v>
      </c>
      <c r="C1388" s="10" t="s">
        <v>12773</v>
      </c>
      <c r="D1388" s="10" t="s">
        <v>466</v>
      </c>
      <c r="E1388" s="10" t="s">
        <v>12781</v>
      </c>
      <c r="F1388" s="10" t="s">
        <v>12782</v>
      </c>
      <c r="G1388" s="10" t="s">
        <v>6</v>
      </c>
      <c r="H1388" s="34">
        <v>45702</v>
      </c>
    </row>
    <row r="1389" spans="1:8" customFormat="1" ht="30" x14ac:dyDescent="0.25">
      <c r="A1389" s="10" t="s">
        <v>12726</v>
      </c>
      <c r="B1389" s="33" t="s">
        <v>12783</v>
      </c>
      <c r="C1389" s="10" t="s">
        <v>12773</v>
      </c>
      <c r="D1389" s="10" t="s">
        <v>52</v>
      </c>
      <c r="E1389" s="10" t="s">
        <v>12784</v>
      </c>
      <c r="F1389" s="10" t="s">
        <v>12785</v>
      </c>
      <c r="G1389" s="10" t="s">
        <v>140</v>
      </c>
      <c r="H1389" s="34">
        <v>45702</v>
      </c>
    </row>
    <row r="1390" spans="1:8" customFormat="1" ht="30" x14ac:dyDescent="0.25">
      <c r="A1390" s="10" t="s">
        <v>12726</v>
      </c>
      <c r="B1390" s="33" t="s">
        <v>12786</v>
      </c>
      <c r="C1390" s="10" t="s">
        <v>12773</v>
      </c>
      <c r="D1390" s="10" t="s">
        <v>15</v>
      </c>
      <c r="E1390" s="10" t="s">
        <v>12784</v>
      </c>
      <c r="F1390" s="10" t="s">
        <v>12787</v>
      </c>
      <c r="G1390" s="10" t="s">
        <v>48</v>
      </c>
      <c r="H1390" s="34">
        <v>45702</v>
      </c>
    </row>
    <row r="1391" spans="1:8" customFormat="1" ht="30" x14ac:dyDescent="0.25">
      <c r="A1391" s="10" t="s">
        <v>12726</v>
      </c>
      <c r="B1391" s="33" t="s">
        <v>12788</v>
      </c>
      <c r="C1391" s="10" t="s">
        <v>12773</v>
      </c>
      <c r="D1391" s="10" t="s">
        <v>54</v>
      </c>
      <c r="E1391" s="10" t="s">
        <v>9787</v>
      </c>
      <c r="F1391" s="10" t="s">
        <v>12789</v>
      </c>
      <c r="G1391" s="10" t="s">
        <v>6</v>
      </c>
      <c r="H1391" s="34">
        <v>45702</v>
      </c>
    </row>
    <row r="1392" spans="1:8" customFormat="1" ht="75" x14ac:dyDescent="0.25">
      <c r="A1392" s="10" t="s">
        <v>12736</v>
      </c>
      <c r="B1392" s="33" t="s">
        <v>12790</v>
      </c>
      <c r="C1392" s="10" t="s">
        <v>12773</v>
      </c>
      <c r="D1392" s="10" t="s">
        <v>54</v>
      </c>
      <c r="E1392" s="10" t="s">
        <v>12791</v>
      </c>
      <c r="F1392" s="10" t="s">
        <v>12792</v>
      </c>
      <c r="G1392" s="10" t="s">
        <v>676</v>
      </c>
      <c r="H1392" s="34">
        <v>45702</v>
      </c>
    </row>
    <row r="1393" spans="1:8" customFormat="1" ht="60" x14ac:dyDescent="0.25">
      <c r="A1393" s="10" t="s">
        <v>12684</v>
      </c>
      <c r="B1393" s="33" t="s">
        <v>12793</v>
      </c>
      <c r="C1393" s="10" t="s">
        <v>12773</v>
      </c>
      <c r="D1393" s="10" t="s">
        <v>11</v>
      </c>
      <c r="E1393" s="10" t="s">
        <v>12794</v>
      </c>
      <c r="F1393" s="10" t="s">
        <v>12795</v>
      </c>
      <c r="G1393" s="10" t="s">
        <v>1511</v>
      </c>
      <c r="H1393" s="34">
        <v>45702</v>
      </c>
    </row>
    <row r="1394" spans="1:8" customFormat="1" ht="45" x14ac:dyDescent="0.25">
      <c r="A1394" s="10" t="s">
        <v>12726</v>
      </c>
      <c r="B1394" s="33" t="s">
        <v>12796</v>
      </c>
      <c r="C1394" s="10" t="s">
        <v>12773</v>
      </c>
      <c r="D1394" s="10" t="s">
        <v>18</v>
      </c>
      <c r="E1394" s="10" t="s">
        <v>12797</v>
      </c>
      <c r="F1394" s="10" t="s">
        <v>12798</v>
      </c>
      <c r="G1394" s="10" t="s">
        <v>147</v>
      </c>
      <c r="H1394" s="34">
        <v>45702</v>
      </c>
    </row>
    <row r="1395" spans="1:8" customFormat="1" ht="45" x14ac:dyDescent="0.25">
      <c r="A1395" s="10" t="s">
        <v>12726</v>
      </c>
      <c r="B1395" s="33" t="s">
        <v>12799</v>
      </c>
      <c r="C1395" s="10" t="s">
        <v>12773</v>
      </c>
      <c r="D1395" s="10" t="s">
        <v>121</v>
      </c>
      <c r="E1395" s="10" t="s">
        <v>12800</v>
      </c>
      <c r="F1395" s="10" t="s">
        <v>12801</v>
      </c>
      <c r="G1395" s="10" t="s">
        <v>12802</v>
      </c>
      <c r="H1395" s="34">
        <v>45702</v>
      </c>
    </row>
    <row r="1396" spans="1:8" customFormat="1" ht="30" x14ac:dyDescent="0.25">
      <c r="A1396" s="10" t="s">
        <v>12726</v>
      </c>
      <c r="B1396" s="33" t="s">
        <v>12803</v>
      </c>
      <c r="C1396" s="10" t="s">
        <v>12773</v>
      </c>
      <c r="D1396" s="10" t="s">
        <v>724</v>
      </c>
      <c r="E1396" s="10" t="s">
        <v>12804</v>
      </c>
      <c r="F1396" s="10" t="s">
        <v>12805</v>
      </c>
      <c r="G1396" s="10" t="s">
        <v>6</v>
      </c>
      <c r="H1396" s="34">
        <v>45702</v>
      </c>
    </row>
    <row r="1397" spans="1:8" customFormat="1" ht="60" x14ac:dyDescent="0.25">
      <c r="A1397" s="10" t="s">
        <v>12667</v>
      </c>
      <c r="B1397" s="33" t="s">
        <v>12735</v>
      </c>
      <c r="C1397" s="10" t="s">
        <v>12736</v>
      </c>
      <c r="D1397" s="10" t="s">
        <v>54</v>
      </c>
      <c r="E1397" s="10" t="s">
        <v>12737</v>
      </c>
      <c r="F1397" s="10" t="s">
        <v>12738</v>
      </c>
      <c r="G1397" s="10" t="s">
        <v>2819</v>
      </c>
      <c r="H1397" s="34">
        <v>45701</v>
      </c>
    </row>
    <row r="1398" spans="1:8" customFormat="1" ht="75" x14ac:dyDescent="0.25">
      <c r="A1398" s="10" t="s">
        <v>12684</v>
      </c>
      <c r="B1398" s="33" t="s">
        <v>12739</v>
      </c>
      <c r="C1398" s="10" t="s">
        <v>12736</v>
      </c>
      <c r="D1398" s="10" t="s">
        <v>38</v>
      </c>
      <c r="E1398" s="10" t="s">
        <v>12740</v>
      </c>
      <c r="F1398" s="10" t="s">
        <v>12741</v>
      </c>
      <c r="G1398" s="10" t="s">
        <v>4561</v>
      </c>
      <c r="H1398" s="34">
        <v>45701</v>
      </c>
    </row>
    <row r="1399" spans="1:8" customFormat="1" ht="30" x14ac:dyDescent="0.25">
      <c r="A1399" s="10" t="s">
        <v>12726</v>
      </c>
      <c r="B1399" s="33" t="s">
        <v>12742</v>
      </c>
      <c r="C1399" s="10" t="s">
        <v>12736</v>
      </c>
      <c r="D1399" s="10" t="s">
        <v>5</v>
      </c>
      <c r="E1399" s="10" t="s">
        <v>7899</v>
      </c>
      <c r="F1399" s="10" t="s">
        <v>12743</v>
      </c>
      <c r="G1399" s="10" t="s">
        <v>8</v>
      </c>
      <c r="H1399" s="34">
        <v>45701</v>
      </c>
    </row>
    <row r="1400" spans="1:8" customFormat="1" ht="45" x14ac:dyDescent="0.25">
      <c r="A1400" s="10" t="s">
        <v>12744</v>
      </c>
      <c r="B1400" s="33" t="s">
        <v>12745</v>
      </c>
      <c r="C1400" s="10" t="s">
        <v>12736</v>
      </c>
      <c r="D1400" s="10" t="s">
        <v>52</v>
      </c>
      <c r="E1400" s="10" t="s">
        <v>12746</v>
      </c>
      <c r="F1400" s="10" t="s">
        <v>12747</v>
      </c>
      <c r="G1400" s="10" t="s">
        <v>87</v>
      </c>
      <c r="H1400" s="34">
        <v>45701</v>
      </c>
    </row>
    <row r="1401" spans="1:8" customFormat="1" ht="30" x14ac:dyDescent="0.25">
      <c r="A1401" s="10" t="s">
        <v>12726</v>
      </c>
      <c r="B1401" s="33" t="s">
        <v>12748</v>
      </c>
      <c r="C1401" s="10" t="s">
        <v>12736</v>
      </c>
      <c r="D1401" s="10" t="s">
        <v>5</v>
      </c>
      <c r="E1401" s="10" t="s">
        <v>7355</v>
      </c>
      <c r="F1401" s="10" t="s">
        <v>12749</v>
      </c>
      <c r="G1401" s="10" t="s">
        <v>8</v>
      </c>
      <c r="H1401" s="34">
        <v>45701</v>
      </c>
    </row>
    <row r="1402" spans="1:8" customFormat="1" ht="45" x14ac:dyDescent="0.25">
      <c r="A1402" s="10" t="s">
        <v>12684</v>
      </c>
      <c r="B1402" s="33" t="s">
        <v>12750</v>
      </c>
      <c r="C1402" s="10" t="s">
        <v>12736</v>
      </c>
      <c r="D1402" s="10" t="s">
        <v>18</v>
      </c>
      <c r="E1402" s="10" t="s">
        <v>12751</v>
      </c>
      <c r="F1402" s="10" t="s">
        <v>12752</v>
      </c>
      <c r="G1402" s="10" t="s">
        <v>12753</v>
      </c>
      <c r="H1402" s="34">
        <v>45701</v>
      </c>
    </row>
    <row r="1403" spans="1:8" customFormat="1" ht="30" x14ac:dyDescent="0.25">
      <c r="A1403" s="10" t="s">
        <v>12726</v>
      </c>
      <c r="B1403" s="33" t="s">
        <v>12754</v>
      </c>
      <c r="C1403" s="10" t="s">
        <v>12736</v>
      </c>
      <c r="D1403" s="10" t="s">
        <v>34</v>
      </c>
      <c r="E1403" s="10" t="s">
        <v>12755</v>
      </c>
      <c r="F1403" s="10" t="s">
        <v>12756</v>
      </c>
      <c r="G1403" s="10" t="s">
        <v>8</v>
      </c>
      <c r="H1403" s="34">
        <v>45701</v>
      </c>
    </row>
    <row r="1404" spans="1:8" customFormat="1" ht="105" x14ac:dyDescent="0.25">
      <c r="A1404" s="10" t="s">
        <v>12744</v>
      </c>
      <c r="B1404" s="33" t="s">
        <v>12757</v>
      </c>
      <c r="C1404" s="10" t="s">
        <v>12736</v>
      </c>
      <c r="D1404" s="10" t="s">
        <v>5</v>
      </c>
      <c r="E1404" s="10" t="s">
        <v>7585</v>
      </c>
      <c r="F1404" s="10" t="s">
        <v>12758</v>
      </c>
      <c r="G1404" s="10" t="s">
        <v>12759</v>
      </c>
      <c r="H1404" s="34">
        <v>45701</v>
      </c>
    </row>
    <row r="1405" spans="1:8" customFormat="1" ht="60" x14ac:dyDescent="0.25">
      <c r="A1405" s="10" t="s">
        <v>12667</v>
      </c>
      <c r="B1405" s="33" t="s">
        <v>12760</v>
      </c>
      <c r="C1405" s="10" t="s">
        <v>12736</v>
      </c>
      <c r="D1405" s="10" t="s">
        <v>12761</v>
      </c>
      <c r="E1405" s="10" t="s">
        <v>12762</v>
      </c>
      <c r="F1405" s="10" t="s">
        <v>12763</v>
      </c>
      <c r="G1405" s="10" t="s">
        <v>1342</v>
      </c>
      <c r="H1405" s="34">
        <v>45701</v>
      </c>
    </row>
    <row r="1406" spans="1:8" customFormat="1" ht="45" x14ac:dyDescent="0.25">
      <c r="A1406" s="10" t="s">
        <v>12684</v>
      </c>
      <c r="B1406" s="33" t="s">
        <v>12764</v>
      </c>
      <c r="C1406" s="10" t="s">
        <v>12736</v>
      </c>
      <c r="D1406" s="10" t="s">
        <v>11</v>
      </c>
      <c r="E1406" s="10" t="s">
        <v>12765</v>
      </c>
      <c r="F1406" s="10" t="s">
        <v>12766</v>
      </c>
      <c r="G1406" s="10" t="s">
        <v>80</v>
      </c>
      <c r="H1406" s="34">
        <v>45701</v>
      </c>
    </row>
    <row r="1407" spans="1:8" customFormat="1" ht="30" x14ac:dyDescent="0.25">
      <c r="A1407" s="10" t="s">
        <v>12684</v>
      </c>
      <c r="B1407" s="33" t="s">
        <v>12767</v>
      </c>
      <c r="C1407" s="10" t="s">
        <v>12736</v>
      </c>
      <c r="D1407" s="10" t="s">
        <v>12761</v>
      </c>
      <c r="E1407" s="10" t="s">
        <v>12768</v>
      </c>
      <c r="F1407" s="10" t="s">
        <v>12769</v>
      </c>
      <c r="G1407" s="10" t="s">
        <v>41</v>
      </c>
      <c r="H1407" s="34">
        <v>45701</v>
      </c>
    </row>
    <row r="1408" spans="1:8" customFormat="1" ht="45" x14ac:dyDescent="0.25">
      <c r="A1408" s="10" t="s">
        <v>12684</v>
      </c>
      <c r="B1408" s="33" t="s">
        <v>12771</v>
      </c>
      <c r="C1408" s="10" t="s">
        <v>12736</v>
      </c>
      <c r="D1408" s="10" t="s">
        <v>59</v>
      </c>
      <c r="E1408" s="10" t="s">
        <v>9763</v>
      </c>
      <c r="F1408" s="10" t="s">
        <v>12770</v>
      </c>
      <c r="G1408" s="10" t="s">
        <v>846</v>
      </c>
      <c r="H1408" s="34">
        <v>45701</v>
      </c>
    </row>
    <row r="1409" spans="1:8" customFormat="1" ht="30" x14ac:dyDescent="0.25">
      <c r="A1409" s="10" t="s">
        <v>12684</v>
      </c>
      <c r="B1409" s="33" t="s">
        <v>12711</v>
      </c>
      <c r="C1409" s="10" t="s">
        <v>12684</v>
      </c>
      <c r="D1409" s="10" t="s">
        <v>59</v>
      </c>
      <c r="E1409" s="10" t="s">
        <v>12712</v>
      </c>
      <c r="F1409" s="10" t="s">
        <v>12713</v>
      </c>
      <c r="G1409" s="10" t="s">
        <v>562</v>
      </c>
      <c r="H1409" s="34">
        <v>45700</v>
      </c>
    </row>
    <row r="1410" spans="1:8" customFormat="1" x14ac:dyDescent="0.25">
      <c r="A1410" s="10" t="s">
        <v>12667</v>
      </c>
      <c r="B1410" s="33" t="s">
        <v>12714</v>
      </c>
      <c r="C1410" s="10" t="s">
        <v>12684</v>
      </c>
      <c r="D1410" s="10" t="s">
        <v>127</v>
      </c>
      <c r="E1410" s="10" t="s">
        <v>12715</v>
      </c>
      <c r="F1410" s="10" t="s">
        <v>12716</v>
      </c>
      <c r="G1410" s="10" t="s">
        <v>8</v>
      </c>
      <c r="H1410" s="34">
        <v>45700</v>
      </c>
    </row>
    <row r="1411" spans="1:8" customFormat="1" ht="30" x14ac:dyDescent="0.25">
      <c r="A1411" s="10" t="s">
        <v>12667</v>
      </c>
      <c r="B1411" s="33" t="s">
        <v>12717</v>
      </c>
      <c r="C1411" s="10" t="s">
        <v>12684</v>
      </c>
      <c r="D1411" s="10" t="s">
        <v>3778</v>
      </c>
      <c r="E1411" s="10" t="s">
        <v>12718</v>
      </c>
      <c r="F1411" s="10" t="s">
        <v>12719</v>
      </c>
      <c r="G1411" s="10" t="s">
        <v>638</v>
      </c>
      <c r="H1411" s="34">
        <v>45700</v>
      </c>
    </row>
    <row r="1412" spans="1:8" customFormat="1" ht="60" x14ac:dyDescent="0.25">
      <c r="A1412" s="10" t="s">
        <v>12626</v>
      </c>
      <c r="B1412" s="33" t="s">
        <v>12720</v>
      </c>
      <c r="C1412" s="10" t="s">
        <v>12684</v>
      </c>
      <c r="D1412" s="10" t="s">
        <v>4733</v>
      </c>
      <c r="E1412" s="10" t="s">
        <v>12721</v>
      </c>
      <c r="F1412" s="10" t="s">
        <v>12722</v>
      </c>
      <c r="G1412" s="10" t="s">
        <v>43</v>
      </c>
      <c r="H1412" s="34">
        <v>45700</v>
      </c>
    </row>
    <row r="1413" spans="1:8" customFormat="1" ht="45" x14ac:dyDescent="0.25">
      <c r="A1413" s="10" t="s">
        <v>12667</v>
      </c>
      <c r="B1413" s="33" t="s">
        <v>12723</v>
      </c>
      <c r="C1413" s="10" t="s">
        <v>12684</v>
      </c>
      <c r="D1413" s="10" t="s">
        <v>1329</v>
      </c>
      <c r="E1413" s="10" t="s">
        <v>12721</v>
      </c>
      <c r="F1413" s="10" t="s">
        <v>12724</v>
      </c>
      <c r="G1413" s="10" t="s">
        <v>6</v>
      </c>
      <c r="H1413" s="34">
        <v>45700</v>
      </c>
    </row>
    <row r="1414" spans="1:8" customFormat="1" ht="75" x14ac:dyDescent="0.25">
      <c r="A1414" s="10" t="s">
        <v>12619</v>
      </c>
      <c r="B1414" s="33" t="s">
        <v>12725</v>
      </c>
      <c r="C1414" s="10" t="s">
        <v>12726</v>
      </c>
      <c r="D1414" s="10" t="s">
        <v>59</v>
      </c>
      <c r="E1414" s="10" t="s">
        <v>12727</v>
      </c>
      <c r="F1414" s="10" t="s">
        <v>12728</v>
      </c>
      <c r="G1414" s="10" t="s">
        <v>6447</v>
      </c>
      <c r="H1414" s="34">
        <v>45700</v>
      </c>
    </row>
    <row r="1415" spans="1:8" customFormat="1" x14ac:dyDescent="0.25">
      <c r="A1415" s="10" t="s">
        <v>12637</v>
      </c>
      <c r="B1415" s="33" t="s">
        <v>12729</v>
      </c>
      <c r="C1415" s="10" t="s">
        <v>12684</v>
      </c>
      <c r="D1415" s="10" t="s">
        <v>12730</v>
      </c>
      <c r="E1415" s="10" t="s">
        <v>12731</v>
      </c>
      <c r="F1415" s="10" t="s">
        <v>12732</v>
      </c>
      <c r="G1415" s="10" t="s">
        <v>41</v>
      </c>
      <c r="H1415" s="34">
        <v>45700</v>
      </c>
    </row>
    <row r="1416" spans="1:8" customFormat="1" x14ac:dyDescent="0.25">
      <c r="A1416" s="10" t="s">
        <v>12637</v>
      </c>
      <c r="B1416" s="33" t="s">
        <v>12734</v>
      </c>
      <c r="C1416" s="10" t="s">
        <v>12684</v>
      </c>
      <c r="D1416" s="10" t="s">
        <v>5377</v>
      </c>
      <c r="E1416" s="10" t="s">
        <v>12733</v>
      </c>
      <c r="F1416" s="10" t="s">
        <v>6160</v>
      </c>
      <c r="G1416" s="10" t="s">
        <v>8</v>
      </c>
      <c r="H1416" s="34">
        <v>45700</v>
      </c>
    </row>
    <row r="1417" spans="1:8" customFormat="1" ht="30" x14ac:dyDescent="0.25">
      <c r="A1417" s="10" t="s">
        <v>12637</v>
      </c>
      <c r="B1417" s="33" t="s">
        <v>12680</v>
      </c>
      <c r="C1417" s="10" t="s">
        <v>12667</v>
      </c>
      <c r="D1417" s="10" t="s">
        <v>5</v>
      </c>
      <c r="E1417" s="10" t="s">
        <v>12681</v>
      </c>
      <c r="F1417" s="10" t="s">
        <v>12682</v>
      </c>
      <c r="G1417" s="10" t="s">
        <v>14</v>
      </c>
      <c r="H1417" s="34">
        <v>45699</v>
      </c>
    </row>
    <row r="1418" spans="1:8" customFormat="1" ht="45" x14ac:dyDescent="0.25">
      <c r="A1418" s="10" t="s">
        <v>12637</v>
      </c>
      <c r="B1418" s="33" t="s">
        <v>12683</v>
      </c>
      <c r="C1418" s="10" t="s">
        <v>12684</v>
      </c>
      <c r="D1418" s="10" t="s">
        <v>5</v>
      </c>
      <c r="E1418" s="10" t="s">
        <v>8912</v>
      </c>
      <c r="F1418" s="10" t="s">
        <v>12685</v>
      </c>
      <c r="G1418" s="10" t="s">
        <v>424</v>
      </c>
      <c r="H1418" s="34">
        <v>45699</v>
      </c>
    </row>
    <row r="1419" spans="1:8" customFormat="1" ht="30" x14ac:dyDescent="0.25">
      <c r="A1419" s="10" t="s">
        <v>12637</v>
      </c>
      <c r="B1419" s="33" t="s">
        <v>12686</v>
      </c>
      <c r="C1419" s="10" t="s">
        <v>12667</v>
      </c>
      <c r="D1419" s="10" t="s">
        <v>49</v>
      </c>
      <c r="E1419" s="10" t="s">
        <v>12687</v>
      </c>
      <c r="F1419" s="10" t="s">
        <v>12688</v>
      </c>
      <c r="G1419" s="10" t="s">
        <v>14</v>
      </c>
      <c r="H1419" s="34">
        <v>45699</v>
      </c>
    </row>
    <row r="1420" spans="1:8" customFormat="1" ht="240" x14ac:dyDescent="0.25">
      <c r="A1420" s="10" t="s">
        <v>12619</v>
      </c>
      <c r="B1420" s="33" t="s">
        <v>12689</v>
      </c>
      <c r="C1420" s="10" t="s">
        <v>12667</v>
      </c>
      <c r="D1420" s="10" t="s">
        <v>72</v>
      </c>
      <c r="E1420" s="10" t="s">
        <v>9152</v>
      </c>
      <c r="F1420" s="10" t="s">
        <v>12690</v>
      </c>
      <c r="G1420" s="10" t="s">
        <v>12691</v>
      </c>
      <c r="H1420" s="34">
        <v>45699</v>
      </c>
    </row>
    <row r="1421" spans="1:8" customFormat="1" ht="60" x14ac:dyDescent="0.25">
      <c r="A1421" s="10" t="s">
        <v>12637</v>
      </c>
      <c r="B1421" s="33" t="s">
        <v>12692</v>
      </c>
      <c r="C1421" s="10" t="s">
        <v>12667</v>
      </c>
      <c r="D1421" s="10" t="s">
        <v>2036</v>
      </c>
      <c r="E1421" s="10" t="s">
        <v>12693</v>
      </c>
      <c r="F1421" s="10" t="s">
        <v>12694</v>
      </c>
      <c r="G1421" s="10" t="s">
        <v>11773</v>
      </c>
      <c r="H1421" s="34">
        <v>45699</v>
      </c>
    </row>
    <row r="1422" spans="1:8" customFormat="1" ht="30" x14ac:dyDescent="0.25">
      <c r="A1422" s="10" t="s">
        <v>12637</v>
      </c>
      <c r="B1422" s="33" t="s">
        <v>12695</v>
      </c>
      <c r="C1422" s="10" t="s">
        <v>12667</v>
      </c>
      <c r="D1422" s="10" t="s">
        <v>52</v>
      </c>
      <c r="E1422" s="10" t="s">
        <v>12696</v>
      </c>
      <c r="F1422" s="10" t="s">
        <v>12697</v>
      </c>
      <c r="G1422" s="10" t="s">
        <v>80</v>
      </c>
      <c r="H1422" s="34">
        <v>45699</v>
      </c>
    </row>
    <row r="1423" spans="1:8" customFormat="1" ht="90" x14ac:dyDescent="0.25">
      <c r="A1423" s="10" t="s">
        <v>12637</v>
      </c>
      <c r="B1423" s="33" t="s">
        <v>12698</v>
      </c>
      <c r="C1423" s="10" t="s">
        <v>12684</v>
      </c>
      <c r="D1423" s="10" t="s">
        <v>18</v>
      </c>
      <c r="E1423" s="10" t="s">
        <v>12699</v>
      </c>
      <c r="F1423" s="10" t="s">
        <v>12700</v>
      </c>
      <c r="G1423" s="10" t="s">
        <v>12701</v>
      </c>
      <c r="H1423" s="34">
        <v>45699</v>
      </c>
    </row>
    <row r="1424" spans="1:8" customFormat="1" ht="30" x14ac:dyDescent="0.25">
      <c r="A1424" s="10" t="s">
        <v>12667</v>
      </c>
      <c r="B1424" s="33" t="s">
        <v>12702</v>
      </c>
      <c r="C1424" s="10" t="s">
        <v>12684</v>
      </c>
      <c r="D1424" s="10" t="s">
        <v>49</v>
      </c>
      <c r="E1424" s="10" t="s">
        <v>12703</v>
      </c>
      <c r="F1424" s="10" t="s">
        <v>12704</v>
      </c>
      <c r="G1424" s="10" t="s">
        <v>6</v>
      </c>
      <c r="H1424" s="34">
        <v>45699</v>
      </c>
    </row>
    <row r="1425" spans="1:8" customFormat="1" x14ac:dyDescent="0.25">
      <c r="A1425" s="10" t="s">
        <v>12637</v>
      </c>
      <c r="B1425" s="33" t="s">
        <v>12705</v>
      </c>
      <c r="C1425" s="10" t="s">
        <v>12684</v>
      </c>
      <c r="D1425" s="10" t="s">
        <v>3358</v>
      </c>
      <c r="E1425" s="10" t="s">
        <v>12706</v>
      </c>
      <c r="F1425" s="10" t="s">
        <v>12707</v>
      </c>
      <c r="G1425" s="10" t="s">
        <v>17</v>
      </c>
      <c r="H1425" s="34">
        <v>45699</v>
      </c>
    </row>
    <row r="1426" spans="1:8" customFormat="1" ht="45" x14ac:dyDescent="0.25">
      <c r="A1426" s="10" t="s">
        <v>12637</v>
      </c>
      <c r="B1426" s="33" t="s">
        <v>12708</v>
      </c>
      <c r="C1426" s="10" t="s">
        <v>12684</v>
      </c>
      <c r="D1426" s="10" t="s">
        <v>804</v>
      </c>
      <c r="E1426" s="10" t="s">
        <v>12709</v>
      </c>
      <c r="F1426" s="10" t="s">
        <v>12710</v>
      </c>
      <c r="G1426" s="10" t="s">
        <v>45</v>
      </c>
      <c r="H1426" s="34">
        <v>45699</v>
      </c>
    </row>
    <row r="1427" spans="1:8" customFormat="1" x14ac:dyDescent="0.25">
      <c r="A1427" s="10" t="s">
        <v>12637</v>
      </c>
      <c r="B1427" s="33" t="s">
        <v>12666</v>
      </c>
      <c r="C1427" s="10" t="s">
        <v>12667</v>
      </c>
      <c r="D1427" s="10" t="s">
        <v>49</v>
      </c>
      <c r="E1427" s="10" t="s">
        <v>12668</v>
      </c>
      <c r="F1427" s="10" t="s">
        <v>12669</v>
      </c>
      <c r="G1427" s="10" t="s">
        <v>1031</v>
      </c>
      <c r="H1427" s="34">
        <v>45698</v>
      </c>
    </row>
    <row r="1428" spans="1:8" customFormat="1" ht="30" x14ac:dyDescent="0.25">
      <c r="A1428" s="10" t="s">
        <v>12626</v>
      </c>
      <c r="B1428" s="33" t="s">
        <v>12670</v>
      </c>
      <c r="C1428" s="10" t="s">
        <v>12667</v>
      </c>
      <c r="D1428" s="10" t="s">
        <v>49</v>
      </c>
      <c r="E1428" s="10" t="s">
        <v>7831</v>
      </c>
      <c r="F1428" s="10" t="s">
        <v>184</v>
      </c>
      <c r="G1428" s="10" t="s">
        <v>129</v>
      </c>
      <c r="H1428" s="34">
        <v>45698</v>
      </c>
    </row>
    <row r="1429" spans="1:8" customFormat="1" x14ac:dyDescent="0.25">
      <c r="A1429" s="10" t="s">
        <v>12637</v>
      </c>
      <c r="B1429" s="10" t="s">
        <v>12677</v>
      </c>
      <c r="C1429" s="10" t="s">
        <v>12667</v>
      </c>
      <c r="D1429" s="10" t="s">
        <v>53</v>
      </c>
      <c r="E1429" s="10" t="s">
        <v>12675</v>
      </c>
      <c r="F1429" s="10" t="s">
        <v>12676</v>
      </c>
      <c r="G1429" s="10" t="s">
        <v>108</v>
      </c>
      <c r="H1429" s="34">
        <v>45698</v>
      </c>
    </row>
    <row r="1430" spans="1:8" customFormat="1" x14ac:dyDescent="0.25">
      <c r="A1430" s="10" t="s">
        <v>12626</v>
      </c>
      <c r="B1430" s="10" t="s">
        <v>12678</v>
      </c>
      <c r="C1430" s="10" t="s">
        <v>12667</v>
      </c>
      <c r="D1430" s="10" t="s">
        <v>119</v>
      </c>
      <c r="E1430" s="10" t="s">
        <v>9630</v>
      </c>
      <c r="F1430" s="10" t="s">
        <v>7061</v>
      </c>
      <c r="G1430" s="10" t="s">
        <v>12674</v>
      </c>
      <c r="H1430" s="34">
        <v>45698</v>
      </c>
    </row>
    <row r="1431" spans="1:8" customFormat="1" ht="60" x14ac:dyDescent="0.25">
      <c r="A1431" s="10" t="s">
        <v>12626</v>
      </c>
      <c r="B1431" s="10" t="s">
        <v>12679</v>
      </c>
      <c r="C1431" s="10" t="s">
        <v>12667</v>
      </c>
      <c r="D1431" s="10" t="s">
        <v>18</v>
      </c>
      <c r="E1431" s="10" t="s">
        <v>12671</v>
      </c>
      <c r="F1431" s="10" t="s">
        <v>12672</v>
      </c>
      <c r="G1431" s="10" t="s">
        <v>12673</v>
      </c>
      <c r="H1431" s="34">
        <v>45698</v>
      </c>
    </row>
    <row r="1432" spans="1:8" customFormat="1" ht="30" x14ac:dyDescent="0.25">
      <c r="A1432" s="10" t="s">
        <v>12626</v>
      </c>
      <c r="B1432" s="33" t="s">
        <v>12636</v>
      </c>
      <c r="C1432" s="10" t="s">
        <v>12637</v>
      </c>
      <c r="D1432" s="10" t="s">
        <v>52</v>
      </c>
      <c r="E1432" s="10" t="s">
        <v>12638</v>
      </c>
      <c r="F1432" s="10" t="s">
        <v>12639</v>
      </c>
      <c r="G1432" s="10" t="s">
        <v>80</v>
      </c>
      <c r="H1432" s="34">
        <v>45695</v>
      </c>
    </row>
    <row r="1433" spans="1:8" customFormat="1" ht="30" x14ac:dyDescent="0.25">
      <c r="A1433" s="10" t="s">
        <v>12619</v>
      </c>
      <c r="B1433" s="33" t="s">
        <v>12640</v>
      </c>
      <c r="C1433" s="10" t="s">
        <v>12637</v>
      </c>
      <c r="D1433" s="10" t="s">
        <v>13</v>
      </c>
      <c r="E1433" s="10" t="s">
        <v>12641</v>
      </c>
      <c r="F1433" s="10" t="s">
        <v>12642</v>
      </c>
      <c r="G1433" s="10" t="s">
        <v>8</v>
      </c>
      <c r="H1433" s="34">
        <v>45695</v>
      </c>
    </row>
    <row r="1434" spans="1:8" customFormat="1" ht="30" x14ac:dyDescent="0.25">
      <c r="A1434" s="10" t="s">
        <v>12619</v>
      </c>
      <c r="B1434" s="33" t="s">
        <v>12643</v>
      </c>
      <c r="C1434" s="10" t="s">
        <v>12637</v>
      </c>
      <c r="D1434" s="10" t="s">
        <v>127</v>
      </c>
      <c r="E1434" s="10" t="s">
        <v>12644</v>
      </c>
      <c r="F1434" s="10" t="s">
        <v>12645</v>
      </c>
      <c r="G1434" s="10" t="s">
        <v>12646</v>
      </c>
      <c r="H1434" s="34">
        <v>45695</v>
      </c>
    </row>
    <row r="1435" spans="1:8" customFormat="1" ht="45" x14ac:dyDescent="0.25">
      <c r="A1435" s="10" t="s">
        <v>12619</v>
      </c>
      <c r="B1435" s="33" t="s">
        <v>12647</v>
      </c>
      <c r="C1435" s="10" t="s">
        <v>12637</v>
      </c>
      <c r="D1435" s="10" t="s">
        <v>18</v>
      </c>
      <c r="E1435" s="10" t="s">
        <v>12648</v>
      </c>
      <c r="F1435" s="10" t="s">
        <v>12649</v>
      </c>
      <c r="G1435" s="10" t="s">
        <v>1222</v>
      </c>
      <c r="H1435" s="34">
        <v>45695</v>
      </c>
    </row>
    <row r="1436" spans="1:8" customFormat="1" ht="90" x14ac:dyDescent="0.25">
      <c r="A1436" s="10" t="s">
        <v>12619</v>
      </c>
      <c r="B1436" s="33" t="s">
        <v>12650</v>
      </c>
      <c r="C1436" s="10" t="s">
        <v>12637</v>
      </c>
      <c r="D1436" s="10" t="s">
        <v>92</v>
      </c>
      <c r="E1436" s="10" t="s">
        <v>12651</v>
      </c>
      <c r="F1436" s="10" t="s">
        <v>12652</v>
      </c>
      <c r="G1436" s="10" t="s">
        <v>12653</v>
      </c>
      <c r="H1436" s="34">
        <v>45695</v>
      </c>
    </row>
    <row r="1437" spans="1:8" customFormat="1" ht="30" x14ac:dyDescent="0.25">
      <c r="A1437" s="10" t="s">
        <v>12626</v>
      </c>
      <c r="B1437" s="33" t="s">
        <v>12654</v>
      </c>
      <c r="C1437" s="10" t="s">
        <v>12637</v>
      </c>
      <c r="D1437" s="10" t="s">
        <v>49</v>
      </c>
      <c r="E1437" s="10" t="s">
        <v>12655</v>
      </c>
      <c r="F1437" s="10" t="s">
        <v>12656</v>
      </c>
      <c r="G1437" s="10" t="s">
        <v>22</v>
      </c>
      <c r="H1437" s="34">
        <v>45695</v>
      </c>
    </row>
    <row r="1438" spans="1:8" customFormat="1" ht="30" x14ac:dyDescent="0.25">
      <c r="A1438" s="10" t="s">
        <v>12626</v>
      </c>
      <c r="B1438" s="33" t="s">
        <v>12657</v>
      </c>
      <c r="C1438" s="10" t="s">
        <v>12637</v>
      </c>
      <c r="D1438" s="10" t="s">
        <v>49</v>
      </c>
      <c r="E1438" s="10" t="s">
        <v>12658</v>
      </c>
      <c r="F1438" s="10" t="s">
        <v>12659</v>
      </c>
      <c r="G1438" s="10" t="s">
        <v>80</v>
      </c>
      <c r="H1438" s="34">
        <v>45695</v>
      </c>
    </row>
    <row r="1439" spans="1:8" customFormat="1" x14ac:dyDescent="0.25">
      <c r="A1439" s="10" t="s">
        <v>12626</v>
      </c>
      <c r="B1439" s="33" t="s">
        <v>12660</v>
      </c>
      <c r="C1439" s="10" t="s">
        <v>12637</v>
      </c>
      <c r="D1439" s="10" t="s">
        <v>90</v>
      </c>
      <c r="E1439" s="10" t="s">
        <v>12661</v>
      </c>
      <c r="F1439" s="10" t="s">
        <v>12662</v>
      </c>
      <c r="G1439" s="10" t="s">
        <v>48</v>
      </c>
      <c r="H1439" s="34">
        <v>45695</v>
      </c>
    </row>
    <row r="1440" spans="1:8" customFormat="1" ht="30" x14ac:dyDescent="0.25">
      <c r="A1440" s="10" t="s">
        <v>12603</v>
      </c>
      <c r="B1440" s="33" t="s">
        <v>12663</v>
      </c>
      <c r="C1440" s="10" t="s">
        <v>12637</v>
      </c>
      <c r="D1440" s="10" t="s">
        <v>84</v>
      </c>
      <c r="E1440" s="10" t="s">
        <v>12664</v>
      </c>
      <c r="F1440" s="10" t="s">
        <v>12665</v>
      </c>
      <c r="G1440" s="10" t="s">
        <v>128</v>
      </c>
      <c r="H1440" s="34">
        <v>45694</v>
      </c>
    </row>
    <row r="1441" spans="1:8" customFormat="1" ht="45" x14ac:dyDescent="0.25">
      <c r="A1441" s="10" t="s">
        <v>12534</v>
      </c>
      <c r="B1441" s="33" t="s">
        <v>12625</v>
      </c>
      <c r="C1441" s="10" t="s">
        <v>12626</v>
      </c>
      <c r="D1441" s="10" t="s">
        <v>5</v>
      </c>
      <c r="E1441" s="10" t="s">
        <v>7525</v>
      </c>
      <c r="F1441" s="10" t="s">
        <v>12627</v>
      </c>
      <c r="G1441" s="10" t="s">
        <v>20</v>
      </c>
      <c r="H1441" s="34">
        <v>45694</v>
      </c>
    </row>
    <row r="1442" spans="1:8" customFormat="1" ht="30" x14ac:dyDescent="0.25">
      <c r="A1442" s="10" t="s">
        <v>12603</v>
      </c>
      <c r="B1442" s="33" t="s">
        <v>12628</v>
      </c>
      <c r="C1442" s="10" t="s">
        <v>12626</v>
      </c>
      <c r="D1442" s="10" t="s">
        <v>16</v>
      </c>
      <c r="E1442" s="10" t="s">
        <v>12629</v>
      </c>
      <c r="F1442" s="10" t="s">
        <v>12630</v>
      </c>
      <c r="G1442" s="10" t="s">
        <v>41</v>
      </c>
      <c r="H1442" s="34">
        <v>45694</v>
      </c>
    </row>
    <row r="1443" spans="1:8" customFormat="1" ht="30" x14ac:dyDescent="0.25">
      <c r="A1443" s="10" t="s">
        <v>12591</v>
      </c>
      <c r="B1443" s="33" t="s">
        <v>12631</v>
      </c>
      <c r="C1443" s="10" t="s">
        <v>12626</v>
      </c>
      <c r="D1443" s="10" t="s">
        <v>49</v>
      </c>
      <c r="E1443" s="10" t="s">
        <v>12632</v>
      </c>
      <c r="F1443" s="10" t="s">
        <v>12633</v>
      </c>
      <c r="G1443" s="10" t="s">
        <v>80</v>
      </c>
      <c r="H1443" s="34">
        <v>45694</v>
      </c>
    </row>
    <row r="1444" spans="1:8" customFormat="1" ht="45" x14ac:dyDescent="0.25">
      <c r="A1444" s="10" t="s">
        <v>12591</v>
      </c>
      <c r="B1444" s="33" t="s">
        <v>12634</v>
      </c>
      <c r="C1444" s="10" t="s">
        <v>12626</v>
      </c>
      <c r="D1444" s="10" t="s">
        <v>38</v>
      </c>
      <c r="E1444" s="10" t="s">
        <v>9298</v>
      </c>
      <c r="F1444" s="10" t="s">
        <v>12635</v>
      </c>
      <c r="G1444" s="10" t="s">
        <v>20</v>
      </c>
      <c r="H1444" s="34">
        <v>45693</v>
      </c>
    </row>
    <row r="1445" spans="1:8" customFormat="1" ht="45" x14ac:dyDescent="0.25">
      <c r="A1445" s="10" t="s">
        <v>12591</v>
      </c>
      <c r="B1445" s="33" t="s">
        <v>12618</v>
      </c>
      <c r="C1445" s="10" t="s">
        <v>12619</v>
      </c>
      <c r="D1445" s="10" t="s">
        <v>78</v>
      </c>
      <c r="E1445" s="10" t="s">
        <v>12620</v>
      </c>
      <c r="F1445" s="10" t="s">
        <v>12621</v>
      </c>
      <c r="G1445" s="10" t="s">
        <v>29</v>
      </c>
      <c r="H1445" s="34">
        <v>45693</v>
      </c>
    </row>
    <row r="1446" spans="1:8" customFormat="1" ht="45" x14ac:dyDescent="0.25">
      <c r="A1446" s="10" t="s">
        <v>12603</v>
      </c>
      <c r="B1446" s="33" t="s">
        <v>12622</v>
      </c>
      <c r="C1446" s="10" t="s">
        <v>12619</v>
      </c>
      <c r="D1446" s="10" t="s">
        <v>18</v>
      </c>
      <c r="E1446" s="10" t="s">
        <v>12623</v>
      </c>
      <c r="F1446" s="10" t="s">
        <v>12624</v>
      </c>
      <c r="G1446" s="10" t="s">
        <v>20</v>
      </c>
      <c r="H1446" s="34">
        <v>45692</v>
      </c>
    </row>
    <row r="1447" spans="1:8" customFormat="1" x14ac:dyDescent="0.25">
      <c r="A1447" s="10" t="s">
        <v>12586</v>
      </c>
      <c r="B1447" s="33" t="s">
        <v>12602</v>
      </c>
      <c r="C1447" s="10" t="s">
        <v>12603</v>
      </c>
      <c r="D1447" s="10" t="s">
        <v>49</v>
      </c>
      <c r="E1447" s="10" t="s">
        <v>12604</v>
      </c>
      <c r="F1447" s="10" t="s">
        <v>12605</v>
      </c>
      <c r="G1447" s="10" t="s">
        <v>41</v>
      </c>
      <c r="H1447" s="34">
        <v>45692</v>
      </c>
    </row>
    <row r="1448" spans="1:8" customFormat="1" ht="75" x14ac:dyDescent="0.25">
      <c r="A1448" s="10" t="s">
        <v>12562</v>
      </c>
      <c r="B1448" s="33" t="s">
        <v>12606</v>
      </c>
      <c r="C1448" s="10" t="s">
        <v>12603</v>
      </c>
      <c r="D1448" s="10" t="s">
        <v>59</v>
      </c>
      <c r="E1448" s="10" t="s">
        <v>12607</v>
      </c>
      <c r="F1448" s="10" t="s">
        <v>12608</v>
      </c>
      <c r="G1448" s="10" t="s">
        <v>2687</v>
      </c>
      <c r="H1448" s="34">
        <v>45692</v>
      </c>
    </row>
    <row r="1449" spans="1:8" customFormat="1" ht="60" x14ac:dyDescent="0.25">
      <c r="A1449" s="10" t="s">
        <v>12586</v>
      </c>
      <c r="B1449" s="33" t="s">
        <v>12609</v>
      </c>
      <c r="C1449" s="10" t="s">
        <v>12603</v>
      </c>
      <c r="D1449" s="10" t="s">
        <v>5</v>
      </c>
      <c r="E1449" s="10" t="s">
        <v>7355</v>
      </c>
      <c r="F1449" s="10" t="s">
        <v>12610</v>
      </c>
      <c r="G1449" s="10" t="s">
        <v>12611</v>
      </c>
      <c r="H1449" s="34">
        <v>45692</v>
      </c>
    </row>
    <row r="1450" spans="1:8" customFormat="1" ht="30" x14ac:dyDescent="0.25">
      <c r="A1450" s="10" t="s">
        <v>12591</v>
      </c>
      <c r="B1450" s="33" t="s">
        <v>12612</v>
      </c>
      <c r="C1450" s="10" t="s">
        <v>12603</v>
      </c>
      <c r="D1450" s="10" t="s">
        <v>90</v>
      </c>
      <c r="E1450" s="10" t="s">
        <v>12613</v>
      </c>
      <c r="F1450" s="10" t="s">
        <v>12614</v>
      </c>
      <c r="G1450" s="10" t="s">
        <v>6</v>
      </c>
      <c r="H1450" s="34">
        <v>45692</v>
      </c>
    </row>
    <row r="1451" spans="1:8" customFormat="1" ht="30" x14ac:dyDescent="0.25">
      <c r="A1451" s="10" t="s">
        <v>12562</v>
      </c>
      <c r="B1451" s="10" t="s">
        <v>12617</v>
      </c>
      <c r="C1451" s="10" t="s">
        <v>12603</v>
      </c>
      <c r="D1451" s="10" t="s">
        <v>724</v>
      </c>
      <c r="E1451" s="10" t="s">
        <v>12615</v>
      </c>
      <c r="F1451" s="10" t="s">
        <v>12616</v>
      </c>
      <c r="G1451" s="10" t="s">
        <v>6</v>
      </c>
      <c r="H1451" s="34">
        <v>45691</v>
      </c>
    </row>
    <row r="1452" spans="1:8" customFormat="1" ht="30" x14ac:dyDescent="0.25">
      <c r="A1452" s="10" t="s">
        <v>12562</v>
      </c>
      <c r="B1452" s="33" t="s">
        <v>12590</v>
      </c>
      <c r="C1452" s="10" t="s">
        <v>12591</v>
      </c>
      <c r="D1452" s="10" t="s">
        <v>12592</v>
      </c>
      <c r="E1452" s="10" t="s">
        <v>10899</v>
      </c>
      <c r="F1452" s="10" t="s">
        <v>12593</v>
      </c>
      <c r="G1452" s="10" t="s">
        <v>22</v>
      </c>
      <c r="H1452" s="34">
        <v>45691</v>
      </c>
    </row>
    <row r="1453" spans="1:8" customFormat="1" ht="30" x14ac:dyDescent="0.25">
      <c r="A1453" s="10" t="s">
        <v>12491</v>
      </c>
      <c r="B1453" s="33" t="s">
        <v>12594</v>
      </c>
      <c r="C1453" s="10" t="s">
        <v>12591</v>
      </c>
      <c r="D1453" s="10" t="s">
        <v>21</v>
      </c>
      <c r="E1453" s="10" t="s">
        <v>8978</v>
      </c>
      <c r="F1453" s="10" t="s">
        <v>12595</v>
      </c>
      <c r="G1453" s="10" t="s">
        <v>8</v>
      </c>
      <c r="H1453" s="34">
        <v>45691</v>
      </c>
    </row>
    <row r="1454" spans="1:8" customFormat="1" ht="30" x14ac:dyDescent="0.25">
      <c r="A1454" s="10" t="s">
        <v>12534</v>
      </c>
      <c r="B1454" s="33" t="s">
        <v>12596</v>
      </c>
      <c r="C1454" s="10" t="s">
        <v>12591</v>
      </c>
      <c r="D1454" s="10" t="s">
        <v>349</v>
      </c>
      <c r="E1454" s="10" t="s">
        <v>12597</v>
      </c>
      <c r="F1454" s="10" t="s">
        <v>12598</v>
      </c>
      <c r="G1454" s="10" t="s">
        <v>2186</v>
      </c>
      <c r="H1454" s="34">
        <v>45691</v>
      </c>
    </row>
    <row r="1455" spans="1:8" customFormat="1" ht="45" x14ac:dyDescent="0.25">
      <c r="A1455" s="10" t="s">
        <v>12562</v>
      </c>
      <c r="B1455" s="33" t="s">
        <v>12599</v>
      </c>
      <c r="C1455" s="10" t="s">
        <v>12591</v>
      </c>
      <c r="D1455" s="10" t="s">
        <v>139</v>
      </c>
      <c r="E1455" s="10" t="s">
        <v>12600</v>
      </c>
      <c r="F1455" s="10" t="s">
        <v>12601</v>
      </c>
      <c r="G1455" s="10" t="s">
        <v>549</v>
      </c>
      <c r="H1455" s="34">
        <v>45688</v>
      </c>
    </row>
    <row r="1456" spans="1:8" customFormat="1" ht="30" x14ac:dyDescent="0.25">
      <c r="A1456" s="10" t="s">
        <v>12534</v>
      </c>
      <c r="B1456" s="33" t="s">
        <v>12587</v>
      </c>
      <c r="C1456" s="10" t="s">
        <v>12586</v>
      </c>
      <c r="D1456" s="10" t="s">
        <v>32</v>
      </c>
      <c r="E1456" s="10" t="s">
        <v>12588</v>
      </c>
      <c r="F1456" s="10" t="s">
        <v>12589</v>
      </c>
      <c r="G1456" s="10" t="s">
        <v>6</v>
      </c>
      <c r="H1456" s="34">
        <v>45687</v>
      </c>
    </row>
    <row r="1457" spans="1:8" customFormat="1" ht="30" x14ac:dyDescent="0.25">
      <c r="A1457" s="10" t="s">
        <v>12491</v>
      </c>
      <c r="B1457" s="33" t="s">
        <v>12561</v>
      </c>
      <c r="C1457" s="10" t="s">
        <v>12562</v>
      </c>
      <c r="D1457" s="10" t="s">
        <v>52</v>
      </c>
      <c r="E1457" s="10" t="s">
        <v>7285</v>
      </c>
      <c r="F1457" s="10" t="s">
        <v>12563</v>
      </c>
      <c r="G1457" s="10" t="s">
        <v>124</v>
      </c>
      <c r="H1457" s="34">
        <v>45687</v>
      </c>
    </row>
    <row r="1458" spans="1:8" customFormat="1" ht="90" x14ac:dyDescent="0.25">
      <c r="A1458" s="10" t="s">
        <v>12491</v>
      </c>
      <c r="B1458" s="33" t="s">
        <v>12564</v>
      </c>
      <c r="C1458" s="10" t="s">
        <v>12562</v>
      </c>
      <c r="D1458" s="10" t="s">
        <v>13</v>
      </c>
      <c r="E1458" s="10" t="s">
        <v>12565</v>
      </c>
      <c r="F1458" s="10" t="s">
        <v>12566</v>
      </c>
      <c r="G1458" s="10" t="s">
        <v>12567</v>
      </c>
      <c r="H1458" s="34">
        <v>45687</v>
      </c>
    </row>
    <row r="1459" spans="1:8" customFormat="1" ht="30" x14ac:dyDescent="0.25">
      <c r="A1459" s="10" t="s">
        <v>12440</v>
      </c>
      <c r="B1459" s="33" t="s">
        <v>12568</v>
      </c>
      <c r="C1459" s="10" t="s">
        <v>12562</v>
      </c>
      <c r="D1459" s="10" t="s">
        <v>102</v>
      </c>
      <c r="E1459" s="10" t="s">
        <v>12569</v>
      </c>
      <c r="F1459" s="10" t="s">
        <v>12570</v>
      </c>
      <c r="G1459" s="10" t="s">
        <v>6</v>
      </c>
      <c r="H1459" s="34">
        <v>45687</v>
      </c>
    </row>
    <row r="1460" spans="1:8" customFormat="1" ht="90" x14ac:dyDescent="0.25">
      <c r="A1460" s="10" t="s">
        <v>12426</v>
      </c>
      <c r="B1460" s="33" t="s">
        <v>12571</v>
      </c>
      <c r="C1460" s="10" t="s">
        <v>12572</v>
      </c>
      <c r="D1460" s="10" t="s">
        <v>59</v>
      </c>
      <c r="E1460" s="10" t="s">
        <v>12573</v>
      </c>
      <c r="F1460" s="10" t="s">
        <v>12574</v>
      </c>
      <c r="G1460" s="10" t="s">
        <v>12575</v>
      </c>
      <c r="H1460" s="34">
        <v>45687</v>
      </c>
    </row>
    <row r="1461" spans="1:8" customFormat="1" ht="45" x14ac:dyDescent="0.25">
      <c r="A1461" s="10" t="s">
        <v>12440</v>
      </c>
      <c r="B1461" s="33" t="s">
        <v>12576</v>
      </c>
      <c r="C1461" s="10" t="s">
        <v>12562</v>
      </c>
      <c r="D1461" s="10" t="s">
        <v>12577</v>
      </c>
      <c r="E1461" s="10" t="s">
        <v>12578</v>
      </c>
      <c r="F1461" s="10" t="s">
        <v>12579</v>
      </c>
      <c r="G1461" s="10" t="s">
        <v>9917</v>
      </c>
      <c r="H1461" s="34">
        <v>45687</v>
      </c>
    </row>
    <row r="1462" spans="1:8" customFormat="1" x14ac:dyDescent="0.25">
      <c r="A1462" s="10" t="s">
        <v>12396</v>
      </c>
      <c r="B1462" s="33" t="s">
        <v>12580</v>
      </c>
      <c r="C1462" s="10" t="s">
        <v>12562</v>
      </c>
      <c r="D1462" s="10" t="s">
        <v>11</v>
      </c>
      <c r="E1462" s="10" t="s">
        <v>12581</v>
      </c>
      <c r="F1462" s="10" t="s">
        <v>12582</v>
      </c>
      <c r="G1462" s="10" t="s">
        <v>12</v>
      </c>
      <c r="H1462" s="34">
        <v>45687</v>
      </c>
    </row>
    <row r="1463" spans="1:8" customFormat="1" ht="30" x14ac:dyDescent="0.25">
      <c r="A1463" s="10" t="s">
        <v>12491</v>
      </c>
      <c r="B1463" s="10" t="s">
        <v>12583</v>
      </c>
      <c r="C1463" s="10" t="s">
        <v>12562</v>
      </c>
      <c r="D1463" s="10" t="s">
        <v>59</v>
      </c>
      <c r="E1463" s="10" t="s">
        <v>12584</v>
      </c>
      <c r="F1463" s="10" t="s">
        <v>12585</v>
      </c>
      <c r="G1463" s="10" t="s">
        <v>6</v>
      </c>
      <c r="H1463" s="34">
        <v>45686</v>
      </c>
    </row>
    <row r="1464" spans="1:8" customFormat="1" ht="45" x14ac:dyDescent="0.25">
      <c r="A1464" s="10" t="s">
        <v>12426</v>
      </c>
      <c r="B1464" s="33" t="s">
        <v>12533</v>
      </c>
      <c r="C1464" s="10" t="s">
        <v>12534</v>
      </c>
      <c r="D1464" s="10" t="s">
        <v>16</v>
      </c>
      <c r="E1464" s="10" t="s">
        <v>10674</v>
      </c>
      <c r="F1464" s="10" t="s">
        <v>12535</v>
      </c>
      <c r="G1464" s="10" t="s">
        <v>86</v>
      </c>
      <c r="H1464" s="34">
        <v>45686</v>
      </c>
    </row>
    <row r="1465" spans="1:8" customFormat="1" ht="30" x14ac:dyDescent="0.25">
      <c r="A1465" s="10" t="s">
        <v>12234</v>
      </c>
      <c r="B1465" s="33" t="s">
        <v>12536</v>
      </c>
      <c r="C1465" s="10" t="s">
        <v>12303</v>
      </c>
      <c r="D1465" s="10" t="s">
        <v>79</v>
      </c>
      <c r="E1465" s="10" t="s">
        <v>12537</v>
      </c>
      <c r="F1465" s="10" t="s">
        <v>12538</v>
      </c>
      <c r="G1465" s="10" t="s">
        <v>85</v>
      </c>
      <c r="H1465" s="34">
        <v>45686</v>
      </c>
    </row>
    <row r="1466" spans="1:8" customFormat="1" ht="45" x14ac:dyDescent="0.25">
      <c r="A1466" s="10" t="s">
        <v>12426</v>
      </c>
      <c r="B1466" s="33" t="s">
        <v>12539</v>
      </c>
      <c r="C1466" s="10" t="s">
        <v>12534</v>
      </c>
      <c r="D1466" s="10" t="s">
        <v>18</v>
      </c>
      <c r="E1466" s="10" t="s">
        <v>12540</v>
      </c>
      <c r="F1466" s="10" t="s">
        <v>12541</v>
      </c>
      <c r="G1466" s="10" t="s">
        <v>12542</v>
      </c>
      <c r="H1466" s="34">
        <v>45686</v>
      </c>
    </row>
    <row r="1467" spans="1:8" customFormat="1" ht="45" x14ac:dyDescent="0.25">
      <c r="A1467" s="10" t="s">
        <v>12440</v>
      </c>
      <c r="B1467" s="33" t="s">
        <v>12543</v>
      </c>
      <c r="C1467" s="10" t="s">
        <v>12534</v>
      </c>
      <c r="D1467" s="10" t="s">
        <v>44</v>
      </c>
      <c r="E1467" s="10" t="s">
        <v>12544</v>
      </c>
      <c r="F1467" s="10" t="s">
        <v>12545</v>
      </c>
      <c r="G1467" s="10" t="s">
        <v>69</v>
      </c>
      <c r="H1467" s="34">
        <v>45686</v>
      </c>
    </row>
    <row r="1468" spans="1:8" customFormat="1" x14ac:dyDescent="0.25">
      <c r="A1468" s="10" t="s">
        <v>12491</v>
      </c>
      <c r="B1468" s="33" t="s">
        <v>12546</v>
      </c>
      <c r="C1468" s="10" t="s">
        <v>12534</v>
      </c>
      <c r="D1468" s="10" t="s">
        <v>79</v>
      </c>
      <c r="E1468" s="10" t="s">
        <v>12547</v>
      </c>
      <c r="F1468" s="10" t="s">
        <v>12548</v>
      </c>
      <c r="G1468" s="10" t="s">
        <v>8</v>
      </c>
      <c r="H1468" s="34">
        <v>45686</v>
      </c>
    </row>
    <row r="1469" spans="1:8" customFormat="1" x14ac:dyDescent="0.25">
      <c r="A1469" s="10" t="s">
        <v>12491</v>
      </c>
      <c r="B1469" s="33" t="s">
        <v>12549</v>
      </c>
      <c r="C1469" s="10" t="s">
        <v>12534</v>
      </c>
      <c r="D1469" s="10" t="s">
        <v>79</v>
      </c>
      <c r="E1469" s="10" t="s">
        <v>12550</v>
      </c>
      <c r="F1469" s="10" t="s">
        <v>12551</v>
      </c>
      <c r="G1469" s="10" t="s">
        <v>8</v>
      </c>
      <c r="H1469" s="34">
        <v>45686</v>
      </c>
    </row>
    <row r="1470" spans="1:8" customFormat="1" ht="30" x14ac:dyDescent="0.25">
      <c r="A1470" s="10" t="s">
        <v>12426</v>
      </c>
      <c r="B1470" s="33" t="s">
        <v>12552</v>
      </c>
      <c r="C1470" s="10" t="s">
        <v>12534</v>
      </c>
      <c r="D1470" s="10" t="s">
        <v>32</v>
      </c>
      <c r="E1470" s="10" t="s">
        <v>12553</v>
      </c>
      <c r="F1470" s="10" t="s">
        <v>12554</v>
      </c>
      <c r="G1470" s="10" t="s">
        <v>8</v>
      </c>
      <c r="H1470" s="34">
        <v>45686</v>
      </c>
    </row>
    <row r="1471" spans="1:8" customFormat="1" ht="30" x14ac:dyDescent="0.25">
      <c r="A1471" s="10" t="s">
        <v>12396</v>
      </c>
      <c r="B1471" s="33" t="s">
        <v>12555</v>
      </c>
      <c r="C1471" s="10" t="s">
        <v>12534</v>
      </c>
      <c r="D1471" s="10" t="s">
        <v>32</v>
      </c>
      <c r="E1471" s="10" t="s">
        <v>12556</v>
      </c>
      <c r="F1471" s="10" t="s">
        <v>12557</v>
      </c>
      <c r="G1471" s="10" t="s">
        <v>8</v>
      </c>
      <c r="H1471" s="34">
        <v>45686</v>
      </c>
    </row>
    <row r="1472" spans="1:8" customFormat="1" x14ac:dyDescent="0.25">
      <c r="A1472" s="10" t="s">
        <v>12396</v>
      </c>
      <c r="B1472" s="33" t="s">
        <v>12558</v>
      </c>
      <c r="C1472" s="10" t="s">
        <v>12534</v>
      </c>
      <c r="D1472" s="10" t="s">
        <v>32</v>
      </c>
      <c r="E1472" s="10" t="s">
        <v>12559</v>
      </c>
      <c r="F1472" s="10" t="s">
        <v>12560</v>
      </c>
      <c r="G1472" s="10" t="s">
        <v>8</v>
      </c>
      <c r="H1472" s="34">
        <v>45685</v>
      </c>
    </row>
    <row r="1473" spans="1:8" customFormat="1" ht="30" x14ac:dyDescent="0.25">
      <c r="A1473" s="10" t="s">
        <v>12396</v>
      </c>
      <c r="B1473" s="33" t="s">
        <v>12490</v>
      </c>
      <c r="C1473" s="10" t="s">
        <v>12491</v>
      </c>
      <c r="D1473" s="10" t="s">
        <v>54</v>
      </c>
      <c r="E1473" s="10" t="s">
        <v>12492</v>
      </c>
      <c r="F1473" s="10" t="s">
        <v>12493</v>
      </c>
      <c r="G1473" s="10" t="s">
        <v>8</v>
      </c>
      <c r="H1473" s="34">
        <v>45685</v>
      </c>
    </row>
    <row r="1474" spans="1:8" customFormat="1" ht="30" x14ac:dyDescent="0.25">
      <c r="A1474" s="10" t="s">
        <v>12426</v>
      </c>
      <c r="B1474" s="33" t="s">
        <v>12494</v>
      </c>
      <c r="C1474" s="10" t="s">
        <v>12491</v>
      </c>
      <c r="D1474" s="10" t="s">
        <v>2354</v>
      </c>
      <c r="E1474" s="10" t="s">
        <v>12495</v>
      </c>
      <c r="F1474" s="10" t="s">
        <v>12496</v>
      </c>
      <c r="G1474" s="10" t="s">
        <v>6</v>
      </c>
      <c r="H1474" s="34">
        <v>45685</v>
      </c>
    </row>
    <row r="1475" spans="1:8" customFormat="1" x14ac:dyDescent="0.25">
      <c r="A1475" s="10" t="s">
        <v>12250</v>
      </c>
      <c r="B1475" s="33" t="s">
        <v>12497</v>
      </c>
      <c r="C1475" s="10" t="s">
        <v>12342</v>
      </c>
      <c r="D1475" s="10" t="s">
        <v>38</v>
      </c>
      <c r="E1475" s="10" t="s">
        <v>12498</v>
      </c>
      <c r="F1475" s="10" t="s">
        <v>12499</v>
      </c>
      <c r="G1475" s="10" t="s">
        <v>12500</v>
      </c>
      <c r="H1475" s="34">
        <v>45685</v>
      </c>
    </row>
    <row r="1476" spans="1:8" customFormat="1" ht="45" x14ac:dyDescent="0.25">
      <c r="A1476" s="10" t="s">
        <v>12396</v>
      </c>
      <c r="B1476" s="33" t="s">
        <v>12501</v>
      </c>
      <c r="C1476" s="10" t="s">
        <v>12491</v>
      </c>
      <c r="D1476" s="10" t="s">
        <v>18</v>
      </c>
      <c r="E1476" s="10" t="s">
        <v>12502</v>
      </c>
      <c r="F1476" s="10" t="s">
        <v>12503</v>
      </c>
      <c r="G1476" s="10" t="s">
        <v>12504</v>
      </c>
      <c r="H1476" s="34">
        <v>45685</v>
      </c>
    </row>
    <row r="1477" spans="1:8" customFormat="1" ht="30" x14ac:dyDescent="0.25">
      <c r="A1477" s="10" t="s">
        <v>12362</v>
      </c>
      <c r="B1477" s="33" t="s">
        <v>12505</v>
      </c>
      <c r="C1477" s="10" t="s">
        <v>12491</v>
      </c>
      <c r="D1477" s="10" t="s">
        <v>366</v>
      </c>
      <c r="E1477" s="10" t="s">
        <v>12506</v>
      </c>
      <c r="F1477" s="10" t="s">
        <v>12507</v>
      </c>
      <c r="G1477" s="10" t="s">
        <v>12508</v>
      </c>
      <c r="H1477" s="34">
        <v>45685</v>
      </c>
    </row>
    <row r="1478" spans="1:8" customFormat="1" ht="45" x14ac:dyDescent="0.25">
      <c r="A1478" s="10" t="s">
        <v>12396</v>
      </c>
      <c r="B1478" s="33" t="s">
        <v>12509</v>
      </c>
      <c r="C1478" s="10" t="s">
        <v>12491</v>
      </c>
      <c r="D1478" s="10" t="s">
        <v>122</v>
      </c>
      <c r="E1478" s="10" t="s">
        <v>12510</v>
      </c>
      <c r="F1478" s="10" t="s">
        <v>12511</v>
      </c>
      <c r="G1478" s="10" t="s">
        <v>71</v>
      </c>
      <c r="H1478" s="34">
        <v>45685</v>
      </c>
    </row>
    <row r="1479" spans="1:8" customFormat="1" ht="75" x14ac:dyDescent="0.25">
      <c r="A1479" s="10" t="s">
        <v>12362</v>
      </c>
      <c r="B1479" s="33" t="s">
        <v>12512</v>
      </c>
      <c r="C1479" s="10" t="s">
        <v>12491</v>
      </c>
      <c r="D1479" s="10" t="s">
        <v>38</v>
      </c>
      <c r="E1479" s="10" t="s">
        <v>12513</v>
      </c>
      <c r="F1479" s="10" t="s">
        <v>12514</v>
      </c>
      <c r="G1479" s="10" t="s">
        <v>2684</v>
      </c>
      <c r="H1479" s="34">
        <v>45685</v>
      </c>
    </row>
    <row r="1480" spans="1:8" customFormat="1" ht="30" x14ac:dyDescent="0.25">
      <c r="A1480" s="10" t="s">
        <v>12426</v>
      </c>
      <c r="B1480" s="33" t="s">
        <v>12515</v>
      </c>
      <c r="C1480" s="10" t="s">
        <v>12491</v>
      </c>
      <c r="D1480" s="10" t="s">
        <v>13</v>
      </c>
      <c r="E1480" s="10" t="s">
        <v>12516</v>
      </c>
      <c r="F1480" s="10" t="s">
        <v>12517</v>
      </c>
      <c r="G1480" s="10" t="s">
        <v>22</v>
      </c>
      <c r="H1480" s="34">
        <v>45685</v>
      </c>
    </row>
    <row r="1481" spans="1:8" customFormat="1" ht="60" x14ac:dyDescent="0.25">
      <c r="A1481" s="10" t="s">
        <v>12396</v>
      </c>
      <c r="B1481" s="33" t="s">
        <v>12518</v>
      </c>
      <c r="C1481" s="10" t="s">
        <v>12491</v>
      </c>
      <c r="D1481" s="10" t="s">
        <v>4733</v>
      </c>
      <c r="E1481" s="10" t="s">
        <v>12519</v>
      </c>
      <c r="F1481" s="10" t="s">
        <v>12520</v>
      </c>
      <c r="G1481" s="10" t="s">
        <v>597</v>
      </c>
      <c r="H1481" s="34">
        <v>45685</v>
      </c>
    </row>
    <row r="1482" spans="1:8" customFormat="1" x14ac:dyDescent="0.25">
      <c r="A1482" s="10" t="s">
        <v>12396</v>
      </c>
      <c r="B1482" s="33" t="s">
        <v>12521</v>
      </c>
      <c r="C1482" s="10" t="s">
        <v>12491</v>
      </c>
      <c r="D1482" s="10" t="s">
        <v>44</v>
      </c>
      <c r="E1482" s="10" t="s">
        <v>12522</v>
      </c>
      <c r="F1482" s="10" t="s">
        <v>12523</v>
      </c>
      <c r="G1482" s="10" t="s">
        <v>157</v>
      </c>
      <c r="H1482" s="34">
        <v>45685</v>
      </c>
    </row>
    <row r="1483" spans="1:8" customFormat="1" x14ac:dyDescent="0.25">
      <c r="A1483" s="10" t="s">
        <v>12426</v>
      </c>
      <c r="B1483" s="33" t="s">
        <v>12524</v>
      </c>
      <c r="C1483" s="10" t="s">
        <v>12491</v>
      </c>
      <c r="D1483" s="10" t="s">
        <v>23</v>
      </c>
      <c r="E1483" s="10" t="s">
        <v>12525</v>
      </c>
      <c r="F1483" s="10" t="s">
        <v>12526</v>
      </c>
      <c r="G1483" s="10" t="s">
        <v>8</v>
      </c>
      <c r="H1483" s="34">
        <v>45685</v>
      </c>
    </row>
    <row r="1484" spans="1:8" customFormat="1" x14ac:dyDescent="0.25">
      <c r="A1484" s="10" t="s">
        <v>12362</v>
      </c>
      <c r="B1484" s="33" t="s">
        <v>12527</v>
      </c>
      <c r="C1484" s="10" t="s">
        <v>12491</v>
      </c>
      <c r="D1484" s="10" t="s">
        <v>11</v>
      </c>
      <c r="E1484" s="10" t="s">
        <v>12528</v>
      </c>
      <c r="F1484" s="10" t="s">
        <v>12529</v>
      </c>
      <c r="G1484" s="10" t="s">
        <v>12</v>
      </c>
      <c r="H1484" s="34">
        <v>45685</v>
      </c>
    </row>
    <row r="1485" spans="1:8" customFormat="1" ht="30" x14ac:dyDescent="0.25">
      <c r="A1485" s="10" t="s">
        <v>12342</v>
      </c>
      <c r="B1485" s="10" t="s">
        <v>12530</v>
      </c>
      <c r="C1485" s="10" t="s">
        <v>12491</v>
      </c>
      <c r="D1485" s="10" t="s">
        <v>11681</v>
      </c>
      <c r="E1485" s="10" t="s">
        <v>12531</v>
      </c>
      <c r="F1485" s="10" t="s">
        <v>12532</v>
      </c>
      <c r="G1485" s="10" t="s">
        <v>8</v>
      </c>
      <c r="H1485" s="34">
        <v>45318</v>
      </c>
    </row>
    <row r="1486" spans="1:8" customFormat="1" ht="30" x14ac:dyDescent="0.25">
      <c r="A1486" s="10" t="s">
        <v>12342</v>
      </c>
      <c r="B1486" s="33" t="s">
        <v>12439</v>
      </c>
      <c r="C1486" s="10" t="s">
        <v>12440</v>
      </c>
      <c r="D1486" s="10" t="s">
        <v>52</v>
      </c>
      <c r="E1486" s="10" t="s">
        <v>12441</v>
      </c>
      <c r="F1486" s="10" t="s">
        <v>12442</v>
      </c>
      <c r="G1486" s="10" t="s">
        <v>14</v>
      </c>
      <c r="H1486" s="34">
        <v>45318</v>
      </c>
    </row>
    <row r="1487" spans="1:8" customFormat="1" ht="30" x14ac:dyDescent="0.25">
      <c r="A1487" s="10" t="s">
        <v>12396</v>
      </c>
      <c r="B1487" s="33" t="s">
        <v>12443</v>
      </c>
      <c r="C1487" s="10" t="s">
        <v>12440</v>
      </c>
      <c r="D1487" s="10" t="s">
        <v>5</v>
      </c>
      <c r="E1487" s="10" t="s">
        <v>12444</v>
      </c>
      <c r="F1487" s="10" t="s">
        <v>12445</v>
      </c>
      <c r="G1487" s="10" t="s">
        <v>6</v>
      </c>
      <c r="H1487" s="34">
        <v>45318</v>
      </c>
    </row>
    <row r="1488" spans="1:8" customFormat="1" ht="30" x14ac:dyDescent="0.25">
      <c r="A1488" s="10" t="s">
        <v>12396</v>
      </c>
      <c r="B1488" s="33" t="s">
        <v>12446</v>
      </c>
      <c r="C1488" s="10" t="s">
        <v>12440</v>
      </c>
      <c r="D1488" s="10" t="s">
        <v>79</v>
      </c>
      <c r="E1488" s="10" t="s">
        <v>12447</v>
      </c>
      <c r="F1488" s="10" t="s">
        <v>12448</v>
      </c>
      <c r="G1488" s="10" t="s">
        <v>6</v>
      </c>
      <c r="H1488" s="34">
        <v>45318</v>
      </c>
    </row>
    <row r="1489" spans="1:8" customFormat="1" ht="30" x14ac:dyDescent="0.25">
      <c r="A1489" s="10" t="s">
        <v>12362</v>
      </c>
      <c r="B1489" s="33" t="s">
        <v>12449</v>
      </c>
      <c r="C1489" s="10" t="s">
        <v>12440</v>
      </c>
      <c r="D1489" s="10" t="s">
        <v>23</v>
      </c>
      <c r="E1489" s="10" t="s">
        <v>12450</v>
      </c>
      <c r="F1489" s="10" t="s">
        <v>12451</v>
      </c>
      <c r="G1489" s="10" t="s">
        <v>8</v>
      </c>
      <c r="H1489" s="34">
        <v>45318</v>
      </c>
    </row>
    <row r="1490" spans="1:8" customFormat="1" ht="30" x14ac:dyDescent="0.25">
      <c r="A1490" s="10" t="s">
        <v>12396</v>
      </c>
      <c r="B1490" s="33" t="s">
        <v>12452</v>
      </c>
      <c r="C1490" s="10" t="s">
        <v>12440</v>
      </c>
      <c r="D1490" s="10" t="s">
        <v>23</v>
      </c>
      <c r="E1490" s="10" t="s">
        <v>12453</v>
      </c>
      <c r="F1490" s="10" t="s">
        <v>12454</v>
      </c>
      <c r="G1490" s="10" t="s">
        <v>77</v>
      </c>
      <c r="H1490" s="34">
        <v>45318</v>
      </c>
    </row>
    <row r="1491" spans="1:8" customFormat="1" x14ac:dyDescent="0.25">
      <c r="A1491" s="10" t="s">
        <v>6576</v>
      </c>
      <c r="B1491" s="33" t="s">
        <v>12455</v>
      </c>
      <c r="C1491" s="10" t="s">
        <v>12440</v>
      </c>
      <c r="D1491" s="10" t="s">
        <v>116</v>
      </c>
      <c r="E1491" s="10" t="s">
        <v>12456</v>
      </c>
      <c r="F1491" s="10" t="s">
        <v>12457</v>
      </c>
      <c r="G1491" s="10" t="s">
        <v>17</v>
      </c>
      <c r="H1491" s="34">
        <v>45318</v>
      </c>
    </row>
    <row r="1492" spans="1:8" customFormat="1" ht="30" x14ac:dyDescent="0.25">
      <c r="A1492" s="10" t="s">
        <v>12396</v>
      </c>
      <c r="B1492" s="33" t="s">
        <v>12458</v>
      </c>
      <c r="C1492" s="10" t="s">
        <v>12440</v>
      </c>
      <c r="D1492" s="10" t="s">
        <v>121</v>
      </c>
      <c r="E1492" s="10" t="s">
        <v>12459</v>
      </c>
      <c r="F1492" s="10" t="s">
        <v>12460</v>
      </c>
      <c r="G1492" s="10" t="s">
        <v>6</v>
      </c>
      <c r="H1492" s="34">
        <v>45318</v>
      </c>
    </row>
    <row r="1493" spans="1:8" customFormat="1" x14ac:dyDescent="0.25">
      <c r="A1493" s="10" t="s">
        <v>12426</v>
      </c>
      <c r="B1493" s="33" t="s">
        <v>12461</v>
      </c>
      <c r="C1493" s="10" t="s">
        <v>12440</v>
      </c>
      <c r="D1493" s="10" t="s">
        <v>13</v>
      </c>
      <c r="E1493" s="10" t="s">
        <v>12462</v>
      </c>
      <c r="F1493" s="10" t="s">
        <v>12463</v>
      </c>
      <c r="G1493" s="10" t="s">
        <v>39</v>
      </c>
      <c r="H1493" s="34">
        <v>45318</v>
      </c>
    </row>
    <row r="1494" spans="1:8" customFormat="1" ht="30" x14ac:dyDescent="0.25">
      <c r="A1494" s="10" t="s">
        <v>12396</v>
      </c>
      <c r="B1494" s="33" t="s">
        <v>12464</v>
      </c>
      <c r="C1494" s="10" t="s">
        <v>12440</v>
      </c>
      <c r="D1494" s="10" t="s">
        <v>57</v>
      </c>
      <c r="E1494" s="10" t="s">
        <v>12465</v>
      </c>
      <c r="F1494" s="10" t="s">
        <v>12466</v>
      </c>
      <c r="G1494" s="10" t="s">
        <v>858</v>
      </c>
      <c r="H1494" s="34">
        <v>45318</v>
      </c>
    </row>
    <row r="1495" spans="1:8" customFormat="1" x14ac:dyDescent="0.25">
      <c r="A1495" s="10" t="s">
        <v>12342</v>
      </c>
      <c r="B1495" s="33" t="s">
        <v>12467</v>
      </c>
      <c r="C1495" s="10" t="s">
        <v>12440</v>
      </c>
      <c r="D1495" s="10" t="s">
        <v>37</v>
      </c>
      <c r="E1495" s="10" t="s">
        <v>12468</v>
      </c>
      <c r="F1495" s="10" t="s">
        <v>12469</v>
      </c>
      <c r="G1495" s="10" t="s">
        <v>106</v>
      </c>
      <c r="H1495" s="34">
        <v>45318</v>
      </c>
    </row>
    <row r="1496" spans="1:8" customFormat="1" ht="30" x14ac:dyDescent="0.25">
      <c r="A1496" s="10" t="s">
        <v>12362</v>
      </c>
      <c r="B1496" s="33" t="s">
        <v>12470</v>
      </c>
      <c r="C1496" s="10" t="s">
        <v>12440</v>
      </c>
      <c r="D1496" s="10" t="s">
        <v>3805</v>
      </c>
      <c r="E1496" s="10" t="s">
        <v>7585</v>
      </c>
      <c r="F1496" s="10" t="s">
        <v>12471</v>
      </c>
      <c r="G1496" s="10" t="s">
        <v>39</v>
      </c>
      <c r="H1496" s="34">
        <v>45318</v>
      </c>
    </row>
    <row r="1497" spans="1:8" customFormat="1" ht="30" x14ac:dyDescent="0.25">
      <c r="A1497" s="10" t="s">
        <v>12362</v>
      </c>
      <c r="B1497" s="33" t="s">
        <v>12472</v>
      </c>
      <c r="C1497" s="10" t="s">
        <v>12440</v>
      </c>
      <c r="D1497" s="10" t="s">
        <v>32</v>
      </c>
      <c r="E1497" s="10" t="s">
        <v>12473</v>
      </c>
      <c r="F1497" s="10" t="s">
        <v>12474</v>
      </c>
      <c r="G1497" s="10" t="s">
        <v>6</v>
      </c>
      <c r="H1497" s="34">
        <v>45318</v>
      </c>
    </row>
    <row r="1498" spans="1:8" customFormat="1" ht="45" x14ac:dyDescent="0.25">
      <c r="A1498" s="10" t="s">
        <v>12426</v>
      </c>
      <c r="B1498" s="33" t="s">
        <v>12475</v>
      </c>
      <c r="C1498" s="10" t="s">
        <v>12440</v>
      </c>
      <c r="D1498" s="10" t="s">
        <v>13</v>
      </c>
      <c r="E1498" s="10" t="s">
        <v>12476</v>
      </c>
      <c r="F1498" s="10" t="s">
        <v>12477</v>
      </c>
      <c r="G1498" s="10" t="s">
        <v>20</v>
      </c>
      <c r="H1498" s="34">
        <v>45318</v>
      </c>
    </row>
    <row r="1499" spans="1:8" customFormat="1" ht="30" x14ac:dyDescent="0.25">
      <c r="A1499" s="10" t="s">
        <v>12396</v>
      </c>
      <c r="B1499" s="33" t="s">
        <v>12478</v>
      </c>
      <c r="C1499" s="10" t="s">
        <v>12440</v>
      </c>
      <c r="D1499" s="10" t="s">
        <v>102</v>
      </c>
      <c r="E1499" s="10" t="s">
        <v>12479</v>
      </c>
      <c r="F1499" s="10" t="s">
        <v>12480</v>
      </c>
      <c r="G1499" s="10" t="s">
        <v>8</v>
      </c>
      <c r="H1499" s="34">
        <v>45318</v>
      </c>
    </row>
    <row r="1500" spans="1:8" customFormat="1" x14ac:dyDescent="0.25">
      <c r="A1500" s="11">
        <v>45680</v>
      </c>
      <c r="B1500" s="33" t="s">
        <v>12481</v>
      </c>
      <c r="C1500" s="11">
        <v>45681</v>
      </c>
      <c r="D1500" s="93">
        <v>99002045011981</v>
      </c>
      <c r="E1500" s="10" t="s">
        <v>12489</v>
      </c>
      <c r="F1500" s="10" t="s">
        <v>12488</v>
      </c>
      <c r="G1500" s="10" t="s">
        <v>17</v>
      </c>
      <c r="H1500" s="34">
        <v>45318</v>
      </c>
    </row>
    <row r="1501" spans="1:8" customFormat="1" ht="30" x14ac:dyDescent="0.25">
      <c r="A1501" s="10" t="s">
        <v>12396</v>
      </c>
      <c r="B1501" s="33" t="s">
        <v>12482</v>
      </c>
      <c r="C1501" s="10" t="s">
        <v>12440</v>
      </c>
      <c r="D1501" s="10" t="s">
        <v>5</v>
      </c>
      <c r="E1501" s="10" t="s">
        <v>12483</v>
      </c>
      <c r="F1501" s="10" t="s">
        <v>12484</v>
      </c>
      <c r="G1501" s="10" t="s">
        <v>17</v>
      </c>
      <c r="H1501" s="34">
        <v>45318</v>
      </c>
    </row>
    <row r="1502" spans="1:8" customFormat="1" x14ac:dyDescent="0.25">
      <c r="A1502" s="10" t="s">
        <v>12426</v>
      </c>
      <c r="B1502" s="33" t="s">
        <v>12485</v>
      </c>
      <c r="C1502" s="10" t="s">
        <v>12440</v>
      </c>
      <c r="D1502" s="10" t="s">
        <v>116</v>
      </c>
      <c r="E1502" s="10" t="s">
        <v>12486</v>
      </c>
      <c r="F1502" s="10" t="s">
        <v>12487</v>
      </c>
      <c r="G1502" s="10" t="s">
        <v>8</v>
      </c>
      <c r="H1502" s="34">
        <v>45681</v>
      </c>
    </row>
    <row r="1503" spans="1:8" customFormat="1" ht="30" x14ac:dyDescent="0.25">
      <c r="A1503" s="10" t="s">
        <v>12396</v>
      </c>
      <c r="B1503" s="33" t="s">
        <v>12425</v>
      </c>
      <c r="C1503" s="10" t="s">
        <v>12426</v>
      </c>
      <c r="D1503" s="10" t="s">
        <v>18</v>
      </c>
      <c r="E1503" s="10" t="s">
        <v>12427</v>
      </c>
      <c r="F1503" s="10" t="s">
        <v>12428</v>
      </c>
      <c r="G1503" s="10" t="s">
        <v>6</v>
      </c>
      <c r="H1503" s="34">
        <v>45681</v>
      </c>
    </row>
    <row r="1504" spans="1:8" customFormat="1" ht="105" x14ac:dyDescent="0.25">
      <c r="A1504" s="10" t="s">
        <v>12216</v>
      </c>
      <c r="B1504" s="33" t="s">
        <v>12429</v>
      </c>
      <c r="C1504" s="10" t="s">
        <v>12426</v>
      </c>
      <c r="D1504" s="10" t="s">
        <v>59</v>
      </c>
      <c r="E1504" s="10" t="s">
        <v>12430</v>
      </c>
      <c r="F1504" s="10" t="s">
        <v>12431</v>
      </c>
      <c r="G1504" s="10" t="s">
        <v>7253</v>
      </c>
      <c r="H1504" s="34">
        <v>45681</v>
      </c>
    </row>
    <row r="1505" spans="1:8" customFormat="1" ht="30" x14ac:dyDescent="0.25">
      <c r="A1505" s="10" t="s">
        <v>12362</v>
      </c>
      <c r="B1505" s="33" t="s">
        <v>12432</v>
      </c>
      <c r="C1505" s="10" t="s">
        <v>12426</v>
      </c>
      <c r="D1505" s="10" t="s">
        <v>102</v>
      </c>
      <c r="E1505" s="10" t="s">
        <v>7248</v>
      </c>
      <c r="F1505" s="10" t="s">
        <v>12433</v>
      </c>
      <c r="G1505" s="10" t="s">
        <v>124</v>
      </c>
      <c r="H1505" s="34">
        <v>45681</v>
      </c>
    </row>
    <row r="1506" spans="1:8" customFormat="1" ht="30" x14ac:dyDescent="0.25">
      <c r="A1506" s="10" t="s">
        <v>12342</v>
      </c>
      <c r="B1506" s="33" t="s">
        <v>12434</v>
      </c>
      <c r="C1506" s="10" t="s">
        <v>12426</v>
      </c>
      <c r="D1506" s="10" t="s">
        <v>38</v>
      </c>
      <c r="E1506" s="10" t="s">
        <v>10370</v>
      </c>
      <c r="F1506" s="10" t="s">
        <v>12435</v>
      </c>
      <c r="G1506" s="10" t="s">
        <v>6</v>
      </c>
      <c r="H1506" s="34">
        <v>45681</v>
      </c>
    </row>
    <row r="1507" spans="1:8" customFormat="1" ht="75" x14ac:dyDescent="0.25">
      <c r="A1507" s="10" t="s">
        <v>12362</v>
      </c>
      <c r="B1507" s="33" t="s">
        <v>12436</v>
      </c>
      <c r="C1507" s="10" t="s">
        <v>12426</v>
      </c>
      <c r="D1507" s="10" t="s">
        <v>59</v>
      </c>
      <c r="E1507" s="10" t="s">
        <v>12437</v>
      </c>
      <c r="F1507" s="10" t="s">
        <v>12438</v>
      </c>
      <c r="G1507" s="10" t="s">
        <v>1824</v>
      </c>
      <c r="H1507" s="34">
        <v>45680</v>
      </c>
    </row>
    <row r="1508" spans="1:8" customFormat="1" ht="30" x14ac:dyDescent="0.25">
      <c r="A1508" s="10" t="s">
        <v>12362</v>
      </c>
      <c r="B1508" s="33" t="s">
        <v>12395</v>
      </c>
      <c r="C1508" s="10" t="s">
        <v>12396</v>
      </c>
      <c r="D1508" s="10" t="s">
        <v>12397</v>
      </c>
      <c r="E1508" s="10" t="s">
        <v>12398</v>
      </c>
      <c r="F1508" s="10" t="s">
        <v>12399</v>
      </c>
      <c r="G1508" s="10" t="s">
        <v>6</v>
      </c>
      <c r="H1508" s="34">
        <v>45680</v>
      </c>
    </row>
    <row r="1509" spans="1:8" customFormat="1" ht="30" x14ac:dyDescent="0.25">
      <c r="A1509" s="10" t="s">
        <v>12303</v>
      </c>
      <c r="B1509" s="33" t="s">
        <v>12400</v>
      </c>
      <c r="C1509" s="10" t="s">
        <v>12396</v>
      </c>
      <c r="D1509" s="10" t="s">
        <v>12401</v>
      </c>
      <c r="E1509" s="10" t="s">
        <v>12402</v>
      </c>
      <c r="F1509" s="10" t="s">
        <v>12403</v>
      </c>
      <c r="G1509" s="10" t="s">
        <v>6</v>
      </c>
      <c r="H1509" s="34">
        <v>45680</v>
      </c>
    </row>
    <row r="1510" spans="1:8" customFormat="1" ht="45" x14ac:dyDescent="0.25">
      <c r="A1510" s="10" t="s">
        <v>12342</v>
      </c>
      <c r="B1510" s="33" t="s">
        <v>12404</v>
      </c>
      <c r="C1510" s="10" t="s">
        <v>12396</v>
      </c>
      <c r="D1510" s="10" t="s">
        <v>32</v>
      </c>
      <c r="E1510" s="10" t="s">
        <v>12238</v>
      </c>
      <c r="F1510" s="10" t="s">
        <v>12405</v>
      </c>
      <c r="G1510" s="10" t="s">
        <v>29</v>
      </c>
      <c r="H1510" s="34">
        <v>45680</v>
      </c>
    </row>
    <row r="1511" spans="1:8" customFormat="1" ht="30" x14ac:dyDescent="0.25">
      <c r="A1511" s="10" t="s">
        <v>12342</v>
      </c>
      <c r="B1511" s="33" t="s">
        <v>12406</v>
      </c>
      <c r="C1511" s="10" t="s">
        <v>12396</v>
      </c>
      <c r="D1511" s="10" t="s">
        <v>52</v>
      </c>
      <c r="E1511" s="10" t="s">
        <v>12407</v>
      </c>
      <c r="F1511" s="10" t="s">
        <v>12408</v>
      </c>
      <c r="G1511" s="10" t="s">
        <v>27</v>
      </c>
      <c r="H1511" s="34">
        <v>45680</v>
      </c>
    </row>
    <row r="1512" spans="1:8" customFormat="1" x14ac:dyDescent="0.25">
      <c r="A1512" s="10" t="s">
        <v>12342</v>
      </c>
      <c r="B1512" s="33" t="s">
        <v>12409</v>
      </c>
      <c r="C1512" s="10" t="s">
        <v>12396</v>
      </c>
      <c r="D1512" s="10" t="s">
        <v>21</v>
      </c>
      <c r="E1512" s="10" t="s">
        <v>9659</v>
      </c>
      <c r="F1512" s="10" t="s">
        <v>12410</v>
      </c>
      <c r="G1512" s="10" t="s">
        <v>75</v>
      </c>
      <c r="H1512" s="34">
        <v>45680</v>
      </c>
    </row>
    <row r="1513" spans="1:8" customFormat="1" x14ac:dyDescent="0.25">
      <c r="A1513" s="10" t="s">
        <v>12362</v>
      </c>
      <c r="B1513" s="33" t="s">
        <v>12411</v>
      </c>
      <c r="C1513" s="10" t="s">
        <v>12396</v>
      </c>
      <c r="D1513" s="10" t="s">
        <v>5</v>
      </c>
      <c r="E1513" s="10" t="s">
        <v>12412</v>
      </c>
      <c r="F1513" s="10" t="s">
        <v>12413</v>
      </c>
      <c r="G1513" s="10" t="s">
        <v>8</v>
      </c>
      <c r="H1513" s="34">
        <v>45680</v>
      </c>
    </row>
    <row r="1514" spans="1:8" customFormat="1" ht="30" x14ac:dyDescent="0.25">
      <c r="A1514" s="10" t="s">
        <v>12342</v>
      </c>
      <c r="B1514" s="33" t="s">
        <v>12414</v>
      </c>
      <c r="C1514" s="10" t="s">
        <v>12396</v>
      </c>
      <c r="D1514" s="10" t="s">
        <v>127</v>
      </c>
      <c r="E1514" s="10" t="s">
        <v>12415</v>
      </c>
      <c r="F1514" s="10" t="s">
        <v>12416</v>
      </c>
      <c r="G1514" s="10" t="s">
        <v>6</v>
      </c>
      <c r="H1514" s="34">
        <v>45680</v>
      </c>
    </row>
    <row r="1515" spans="1:8" customFormat="1" x14ac:dyDescent="0.25">
      <c r="A1515" s="10" t="s">
        <v>12303</v>
      </c>
      <c r="B1515" s="33" t="s">
        <v>12417</v>
      </c>
      <c r="C1515" s="10" t="s">
        <v>12396</v>
      </c>
      <c r="D1515" s="10" t="s">
        <v>26</v>
      </c>
      <c r="E1515" s="10" t="s">
        <v>12418</v>
      </c>
      <c r="F1515" s="10" t="s">
        <v>12419</v>
      </c>
      <c r="G1515" s="10" t="s">
        <v>39</v>
      </c>
      <c r="H1515" s="34">
        <v>45680</v>
      </c>
    </row>
    <row r="1516" spans="1:8" customFormat="1" x14ac:dyDescent="0.25">
      <c r="A1516" s="10" t="s">
        <v>12303</v>
      </c>
      <c r="B1516" s="33" t="s">
        <v>12420</v>
      </c>
      <c r="C1516" s="10" t="s">
        <v>12396</v>
      </c>
      <c r="D1516" s="10" t="s">
        <v>18</v>
      </c>
      <c r="E1516" s="10" t="s">
        <v>12421</v>
      </c>
      <c r="F1516" s="10" t="s">
        <v>12422</v>
      </c>
      <c r="G1516" s="10" t="s">
        <v>8</v>
      </c>
      <c r="H1516" s="34">
        <v>45680</v>
      </c>
    </row>
    <row r="1517" spans="1:8" customFormat="1" ht="30" x14ac:dyDescent="0.25">
      <c r="A1517" s="10" t="s">
        <v>12250</v>
      </c>
      <c r="B1517" s="33" t="s">
        <v>12423</v>
      </c>
      <c r="C1517" s="10" t="s">
        <v>12396</v>
      </c>
      <c r="D1517" s="10" t="s">
        <v>32</v>
      </c>
      <c r="E1517" s="10" t="s">
        <v>7878</v>
      </c>
      <c r="F1517" s="10" t="s">
        <v>12424</v>
      </c>
      <c r="G1517" s="10" t="s">
        <v>6</v>
      </c>
      <c r="H1517" s="92">
        <v>45679</v>
      </c>
    </row>
    <row r="1518" spans="1:8" customFormat="1" ht="30" x14ac:dyDescent="0.25">
      <c r="A1518" s="11">
        <v>45666</v>
      </c>
      <c r="B1518" s="33" t="s">
        <v>12358</v>
      </c>
      <c r="C1518" s="10">
        <v>45678</v>
      </c>
      <c r="D1518" s="91">
        <v>99005615011990</v>
      </c>
      <c r="E1518" s="10" t="s">
        <v>9877</v>
      </c>
      <c r="F1518" s="10" t="s">
        <v>12359</v>
      </c>
      <c r="G1518" s="10" t="s">
        <v>12360</v>
      </c>
      <c r="H1518" s="34">
        <v>45679</v>
      </c>
    </row>
    <row r="1519" spans="1:8" customFormat="1" ht="30" x14ac:dyDescent="0.25">
      <c r="A1519" s="10" t="s">
        <v>12250</v>
      </c>
      <c r="B1519" s="33" t="s">
        <v>12361</v>
      </c>
      <c r="C1519" s="10" t="s">
        <v>12362</v>
      </c>
      <c r="D1519" s="10" t="s">
        <v>127</v>
      </c>
      <c r="E1519" s="10" t="s">
        <v>12363</v>
      </c>
      <c r="F1519" s="10" t="s">
        <v>12364</v>
      </c>
      <c r="G1519" s="10" t="s">
        <v>6</v>
      </c>
      <c r="H1519" s="34">
        <v>45679</v>
      </c>
    </row>
    <row r="1520" spans="1:8" customFormat="1" ht="45" x14ac:dyDescent="0.25">
      <c r="A1520" s="10" t="s">
        <v>12250</v>
      </c>
      <c r="B1520" s="33" t="s">
        <v>12365</v>
      </c>
      <c r="C1520" s="10" t="s">
        <v>12362</v>
      </c>
      <c r="D1520" s="10" t="s">
        <v>52</v>
      </c>
      <c r="E1520" s="10" t="s">
        <v>12366</v>
      </c>
      <c r="F1520" s="10" t="s">
        <v>12367</v>
      </c>
      <c r="G1520" s="10" t="s">
        <v>22</v>
      </c>
      <c r="H1520" s="34">
        <v>45679</v>
      </c>
    </row>
    <row r="1521" spans="1:8" customFormat="1" ht="60" x14ac:dyDescent="0.25">
      <c r="A1521" s="10" t="s">
        <v>12250</v>
      </c>
      <c r="B1521" s="33" t="s">
        <v>12368</v>
      </c>
      <c r="C1521" s="10" t="s">
        <v>12362</v>
      </c>
      <c r="D1521" s="10" t="s">
        <v>16</v>
      </c>
      <c r="E1521" s="10" t="s">
        <v>8031</v>
      </c>
      <c r="F1521" s="10" t="s">
        <v>12369</v>
      </c>
      <c r="G1521" s="10" t="s">
        <v>3683</v>
      </c>
      <c r="H1521" s="34">
        <v>45679</v>
      </c>
    </row>
    <row r="1522" spans="1:8" customFormat="1" ht="30" x14ac:dyDescent="0.25">
      <c r="A1522" s="10" t="s">
        <v>12250</v>
      </c>
      <c r="B1522" s="33" t="s">
        <v>12370</v>
      </c>
      <c r="C1522" s="10" t="s">
        <v>12362</v>
      </c>
      <c r="D1522" s="10" t="s">
        <v>122</v>
      </c>
      <c r="E1522" s="10" t="s">
        <v>12371</v>
      </c>
      <c r="F1522" s="10" t="s">
        <v>12372</v>
      </c>
      <c r="G1522" s="10" t="s">
        <v>41</v>
      </c>
      <c r="H1522" s="34">
        <v>45679</v>
      </c>
    </row>
    <row r="1523" spans="1:8" customFormat="1" ht="30" x14ac:dyDescent="0.25">
      <c r="A1523" s="10" t="s">
        <v>12250</v>
      </c>
      <c r="B1523" s="33" t="s">
        <v>12373</v>
      </c>
      <c r="C1523" s="10" t="s">
        <v>12362</v>
      </c>
      <c r="D1523" s="10" t="s">
        <v>9</v>
      </c>
      <c r="E1523" s="10" t="s">
        <v>12374</v>
      </c>
      <c r="F1523" s="10" t="s">
        <v>12375</v>
      </c>
      <c r="G1523" s="10" t="s">
        <v>17</v>
      </c>
      <c r="H1523" s="34">
        <v>45679</v>
      </c>
    </row>
    <row r="1524" spans="1:8" customFormat="1" ht="45" x14ac:dyDescent="0.25">
      <c r="A1524" s="10" t="s">
        <v>12303</v>
      </c>
      <c r="B1524" s="33" t="s">
        <v>12376</v>
      </c>
      <c r="C1524" s="10" t="s">
        <v>12362</v>
      </c>
      <c r="D1524" s="10" t="s">
        <v>122</v>
      </c>
      <c r="E1524" s="10" t="s">
        <v>12377</v>
      </c>
      <c r="F1524" s="10" t="s">
        <v>12378</v>
      </c>
      <c r="G1524" s="10" t="s">
        <v>12379</v>
      </c>
      <c r="H1524" s="34">
        <v>45679</v>
      </c>
    </row>
    <row r="1525" spans="1:8" customFormat="1" x14ac:dyDescent="0.25">
      <c r="A1525" s="10" t="s">
        <v>12234</v>
      </c>
      <c r="B1525" s="33" t="s">
        <v>12380</v>
      </c>
      <c r="C1525" s="10" t="s">
        <v>12362</v>
      </c>
      <c r="D1525" s="10" t="s">
        <v>1329</v>
      </c>
      <c r="E1525" s="10" t="s">
        <v>12381</v>
      </c>
      <c r="F1525" s="10" t="s">
        <v>12382</v>
      </c>
      <c r="G1525" s="10" t="s">
        <v>103</v>
      </c>
      <c r="H1525" s="34">
        <v>45679</v>
      </c>
    </row>
    <row r="1526" spans="1:8" customFormat="1" ht="30" x14ac:dyDescent="0.25">
      <c r="A1526" s="10" t="s">
        <v>12250</v>
      </c>
      <c r="B1526" s="33" t="s">
        <v>12383</v>
      </c>
      <c r="C1526" s="10" t="s">
        <v>12362</v>
      </c>
      <c r="D1526" s="10" t="s">
        <v>16</v>
      </c>
      <c r="E1526" s="10" t="s">
        <v>12384</v>
      </c>
      <c r="F1526" s="10" t="s">
        <v>12385</v>
      </c>
      <c r="G1526" s="10" t="s">
        <v>562</v>
      </c>
      <c r="H1526" s="34">
        <v>45679</v>
      </c>
    </row>
    <row r="1527" spans="1:8" customFormat="1" ht="30" x14ac:dyDescent="0.25">
      <c r="A1527" s="10" t="s">
        <v>12250</v>
      </c>
      <c r="B1527" s="33" t="s">
        <v>12386</v>
      </c>
      <c r="C1527" s="10" t="s">
        <v>12362</v>
      </c>
      <c r="D1527" s="10" t="s">
        <v>349</v>
      </c>
      <c r="E1527" s="10" t="s">
        <v>12387</v>
      </c>
      <c r="F1527" s="10" t="s">
        <v>12388</v>
      </c>
      <c r="G1527" s="10" t="s">
        <v>6</v>
      </c>
      <c r="H1527" s="34">
        <v>45679</v>
      </c>
    </row>
    <row r="1528" spans="1:8" customFormat="1" ht="30" x14ac:dyDescent="0.25">
      <c r="A1528" s="10" t="s">
        <v>12342</v>
      </c>
      <c r="B1528" s="33" t="s">
        <v>12389</v>
      </c>
      <c r="C1528" s="10" t="s">
        <v>12362</v>
      </c>
      <c r="D1528" s="10" t="s">
        <v>119</v>
      </c>
      <c r="E1528" s="10" t="s">
        <v>12390</v>
      </c>
      <c r="F1528" s="10" t="s">
        <v>12391</v>
      </c>
      <c r="G1528" s="10" t="s">
        <v>6</v>
      </c>
      <c r="H1528" s="34">
        <v>45679</v>
      </c>
    </row>
    <row r="1529" spans="1:8" customFormat="1" x14ac:dyDescent="0.25">
      <c r="A1529" s="10" t="s">
        <v>12303</v>
      </c>
      <c r="B1529" s="33" t="s">
        <v>12392</v>
      </c>
      <c r="C1529" s="10" t="s">
        <v>12362</v>
      </c>
      <c r="D1529" s="10" t="s">
        <v>90</v>
      </c>
      <c r="E1529" s="10" t="s">
        <v>12393</v>
      </c>
      <c r="F1529" s="10" t="s">
        <v>12394</v>
      </c>
      <c r="G1529" s="10" t="s">
        <v>47</v>
      </c>
      <c r="H1529" s="34">
        <v>45678</v>
      </c>
    </row>
    <row r="1530" spans="1:8" customFormat="1" ht="30" x14ac:dyDescent="0.25">
      <c r="A1530" s="10" t="s">
        <v>12250</v>
      </c>
      <c r="B1530" s="33" t="s">
        <v>12341</v>
      </c>
      <c r="C1530" s="10" t="s">
        <v>12342</v>
      </c>
      <c r="D1530" s="10" t="s">
        <v>144</v>
      </c>
      <c r="E1530" s="10" t="s">
        <v>12343</v>
      </c>
      <c r="F1530" s="10" t="s">
        <v>12344</v>
      </c>
      <c r="G1530" s="10" t="s">
        <v>739</v>
      </c>
      <c r="H1530" s="34">
        <v>45678</v>
      </c>
    </row>
    <row r="1531" spans="1:8" customFormat="1" ht="30" x14ac:dyDescent="0.25">
      <c r="A1531" s="10" t="s">
        <v>12234</v>
      </c>
      <c r="B1531" s="33" t="s">
        <v>12345</v>
      </c>
      <c r="C1531" s="10" t="s">
        <v>12342</v>
      </c>
      <c r="D1531" s="10" t="s">
        <v>277</v>
      </c>
      <c r="E1531" s="10" t="s">
        <v>11232</v>
      </c>
      <c r="F1531" s="10" t="s">
        <v>11233</v>
      </c>
      <c r="G1531" s="10" t="s">
        <v>3292</v>
      </c>
      <c r="H1531" s="34">
        <v>45678</v>
      </c>
    </row>
    <row r="1532" spans="1:8" customFormat="1" ht="30" x14ac:dyDescent="0.25">
      <c r="A1532" s="10" t="s">
        <v>12250</v>
      </c>
      <c r="B1532" s="33" t="s">
        <v>12346</v>
      </c>
      <c r="C1532" s="10" t="s">
        <v>12342</v>
      </c>
      <c r="D1532" s="10" t="s">
        <v>49</v>
      </c>
      <c r="E1532" s="10" t="s">
        <v>12347</v>
      </c>
      <c r="F1532" s="10" t="s">
        <v>12348</v>
      </c>
      <c r="G1532" s="10" t="s">
        <v>22</v>
      </c>
      <c r="H1532" s="34">
        <v>45678</v>
      </c>
    </row>
    <row r="1533" spans="1:8" customFormat="1" ht="45" x14ac:dyDescent="0.25">
      <c r="A1533" s="10" t="s">
        <v>12250</v>
      </c>
      <c r="B1533" s="33" t="s">
        <v>12349</v>
      </c>
      <c r="C1533" s="10" t="s">
        <v>12342</v>
      </c>
      <c r="D1533" s="10" t="s">
        <v>26</v>
      </c>
      <c r="E1533" s="10" t="s">
        <v>12350</v>
      </c>
      <c r="F1533" s="10" t="s">
        <v>12351</v>
      </c>
      <c r="G1533" s="10" t="s">
        <v>83</v>
      </c>
      <c r="H1533" s="34">
        <v>45678</v>
      </c>
    </row>
    <row r="1534" spans="1:8" customFormat="1" x14ac:dyDescent="0.25">
      <c r="A1534" s="10" t="s">
        <v>12250</v>
      </c>
      <c r="B1534" s="33" t="s">
        <v>12352</v>
      </c>
      <c r="C1534" s="10" t="s">
        <v>12342</v>
      </c>
      <c r="D1534" s="10" t="s">
        <v>5</v>
      </c>
      <c r="E1534" s="10" t="s">
        <v>11665</v>
      </c>
      <c r="F1534" s="10" t="s">
        <v>12353</v>
      </c>
      <c r="G1534" s="10" t="s">
        <v>8</v>
      </c>
      <c r="H1534" s="34">
        <v>45678</v>
      </c>
    </row>
    <row r="1535" spans="1:8" customFormat="1" ht="30" x14ac:dyDescent="0.25">
      <c r="A1535" s="10" t="s">
        <v>12216</v>
      </c>
      <c r="B1535" s="33" t="s">
        <v>12354</v>
      </c>
      <c r="C1535" s="10" t="s">
        <v>12342</v>
      </c>
      <c r="D1535" s="10" t="s">
        <v>119</v>
      </c>
      <c r="E1535" s="10" t="s">
        <v>12355</v>
      </c>
      <c r="F1535" s="10" t="s">
        <v>12356</v>
      </c>
      <c r="G1535" s="10" t="s">
        <v>12357</v>
      </c>
      <c r="H1535" s="34">
        <v>45677</v>
      </c>
    </row>
    <row r="1536" spans="1:8" customFormat="1" ht="45" x14ac:dyDescent="0.25">
      <c r="A1536" s="11">
        <v>45665</v>
      </c>
      <c r="B1536" s="33" t="s">
        <v>12338</v>
      </c>
      <c r="C1536" s="11">
        <v>45670</v>
      </c>
      <c r="D1536" s="72">
        <v>99010825011997</v>
      </c>
      <c r="E1536" s="10" t="s">
        <v>12339</v>
      </c>
      <c r="F1536" s="10" t="s">
        <v>12340</v>
      </c>
      <c r="G1536" s="10" t="s">
        <v>1687</v>
      </c>
      <c r="H1536" s="34">
        <v>45677</v>
      </c>
    </row>
    <row r="1537" spans="1:8" customFormat="1" ht="30" x14ac:dyDescent="0.25">
      <c r="A1537" s="10" t="s">
        <v>12234</v>
      </c>
      <c r="B1537" s="33" t="s">
        <v>12337</v>
      </c>
      <c r="C1537" s="10" t="s">
        <v>12303</v>
      </c>
      <c r="D1537" s="10" t="s">
        <v>3358</v>
      </c>
      <c r="E1537" s="10" t="s">
        <v>12335</v>
      </c>
      <c r="F1537" s="10" t="s">
        <v>3359</v>
      </c>
      <c r="G1537" s="10" t="s">
        <v>3041</v>
      </c>
      <c r="H1537" s="34">
        <v>45677</v>
      </c>
    </row>
    <row r="1538" spans="1:8" customFormat="1" ht="45" x14ac:dyDescent="0.25">
      <c r="A1538" s="10" t="s">
        <v>12234</v>
      </c>
      <c r="B1538" s="33" t="s">
        <v>12336</v>
      </c>
      <c r="C1538" s="10" t="s">
        <v>12303</v>
      </c>
      <c r="D1538" s="10" t="s">
        <v>18</v>
      </c>
      <c r="E1538" s="10" t="s">
        <v>12333</v>
      </c>
      <c r="F1538" s="10" t="s">
        <v>12334</v>
      </c>
      <c r="G1538" s="10" t="s">
        <v>20</v>
      </c>
      <c r="H1538" s="34">
        <v>45677</v>
      </c>
    </row>
    <row r="1539" spans="1:8" customFormat="1" ht="45" x14ac:dyDescent="0.25">
      <c r="A1539" s="10" t="s">
        <v>12234</v>
      </c>
      <c r="B1539" s="33" t="s">
        <v>12302</v>
      </c>
      <c r="C1539" s="10" t="s">
        <v>12303</v>
      </c>
      <c r="D1539" s="10" t="s">
        <v>79</v>
      </c>
      <c r="E1539" s="10" t="s">
        <v>12304</v>
      </c>
      <c r="F1539" s="10" t="s">
        <v>12305</v>
      </c>
      <c r="G1539" s="10" t="s">
        <v>96</v>
      </c>
      <c r="H1539" s="34">
        <v>45677</v>
      </c>
    </row>
    <row r="1540" spans="1:8" customFormat="1" x14ac:dyDescent="0.25">
      <c r="A1540" s="10" t="s">
        <v>12216</v>
      </c>
      <c r="B1540" s="33" t="s">
        <v>12306</v>
      </c>
      <c r="C1540" s="10" t="s">
        <v>12303</v>
      </c>
      <c r="D1540" s="10" t="s">
        <v>52</v>
      </c>
      <c r="E1540" s="10" t="s">
        <v>7400</v>
      </c>
      <c r="F1540" s="10" t="s">
        <v>12307</v>
      </c>
      <c r="G1540" s="10" t="s">
        <v>8</v>
      </c>
      <c r="H1540" s="34">
        <v>45677</v>
      </c>
    </row>
    <row r="1541" spans="1:8" customFormat="1" x14ac:dyDescent="0.25">
      <c r="A1541" s="10" t="s">
        <v>12206</v>
      </c>
      <c r="B1541" s="33" t="s">
        <v>12308</v>
      </c>
      <c r="C1541" s="10" t="s">
        <v>12303</v>
      </c>
      <c r="D1541" s="10" t="s">
        <v>26</v>
      </c>
      <c r="E1541" s="10" t="s">
        <v>12309</v>
      </c>
      <c r="F1541" s="10" t="s">
        <v>12310</v>
      </c>
      <c r="G1541" s="10" t="s">
        <v>41</v>
      </c>
      <c r="H1541" s="34">
        <v>45677</v>
      </c>
    </row>
    <row r="1542" spans="1:8" customFormat="1" ht="30" x14ac:dyDescent="0.25">
      <c r="A1542" s="10" t="s">
        <v>12234</v>
      </c>
      <c r="B1542" s="33" t="s">
        <v>12311</v>
      </c>
      <c r="C1542" s="10" t="s">
        <v>12303</v>
      </c>
      <c r="D1542" s="10" t="s">
        <v>131</v>
      </c>
      <c r="E1542" s="10" t="s">
        <v>8711</v>
      </c>
      <c r="F1542" s="10" t="s">
        <v>12312</v>
      </c>
      <c r="G1542" s="10" t="s">
        <v>6</v>
      </c>
      <c r="H1542" s="34">
        <v>45677</v>
      </c>
    </row>
    <row r="1543" spans="1:8" customFormat="1" x14ac:dyDescent="0.25">
      <c r="A1543" s="10" t="s">
        <v>12250</v>
      </c>
      <c r="B1543" s="33" t="s">
        <v>12313</v>
      </c>
      <c r="C1543" s="10" t="s">
        <v>12303</v>
      </c>
      <c r="D1543" s="10" t="s">
        <v>18</v>
      </c>
      <c r="E1543" s="10" t="s">
        <v>12314</v>
      </c>
      <c r="F1543" s="10" t="s">
        <v>12315</v>
      </c>
      <c r="G1543" s="10" t="s">
        <v>8</v>
      </c>
      <c r="H1543" s="34">
        <v>45677</v>
      </c>
    </row>
    <row r="1544" spans="1:8" customFormat="1" x14ac:dyDescent="0.25">
      <c r="A1544" s="10" t="s">
        <v>12234</v>
      </c>
      <c r="B1544" s="33" t="s">
        <v>12316</v>
      </c>
      <c r="C1544" s="10" t="s">
        <v>12303</v>
      </c>
      <c r="D1544" s="10" t="s">
        <v>40</v>
      </c>
      <c r="E1544" s="10" t="s">
        <v>12317</v>
      </c>
      <c r="F1544" s="10" t="s">
        <v>12318</v>
      </c>
      <c r="G1544" s="10" t="s">
        <v>2325</v>
      </c>
      <c r="H1544" s="34">
        <v>45677</v>
      </c>
    </row>
    <row r="1545" spans="1:8" customFormat="1" x14ac:dyDescent="0.25">
      <c r="A1545" s="10" t="s">
        <v>12206</v>
      </c>
      <c r="B1545" s="33" t="s">
        <v>12319</v>
      </c>
      <c r="C1545" s="10" t="s">
        <v>12303</v>
      </c>
      <c r="D1545" s="10" t="s">
        <v>102</v>
      </c>
      <c r="E1545" s="10" t="s">
        <v>12320</v>
      </c>
      <c r="F1545" s="10" t="s">
        <v>12321</v>
      </c>
      <c r="G1545" s="10" t="s">
        <v>124</v>
      </c>
      <c r="H1545" s="34">
        <v>45677</v>
      </c>
    </row>
    <row r="1546" spans="1:8" customFormat="1" ht="30" x14ac:dyDescent="0.25">
      <c r="A1546" s="10" t="s">
        <v>12216</v>
      </c>
      <c r="B1546" s="33" t="s">
        <v>12322</v>
      </c>
      <c r="C1546" s="10" t="s">
        <v>12303</v>
      </c>
      <c r="D1546" s="10" t="s">
        <v>102</v>
      </c>
      <c r="E1546" s="10" t="s">
        <v>9877</v>
      </c>
      <c r="F1546" s="10" t="s">
        <v>12323</v>
      </c>
      <c r="G1546" s="10" t="s">
        <v>124</v>
      </c>
      <c r="H1546" s="34">
        <v>45677</v>
      </c>
    </row>
    <row r="1547" spans="1:8" customFormat="1" ht="60" x14ac:dyDescent="0.25">
      <c r="A1547" s="10" t="s">
        <v>12216</v>
      </c>
      <c r="B1547" s="33" t="s">
        <v>12324</v>
      </c>
      <c r="C1547" s="10" t="s">
        <v>12303</v>
      </c>
      <c r="D1547" s="10" t="s">
        <v>59</v>
      </c>
      <c r="E1547" s="10" t="s">
        <v>12325</v>
      </c>
      <c r="F1547" s="10" t="s">
        <v>12326</v>
      </c>
      <c r="G1547" s="10" t="s">
        <v>597</v>
      </c>
      <c r="H1547" s="34">
        <v>45677</v>
      </c>
    </row>
    <row r="1548" spans="1:8" customFormat="1" ht="45" x14ac:dyDescent="0.25">
      <c r="A1548" s="10" t="s">
        <v>12216</v>
      </c>
      <c r="B1548" s="33" t="s">
        <v>12327</v>
      </c>
      <c r="C1548" s="10" t="s">
        <v>12303</v>
      </c>
      <c r="D1548" s="10" t="s">
        <v>18</v>
      </c>
      <c r="E1548" s="10" t="s">
        <v>12328</v>
      </c>
      <c r="F1548" s="10" t="s">
        <v>12329</v>
      </c>
      <c r="G1548" s="10" t="s">
        <v>175</v>
      </c>
      <c r="H1548" s="34">
        <v>45677</v>
      </c>
    </row>
    <row r="1549" spans="1:8" customFormat="1" x14ac:dyDescent="0.25">
      <c r="A1549" s="10" t="s">
        <v>12234</v>
      </c>
      <c r="B1549" s="33" t="s">
        <v>12330</v>
      </c>
      <c r="C1549" s="10" t="s">
        <v>12303</v>
      </c>
      <c r="D1549" s="10" t="s">
        <v>26</v>
      </c>
      <c r="E1549" s="10" t="s">
        <v>12331</v>
      </c>
      <c r="F1549" s="10" t="s">
        <v>12332</v>
      </c>
      <c r="G1549" s="10" t="s">
        <v>8</v>
      </c>
      <c r="H1549" s="34">
        <v>45674</v>
      </c>
    </row>
    <row r="1550" spans="1:8" customFormat="1" ht="45" x14ac:dyDescent="0.25">
      <c r="A1550" s="10" t="s">
        <v>12216</v>
      </c>
      <c r="B1550" s="33" t="s">
        <v>12272</v>
      </c>
      <c r="C1550" s="10" t="s">
        <v>12250</v>
      </c>
      <c r="D1550" s="10" t="s">
        <v>5</v>
      </c>
      <c r="E1550" s="10" t="s">
        <v>12273</v>
      </c>
      <c r="F1550" s="10" t="s">
        <v>12274</v>
      </c>
      <c r="G1550" s="10" t="s">
        <v>29</v>
      </c>
      <c r="H1550" s="34">
        <v>45674</v>
      </c>
    </row>
    <row r="1551" spans="1:8" customFormat="1" ht="30" x14ac:dyDescent="0.25">
      <c r="A1551" s="10" t="s">
        <v>12201</v>
      </c>
      <c r="B1551" s="33" t="s">
        <v>12275</v>
      </c>
      <c r="C1551" s="10" t="s">
        <v>12250</v>
      </c>
      <c r="D1551" s="10" t="s">
        <v>52</v>
      </c>
      <c r="E1551" s="10" t="s">
        <v>10899</v>
      </c>
      <c r="F1551" s="10" t="s">
        <v>12276</v>
      </c>
      <c r="G1551" s="10" t="s">
        <v>374</v>
      </c>
      <c r="H1551" s="34">
        <v>45674</v>
      </c>
    </row>
    <row r="1552" spans="1:8" customFormat="1" ht="30" x14ac:dyDescent="0.25">
      <c r="A1552" s="10" t="s">
        <v>12216</v>
      </c>
      <c r="B1552" s="33" t="s">
        <v>12277</v>
      </c>
      <c r="C1552" s="10" t="s">
        <v>12250</v>
      </c>
      <c r="D1552" s="10" t="s">
        <v>158</v>
      </c>
      <c r="E1552" s="10" t="s">
        <v>12278</v>
      </c>
      <c r="F1552" s="10" t="s">
        <v>12279</v>
      </c>
      <c r="G1552" s="10" t="s">
        <v>3621</v>
      </c>
      <c r="H1552" s="34">
        <v>45674</v>
      </c>
    </row>
    <row r="1553" spans="1:8" customFormat="1" x14ac:dyDescent="0.25">
      <c r="A1553" s="10" t="s">
        <v>12234</v>
      </c>
      <c r="B1553" s="33" t="s">
        <v>12280</v>
      </c>
      <c r="C1553" s="10" t="s">
        <v>12250</v>
      </c>
      <c r="D1553" s="10" t="s">
        <v>49</v>
      </c>
      <c r="E1553" s="10" t="s">
        <v>12281</v>
      </c>
      <c r="F1553" s="10" t="s">
        <v>12282</v>
      </c>
      <c r="G1553" s="10" t="s">
        <v>8</v>
      </c>
      <c r="H1553" s="34">
        <v>45674</v>
      </c>
    </row>
    <row r="1554" spans="1:8" customFormat="1" ht="30" x14ac:dyDescent="0.25">
      <c r="A1554" s="10" t="s">
        <v>12216</v>
      </c>
      <c r="B1554" s="33" t="s">
        <v>12283</v>
      </c>
      <c r="C1554" s="10" t="s">
        <v>12250</v>
      </c>
      <c r="D1554" s="10" t="s">
        <v>3274</v>
      </c>
      <c r="E1554" s="10" t="s">
        <v>7329</v>
      </c>
      <c r="F1554" s="10" t="s">
        <v>12284</v>
      </c>
      <c r="G1554" s="10" t="s">
        <v>8</v>
      </c>
      <c r="H1554" s="34">
        <v>45674</v>
      </c>
    </row>
    <row r="1555" spans="1:8" customFormat="1" ht="45" x14ac:dyDescent="0.25">
      <c r="A1555" s="10" t="s">
        <v>12216</v>
      </c>
      <c r="B1555" s="33" t="s">
        <v>12285</v>
      </c>
      <c r="C1555" s="10" t="s">
        <v>12250</v>
      </c>
      <c r="D1555" s="10" t="s">
        <v>38</v>
      </c>
      <c r="E1555" s="10" t="s">
        <v>11268</v>
      </c>
      <c r="F1555" s="10" t="s">
        <v>12286</v>
      </c>
      <c r="G1555" s="10" t="s">
        <v>69</v>
      </c>
      <c r="H1555" s="34">
        <v>45674</v>
      </c>
    </row>
    <row r="1556" spans="1:8" customFormat="1" x14ac:dyDescent="0.25">
      <c r="A1556" s="10" t="s">
        <v>12206</v>
      </c>
      <c r="B1556" s="33" t="s">
        <v>12287</v>
      </c>
      <c r="C1556" s="10" t="s">
        <v>12250</v>
      </c>
      <c r="D1556" s="10" t="s">
        <v>9</v>
      </c>
      <c r="E1556" s="10" t="s">
        <v>12288</v>
      </c>
      <c r="F1556" s="10" t="s">
        <v>12289</v>
      </c>
      <c r="G1556" s="10" t="s">
        <v>108</v>
      </c>
      <c r="H1556" s="34">
        <v>45674</v>
      </c>
    </row>
    <row r="1557" spans="1:8" customFormat="1" ht="30" x14ac:dyDescent="0.25">
      <c r="A1557" s="10" t="s">
        <v>12234</v>
      </c>
      <c r="B1557" s="33" t="s">
        <v>12290</v>
      </c>
      <c r="C1557" s="10" t="s">
        <v>12250</v>
      </c>
      <c r="D1557" s="10" t="s">
        <v>28</v>
      </c>
      <c r="E1557" s="10" t="s">
        <v>12291</v>
      </c>
      <c r="F1557" s="10" t="s">
        <v>12292</v>
      </c>
      <c r="G1557" s="10" t="s">
        <v>6</v>
      </c>
      <c r="H1557" s="34">
        <v>45674</v>
      </c>
    </row>
    <row r="1558" spans="1:8" customFormat="1" x14ac:dyDescent="0.25">
      <c r="A1558" s="10" t="s">
        <v>12234</v>
      </c>
      <c r="B1558" s="33" t="s">
        <v>12293</v>
      </c>
      <c r="C1558" s="10" t="s">
        <v>12250</v>
      </c>
      <c r="D1558" s="10" t="s">
        <v>28</v>
      </c>
      <c r="E1558" s="10" t="s">
        <v>12294</v>
      </c>
      <c r="F1558" s="10" t="s">
        <v>12295</v>
      </c>
      <c r="G1558" s="10" t="s">
        <v>8</v>
      </c>
      <c r="H1558" s="34">
        <v>45674</v>
      </c>
    </row>
    <row r="1559" spans="1:8" customFormat="1" x14ac:dyDescent="0.25">
      <c r="A1559" s="44" t="s">
        <v>12201</v>
      </c>
      <c r="B1559" s="90" t="s">
        <v>12296</v>
      </c>
      <c r="C1559" s="44" t="s">
        <v>12250</v>
      </c>
      <c r="D1559" s="44" t="s">
        <v>16</v>
      </c>
      <c r="E1559" s="44" t="s">
        <v>12297</v>
      </c>
      <c r="F1559" s="44" t="s">
        <v>12298</v>
      </c>
      <c r="G1559" s="44" t="s">
        <v>106</v>
      </c>
      <c r="H1559" s="34">
        <v>45674</v>
      </c>
    </row>
    <row r="1560" spans="1:8" customFormat="1" ht="45" x14ac:dyDescent="0.25">
      <c r="A1560" s="10" t="s">
        <v>12234</v>
      </c>
      <c r="B1560" s="10" t="s">
        <v>12301</v>
      </c>
      <c r="C1560" s="10" t="s">
        <v>12250</v>
      </c>
      <c r="D1560" s="10" t="s">
        <v>18</v>
      </c>
      <c r="E1560" s="10" t="s">
        <v>12299</v>
      </c>
      <c r="F1560" s="10" t="s">
        <v>12300</v>
      </c>
      <c r="G1560" s="10" t="s">
        <v>67</v>
      </c>
      <c r="H1560" s="34">
        <v>45673</v>
      </c>
    </row>
    <row r="1561" spans="1:8" customFormat="1" ht="45" x14ac:dyDescent="0.25">
      <c r="A1561" s="10" t="s">
        <v>12201</v>
      </c>
      <c r="B1561" s="33">
        <v>5636</v>
      </c>
      <c r="C1561" s="10" t="s">
        <v>12234</v>
      </c>
      <c r="D1561" s="10" t="s">
        <v>54</v>
      </c>
      <c r="E1561" s="10" t="s">
        <v>12235</v>
      </c>
      <c r="F1561" s="10" t="s">
        <v>12236</v>
      </c>
      <c r="G1561" s="10" t="s">
        <v>87</v>
      </c>
      <c r="H1561" s="34">
        <v>45673</v>
      </c>
    </row>
    <row r="1562" spans="1:8" customFormat="1" x14ac:dyDescent="0.25">
      <c r="A1562" s="10" t="s">
        <v>12206</v>
      </c>
      <c r="B1562" s="33" t="s">
        <v>12237</v>
      </c>
      <c r="C1562" s="10" t="s">
        <v>12234</v>
      </c>
      <c r="D1562" s="10" t="s">
        <v>32</v>
      </c>
      <c r="E1562" s="10" t="s">
        <v>12238</v>
      </c>
      <c r="F1562" s="10" t="s">
        <v>12239</v>
      </c>
      <c r="G1562" s="10" t="s">
        <v>39</v>
      </c>
      <c r="H1562" s="34">
        <v>45673</v>
      </c>
    </row>
    <row r="1563" spans="1:8" customFormat="1" ht="30" x14ac:dyDescent="0.25">
      <c r="A1563" s="10" t="s">
        <v>12201</v>
      </c>
      <c r="B1563" s="33" t="s">
        <v>12270</v>
      </c>
      <c r="C1563" s="10" t="s">
        <v>12234</v>
      </c>
      <c r="D1563" s="10" t="s">
        <v>121</v>
      </c>
      <c r="E1563" s="10" t="s">
        <v>12269</v>
      </c>
      <c r="F1563" s="10" t="s">
        <v>12271</v>
      </c>
      <c r="G1563" s="10" t="s">
        <v>108</v>
      </c>
      <c r="H1563" s="34">
        <v>45673</v>
      </c>
    </row>
    <row r="1564" spans="1:8" customFormat="1" ht="30" x14ac:dyDescent="0.25">
      <c r="A1564" s="10" t="s">
        <v>12201</v>
      </c>
      <c r="B1564" s="33" t="s">
        <v>12240</v>
      </c>
      <c r="C1564" s="10" t="s">
        <v>12234</v>
      </c>
      <c r="D1564" s="10" t="s">
        <v>104</v>
      </c>
      <c r="E1564" s="10" t="s">
        <v>12241</v>
      </c>
      <c r="F1564" s="10" t="s">
        <v>12242</v>
      </c>
      <c r="G1564" s="10" t="s">
        <v>1733</v>
      </c>
      <c r="H1564" s="34">
        <v>45673</v>
      </c>
    </row>
    <row r="1565" spans="1:8" customFormat="1" ht="30" x14ac:dyDescent="0.25">
      <c r="A1565" s="10" t="s">
        <v>12206</v>
      </c>
      <c r="B1565" s="33" t="s">
        <v>12243</v>
      </c>
      <c r="C1565" s="10" t="s">
        <v>12234</v>
      </c>
      <c r="D1565" s="10" t="s">
        <v>26</v>
      </c>
      <c r="E1565" s="10" t="s">
        <v>12244</v>
      </c>
      <c r="F1565" s="10" t="s">
        <v>12245</v>
      </c>
      <c r="G1565" s="10" t="s">
        <v>8</v>
      </c>
      <c r="H1565" s="34">
        <v>45673</v>
      </c>
    </row>
    <row r="1566" spans="1:8" customFormat="1" ht="30" x14ac:dyDescent="0.25">
      <c r="A1566" s="10" t="s">
        <v>12206</v>
      </c>
      <c r="B1566" s="33" t="s">
        <v>12246</v>
      </c>
      <c r="C1566" s="10" t="s">
        <v>12234</v>
      </c>
      <c r="D1566" s="10" t="s">
        <v>26</v>
      </c>
      <c r="E1566" s="10" t="s">
        <v>12247</v>
      </c>
      <c r="F1566" s="10" t="s">
        <v>12248</v>
      </c>
      <c r="G1566" s="10" t="s">
        <v>8</v>
      </c>
      <c r="H1566" s="34">
        <v>45673</v>
      </c>
    </row>
    <row r="1567" spans="1:8" customFormat="1" ht="90" x14ac:dyDescent="0.25">
      <c r="A1567" s="10" t="s">
        <v>12206</v>
      </c>
      <c r="B1567" s="33" t="s">
        <v>12249</v>
      </c>
      <c r="C1567" s="10" t="s">
        <v>12250</v>
      </c>
      <c r="D1567" s="10" t="s">
        <v>52</v>
      </c>
      <c r="E1567" s="10" t="s">
        <v>12251</v>
      </c>
      <c r="F1567" s="10" t="s">
        <v>12252</v>
      </c>
      <c r="G1567" s="10" t="s">
        <v>2516</v>
      </c>
      <c r="H1567" s="34">
        <v>45673</v>
      </c>
    </row>
    <row r="1568" spans="1:8" customFormat="1" ht="75" x14ac:dyDescent="0.25">
      <c r="A1568" s="10" t="s">
        <v>12206</v>
      </c>
      <c r="B1568" s="33" t="s">
        <v>12253</v>
      </c>
      <c r="C1568" s="10" t="s">
        <v>12234</v>
      </c>
      <c r="D1568" s="10" t="s">
        <v>59</v>
      </c>
      <c r="E1568" s="10" t="s">
        <v>12254</v>
      </c>
      <c r="F1568" s="10" t="s">
        <v>12255</v>
      </c>
      <c r="G1568" s="10" t="s">
        <v>12256</v>
      </c>
      <c r="H1568" s="34">
        <v>45673</v>
      </c>
    </row>
    <row r="1569" spans="1:8" customFormat="1" ht="30" x14ac:dyDescent="0.25">
      <c r="A1569" s="10" t="s">
        <v>12206</v>
      </c>
      <c r="B1569" s="33" t="s">
        <v>12257</v>
      </c>
      <c r="C1569" s="10" t="s">
        <v>12234</v>
      </c>
      <c r="D1569" s="10" t="s">
        <v>32</v>
      </c>
      <c r="E1569" s="10" t="s">
        <v>12258</v>
      </c>
      <c r="F1569" s="10" t="s">
        <v>12259</v>
      </c>
      <c r="G1569" s="10" t="s">
        <v>6</v>
      </c>
      <c r="H1569" s="34">
        <v>45673</v>
      </c>
    </row>
    <row r="1570" spans="1:8" customFormat="1" ht="30" x14ac:dyDescent="0.25">
      <c r="A1570" s="10" t="s">
        <v>12186</v>
      </c>
      <c r="B1570" s="33" t="s">
        <v>12260</v>
      </c>
      <c r="C1570" s="10" t="s">
        <v>12234</v>
      </c>
      <c r="D1570" s="10" t="s">
        <v>34</v>
      </c>
      <c r="E1570" s="10" t="s">
        <v>12261</v>
      </c>
      <c r="F1570" s="10" t="s">
        <v>12262</v>
      </c>
      <c r="G1570" s="10" t="s">
        <v>14</v>
      </c>
      <c r="H1570" s="34">
        <v>45673</v>
      </c>
    </row>
    <row r="1571" spans="1:8" customFormat="1" ht="30" x14ac:dyDescent="0.25">
      <c r="A1571" s="10" t="s">
        <v>12206</v>
      </c>
      <c r="B1571" s="33" t="s">
        <v>12263</v>
      </c>
      <c r="C1571" s="10" t="s">
        <v>12234</v>
      </c>
      <c r="D1571" s="10" t="s">
        <v>32</v>
      </c>
      <c r="E1571" s="10" t="s">
        <v>12264</v>
      </c>
      <c r="F1571" s="10" t="s">
        <v>12265</v>
      </c>
      <c r="G1571" s="10" t="s">
        <v>6</v>
      </c>
      <c r="H1571" s="34">
        <v>45673</v>
      </c>
    </row>
    <row r="1572" spans="1:8" customFormat="1" x14ac:dyDescent="0.25">
      <c r="A1572" s="10" t="s">
        <v>12206</v>
      </c>
      <c r="B1572" s="33" t="s">
        <v>12266</v>
      </c>
      <c r="C1572" s="10" t="s">
        <v>12234</v>
      </c>
      <c r="D1572" s="10" t="s">
        <v>158</v>
      </c>
      <c r="E1572" s="10" t="s">
        <v>12267</v>
      </c>
      <c r="F1572" s="10" t="s">
        <v>12268</v>
      </c>
      <c r="G1572" s="10" t="s">
        <v>8</v>
      </c>
      <c r="H1572" s="57">
        <v>45672</v>
      </c>
    </row>
    <row r="1573" spans="1:8" customFormat="1" ht="30" x14ac:dyDescent="0.25">
      <c r="A1573" s="10" t="s">
        <v>12186</v>
      </c>
      <c r="B1573" s="33" t="s">
        <v>12220</v>
      </c>
      <c r="C1573" s="10" t="s">
        <v>12216</v>
      </c>
      <c r="D1573" s="10" t="s">
        <v>102</v>
      </c>
      <c r="E1573" s="10" t="s">
        <v>11026</v>
      </c>
      <c r="F1573" s="10" t="s">
        <v>12221</v>
      </c>
      <c r="G1573" s="10" t="s">
        <v>6</v>
      </c>
      <c r="H1573" s="57">
        <v>45672</v>
      </c>
    </row>
    <row r="1574" spans="1:8" customFormat="1" ht="30" x14ac:dyDescent="0.25">
      <c r="A1574" s="10" t="s">
        <v>12201</v>
      </c>
      <c r="B1574" s="33" t="s">
        <v>12222</v>
      </c>
      <c r="C1574" s="10" t="s">
        <v>12216</v>
      </c>
      <c r="D1574" s="10" t="s">
        <v>32</v>
      </c>
      <c r="E1574" s="10" t="s">
        <v>9989</v>
      </c>
      <c r="F1574" s="10" t="s">
        <v>12223</v>
      </c>
      <c r="G1574" s="10" t="s">
        <v>12224</v>
      </c>
      <c r="H1574" s="57">
        <v>45672</v>
      </c>
    </row>
    <row r="1575" spans="1:8" customFormat="1" ht="60" x14ac:dyDescent="0.25">
      <c r="A1575" s="10" t="s">
        <v>12186</v>
      </c>
      <c r="B1575" s="33" t="s">
        <v>12225</v>
      </c>
      <c r="C1575" s="10" t="s">
        <v>12216</v>
      </c>
      <c r="D1575" s="10" t="s">
        <v>1254</v>
      </c>
      <c r="E1575" s="10" t="s">
        <v>12226</v>
      </c>
      <c r="F1575" s="10" t="s">
        <v>12227</v>
      </c>
      <c r="G1575" s="10" t="s">
        <v>12228</v>
      </c>
      <c r="H1575" s="57">
        <v>45672</v>
      </c>
    </row>
    <row r="1576" spans="1:8" customFormat="1" ht="60" x14ac:dyDescent="0.25">
      <c r="A1576" s="10" t="s">
        <v>12201</v>
      </c>
      <c r="B1576" s="33" t="s">
        <v>12229</v>
      </c>
      <c r="C1576" s="10" t="s">
        <v>12216</v>
      </c>
      <c r="D1576" s="10" t="s">
        <v>59</v>
      </c>
      <c r="E1576" s="10" t="s">
        <v>12230</v>
      </c>
      <c r="F1576" s="10" t="s">
        <v>12231</v>
      </c>
      <c r="G1576" s="10" t="s">
        <v>1511</v>
      </c>
      <c r="H1576" s="57">
        <v>45672</v>
      </c>
    </row>
    <row r="1577" spans="1:8" customFormat="1" ht="45" x14ac:dyDescent="0.25">
      <c r="A1577" s="10" t="s">
        <v>12201</v>
      </c>
      <c r="B1577" s="33" t="s">
        <v>12232</v>
      </c>
      <c r="C1577" s="10" t="s">
        <v>12216</v>
      </c>
      <c r="D1577" s="10" t="s">
        <v>38</v>
      </c>
      <c r="E1577" s="10" t="s">
        <v>8400</v>
      </c>
      <c r="F1577" s="10" t="s">
        <v>12233</v>
      </c>
      <c r="G1577" s="10" t="s">
        <v>29</v>
      </c>
      <c r="H1577" s="57">
        <v>45672</v>
      </c>
    </row>
    <row r="1578" spans="1:8" customFormat="1" ht="30" x14ac:dyDescent="0.25">
      <c r="A1578" s="10" t="s">
        <v>12201</v>
      </c>
      <c r="B1578" s="33" t="s">
        <v>12205</v>
      </c>
      <c r="C1578" s="10" t="s">
        <v>12206</v>
      </c>
      <c r="D1578" s="10" t="s">
        <v>5</v>
      </c>
      <c r="E1578" s="10" t="s">
        <v>12207</v>
      </c>
      <c r="F1578" s="10" t="s">
        <v>12208</v>
      </c>
      <c r="G1578" s="10" t="s">
        <v>14</v>
      </c>
      <c r="H1578" s="57">
        <v>45672</v>
      </c>
    </row>
    <row r="1579" spans="1:8" customFormat="1" ht="60" x14ac:dyDescent="0.25">
      <c r="A1579" s="10" t="s">
        <v>12201</v>
      </c>
      <c r="B1579" s="33" t="s">
        <v>12219</v>
      </c>
      <c r="C1579" s="10" t="s">
        <v>12216</v>
      </c>
      <c r="D1579" s="10" t="s">
        <v>144</v>
      </c>
      <c r="E1579" s="10" t="s">
        <v>12217</v>
      </c>
      <c r="F1579" s="10" t="s">
        <v>12218</v>
      </c>
      <c r="G1579" s="10" t="s">
        <v>8889</v>
      </c>
      <c r="H1579" s="57">
        <v>45671</v>
      </c>
    </row>
    <row r="1580" spans="1:8" customFormat="1" ht="30" x14ac:dyDescent="0.25">
      <c r="A1580" s="10" t="s">
        <v>12201</v>
      </c>
      <c r="B1580" s="33" t="s">
        <v>12205</v>
      </c>
      <c r="C1580" s="10" t="s">
        <v>12206</v>
      </c>
      <c r="D1580" s="10" t="s">
        <v>5</v>
      </c>
      <c r="E1580" s="10" t="s">
        <v>12207</v>
      </c>
      <c r="F1580" s="10" t="s">
        <v>12208</v>
      </c>
      <c r="G1580" s="10" t="s">
        <v>14</v>
      </c>
      <c r="H1580" s="57">
        <v>45671</v>
      </c>
    </row>
    <row r="1581" spans="1:8" customFormat="1" ht="30" x14ac:dyDescent="0.25">
      <c r="A1581" s="10" t="s">
        <v>12201</v>
      </c>
      <c r="B1581" s="33" t="s">
        <v>12209</v>
      </c>
      <c r="C1581" s="10" t="s">
        <v>12206</v>
      </c>
      <c r="D1581" s="10" t="s">
        <v>26</v>
      </c>
      <c r="E1581" s="10" t="s">
        <v>12210</v>
      </c>
      <c r="F1581" s="10" t="s">
        <v>12211</v>
      </c>
      <c r="G1581" s="10" t="s">
        <v>80</v>
      </c>
      <c r="H1581" s="57">
        <v>45671</v>
      </c>
    </row>
    <row r="1582" spans="1:8" customFormat="1" ht="60" x14ac:dyDescent="0.25">
      <c r="A1582" s="10" t="s">
        <v>12184</v>
      </c>
      <c r="B1582" s="33" t="s">
        <v>12212</v>
      </c>
      <c r="C1582" s="10" t="s">
        <v>12206</v>
      </c>
      <c r="D1582" s="10" t="s">
        <v>4733</v>
      </c>
      <c r="E1582" s="10" t="s">
        <v>12213</v>
      </c>
      <c r="F1582" s="10" t="s">
        <v>12214</v>
      </c>
      <c r="G1582" s="10" t="s">
        <v>597</v>
      </c>
      <c r="H1582" s="57">
        <v>45670</v>
      </c>
    </row>
    <row r="1583" spans="1:8" customFormat="1" ht="45" x14ac:dyDescent="0.25">
      <c r="A1583" s="10" t="s">
        <v>12184</v>
      </c>
      <c r="B1583" s="33" t="s">
        <v>12185</v>
      </c>
      <c r="C1583" s="10" t="s">
        <v>12186</v>
      </c>
      <c r="D1583" s="10" t="s">
        <v>92</v>
      </c>
      <c r="E1583" s="10" t="s">
        <v>12187</v>
      </c>
      <c r="F1583" s="10" t="s">
        <v>12188</v>
      </c>
      <c r="G1583" s="10" t="s">
        <v>147</v>
      </c>
      <c r="H1583" s="57">
        <v>45670</v>
      </c>
    </row>
    <row r="1584" spans="1:8" customFormat="1" ht="45" x14ac:dyDescent="0.25">
      <c r="A1584" s="10" t="s">
        <v>12184</v>
      </c>
      <c r="B1584" s="33" t="s">
        <v>12189</v>
      </c>
      <c r="C1584" s="10" t="s">
        <v>12186</v>
      </c>
      <c r="D1584" s="10" t="s">
        <v>2799</v>
      </c>
      <c r="E1584" s="10" t="s">
        <v>7285</v>
      </c>
      <c r="F1584" s="10" t="s">
        <v>12190</v>
      </c>
      <c r="G1584" s="10" t="s">
        <v>8959</v>
      </c>
      <c r="H1584" s="57">
        <v>45670</v>
      </c>
    </row>
    <row r="1585" spans="1:8" customFormat="1" ht="75" x14ac:dyDescent="0.25">
      <c r="A1585" s="10" t="s">
        <v>12184</v>
      </c>
      <c r="B1585" s="33" t="s">
        <v>12191</v>
      </c>
      <c r="C1585" s="10" t="s">
        <v>12186</v>
      </c>
      <c r="D1585" s="10" t="s">
        <v>66</v>
      </c>
      <c r="E1585" s="10" t="s">
        <v>12192</v>
      </c>
      <c r="F1585" s="10" t="s">
        <v>12215</v>
      </c>
      <c r="G1585" s="10" t="s">
        <v>12193</v>
      </c>
      <c r="H1585" s="57">
        <v>45670</v>
      </c>
    </row>
    <row r="1586" spans="1:8" customFormat="1" ht="90" x14ac:dyDescent="0.25">
      <c r="A1586" s="10" t="s">
        <v>11992</v>
      </c>
      <c r="B1586" s="33" t="s">
        <v>12194</v>
      </c>
      <c r="C1586" s="10" t="s">
        <v>12186</v>
      </c>
      <c r="D1586" s="10" t="s">
        <v>59</v>
      </c>
      <c r="E1586" s="10" t="s">
        <v>12195</v>
      </c>
      <c r="F1586" s="10" t="s">
        <v>12196</v>
      </c>
      <c r="G1586" s="10" t="s">
        <v>4729</v>
      </c>
      <c r="H1586" s="57">
        <v>45670</v>
      </c>
    </row>
    <row r="1587" spans="1:8" customFormat="1" x14ac:dyDescent="0.25">
      <c r="A1587" s="10" t="s">
        <v>12184</v>
      </c>
      <c r="B1587" s="33" t="s">
        <v>12197</v>
      </c>
      <c r="C1587" s="10" t="s">
        <v>12186</v>
      </c>
      <c r="D1587" s="10" t="s">
        <v>23</v>
      </c>
      <c r="E1587" s="10" t="s">
        <v>12198</v>
      </c>
      <c r="F1587" s="10" t="s">
        <v>12204</v>
      </c>
      <c r="G1587" s="10" t="s">
        <v>39</v>
      </c>
      <c r="H1587" s="57">
        <v>45670</v>
      </c>
    </row>
    <row r="1588" spans="1:8" customFormat="1" ht="45" x14ac:dyDescent="0.25">
      <c r="A1588" s="10" t="s">
        <v>12199</v>
      </c>
      <c r="B1588" s="33" t="s">
        <v>12200</v>
      </c>
      <c r="C1588" s="10" t="s">
        <v>12201</v>
      </c>
      <c r="D1588" s="10" t="s">
        <v>127</v>
      </c>
      <c r="E1588" s="10" t="s">
        <v>11239</v>
      </c>
      <c r="F1588" s="10" t="s">
        <v>12202</v>
      </c>
      <c r="G1588" s="10" t="s">
        <v>12203</v>
      </c>
      <c r="H1588" s="62">
        <v>45666</v>
      </c>
    </row>
    <row r="1589" spans="1:8" customFormat="1" x14ac:dyDescent="0.25">
      <c r="A1589" s="11">
        <v>45664</v>
      </c>
      <c r="B1589" s="27">
        <v>5611</v>
      </c>
      <c r="C1589" s="11">
        <v>45665</v>
      </c>
      <c r="D1589" s="18">
        <v>28000745011982</v>
      </c>
      <c r="E1589" s="10" t="s">
        <v>12180</v>
      </c>
      <c r="F1589" s="12" t="s">
        <v>12183</v>
      </c>
      <c r="G1589" s="10" t="s">
        <v>124</v>
      </c>
      <c r="H1589" s="57">
        <v>45666</v>
      </c>
    </row>
    <row r="1590" spans="1:8" customFormat="1" x14ac:dyDescent="0.25">
      <c r="A1590" s="46">
        <v>45636</v>
      </c>
      <c r="B1590" s="59">
        <v>5610</v>
      </c>
      <c r="C1590" s="46">
        <v>45665</v>
      </c>
      <c r="D1590" s="65">
        <v>99004235011981</v>
      </c>
      <c r="E1590" s="66" t="s">
        <v>12181</v>
      </c>
      <c r="F1590" s="12" t="s">
        <v>12182</v>
      </c>
      <c r="G1590" s="66" t="s">
        <v>85</v>
      </c>
      <c r="H1590" s="62">
        <v>45665</v>
      </c>
    </row>
    <row r="1591" spans="1:8" customFormat="1" ht="30" x14ac:dyDescent="0.25">
      <c r="A1591" s="11" t="s">
        <v>11477</v>
      </c>
      <c r="B1591" s="27" t="s">
        <v>12177</v>
      </c>
      <c r="C1591" s="11" t="s">
        <v>12178</v>
      </c>
      <c r="D1591" s="18" t="s">
        <v>81</v>
      </c>
      <c r="E1591" s="10" t="s">
        <v>7372</v>
      </c>
      <c r="F1591" s="12" t="s">
        <v>12179</v>
      </c>
      <c r="G1591" s="10" t="s">
        <v>6</v>
      </c>
      <c r="H1591" s="57">
        <v>45664</v>
      </c>
    </row>
    <row r="1592" spans="1:8" customFormat="1" x14ac:dyDescent="0.25">
      <c r="A1592" s="11" t="s">
        <v>12150</v>
      </c>
      <c r="B1592" s="27" t="s">
        <v>12173</v>
      </c>
      <c r="C1592" s="11" t="s">
        <v>12174</v>
      </c>
      <c r="D1592" s="18" t="s">
        <v>210</v>
      </c>
      <c r="E1592" s="10" t="s">
        <v>12175</v>
      </c>
      <c r="F1592" s="12" t="s">
        <v>12176</v>
      </c>
      <c r="G1592" s="11" t="s">
        <v>8</v>
      </c>
      <c r="H1592" s="57">
        <v>45660</v>
      </c>
    </row>
    <row r="1593" spans="1:8" customFormat="1" x14ac:dyDescent="0.25">
      <c r="A1593" s="11">
        <v>45656</v>
      </c>
      <c r="B1593" s="27">
        <v>5607</v>
      </c>
      <c r="C1593" s="11">
        <v>45659</v>
      </c>
      <c r="D1593" s="18">
        <v>28004115011982</v>
      </c>
      <c r="E1593" s="10" t="s">
        <v>12170</v>
      </c>
      <c r="F1593" s="12" t="s">
        <v>12171</v>
      </c>
      <c r="G1593" s="10" t="s">
        <v>12172</v>
      </c>
      <c r="H1593" s="57">
        <v>45659</v>
      </c>
    </row>
    <row r="1594" spans="1:8" customFormat="1" ht="60" x14ac:dyDescent="0.25">
      <c r="A1594" s="11">
        <v>45644</v>
      </c>
      <c r="B1594" s="27" t="s">
        <v>12149</v>
      </c>
      <c r="C1594" s="11" t="s">
        <v>12150</v>
      </c>
      <c r="D1594" s="18" t="s">
        <v>9</v>
      </c>
      <c r="E1594" s="10" t="s">
        <v>12151</v>
      </c>
      <c r="F1594" s="12" t="s">
        <v>12152</v>
      </c>
      <c r="G1594" s="10" t="s">
        <v>1293</v>
      </c>
      <c r="H1594" s="57">
        <v>45659</v>
      </c>
    </row>
    <row r="1595" spans="1:8" customFormat="1" ht="30" x14ac:dyDescent="0.25">
      <c r="A1595" s="11" t="s">
        <v>12058</v>
      </c>
      <c r="B1595" s="27" t="s">
        <v>12153</v>
      </c>
      <c r="C1595" s="11" t="s">
        <v>12150</v>
      </c>
      <c r="D1595" s="18" t="s">
        <v>119</v>
      </c>
      <c r="E1595" s="10" t="s">
        <v>7652</v>
      </c>
      <c r="F1595" s="12" t="s">
        <v>12154</v>
      </c>
      <c r="G1595" s="10" t="s">
        <v>1913</v>
      </c>
      <c r="H1595" s="57">
        <v>45659</v>
      </c>
    </row>
    <row r="1596" spans="1:8" customFormat="1" ht="30" x14ac:dyDescent="0.25">
      <c r="A1596" s="11" t="s">
        <v>11992</v>
      </c>
      <c r="B1596" s="27" t="s">
        <v>12155</v>
      </c>
      <c r="C1596" s="11" t="s">
        <v>12150</v>
      </c>
      <c r="D1596" s="18" t="s">
        <v>15</v>
      </c>
      <c r="E1596" s="10" t="s">
        <v>12156</v>
      </c>
      <c r="F1596" s="12" t="s">
        <v>12157</v>
      </c>
      <c r="G1596" s="10" t="s">
        <v>8</v>
      </c>
      <c r="H1596" s="34">
        <v>45659</v>
      </c>
    </row>
    <row r="1597" spans="1:8" customFormat="1" ht="45" x14ac:dyDescent="0.25">
      <c r="A1597" s="11" t="s">
        <v>12111</v>
      </c>
      <c r="B1597" s="27" t="s">
        <v>12158</v>
      </c>
      <c r="C1597" s="11" t="s">
        <v>12150</v>
      </c>
      <c r="D1597" s="18" t="s">
        <v>52</v>
      </c>
      <c r="E1597" s="10" t="s">
        <v>12159</v>
      </c>
      <c r="F1597" s="12" t="s">
        <v>12160</v>
      </c>
      <c r="G1597" s="10" t="s">
        <v>69</v>
      </c>
      <c r="H1597" s="34">
        <v>45659</v>
      </c>
    </row>
    <row r="1598" spans="1:8" customFormat="1" x14ac:dyDescent="0.25">
      <c r="A1598" s="11" t="s">
        <v>11950</v>
      </c>
      <c r="B1598" s="27" t="s">
        <v>12161</v>
      </c>
      <c r="C1598" s="11" t="s">
        <v>12150</v>
      </c>
      <c r="D1598" s="18" t="s">
        <v>23</v>
      </c>
      <c r="E1598" s="10" t="s">
        <v>12162</v>
      </c>
      <c r="F1598" s="12" t="s">
        <v>12163</v>
      </c>
      <c r="G1598" s="10" t="s">
        <v>39</v>
      </c>
      <c r="H1598" s="34">
        <v>45659</v>
      </c>
    </row>
    <row r="1599" spans="1:8" customFormat="1" x14ac:dyDescent="0.25">
      <c r="A1599" s="11" t="s">
        <v>11950</v>
      </c>
      <c r="B1599" s="27" t="s">
        <v>12164</v>
      </c>
      <c r="C1599" s="11" t="s">
        <v>12150</v>
      </c>
      <c r="D1599" s="18" t="s">
        <v>23</v>
      </c>
      <c r="E1599" s="10" t="s">
        <v>12165</v>
      </c>
      <c r="F1599" s="12" t="s">
        <v>12166</v>
      </c>
      <c r="G1599" s="10" t="s">
        <v>8</v>
      </c>
      <c r="H1599" s="34">
        <v>45656</v>
      </c>
    </row>
    <row r="1600" spans="1:8" customFormat="1" x14ac:dyDescent="0.25">
      <c r="A1600" s="11" t="s">
        <v>11932</v>
      </c>
      <c r="B1600" s="27" t="s">
        <v>12167</v>
      </c>
      <c r="C1600" s="11" t="s">
        <v>12150</v>
      </c>
      <c r="D1600" s="18" t="s">
        <v>23</v>
      </c>
      <c r="E1600" s="10" t="s">
        <v>12168</v>
      </c>
      <c r="F1600" s="12" t="s">
        <v>12169</v>
      </c>
      <c r="G1600" s="10" t="s">
        <v>39</v>
      </c>
      <c r="H1600" s="34">
        <v>45656</v>
      </c>
    </row>
    <row r="1601" spans="1:8" customFormat="1" ht="30" x14ac:dyDescent="0.25">
      <c r="A1601" s="11" t="s">
        <v>11950</v>
      </c>
      <c r="B1601" s="27" t="s">
        <v>12123</v>
      </c>
      <c r="C1601" s="11" t="s">
        <v>12124</v>
      </c>
      <c r="D1601" s="18" t="s">
        <v>26</v>
      </c>
      <c r="E1601" s="10" t="s">
        <v>12125</v>
      </c>
      <c r="F1601" s="12" t="s">
        <v>12126</v>
      </c>
      <c r="G1601" s="10" t="s">
        <v>6</v>
      </c>
      <c r="H1601" s="34">
        <v>45656</v>
      </c>
    </row>
    <row r="1602" spans="1:8" customFormat="1" ht="30" x14ac:dyDescent="0.25">
      <c r="A1602" s="11" t="s">
        <v>12058</v>
      </c>
      <c r="B1602" s="27" t="s">
        <v>12127</v>
      </c>
      <c r="C1602" s="11" t="s">
        <v>12124</v>
      </c>
      <c r="D1602" s="18" t="s">
        <v>2354</v>
      </c>
      <c r="E1602" s="10" t="s">
        <v>12128</v>
      </c>
      <c r="F1602" s="12" t="s">
        <v>12129</v>
      </c>
      <c r="G1602" s="10" t="s">
        <v>47</v>
      </c>
      <c r="H1602" s="34">
        <v>45656</v>
      </c>
    </row>
    <row r="1603" spans="1:8" customFormat="1" ht="60" x14ac:dyDescent="0.25">
      <c r="A1603" s="11" t="s">
        <v>11992</v>
      </c>
      <c r="B1603" s="27" t="s">
        <v>12130</v>
      </c>
      <c r="C1603" s="11" t="s">
        <v>12124</v>
      </c>
      <c r="D1603" s="18" t="s">
        <v>102</v>
      </c>
      <c r="E1603" s="10" t="s">
        <v>12131</v>
      </c>
      <c r="F1603" s="12" t="s">
        <v>12132</v>
      </c>
      <c r="G1603" s="10" t="s">
        <v>60</v>
      </c>
      <c r="H1603" s="34">
        <v>45656</v>
      </c>
    </row>
    <row r="1604" spans="1:8" customFormat="1" ht="30" x14ac:dyDescent="0.25">
      <c r="A1604" s="11" t="s">
        <v>11950</v>
      </c>
      <c r="B1604" s="27" t="s">
        <v>12133</v>
      </c>
      <c r="C1604" s="11" t="s">
        <v>12124</v>
      </c>
      <c r="D1604" s="18" t="s">
        <v>5</v>
      </c>
      <c r="E1604" s="10" t="s">
        <v>10822</v>
      </c>
      <c r="F1604" s="12" t="s">
        <v>12134</v>
      </c>
      <c r="G1604" s="10" t="s">
        <v>6</v>
      </c>
      <c r="H1604" s="34">
        <v>45656</v>
      </c>
    </row>
    <row r="1605" spans="1:8" customFormat="1" ht="90" x14ac:dyDescent="0.25">
      <c r="A1605" s="11" t="s">
        <v>11950</v>
      </c>
      <c r="B1605" s="27" t="s">
        <v>12135</v>
      </c>
      <c r="C1605" s="11" t="s">
        <v>12124</v>
      </c>
      <c r="D1605" s="18" t="s">
        <v>59</v>
      </c>
      <c r="E1605" s="10" t="s">
        <v>11436</v>
      </c>
      <c r="F1605" s="12" t="s">
        <v>12136</v>
      </c>
      <c r="G1605" s="10" t="s">
        <v>1792</v>
      </c>
      <c r="H1605" s="34">
        <v>45656</v>
      </c>
    </row>
    <row r="1606" spans="1:8" customFormat="1" ht="60" x14ac:dyDescent="0.25">
      <c r="A1606" s="11" t="s">
        <v>11950</v>
      </c>
      <c r="B1606" s="27" t="s">
        <v>12137</v>
      </c>
      <c r="C1606" s="11" t="s">
        <v>12124</v>
      </c>
      <c r="D1606" s="18" t="s">
        <v>4733</v>
      </c>
      <c r="E1606" s="10" t="s">
        <v>12138</v>
      </c>
      <c r="F1606" s="12" t="s">
        <v>12139</v>
      </c>
      <c r="G1606" s="10" t="s">
        <v>597</v>
      </c>
      <c r="H1606" s="34">
        <v>45656</v>
      </c>
    </row>
    <row r="1607" spans="1:8" customFormat="1" x14ac:dyDescent="0.25">
      <c r="A1607" s="11" t="s">
        <v>11950</v>
      </c>
      <c r="B1607" s="27" t="s">
        <v>12140</v>
      </c>
      <c r="C1607" s="11" t="s">
        <v>12124</v>
      </c>
      <c r="D1607" s="18" t="s">
        <v>38</v>
      </c>
      <c r="E1607" s="10" t="s">
        <v>12141</v>
      </c>
      <c r="F1607" s="12" t="s">
        <v>12142</v>
      </c>
      <c r="G1607" s="10" t="s">
        <v>223</v>
      </c>
      <c r="H1607" s="34">
        <v>45656</v>
      </c>
    </row>
    <row r="1608" spans="1:8" customFormat="1" ht="30" x14ac:dyDescent="0.25">
      <c r="A1608" s="11" t="s">
        <v>11932</v>
      </c>
      <c r="B1608" s="27" t="s">
        <v>12144</v>
      </c>
      <c r="C1608" s="11" t="s">
        <v>12124</v>
      </c>
      <c r="D1608" s="18" t="s">
        <v>15</v>
      </c>
      <c r="E1608" s="10" t="s">
        <v>12145</v>
      </c>
      <c r="F1608" s="12" t="s">
        <v>12146</v>
      </c>
      <c r="G1608" s="10" t="s">
        <v>14</v>
      </c>
      <c r="H1608" s="34">
        <v>45653</v>
      </c>
    </row>
    <row r="1609" spans="1:8" customFormat="1" x14ac:dyDescent="0.25">
      <c r="A1609" s="11" t="s">
        <v>12143</v>
      </c>
      <c r="B1609" s="27" t="s">
        <v>12147</v>
      </c>
      <c r="C1609" s="11" t="s">
        <v>12124</v>
      </c>
      <c r="D1609" s="18" t="s">
        <v>32</v>
      </c>
      <c r="E1609" s="10" t="s">
        <v>11556</v>
      </c>
      <c r="F1609" s="12" t="s">
        <v>12148</v>
      </c>
      <c r="G1609" s="10" t="s">
        <v>8</v>
      </c>
      <c r="H1609" s="34">
        <v>45653</v>
      </c>
    </row>
    <row r="1610" spans="1:8" customFormat="1" x14ac:dyDescent="0.25">
      <c r="A1610" s="11" t="s">
        <v>12058</v>
      </c>
      <c r="B1610" s="27" t="s">
        <v>12110</v>
      </c>
      <c r="C1610" s="11" t="s">
        <v>12111</v>
      </c>
      <c r="D1610" s="18" t="s">
        <v>32</v>
      </c>
      <c r="E1610" s="10" t="s">
        <v>12112</v>
      </c>
      <c r="F1610" s="12" t="s">
        <v>12118</v>
      </c>
      <c r="G1610" s="10" t="s">
        <v>17</v>
      </c>
      <c r="H1610" s="34">
        <v>45653</v>
      </c>
    </row>
    <row r="1611" spans="1:8" customFormat="1" ht="30" x14ac:dyDescent="0.25">
      <c r="A1611" s="11" t="s">
        <v>11932</v>
      </c>
      <c r="B1611" s="27" t="s">
        <v>12113</v>
      </c>
      <c r="C1611" s="11" t="s">
        <v>12111</v>
      </c>
      <c r="D1611" s="18" t="s">
        <v>38</v>
      </c>
      <c r="E1611" s="10" t="s">
        <v>9803</v>
      </c>
      <c r="F1611" s="12" t="s">
        <v>12122</v>
      </c>
      <c r="G1611" s="10" t="s">
        <v>17</v>
      </c>
      <c r="H1611" s="34">
        <v>45653</v>
      </c>
    </row>
    <row r="1612" spans="1:8" customFormat="1" ht="30" x14ac:dyDescent="0.25">
      <c r="A1612" s="11" t="s">
        <v>11950</v>
      </c>
      <c r="B1612" s="27" t="s">
        <v>12114</v>
      </c>
      <c r="C1612" s="11" t="s">
        <v>12111</v>
      </c>
      <c r="D1612" s="18" t="s">
        <v>79</v>
      </c>
      <c r="E1612" s="10" t="s">
        <v>12115</v>
      </c>
      <c r="F1612" s="12" t="s">
        <v>12121</v>
      </c>
      <c r="G1612" s="10" t="s">
        <v>41</v>
      </c>
      <c r="H1612" s="34">
        <v>45652</v>
      </c>
    </row>
    <row r="1613" spans="1:8" customFormat="1" x14ac:dyDescent="0.25">
      <c r="A1613" s="11" t="s">
        <v>11932</v>
      </c>
      <c r="B1613" s="27" t="s">
        <v>12116</v>
      </c>
      <c r="C1613" s="11" t="s">
        <v>12111</v>
      </c>
      <c r="D1613" s="18" t="s">
        <v>26</v>
      </c>
      <c r="E1613" s="10" t="s">
        <v>12117</v>
      </c>
      <c r="F1613" s="12" t="s">
        <v>12119</v>
      </c>
      <c r="G1613" s="10" t="s">
        <v>8</v>
      </c>
      <c r="H1613" s="34">
        <v>45652</v>
      </c>
    </row>
    <row r="1614" spans="1:8" customFormat="1" ht="30" x14ac:dyDescent="0.25">
      <c r="A1614" s="11" t="s">
        <v>11950</v>
      </c>
      <c r="B1614" s="27" t="s">
        <v>12057</v>
      </c>
      <c r="C1614" s="11" t="s">
        <v>12058</v>
      </c>
      <c r="D1614" s="18" t="s">
        <v>32</v>
      </c>
      <c r="E1614" s="10" t="s">
        <v>11556</v>
      </c>
      <c r="F1614" s="12" t="s">
        <v>12120</v>
      </c>
      <c r="G1614" s="10" t="s">
        <v>8</v>
      </c>
      <c r="H1614" s="34">
        <v>45652</v>
      </c>
    </row>
    <row r="1615" spans="1:8" customFormat="1" x14ac:dyDescent="0.25">
      <c r="A1615" s="11" t="s">
        <v>11992</v>
      </c>
      <c r="B1615" s="27" t="s">
        <v>12059</v>
      </c>
      <c r="C1615" s="11" t="s">
        <v>12058</v>
      </c>
      <c r="D1615" s="18" t="s">
        <v>26</v>
      </c>
      <c r="E1615" s="10" t="s">
        <v>12060</v>
      </c>
      <c r="F1615" s="12" t="s">
        <v>12061</v>
      </c>
      <c r="G1615" s="10" t="s">
        <v>8</v>
      </c>
      <c r="H1615" s="34">
        <v>45652</v>
      </c>
    </row>
    <row r="1616" spans="1:8" customFormat="1" x14ac:dyDescent="0.25">
      <c r="A1616" s="11" t="s">
        <v>11932</v>
      </c>
      <c r="B1616" s="27" t="s">
        <v>12062</v>
      </c>
      <c r="C1616" s="11" t="s">
        <v>12058</v>
      </c>
      <c r="D1616" s="18" t="s">
        <v>127</v>
      </c>
      <c r="E1616" s="10" t="s">
        <v>12063</v>
      </c>
      <c r="F1616" s="12" t="s">
        <v>12064</v>
      </c>
      <c r="G1616" s="10" t="s">
        <v>39</v>
      </c>
      <c r="H1616" s="34">
        <v>45652</v>
      </c>
    </row>
    <row r="1617" spans="1:8" customFormat="1" ht="45" x14ac:dyDescent="0.25">
      <c r="A1617" s="11" t="s">
        <v>11881</v>
      </c>
      <c r="B1617" s="27" t="s">
        <v>12065</v>
      </c>
      <c r="C1617" s="11" t="s">
        <v>12058</v>
      </c>
      <c r="D1617" s="18" t="s">
        <v>18</v>
      </c>
      <c r="E1617" s="10" t="s">
        <v>12066</v>
      </c>
      <c r="F1617" s="12" t="s">
        <v>12067</v>
      </c>
      <c r="G1617" s="10" t="s">
        <v>147</v>
      </c>
      <c r="H1617" s="34">
        <v>45652</v>
      </c>
    </row>
    <row r="1618" spans="1:8" customFormat="1" ht="45" x14ac:dyDescent="0.25">
      <c r="A1618" s="11" t="s">
        <v>11992</v>
      </c>
      <c r="B1618" s="27" t="s">
        <v>12068</v>
      </c>
      <c r="C1618" s="11" t="s">
        <v>12058</v>
      </c>
      <c r="D1618" s="18" t="s">
        <v>5</v>
      </c>
      <c r="E1618" s="10" t="s">
        <v>11073</v>
      </c>
      <c r="F1618" s="12" t="s">
        <v>12069</v>
      </c>
      <c r="G1618" s="10" t="s">
        <v>29</v>
      </c>
      <c r="H1618" s="34">
        <v>45652</v>
      </c>
    </row>
    <row r="1619" spans="1:8" customFormat="1" ht="30" x14ac:dyDescent="0.25">
      <c r="A1619" s="11" t="s">
        <v>11950</v>
      </c>
      <c r="B1619" s="27" t="s">
        <v>12070</v>
      </c>
      <c r="C1619" s="11" t="s">
        <v>12058</v>
      </c>
      <c r="D1619" s="18" t="s">
        <v>807</v>
      </c>
      <c r="E1619" s="10" t="s">
        <v>9020</v>
      </c>
      <c r="F1619" s="12" t="s">
        <v>12107</v>
      </c>
      <c r="G1619" s="10" t="s">
        <v>6</v>
      </c>
      <c r="H1619" s="34">
        <v>45652</v>
      </c>
    </row>
    <row r="1620" spans="1:8" customFormat="1" ht="45" x14ac:dyDescent="0.25">
      <c r="A1620" s="11" t="s">
        <v>11932</v>
      </c>
      <c r="B1620" s="27" t="s">
        <v>12071</v>
      </c>
      <c r="C1620" s="11" t="s">
        <v>12058</v>
      </c>
      <c r="D1620" s="18" t="s">
        <v>119</v>
      </c>
      <c r="E1620" s="10" t="s">
        <v>12072</v>
      </c>
      <c r="F1620" s="12" t="s">
        <v>12073</v>
      </c>
      <c r="G1620" s="10" t="s">
        <v>12074</v>
      </c>
      <c r="H1620" s="34">
        <v>45652</v>
      </c>
    </row>
    <row r="1621" spans="1:8" customFormat="1" ht="30" x14ac:dyDescent="0.25">
      <c r="A1621" s="11" t="s">
        <v>11932</v>
      </c>
      <c r="B1621" s="27" t="s">
        <v>12075</v>
      </c>
      <c r="C1621" s="11" t="s">
        <v>12058</v>
      </c>
      <c r="D1621" s="18" t="s">
        <v>53</v>
      </c>
      <c r="E1621" s="10" t="s">
        <v>12076</v>
      </c>
      <c r="F1621" s="12" t="s">
        <v>12077</v>
      </c>
      <c r="G1621" s="10" t="s">
        <v>6</v>
      </c>
      <c r="H1621" s="34">
        <v>45652</v>
      </c>
    </row>
    <row r="1622" spans="1:8" customFormat="1" ht="30" x14ac:dyDescent="0.25">
      <c r="A1622" s="11" t="s">
        <v>11932</v>
      </c>
      <c r="B1622" s="27" t="s">
        <v>12078</v>
      </c>
      <c r="C1622" s="11" t="s">
        <v>12058</v>
      </c>
      <c r="D1622" s="18" t="s">
        <v>12079</v>
      </c>
      <c r="E1622" s="10" t="s">
        <v>12080</v>
      </c>
      <c r="F1622" s="12" t="s">
        <v>12081</v>
      </c>
      <c r="G1622" s="10" t="s">
        <v>1787</v>
      </c>
      <c r="H1622" s="34">
        <v>45652</v>
      </c>
    </row>
    <row r="1623" spans="1:8" customFormat="1" ht="45" x14ac:dyDescent="0.25">
      <c r="A1623" s="11" t="s">
        <v>11932</v>
      </c>
      <c r="B1623" s="27" t="s">
        <v>12082</v>
      </c>
      <c r="C1623" s="11" t="s">
        <v>12058</v>
      </c>
      <c r="D1623" s="18" t="s">
        <v>7389</v>
      </c>
      <c r="E1623" s="10" t="s">
        <v>12083</v>
      </c>
      <c r="F1623" s="12" t="s">
        <v>12084</v>
      </c>
      <c r="G1623" s="10" t="s">
        <v>147</v>
      </c>
      <c r="H1623" s="34">
        <v>45652</v>
      </c>
    </row>
    <row r="1624" spans="1:8" customFormat="1" ht="45" x14ac:dyDescent="0.25">
      <c r="A1624" s="11" t="s">
        <v>11932</v>
      </c>
      <c r="B1624" s="27" t="s">
        <v>12085</v>
      </c>
      <c r="C1624" s="11" t="s">
        <v>12058</v>
      </c>
      <c r="D1624" s="18" t="s">
        <v>12026</v>
      </c>
      <c r="E1624" s="10" t="s">
        <v>12086</v>
      </c>
      <c r="F1624" s="12" t="s">
        <v>12087</v>
      </c>
      <c r="G1624" s="10" t="s">
        <v>147</v>
      </c>
      <c r="H1624" s="34">
        <v>45652</v>
      </c>
    </row>
    <row r="1625" spans="1:8" customFormat="1" ht="30" x14ac:dyDescent="0.25">
      <c r="A1625" s="11" t="s">
        <v>11950</v>
      </c>
      <c r="B1625" s="27" t="s">
        <v>12088</v>
      </c>
      <c r="C1625" s="11" t="s">
        <v>12058</v>
      </c>
      <c r="D1625" s="18" t="s">
        <v>18</v>
      </c>
      <c r="E1625" s="10" t="s">
        <v>12089</v>
      </c>
      <c r="F1625" s="12" t="s">
        <v>12090</v>
      </c>
      <c r="G1625" s="10" t="s">
        <v>1106</v>
      </c>
      <c r="H1625" s="34">
        <v>45652</v>
      </c>
    </row>
    <row r="1626" spans="1:8" customFormat="1" ht="30" x14ac:dyDescent="0.25">
      <c r="A1626" s="11" t="s">
        <v>11950</v>
      </c>
      <c r="B1626" s="27" t="s">
        <v>12091</v>
      </c>
      <c r="C1626" s="11" t="s">
        <v>12058</v>
      </c>
      <c r="D1626" s="18" t="s">
        <v>2036</v>
      </c>
      <c r="E1626" s="10" t="s">
        <v>12092</v>
      </c>
      <c r="F1626" s="12" t="s">
        <v>12093</v>
      </c>
      <c r="G1626" s="10" t="s">
        <v>14</v>
      </c>
      <c r="H1626" s="34">
        <v>45652</v>
      </c>
    </row>
    <row r="1627" spans="1:8" customFormat="1" ht="30" x14ac:dyDescent="0.25">
      <c r="A1627" s="11" t="s">
        <v>11932</v>
      </c>
      <c r="B1627" s="27" t="s">
        <v>12094</v>
      </c>
      <c r="C1627" s="11" t="s">
        <v>12058</v>
      </c>
      <c r="D1627" s="18" t="s">
        <v>18</v>
      </c>
      <c r="E1627" s="10" t="s">
        <v>12095</v>
      </c>
      <c r="F1627" s="12" t="s">
        <v>12096</v>
      </c>
      <c r="G1627" s="10" t="s">
        <v>14</v>
      </c>
      <c r="H1627" s="34">
        <v>45652</v>
      </c>
    </row>
    <row r="1628" spans="1:8" customFormat="1" ht="60" x14ac:dyDescent="0.25">
      <c r="A1628" s="11" t="s">
        <v>11950</v>
      </c>
      <c r="B1628" s="27" t="s">
        <v>12097</v>
      </c>
      <c r="C1628" s="11" t="s">
        <v>12058</v>
      </c>
      <c r="D1628" s="18" t="s">
        <v>18</v>
      </c>
      <c r="E1628" s="10" t="s">
        <v>7525</v>
      </c>
      <c r="F1628" s="12" t="s">
        <v>12098</v>
      </c>
      <c r="G1628" s="10" t="s">
        <v>7722</v>
      </c>
      <c r="H1628" s="34">
        <v>45652</v>
      </c>
    </row>
    <row r="1629" spans="1:8" customFormat="1" ht="30" x14ac:dyDescent="0.25">
      <c r="A1629" s="11" t="s">
        <v>11932</v>
      </c>
      <c r="B1629" s="27" t="s">
        <v>12099</v>
      </c>
      <c r="C1629" s="11" t="s">
        <v>12058</v>
      </c>
      <c r="D1629" s="18" t="s">
        <v>1932</v>
      </c>
      <c r="E1629" s="10" t="s">
        <v>12100</v>
      </c>
      <c r="F1629" s="12" t="s">
        <v>12101</v>
      </c>
      <c r="G1629" s="10" t="s">
        <v>80</v>
      </c>
      <c r="H1629" s="34">
        <v>45652</v>
      </c>
    </row>
    <row r="1630" spans="1:8" customFormat="1" ht="30" x14ac:dyDescent="0.25">
      <c r="A1630" s="11" t="s">
        <v>11932</v>
      </c>
      <c r="B1630" s="27" t="s">
        <v>12102</v>
      </c>
      <c r="C1630" s="11" t="s">
        <v>12058</v>
      </c>
      <c r="D1630" s="18" t="s">
        <v>102</v>
      </c>
      <c r="E1630" s="10" t="s">
        <v>7572</v>
      </c>
      <c r="F1630" s="12" t="s">
        <v>12103</v>
      </c>
      <c r="G1630" s="10" t="s">
        <v>6</v>
      </c>
      <c r="H1630" s="34">
        <v>45649</v>
      </c>
    </row>
    <row r="1631" spans="1:8" customFormat="1" ht="30" x14ac:dyDescent="0.25">
      <c r="A1631" s="11" t="s">
        <v>11932</v>
      </c>
      <c r="B1631" s="27" t="s">
        <v>12104</v>
      </c>
      <c r="C1631" s="11" t="s">
        <v>12058</v>
      </c>
      <c r="D1631" s="18" t="s">
        <v>49</v>
      </c>
      <c r="E1631" s="10" t="s">
        <v>12105</v>
      </c>
      <c r="F1631" s="12" t="s">
        <v>12106</v>
      </c>
      <c r="G1631" s="10" t="s">
        <v>64</v>
      </c>
      <c r="H1631" s="34">
        <v>45649</v>
      </c>
    </row>
    <row r="1632" spans="1:8" customFormat="1" ht="180" x14ac:dyDescent="0.25">
      <c r="A1632" s="11" t="s">
        <v>11178</v>
      </c>
      <c r="B1632" s="27" t="s">
        <v>11991</v>
      </c>
      <c r="C1632" s="11" t="s">
        <v>11992</v>
      </c>
      <c r="D1632" s="18" t="s">
        <v>92</v>
      </c>
      <c r="E1632" s="10" t="s">
        <v>11993</v>
      </c>
      <c r="F1632" s="12" t="s">
        <v>11994</v>
      </c>
      <c r="G1632" s="10" t="s">
        <v>11995</v>
      </c>
      <c r="H1632" s="34">
        <v>45649</v>
      </c>
    </row>
    <row r="1633" spans="1:256" customFormat="1" ht="45" x14ac:dyDescent="0.25">
      <c r="A1633" s="11" t="s">
        <v>11950</v>
      </c>
      <c r="B1633" s="27" t="s">
        <v>11996</v>
      </c>
      <c r="C1633" s="11">
        <v>45646</v>
      </c>
      <c r="D1633" s="18" t="s">
        <v>5</v>
      </c>
      <c r="E1633" s="10" t="s">
        <v>7309</v>
      </c>
      <c r="F1633" s="12" t="s">
        <v>11997</v>
      </c>
      <c r="G1633" s="10" t="s">
        <v>96</v>
      </c>
      <c r="H1633" s="34">
        <v>45649</v>
      </c>
    </row>
    <row r="1634" spans="1:256" customFormat="1" ht="75" x14ac:dyDescent="0.25">
      <c r="A1634" s="11" t="s">
        <v>11881</v>
      </c>
      <c r="B1634" s="27" t="s">
        <v>11998</v>
      </c>
      <c r="C1634" s="11" t="s">
        <v>11992</v>
      </c>
      <c r="D1634" s="18" t="s">
        <v>32</v>
      </c>
      <c r="E1634" s="10" t="s">
        <v>9989</v>
      </c>
      <c r="F1634" s="12" t="s">
        <v>11999</v>
      </c>
      <c r="G1634" s="10" t="s">
        <v>12000</v>
      </c>
      <c r="H1634" s="34">
        <v>45649</v>
      </c>
      <c r="L1634" t="s">
        <v>7461</v>
      </c>
    </row>
    <row r="1635" spans="1:256" customFormat="1" ht="45" x14ac:dyDescent="0.25">
      <c r="A1635" s="11" t="s">
        <v>11881</v>
      </c>
      <c r="B1635" s="27" t="s">
        <v>12001</v>
      </c>
      <c r="C1635" s="11" t="s">
        <v>11992</v>
      </c>
      <c r="D1635" s="18" t="s">
        <v>18</v>
      </c>
      <c r="E1635" s="10" t="s">
        <v>12002</v>
      </c>
      <c r="F1635" s="12" t="s">
        <v>12003</v>
      </c>
      <c r="G1635" s="10" t="s">
        <v>29</v>
      </c>
      <c r="H1635" s="34">
        <v>45649</v>
      </c>
    </row>
    <row r="1636" spans="1:256" s="19" customFormat="1" ht="30" x14ac:dyDescent="0.25">
      <c r="A1636" s="11" t="s">
        <v>11745</v>
      </c>
      <c r="B1636" s="27" t="s">
        <v>12004</v>
      </c>
      <c r="C1636" s="11" t="s">
        <v>11992</v>
      </c>
      <c r="D1636" s="18" t="s">
        <v>18</v>
      </c>
      <c r="E1636" s="10" t="s">
        <v>12005</v>
      </c>
      <c r="F1636" s="12" t="s">
        <v>12006</v>
      </c>
      <c r="G1636" s="10" t="s">
        <v>22</v>
      </c>
      <c r="H1636" s="34">
        <v>45649</v>
      </c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  <c r="AQ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  <c r="CQ1636"/>
      <c r="CR1636"/>
      <c r="CS1636"/>
      <c r="CT1636"/>
      <c r="CU1636"/>
      <c r="CV1636"/>
      <c r="CW1636"/>
      <c r="CX1636"/>
      <c r="CY1636"/>
      <c r="CZ1636"/>
      <c r="DA1636"/>
      <c r="DB1636"/>
      <c r="DC1636"/>
      <c r="DD1636"/>
      <c r="DE1636"/>
      <c r="DF1636"/>
      <c r="DG1636"/>
      <c r="DH1636"/>
      <c r="DI1636"/>
      <c r="DJ1636"/>
      <c r="DK1636"/>
      <c r="DL1636"/>
      <c r="DM1636"/>
      <c r="DN1636"/>
      <c r="DO1636"/>
      <c r="DP1636"/>
      <c r="DQ1636"/>
      <c r="DR1636"/>
      <c r="DS1636"/>
      <c r="DT1636"/>
      <c r="DU1636"/>
      <c r="DV1636"/>
      <c r="DW1636"/>
      <c r="DX1636"/>
      <c r="DY1636"/>
      <c r="DZ1636"/>
      <c r="EA1636"/>
      <c r="EB1636"/>
      <c r="EC1636"/>
      <c r="ED1636"/>
      <c r="EE1636"/>
      <c r="EF1636"/>
      <c r="EG1636"/>
      <c r="EH1636"/>
      <c r="EI1636"/>
      <c r="EJ1636"/>
      <c r="EK1636"/>
      <c r="EL1636"/>
      <c r="EM1636"/>
      <c r="EN1636"/>
      <c r="EO1636"/>
      <c r="EP1636"/>
      <c r="EQ1636"/>
      <c r="ER1636"/>
      <c r="ES1636"/>
      <c r="ET1636"/>
      <c r="EU1636"/>
      <c r="EV1636"/>
      <c r="EW1636"/>
      <c r="EX1636"/>
      <c r="EY1636"/>
      <c r="EZ1636"/>
      <c r="FA1636"/>
      <c r="FB1636"/>
      <c r="FC1636"/>
      <c r="FD1636"/>
      <c r="FE1636"/>
      <c r="FF1636"/>
      <c r="FG1636"/>
      <c r="FH1636"/>
      <c r="FI1636"/>
      <c r="FJ1636"/>
      <c r="FK1636"/>
      <c r="FL1636"/>
      <c r="FM1636"/>
      <c r="FN1636"/>
      <c r="FO1636"/>
      <c r="FP1636"/>
      <c r="FQ1636"/>
      <c r="FR1636"/>
      <c r="FS1636"/>
      <c r="FT1636"/>
      <c r="FU1636"/>
      <c r="FV1636"/>
      <c r="FW1636"/>
      <c r="FX1636"/>
      <c r="FY1636"/>
      <c r="FZ1636"/>
      <c r="GA1636"/>
      <c r="GB1636"/>
      <c r="GC1636"/>
      <c r="GD1636"/>
      <c r="GE1636"/>
      <c r="GF1636"/>
      <c r="GG1636"/>
      <c r="GH1636"/>
      <c r="GI1636"/>
      <c r="GJ1636"/>
      <c r="GK1636"/>
      <c r="GL1636"/>
      <c r="GM1636"/>
      <c r="GN1636"/>
      <c r="GO1636"/>
      <c r="GP1636"/>
      <c r="GQ1636"/>
      <c r="GR1636"/>
      <c r="GS1636"/>
      <c r="GT1636"/>
      <c r="GU1636"/>
      <c r="GV1636"/>
      <c r="GW1636"/>
      <c r="GX1636"/>
      <c r="GY1636"/>
      <c r="GZ1636"/>
      <c r="HA1636"/>
      <c r="HB1636"/>
      <c r="HC1636"/>
      <c r="HD1636"/>
      <c r="HE1636"/>
      <c r="HF1636"/>
      <c r="HG1636"/>
      <c r="HH1636"/>
      <c r="HI1636"/>
      <c r="HJ1636"/>
      <c r="HK1636"/>
      <c r="HL1636"/>
      <c r="HM1636"/>
      <c r="HN1636"/>
      <c r="HO1636"/>
      <c r="HP1636"/>
      <c r="HQ1636"/>
      <c r="HR1636"/>
      <c r="HS1636"/>
      <c r="HT1636"/>
      <c r="HU1636"/>
      <c r="HV1636"/>
      <c r="HW1636"/>
      <c r="HX1636"/>
      <c r="HY1636"/>
      <c r="HZ1636"/>
      <c r="IA1636"/>
      <c r="IB1636"/>
      <c r="IC1636"/>
      <c r="ID1636"/>
      <c r="IE1636"/>
      <c r="IF1636"/>
      <c r="IG1636"/>
      <c r="IH1636"/>
      <c r="II1636"/>
      <c r="IJ1636"/>
      <c r="IK1636"/>
      <c r="IL1636"/>
      <c r="IM1636"/>
      <c r="IN1636"/>
      <c r="IO1636"/>
      <c r="IP1636"/>
      <c r="IQ1636"/>
      <c r="IR1636"/>
      <c r="IS1636"/>
      <c r="IT1636"/>
      <c r="IU1636"/>
      <c r="IV1636"/>
    </row>
    <row r="1637" spans="1:256" customFormat="1" ht="30" x14ac:dyDescent="0.25">
      <c r="A1637" s="11" t="s">
        <v>11881</v>
      </c>
      <c r="B1637" s="27" t="s">
        <v>12007</v>
      </c>
      <c r="C1637" s="11" t="s">
        <v>11992</v>
      </c>
      <c r="D1637" s="18" t="s">
        <v>79</v>
      </c>
      <c r="E1637" s="10" t="s">
        <v>12008</v>
      </c>
      <c r="F1637" s="12" t="s">
        <v>12009</v>
      </c>
      <c r="G1637" s="10" t="s">
        <v>80</v>
      </c>
      <c r="H1637" s="34">
        <v>45649</v>
      </c>
    </row>
    <row r="1638" spans="1:256" customFormat="1" ht="90" x14ac:dyDescent="0.25">
      <c r="A1638" s="11" t="s">
        <v>11950</v>
      </c>
      <c r="B1638" s="27" t="s">
        <v>12010</v>
      </c>
      <c r="C1638" s="11" t="s">
        <v>11992</v>
      </c>
      <c r="D1638" s="18" t="s">
        <v>59</v>
      </c>
      <c r="E1638" s="10" t="s">
        <v>12011</v>
      </c>
      <c r="F1638" s="12" t="s">
        <v>12012</v>
      </c>
      <c r="G1638" s="10" t="s">
        <v>5734</v>
      </c>
      <c r="H1638" s="34">
        <v>45649</v>
      </c>
    </row>
    <row r="1639" spans="1:256" customFormat="1" ht="45" x14ac:dyDescent="0.25">
      <c r="A1639" s="11" t="s">
        <v>11950</v>
      </c>
      <c r="B1639" s="27" t="s">
        <v>12013</v>
      </c>
      <c r="C1639" s="11" t="s">
        <v>11992</v>
      </c>
      <c r="D1639" s="18" t="s">
        <v>18</v>
      </c>
      <c r="E1639" s="10" t="s">
        <v>12014</v>
      </c>
      <c r="F1639" s="12" t="s">
        <v>12015</v>
      </c>
      <c r="G1639" s="10" t="s">
        <v>29</v>
      </c>
      <c r="H1639" s="34">
        <v>45649</v>
      </c>
    </row>
    <row r="1640" spans="1:256" customFormat="1" ht="30" x14ac:dyDescent="0.25">
      <c r="A1640" s="11" t="s">
        <v>11881</v>
      </c>
      <c r="B1640" s="27" t="s">
        <v>12016</v>
      </c>
      <c r="C1640" s="11" t="s">
        <v>11992</v>
      </c>
      <c r="D1640" s="18" t="s">
        <v>1411</v>
      </c>
      <c r="E1640" s="10" t="s">
        <v>12017</v>
      </c>
      <c r="F1640" s="12" t="s">
        <v>12018</v>
      </c>
      <c r="G1640" s="10" t="s">
        <v>27</v>
      </c>
      <c r="H1640" s="34">
        <v>45649</v>
      </c>
    </row>
    <row r="1641" spans="1:256" customFormat="1" ht="60" x14ac:dyDescent="0.25">
      <c r="A1641" s="11" t="s">
        <v>11950</v>
      </c>
      <c r="B1641" s="27" t="s">
        <v>12019</v>
      </c>
      <c r="C1641" s="11" t="s">
        <v>11992</v>
      </c>
      <c r="D1641" s="18" t="s">
        <v>52</v>
      </c>
      <c r="E1641" s="10" t="s">
        <v>12020</v>
      </c>
      <c r="F1641" s="12" t="s">
        <v>12021</v>
      </c>
      <c r="G1641" s="10" t="s">
        <v>12022</v>
      </c>
      <c r="H1641" s="34">
        <v>45649</v>
      </c>
    </row>
    <row r="1642" spans="1:256" customFormat="1" ht="90" x14ac:dyDescent="0.25">
      <c r="A1642" s="11" t="s">
        <v>11950</v>
      </c>
      <c r="B1642" s="27" t="s">
        <v>12023</v>
      </c>
      <c r="C1642" s="11" t="s">
        <v>11992</v>
      </c>
      <c r="D1642" s="18" t="s">
        <v>468</v>
      </c>
      <c r="E1642" s="10" t="s">
        <v>10281</v>
      </c>
      <c r="F1642" s="12" t="s">
        <v>10282</v>
      </c>
      <c r="G1642" s="10" t="s">
        <v>12024</v>
      </c>
      <c r="H1642" s="34">
        <v>45649</v>
      </c>
    </row>
    <row r="1643" spans="1:256" customFormat="1" ht="30" x14ac:dyDescent="0.25">
      <c r="A1643" s="11" t="s">
        <v>11950</v>
      </c>
      <c r="B1643" s="27" t="s">
        <v>12025</v>
      </c>
      <c r="C1643" s="11" t="s">
        <v>11992</v>
      </c>
      <c r="D1643" s="18" t="s">
        <v>12026</v>
      </c>
      <c r="E1643" s="10" t="s">
        <v>12027</v>
      </c>
      <c r="F1643" s="12" t="s">
        <v>12028</v>
      </c>
      <c r="G1643" s="10" t="s">
        <v>6</v>
      </c>
      <c r="H1643" s="34">
        <v>45649</v>
      </c>
    </row>
    <row r="1644" spans="1:256" customFormat="1" ht="45" x14ac:dyDescent="0.25">
      <c r="A1644" s="11" t="s">
        <v>11950</v>
      </c>
      <c r="B1644" s="27" t="s">
        <v>12029</v>
      </c>
      <c r="C1644" s="11" t="s">
        <v>11992</v>
      </c>
      <c r="D1644" s="18" t="s">
        <v>12026</v>
      </c>
      <c r="E1644" s="10" t="s">
        <v>12030</v>
      </c>
      <c r="F1644" s="12" t="s">
        <v>12031</v>
      </c>
      <c r="G1644" s="10" t="s">
        <v>96</v>
      </c>
      <c r="H1644" s="34">
        <v>45649</v>
      </c>
    </row>
    <row r="1645" spans="1:256" customFormat="1" ht="60" x14ac:dyDescent="0.25">
      <c r="A1645" s="11" t="s">
        <v>11950</v>
      </c>
      <c r="B1645" s="27" t="s">
        <v>12032</v>
      </c>
      <c r="C1645" s="11" t="s">
        <v>11992</v>
      </c>
      <c r="D1645" s="18" t="s">
        <v>37</v>
      </c>
      <c r="E1645" s="10" t="s">
        <v>12033</v>
      </c>
      <c r="F1645" s="12" t="s">
        <v>12034</v>
      </c>
      <c r="G1645" s="10" t="s">
        <v>12035</v>
      </c>
      <c r="H1645" s="34">
        <v>45649</v>
      </c>
    </row>
    <row r="1646" spans="1:256" customFormat="1" ht="30" x14ac:dyDescent="0.25">
      <c r="A1646" s="11" t="s">
        <v>11950</v>
      </c>
      <c r="B1646" s="27" t="s">
        <v>12036</v>
      </c>
      <c r="C1646" s="11" t="s">
        <v>11992</v>
      </c>
      <c r="D1646" s="18" t="s">
        <v>32</v>
      </c>
      <c r="E1646" s="10" t="s">
        <v>12037</v>
      </c>
      <c r="F1646" s="12" t="s">
        <v>12038</v>
      </c>
      <c r="G1646" s="10" t="s">
        <v>8</v>
      </c>
      <c r="H1646" s="34">
        <v>45649</v>
      </c>
    </row>
    <row r="1647" spans="1:256" customFormat="1" ht="60" x14ac:dyDescent="0.25">
      <c r="A1647" s="11" t="s">
        <v>11881</v>
      </c>
      <c r="B1647" s="27" t="s">
        <v>12039</v>
      </c>
      <c r="C1647" s="11" t="s">
        <v>11992</v>
      </c>
      <c r="D1647" s="18" t="s">
        <v>23</v>
      </c>
      <c r="E1647" s="10" t="s">
        <v>12040</v>
      </c>
      <c r="F1647" s="12" t="s">
        <v>12041</v>
      </c>
      <c r="G1647" s="10" t="s">
        <v>1049</v>
      </c>
      <c r="H1647" s="34">
        <v>45649</v>
      </c>
    </row>
    <row r="1648" spans="1:256" customFormat="1" x14ac:dyDescent="0.25">
      <c r="A1648" s="11" t="s">
        <v>11881</v>
      </c>
      <c r="B1648" s="27" t="s">
        <v>12042</v>
      </c>
      <c r="C1648" s="11" t="s">
        <v>11992</v>
      </c>
      <c r="D1648" s="18" t="s">
        <v>54</v>
      </c>
      <c r="E1648" s="10" t="s">
        <v>8611</v>
      </c>
      <c r="F1648" s="12" t="s">
        <v>12043</v>
      </c>
      <c r="G1648" s="10" t="s">
        <v>8</v>
      </c>
      <c r="H1648" s="34">
        <v>45649</v>
      </c>
    </row>
    <row r="1649" spans="1:256" customFormat="1" ht="30" x14ac:dyDescent="0.25">
      <c r="A1649" s="11" t="s">
        <v>11881</v>
      </c>
      <c r="B1649" s="27" t="s">
        <v>12044</v>
      </c>
      <c r="C1649" s="11" t="s">
        <v>11992</v>
      </c>
      <c r="D1649" s="18" t="s">
        <v>18</v>
      </c>
      <c r="E1649" s="10" t="s">
        <v>12045</v>
      </c>
      <c r="F1649" s="12" t="s">
        <v>12046</v>
      </c>
      <c r="G1649" s="10" t="s">
        <v>6</v>
      </c>
      <c r="H1649" s="34">
        <v>45649</v>
      </c>
    </row>
    <row r="1650" spans="1:256" customFormat="1" x14ac:dyDescent="0.25">
      <c r="A1650" s="11" t="s">
        <v>11950</v>
      </c>
      <c r="B1650" s="27" t="s">
        <v>12047</v>
      </c>
      <c r="C1650" s="11" t="s">
        <v>11992</v>
      </c>
      <c r="D1650" s="18" t="s">
        <v>12026</v>
      </c>
      <c r="E1650" s="10" t="s">
        <v>12048</v>
      </c>
      <c r="F1650" s="12" t="s">
        <v>12049</v>
      </c>
      <c r="G1650" s="10" t="s">
        <v>8</v>
      </c>
      <c r="H1650" s="34">
        <v>45649</v>
      </c>
    </row>
    <row r="1651" spans="1:256" customFormat="1" ht="30" x14ac:dyDescent="0.25">
      <c r="A1651" s="11" t="s">
        <v>11950</v>
      </c>
      <c r="B1651" s="27" t="s">
        <v>12050</v>
      </c>
      <c r="C1651" s="11" t="s">
        <v>11992</v>
      </c>
      <c r="D1651" s="18" t="s">
        <v>127</v>
      </c>
      <c r="E1651" s="10" t="s">
        <v>12051</v>
      </c>
      <c r="F1651" s="12" t="s">
        <v>12052</v>
      </c>
      <c r="G1651" s="10" t="s">
        <v>22</v>
      </c>
      <c r="H1651" s="34">
        <v>45649</v>
      </c>
      <c r="J1651" s="19"/>
      <c r="K1651" s="19"/>
      <c r="L1651" s="19"/>
      <c r="M1651" s="19"/>
      <c r="N1651" s="19"/>
      <c r="O1651" s="19"/>
      <c r="P1651" s="19"/>
      <c r="Q1651" s="19"/>
      <c r="R1651" s="19"/>
      <c r="S1651" s="19"/>
      <c r="T1651" s="19"/>
      <c r="U1651" s="19"/>
      <c r="V1651" s="19"/>
      <c r="W1651" s="19"/>
      <c r="X1651" s="19"/>
      <c r="Y1651" s="19"/>
      <c r="Z1651" s="19"/>
      <c r="AA1651" s="19"/>
      <c r="AB1651" s="19"/>
      <c r="AC1651" s="19"/>
      <c r="AD1651" s="19"/>
      <c r="AE1651" s="19"/>
      <c r="AF1651" s="19"/>
      <c r="AG1651" s="19"/>
      <c r="AH1651" s="19"/>
      <c r="AI1651" s="19"/>
      <c r="AJ1651" s="19"/>
      <c r="AK1651" s="19"/>
      <c r="AL1651" s="19"/>
      <c r="AM1651" s="19"/>
      <c r="AN1651" s="19"/>
      <c r="AO1651" s="19"/>
      <c r="AP1651" s="19"/>
      <c r="AQ1651" s="19"/>
      <c r="AR1651" s="19"/>
      <c r="AS1651" s="19"/>
      <c r="AT1651" s="19"/>
      <c r="AU1651" s="19"/>
      <c r="AV1651" s="19"/>
      <c r="AW1651" s="19"/>
      <c r="AX1651" s="19"/>
      <c r="AY1651" s="19"/>
      <c r="AZ1651" s="19"/>
      <c r="BA1651" s="19"/>
      <c r="BB1651" s="19"/>
      <c r="BC1651" s="19"/>
      <c r="BD1651" s="19"/>
      <c r="BE1651" s="19"/>
      <c r="BF1651" s="19"/>
      <c r="BG1651" s="19"/>
      <c r="BH1651" s="19"/>
      <c r="BI1651" s="19"/>
      <c r="BJ1651" s="19"/>
      <c r="BK1651" s="19"/>
      <c r="BL1651" s="19"/>
      <c r="BM1651" s="19"/>
      <c r="BN1651" s="19"/>
      <c r="BO1651" s="19"/>
      <c r="BP1651" s="19"/>
      <c r="BQ1651" s="19"/>
      <c r="BR1651" s="19"/>
      <c r="BS1651" s="19"/>
      <c r="BT1651" s="19"/>
      <c r="BU1651" s="19"/>
      <c r="BV1651" s="19"/>
      <c r="BW1651" s="19"/>
      <c r="BX1651" s="19"/>
      <c r="BY1651" s="19"/>
      <c r="BZ1651" s="19"/>
      <c r="CA1651" s="19"/>
      <c r="CB1651" s="19"/>
      <c r="CC1651" s="19"/>
      <c r="CD1651" s="19"/>
      <c r="CE1651" s="19"/>
      <c r="CF1651" s="19"/>
      <c r="CG1651" s="19"/>
      <c r="CH1651" s="19"/>
      <c r="CI1651" s="19"/>
      <c r="CJ1651" s="19"/>
      <c r="CK1651" s="19"/>
      <c r="CL1651" s="19"/>
      <c r="CM1651" s="19"/>
      <c r="CN1651" s="19"/>
      <c r="CO1651" s="19"/>
      <c r="CP1651" s="19"/>
      <c r="CQ1651" s="19"/>
      <c r="CR1651" s="19"/>
      <c r="CS1651" s="19"/>
      <c r="CT1651" s="19"/>
      <c r="CU1651" s="19"/>
      <c r="CV1651" s="19"/>
      <c r="CW1651" s="19"/>
      <c r="CX1651" s="19"/>
      <c r="CY1651" s="19"/>
      <c r="CZ1651" s="19"/>
      <c r="DA1651" s="19"/>
      <c r="DB1651" s="19"/>
      <c r="DC1651" s="19"/>
      <c r="DD1651" s="19"/>
      <c r="DE1651" s="19"/>
      <c r="DF1651" s="19"/>
      <c r="DG1651" s="19"/>
      <c r="DH1651" s="19"/>
      <c r="DI1651" s="19"/>
      <c r="DJ1651" s="19"/>
      <c r="DK1651" s="19"/>
      <c r="DL1651" s="19"/>
      <c r="DM1651" s="19"/>
      <c r="DN1651" s="19"/>
      <c r="DO1651" s="19"/>
      <c r="DP1651" s="19"/>
      <c r="DQ1651" s="19"/>
      <c r="DR1651" s="19"/>
      <c r="DS1651" s="19"/>
      <c r="DT1651" s="19"/>
      <c r="DU1651" s="19"/>
      <c r="DV1651" s="19"/>
      <c r="DW1651" s="19"/>
      <c r="DX1651" s="19"/>
      <c r="DY1651" s="19"/>
      <c r="DZ1651" s="19"/>
      <c r="EA1651" s="19"/>
      <c r="EB1651" s="19"/>
      <c r="EC1651" s="19"/>
      <c r="ED1651" s="19"/>
      <c r="EE1651" s="19"/>
      <c r="EF1651" s="19"/>
      <c r="EG1651" s="19"/>
      <c r="EH1651" s="19"/>
      <c r="EI1651" s="19"/>
      <c r="EJ1651" s="19"/>
      <c r="EK1651" s="19"/>
      <c r="EL1651" s="19"/>
      <c r="EM1651" s="19"/>
      <c r="EN1651" s="19"/>
      <c r="EO1651" s="19"/>
      <c r="EP1651" s="19"/>
      <c r="EQ1651" s="19"/>
      <c r="ER1651" s="19"/>
      <c r="ES1651" s="19"/>
      <c r="ET1651" s="19"/>
      <c r="EU1651" s="19"/>
      <c r="EV1651" s="19"/>
      <c r="EW1651" s="19"/>
      <c r="EX1651" s="19"/>
      <c r="EY1651" s="19"/>
      <c r="EZ1651" s="19"/>
      <c r="FA1651" s="19"/>
      <c r="FB1651" s="19"/>
      <c r="FC1651" s="19"/>
      <c r="FD1651" s="19"/>
      <c r="FE1651" s="19"/>
      <c r="FF1651" s="19"/>
      <c r="FG1651" s="19"/>
      <c r="FH1651" s="19"/>
      <c r="FI1651" s="19"/>
      <c r="FJ1651" s="19"/>
      <c r="FK1651" s="19"/>
      <c r="FL1651" s="19"/>
      <c r="FM1651" s="19"/>
      <c r="FN1651" s="19"/>
      <c r="FO1651" s="19"/>
      <c r="FP1651" s="19"/>
      <c r="FQ1651" s="19"/>
      <c r="FR1651" s="19"/>
      <c r="FS1651" s="19"/>
      <c r="FT1651" s="19"/>
      <c r="FU1651" s="19"/>
      <c r="FV1651" s="19"/>
      <c r="FW1651" s="19"/>
      <c r="FX1651" s="19"/>
      <c r="FY1651" s="19"/>
      <c r="FZ1651" s="19"/>
      <c r="GA1651" s="19"/>
      <c r="GB1651" s="19"/>
      <c r="GC1651" s="19"/>
      <c r="GD1651" s="19"/>
      <c r="GE1651" s="19"/>
      <c r="GF1651" s="19"/>
      <c r="GG1651" s="19"/>
      <c r="GH1651" s="19"/>
      <c r="GI1651" s="19"/>
      <c r="GJ1651" s="19"/>
      <c r="GK1651" s="19"/>
      <c r="GL1651" s="19"/>
      <c r="GM1651" s="19"/>
      <c r="GN1651" s="19"/>
      <c r="GO1651" s="19"/>
      <c r="GP1651" s="19"/>
      <c r="GQ1651" s="19"/>
      <c r="GR1651" s="19"/>
      <c r="GS1651" s="19"/>
      <c r="GT1651" s="19"/>
      <c r="GU1651" s="19"/>
      <c r="GV1651" s="19"/>
      <c r="GW1651" s="19"/>
      <c r="GX1651" s="19"/>
      <c r="GY1651" s="19"/>
      <c r="GZ1651" s="19"/>
      <c r="HA1651" s="19"/>
      <c r="HB1651" s="19"/>
      <c r="HC1651" s="19"/>
      <c r="HD1651" s="19"/>
      <c r="HE1651" s="19"/>
      <c r="HF1651" s="19"/>
      <c r="HG1651" s="19"/>
      <c r="HH1651" s="19"/>
      <c r="HI1651" s="19"/>
      <c r="HJ1651" s="19"/>
      <c r="HK1651" s="19"/>
      <c r="HL1651" s="19"/>
      <c r="HM1651" s="19"/>
      <c r="HN1651" s="19"/>
      <c r="HO1651" s="19"/>
      <c r="HP1651" s="19"/>
      <c r="HQ1651" s="19"/>
      <c r="HR1651" s="19"/>
      <c r="HS1651" s="19"/>
      <c r="HT1651" s="19"/>
      <c r="HU1651" s="19"/>
      <c r="HV1651" s="19"/>
      <c r="HW1651" s="19"/>
      <c r="HX1651" s="19"/>
      <c r="HY1651" s="19"/>
      <c r="HZ1651" s="19"/>
      <c r="IA1651" s="19"/>
      <c r="IB1651" s="19"/>
      <c r="IC1651" s="19"/>
      <c r="ID1651" s="19"/>
      <c r="IE1651" s="19"/>
      <c r="IF1651" s="19"/>
      <c r="IG1651" s="19"/>
      <c r="IH1651" s="19"/>
      <c r="II1651" s="19"/>
      <c r="IJ1651" s="19"/>
      <c r="IK1651" s="19"/>
      <c r="IL1651" s="19"/>
      <c r="IM1651" s="19"/>
      <c r="IN1651" s="19"/>
      <c r="IO1651" s="19"/>
      <c r="IP1651" s="19"/>
      <c r="IQ1651" s="19"/>
      <c r="IR1651" s="19"/>
      <c r="IS1651" s="19"/>
      <c r="IT1651" s="19"/>
      <c r="IU1651" s="19"/>
      <c r="IV1651" s="19"/>
    </row>
    <row r="1652" spans="1:256" customFormat="1" ht="30" x14ac:dyDescent="0.25">
      <c r="A1652" s="11" t="s">
        <v>11881</v>
      </c>
      <c r="B1652" s="27" t="s">
        <v>12053</v>
      </c>
      <c r="C1652" s="11" t="s">
        <v>11992</v>
      </c>
      <c r="D1652" s="18" t="s">
        <v>127</v>
      </c>
      <c r="E1652" s="10" t="s">
        <v>8378</v>
      </c>
      <c r="F1652" s="12" t="s">
        <v>8379</v>
      </c>
      <c r="G1652" s="10" t="s">
        <v>12054</v>
      </c>
      <c r="H1652" s="34">
        <v>45646</v>
      </c>
    </row>
    <row r="1653" spans="1:256" customFormat="1" ht="30" x14ac:dyDescent="0.25">
      <c r="A1653" s="11" t="s">
        <v>11950</v>
      </c>
      <c r="B1653" s="27" t="s">
        <v>12055</v>
      </c>
      <c r="C1653" s="11" t="s">
        <v>11992</v>
      </c>
      <c r="D1653" s="18" t="s">
        <v>18</v>
      </c>
      <c r="E1653" s="10" t="s">
        <v>12056</v>
      </c>
      <c r="F1653" s="12" t="s">
        <v>3294</v>
      </c>
      <c r="G1653" s="10" t="s">
        <v>108</v>
      </c>
      <c r="H1653" s="34">
        <v>45646</v>
      </c>
    </row>
    <row r="1654" spans="1:256" customFormat="1" x14ac:dyDescent="0.25">
      <c r="A1654" s="11" t="s">
        <v>11881</v>
      </c>
      <c r="B1654" s="27" t="s">
        <v>11931</v>
      </c>
      <c r="C1654" s="11" t="s">
        <v>11932</v>
      </c>
      <c r="D1654" s="18" t="s">
        <v>49</v>
      </c>
      <c r="E1654" s="10" t="s">
        <v>11088</v>
      </c>
      <c r="F1654" s="12" t="s">
        <v>11933</v>
      </c>
      <c r="G1654" s="10" t="s">
        <v>8</v>
      </c>
      <c r="H1654" s="34">
        <v>45646</v>
      </c>
    </row>
    <row r="1655" spans="1:256" customFormat="1" ht="45" x14ac:dyDescent="0.25">
      <c r="A1655" s="11" t="s">
        <v>11745</v>
      </c>
      <c r="B1655" s="27" t="s">
        <v>11934</v>
      </c>
      <c r="C1655" s="11" t="s">
        <v>11932</v>
      </c>
      <c r="D1655" s="18" t="s">
        <v>66</v>
      </c>
      <c r="E1655" s="10" t="s">
        <v>11935</v>
      </c>
      <c r="F1655" s="12" t="s">
        <v>11936</v>
      </c>
      <c r="G1655" s="10" t="s">
        <v>3330</v>
      </c>
      <c r="H1655" s="34">
        <v>45646</v>
      </c>
    </row>
    <row r="1656" spans="1:256" customFormat="1" x14ac:dyDescent="0.25">
      <c r="A1656" s="11" t="s">
        <v>11881</v>
      </c>
      <c r="B1656" s="27" t="s">
        <v>11937</v>
      </c>
      <c r="C1656" s="11" t="s">
        <v>11932</v>
      </c>
      <c r="D1656" s="18" t="s">
        <v>11</v>
      </c>
      <c r="E1656" s="10" t="s">
        <v>11938</v>
      </c>
      <c r="F1656" s="12" t="s">
        <v>11939</v>
      </c>
      <c r="G1656" s="10" t="s">
        <v>2180</v>
      </c>
      <c r="H1656" s="34">
        <v>45646</v>
      </c>
    </row>
    <row r="1657" spans="1:256" customFormat="1" ht="30" x14ac:dyDescent="0.25">
      <c r="A1657" s="11" t="s">
        <v>11881</v>
      </c>
      <c r="B1657" s="27" t="s">
        <v>11940</v>
      </c>
      <c r="C1657" s="11" t="s">
        <v>11932</v>
      </c>
      <c r="D1657" s="18" t="s">
        <v>18</v>
      </c>
      <c r="E1657" s="10" t="s">
        <v>11941</v>
      </c>
      <c r="F1657" s="12" t="s">
        <v>6718</v>
      </c>
      <c r="G1657" s="10" t="s">
        <v>14</v>
      </c>
      <c r="H1657" s="34">
        <v>45646</v>
      </c>
    </row>
    <row r="1658" spans="1:256" customFormat="1" x14ac:dyDescent="0.25">
      <c r="A1658" s="11" t="s">
        <v>11881</v>
      </c>
      <c r="B1658" s="27" t="s">
        <v>11942</v>
      </c>
      <c r="C1658" s="11" t="s">
        <v>11932</v>
      </c>
      <c r="D1658" s="18" t="s">
        <v>11</v>
      </c>
      <c r="E1658" s="10" t="s">
        <v>11943</v>
      </c>
      <c r="F1658" s="12" t="s">
        <v>11944</v>
      </c>
      <c r="G1658" s="10" t="s">
        <v>48</v>
      </c>
      <c r="H1658" s="34">
        <v>45646</v>
      </c>
    </row>
    <row r="1659" spans="1:256" customFormat="1" ht="60" x14ac:dyDescent="0.25">
      <c r="A1659" s="11">
        <v>45642</v>
      </c>
      <c r="B1659" s="27" t="s">
        <v>11945</v>
      </c>
      <c r="C1659" s="11">
        <v>45645</v>
      </c>
      <c r="D1659" s="18" t="s">
        <v>90</v>
      </c>
      <c r="E1659" s="10" t="s">
        <v>11946</v>
      </c>
      <c r="F1659" s="12" t="s">
        <v>544</v>
      </c>
      <c r="G1659" s="10" t="s">
        <v>11947</v>
      </c>
      <c r="H1659" s="34">
        <v>45646</v>
      </c>
    </row>
    <row r="1660" spans="1:256" customFormat="1" ht="45" x14ac:dyDescent="0.25">
      <c r="A1660" s="11" t="s">
        <v>11881</v>
      </c>
      <c r="B1660" s="27" t="s">
        <v>11948</v>
      </c>
      <c r="C1660" s="11" t="s">
        <v>11932</v>
      </c>
      <c r="D1660" s="18" t="s">
        <v>32</v>
      </c>
      <c r="E1660" s="10" t="s">
        <v>9989</v>
      </c>
      <c r="F1660" s="12" t="s">
        <v>11949</v>
      </c>
      <c r="G1660" s="10" t="s">
        <v>86</v>
      </c>
      <c r="H1660" s="34">
        <v>45646</v>
      </c>
    </row>
    <row r="1661" spans="1:256" customFormat="1" ht="45" x14ac:dyDescent="0.25">
      <c r="A1661" s="11" t="s">
        <v>11881</v>
      </c>
      <c r="B1661" s="27" t="s">
        <v>11951</v>
      </c>
      <c r="C1661" s="11">
        <v>45645</v>
      </c>
      <c r="D1661" s="18" t="s">
        <v>18</v>
      </c>
      <c r="E1661" s="10" t="s">
        <v>11952</v>
      </c>
      <c r="F1661" s="12" t="s">
        <v>11953</v>
      </c>
      <c r="G1661" s="10" t="s">
        <v>20</v>
      </c>
      <c r="H1661" s="34">
        <v>45646</v>
      </c>
    </row>
    <row r="1662" spans="1:256" customFormat="1" ht="30" x14ac:dyDescent="0.25">
      <c r="A1662" s="11" t="s">
        <v>11950</v>
      </c>
      <c r="B1662" s="27" t="s">
        <v>11954</v>
      </c>
      <c r="C1662" s="11" t="s">
        <v>11932</v>
      </c>
      <c r="D1662" s="18" t="s">
        <v>81</v>
      </c>
      <c r="E1662" s="10" t="s">
        <v>11955</v>
      </c>
      <c r="F1662" s="12" t="s">
        <v>11956</v>
      </c>
      <c r="G1662" s="10" t="s">
        <v>6</v>
      </c>
      <c r="H1662" s="34">
        <v>45646</v>
      </c>
    </row>
    <row r="1663" spans="1:256" customFormat="1" ht="30" x14ac:dyDescent="0.25">
      <c r="A1663" s="11" t="s">
        <v>11745</v>
      </c>
      <c r="B1663" s="27" t="s">
        <v>11957</v>
      </c>
      <c r="C1663" s="11" t="s">
        <v>11932</v>
      </c>
      <c r="D1663" s="18" t="s">
        <v>18</v>
      </c>
      <c r="E1663" s="10" t="s">
        <v>11958</v>
      </c>
      <c r="F1663" s="12" t="s">
        <v>11959</v>
      </c>
      <c r="G1663" s="10" t="s">
        <v>6</v>
      </c>
      <c r="H1663" s="34">
        <v>45645</v>
      </c>
      <c r="I1663" s="19"/>
    </row>
    <row r="1664" spans="1:256" customFormat="1" ht="30" x14ac:dyDescent="0.25">
      <c r="A1664" s="11" t="s">
        <v>11881</v>
      </c>
      <c r="B1664" s="27" t="s">
        <v>11960</v>
      </c>
      <c r="C1664" s="11" t="s">
        <v>11932</v>
      </c>
      <c r="D1664" s="18" t="s">
        <v>90</v>
      </c>
      <c r="E1664" s="10" t="s">
        <v>11961</v>
      </c>
      <c r="F1664" s="12" t="s">
        <v>11962</v>
      </c>
      <c r="G1664" s="10" t="s">
        <v>1371</v>
      </c>
      <c r="H1664" s="34">
        <v>45645</v>
      </c>
    </row>
    <row r="1665" spans="1:8" customFormat="1" ht="30" x14ac:dyDescent="0.25">
      <c r="A1665" s="11" t="s">
        <v>11751</v>
      </c>
      <c r="B1665" s="27" t="s">
        <v>11988</v>
      </c>
      <c r="C1665" s="11" t="s">
        <v>11950</v>
      </c>
      <c r="D1665" s="18" t="s">
        <v>1660</v>
      </c>
      <c r="E1665" s="10" t="s">
        <v>11989</v>
      </c>
      <c r="F1665" s="12" t="s">
        <v>11990</v>
      </c>
      <c r="G1665" s="10" t="s">
        <v>12</v>
      </c>
      <c r="H1665" s="34">
        <v>45645</v>
      </c>
    </row>
    <row r="1666" spans="1:8" customFormat="1" ht="165" x14ac:dyDescent="0.25">
      <c r="A1666" s="11" t="s">
        <v>11745</v>
      </c>
      <c r="B1666" s="27" t="s">
        <v>11963</v>
      </c>
      <c r="C1666" s="11" t="s">
        <v>11950</v>
      </c>
      <c r="D1666" s="18" t="s">
        <v>5</v>
      </c>
      <c r="E1666" s="10" t="s">
        <v>11964</v>
      </c>
      <c r="F1666" s="12" t="s">
        <v>11965</v>
      </c>
      <c r="G1666" s="10" t="s">
        <v>11966</v>
      </c>
      <c r="H1666" s="34">
        <v>45645</v>
      </c>
    </row>
    <row r="1667" spans="1:8" customFormat="1" x14ac:dyDescent="0.25">
      <c r="A1667" s="11" t="s">
        <v>11745</v>
      </c>
      <c r="B1667" s="27" t="s">
        <v>11967</v>
      </c>
      <c r="C1667" s="11" t="s">
        <v>11950</v>
      </c>
      <c r="D1667" s="18" t="s">
        <v>13</v>
      </c>
      <c r="E1667" s="10" t="s">
        <v>11968</v>
      </c>
      <c r="F1667" s="12" t="s">
        <v>11969</v>
      </c>
      <c r="G1667" s="10" t="s">
        <v>41</v>
      </c>
      <c r="H1667" s="34">
        <v>45645</v>
      </c>
    </row>
    <row r="1668" spans="1:8" customFormat="1" ht="30" x14ac:dyDescent="0.25">
      <c r="A1668" s="11" t="s">
        <v>11745</v>
      </c>
      <c r="B1668" s="27" t="s">
        <v>11970</v>
      </c>
      <c r="C1668" s="11" t="s">
        <v>11950</v>
      </c>
      <c r="D1668" s="18" t="s">
        <v>52</v>
      </c>
      <c r="E1668" s="10" t="s">
        <v>11971</v>
      </c>
      <c r="F1668" s="12" t="s">
        <v>11972</v>
      </c>
      <c r="G1668" s="10" t="s">
        <v>9331</v>
      </c>
      <c r="H1668" s="34">
        <v>45652</v>
      </c>
    </row>
    <row r="1669" spans="1:8" customFormat="1" ht="60" x14ac:dyDescent="0.25">
      <c r="A1669" s="11" t="s">
        <v>11745</v>
      </c>
      <c r="B1669" s="27" t="s">
        <v>11973</v>
      </c>
      <c r="C1669" s="11" t="s">
        <v>11950</v>
      </c>
      <c r="D1669" s="18" t="s">
        <v>102</v>
      </c>
      <c r="E1669" s="10" t="s">
        <v>11974</v>
      </c>
      <c r="F1669" s="12" t="s">
        <v>11975</v>
      </c>
      <c r="G1669" s="10" t="s">
        <v>60</v>
      </c>
      <c r="H1669" s="34">
        <v>45645</v>
      </c>
    </row>
    <row r="1670" spans="1:8" customFormat="1" ht="30" x14ac:dyDescent="0.25">
      <c r="A1670" s="11" t="s">
        <v>11674</v>
      </c>
      <c r="B1670" s="27" t="s">
        <v>11976</v>
      </c>
      <c r="C1670" s="11" t="s">
        <v>11950</v>
      </c>
      <c r="D1670" s="18" t="s">
        <v>52</v>
      </c>
      <c r="E1670" s="10" t="s">
        <v>12108</v>
      </c>
      <c r="F1670" s="12" t="s">
        <v>12109</v>
      </c>
      <c r="G1670" s="10" t="s">
        <v>6880</v>
      </c>
      <c r="H1670" s="34">
        <v>45645</v>
      </c>
    </row>
    <row r="1671" spans="1:8" customFormat="1" x14ac:dyDescent="0.25">
      <c r="A1671" s="11" t="s">
        <v>11751</v>
      </c>
      <c r="B1671" s="27" t="s">
        <v>11977</v>
      </c>
      <c r="C1671" s="11" t="s">
        <v>11950</v>
      </c>
      <c r="D1671" s="18" t="s">
        <v>26</v>
      </c>
      <c r="E1671" s="10" t="s">
        <v>11978</v>
      </c>
      <c r="F1671" s="12" t="s">
        <v>11979</v>
      </c>
      <c r="G1671" s="10" t="s">
        <v>17</v>
      </c>
      <c r="H1671" s="34">
        <v>45645</v>
      </c>
    </row>
    <row r="1672" spans="1:8" customFormat="1" x14ac:dyDescent="0.25">
      <c r="A1672" s="11" t="s">
        <v>11745</v>
      </c>
      <c r="B1672" s="27" t="s">
        <v>11980</v>
      </c>
      <c r="C1672" s="11" t="s">
        <v>11950</v>
      </c>
      <c r="D1672" s="18" t="s">
        <v>21</v>
      </c>
      <c r="E1672" s="10" t="s">
        <v>8978</v>
      </c>
      <c r="F1672" s="12" t="s">
        <v>11981</v>
      </c>
      <c r="G1672" s="10" t="s">
        <v>8</v>
      </c>
      <c r="H1672" s="34">
        <v>45645</v>
      </c>
    </row>
    <row r="1673" spans="1:8" customFormat="1" ht="45" x14ac:dyDescent="0.25">
      <c r="A1673" s="11" t="s">
        <v>11751</v>
      </c>
      <c r="B1673" s="27" t="s">
        <v>11983</v>
      </c>
      <c r="C1673" s="11" t="s">
        <v>11950</v>
      </c>
      <c r="D1673" s="18" t="s">
        <v>5</v>
      </c>
      <c r="E1673" s="10" t="s">
        <v>11984</v>
      </c>
      <c r="F1673" s="12" t="s">
        <v>11985</v>
      </c>
      <c r="G1673" s="10" t="s">
        <v>29</v>
      </c>
      <c r="H1673" s="34">
        <v>45644</v>
      </c>
    </row>
    <row r="1674" spans="1:8" customFormat="1" ht="30" x14ac:dyDescent="0.25">
      <c r="A1674" s="11" t="s">
        <v>11982</v>
      </c>
      <c r="B1674" s="27" t="s">
        <v>11986</v>
      </c>
      <c r="C1674" s="11" t="s">
        <v>11950</v>
      </c>
      <c r="D1674" s="18" t="s">
        <v>57</v>
      </c>
      <c r="E1674" s="10" t="s">
        <v>11548</v>
      </c>
      <c r="F1674" s="12" t="s">
        <v>11987</v>
      </c>
      <c r="G1674" s="10" t="s">
        <v>6</v>
      </c>
      <c r="H1674" s="34">
        <v>45644</v>
      </c>
    </row>
    <row r="1675" spans="1:8" customFormat="1" ht="135" x14ac:dyDescent="0.25">
      <c r="A1675" s="11" t="s">
        <v>11410</v>
      </c>
      <c r="B1675" s="27" t="s">
        <v>11880</v>
      </c>
      <c r="C1675" s="11" t="s">
        <v>11881</v>
      </c>
      <c r="D1675" s="18" t="s">
        <v>92</v>
      </c>
      <c r="E1675" s="10" t="s">
        <v>11882</v>
      </c>
      <c r="F1675" s="12" t="s">
        <v>11883</v>
      </c>
      <c r="G1675" s="10" t="s">
        <v>11884</v>
      </c>
      <c r="H1675" s="34">
        <v>45644</v>
      </c>
    </row>
    <row r="1676" spans="1:8" customFormat="1" ht="30" x14ac:dyDescent="0.25">
      <c r="A1676" s="11" t="s">
        <v>11626</v>
      </c>
      <c r="B1676" s="27" t="s">
        <v>11885</v>
      </c>
      <c r="C1676" s="11" t="s">
        <v>11881</v>
      </c>
      <c r="D1676" s="18" t="s">
        <v>7298</v>
      </c>
      <c r="E1676" s="10" t="s">
        <v>11886</v>
      </c>
      <c r="F1676" s="12" t="s">
        <v>11887</v>
      </c>
      <c r="G1676" s="10" t="s">
        <v>8</v>
      </c>
      <c r="H1676" s="34">
        <v>45644</v>
      </c>
    </row>
    <row r="1677" spans="1:8" customFormat="1" ht="30" x14ac:dyDescent="0.25">
      <c r="A1677" s="11" t="s">
        <v>11705</v>
      </c>
      <c r="B1677" s="27" t="s">
        <v>11888</v>
      </c>
      <c r="C1677" s="11" t="s">
        <v>11881</v>
      </c>
      <c r="D1677" s="18" t="s">
        <v>210</v>
      </c>
      <c r="E1677" s="10" t="s">
        <v>11889</v>
      </c>
      <c r="F1677" s="12" t="s">
        <v>11890</v>
      </c>
      <c r="G1677" s="10" t="s">
        <v>11891</v>
      </c>
      <c r="H1677" s="34">
        <v>45644</v>
      </c>
    </row>
    <row r="1678" spans="1:8" customFormat="1" x14ac:dyDescent="0.25">
      <c r="A1678" s="11" t="s">
        <v>11705</v>
      </c>
      <c r="B1678" s="27" t="s">
        <v>11892</v>
      </c>
      <c r="C1678" s="11" t="s">
        <v>11881</v>
      </c>
      <c r="D1678" s="18" t="s">
        <v>49</v>
      </c>
      <c r="E1678" s="10" t="s">
        <v>11893</v>
      </c>
      <c r="F1678" s="12" t="s">
        <v>1028</v>
      </c>
      <c r="G1678" s="10" t="s">
        <v>47</v>
      </c>
      <c r="H1678" s="34">
        <v>45644</v>
      </c>
    </row>
    <row r="1679" spans="1:8" customFormat="1" x14ac:dyDescent="0.25">
      <c r="A1679" s="11" t="s">
        <v>11705</v>
      </c>
      <c r="B1679" s="27" t="s">
        <v>11894</v>
      </c>
      <c r="C1679" s="11" t="s">
        <v>11881</v>
      </c>
      <c r="D1679" s="18" t="s">
        <v>37</v>
      </c>
      <c r="E1679" s="10" t="s">
        <v>11518</v>
      </c>
      <c r="F1679" s="12" t="s">
        <v>11895</v>
      </c>
      <c r="G1679" s="10" t="s">
        <v>11896</v>
      </c>
      <c r="H1679" s="34">
        <v>45644</v>
      </c>
    </row>
    <row r="1680" spans="1:8" customFormat="1" ht="105" x14ac:dyDescent="0.25">
      <c r="A1680" s="11" t="s">
        <v>11427</v>
      </c>
      <c r="B1680" s="27" t="s">
        <v>11897</v>
      </c>
      <c r="C1680" s="11" t="s">
        <v>11881</v>
      </c>
      <c r="D1680" s="18" t="s">
        <v>90</v>
      </c>
      <c r="E1680" s="10" t="s">
        <v>11898</v>
      </c>
      <c r="F1680" s="12" t="s">
        <v>11899</v>
      </c>
      <c r="G1680" s="10" t="s">
        <v>11900</v>
      </c>
      <c r="H1680" s="34">
        <v>45644</v>
      </c>
    </row>
    <row r="1681" spans="1:8" customFormat="1" ht="30" x14ac:dyDescent="0.25">
      <c r="A1681" s="11" t="s">
        <v>11674</v>
      </c>
      <c r="B1681" s="27" t="s">
        <v>11901</v>
      </c>
      <c r="C1681" s="11" t="s">
        <v>11881</v>
      </c>
      <c r="D1681" s="18" t="s">
        <v>16</v>
      </c>
      <c r="E1681" s="10" t="s">
        <v>11682</v>
      </c>
      <c r="F1681" s="12" t="s">
        <v>11902</v>
      </c>
      <c r="G1681" s="10" t="s">
        <v>6</v>
      </c>
      <c r="H1681" s="34">
        <v>45644</v>
      </c>
    </row>
    <row r="1682" spans="1:8" customFormat="1" x14ac:dyDescent="0.25">
      <c r="A1682" s="11" t="s">
        <v>11751</v>
      </c>
      <c r="B1682" s="27" t="s">
        <v>11903</v>
      </c>
      <c r="C1682" s="11" t="s">
        <v>11881</v>
      </c>
      <c r="D1682" s="18" t="s">
        <v>18</v>
      </c>
      <c r="E1682" s="10" t="s">
        <v>11904</v>
      </c>
      <c r="F1682" s="12" t="s">
        <v>11905</v>
      </c>
      <c r="G1682" s="10" t="s">
        <v>17</v>
      </c>
      <c r="H1682" s="34">
        <v>45644</v>
      </c>
    </row>
    <row r="1683" spans="1:8" customFormat="1" ht="90" x14ac:dyDescent="0.25">
      <c r="A1683" s="11" t="s">
        <v>11745</v>
      </c>
      <c r="B1683" s="27" t="s">
        <v>11906</v>
      </c>
      <c r="C1683" s="11" t="s">
        <v>11881</v>
      </c>
      <c r="D1683" s="18" t="s">
        <v>52</v>
      </c>
      <c r="E1683" s="10" t="s">
        <v>11907</v>
      </c>
      <c r="F1683" s="12" t="s">
        <v>11908</v>
      </c>
      <c r="G1683" s="10" t="s">
        <v>11909</v>
      </c>
      <c r="H1683" s="34">
        <v>45644</v>
      </c>
    </row>
    <row r="1684" spans="1:8" customFormat="1" ht="60" x14ac:dyDescent="0.25">
      <c r="A1684" s="11" t="s">
        <v>11705</v>
      </c>
      <c r="B1684" s="27" t="s">
        <v>11910</v>
      </c>
      <c r="C1684" s="11" t="s">
        <v>11881</v>
      </c>
      <c r="D1684" s="18" t="s">
        <v>158</v>
      </c>
      <c r="E1684" s="10" t="s">
        <v>11911</v>
      </c>
      <c r="F1684" s="12" t="s">
        <v>11912</v>
      </c>
      <c r="G1684" s="10" t="s">
        <v>11913</v>
      </c>
      <c r="H1684" s="34">
        <v>45644</v>
      </c>
    </row>
    <row r="1685" spans="1:8" customFormat="1" x14ac:dyDescent="0.25">
      <c r="A1685" s="11" t="s">
        <v>11674</v>
      </c>
      <c r="B1685" s="27" t="s">
        <v>11914</v>
      </c>
      <c r="C1685" s="11" t="s">
        <v>11881</v>
      </c>
      <c r="D1685" s="18" t="s">
        <v>1072</v>
      </c>
      <c r="E1685" s="10" t="s">
        <v>11915</v>
      </c>
      <c r="F1685" s="12" t="s">
        <v>11916</v>
      </c>
      <c r="G1685" s="10" t="s">
        <v>106</v>
      </c>
      <c r="H1685" s="34">
        <v>45644</v>
      </c>
    </row>
    <row r="1686" spans="1:8" customFormat="1" ht="30" x14ac:dyDescent="0.25">
      <c r="A1686" s="11" t="s">
        <v>11751</v>
      </c>
      <c r="B1686" s="27" t="s">
        <v>11917</v>
      </c>
      <c r="C1686" s="11" t="s">
        <v>11881</v>
      </c>
      <c r="D1686" s="18" t="s">
        <v>49</v>
      </c>
      <c r="E1686" s="10" t="s">
        <v>11918</v>
      </c>
      <c r="F1686" s="12" t="s">
        <v>11919</v>
      </c>
      <c r="G1686" s="10" t="s">
        <v>77</v>
      </c>
      <c r="H1686" s="34">
        <v>45644</v>
      </c>
    </row>
    <row r="1687" spans="1:8" customFormat="1" ht="30" x14ac:dyDescent="0.25">
      <c r="A1687" s="11" t="s">
        <v>11674</v>
      </c>
      <c r="B1687" s="27" t="s">
        <v>11920</v>
      </c>
      <c r="C1687" s="11" t="s">
        <v>11881</v>
      </c>
      <c r="D1687" s="18" t="s">
        <v>18</v>
      </c>
      <c r="E1687" s="10" t="s">
        <v>11921</v>
      </c>
      <c r="F1687" s="12" t="s">
        <v>11922</v>
      </c>
      <c r="G1687" s="10" t="s">
        <v>64</v>
      </c>
      <c r="H1687" s="34">
        <v>45644</v>
      </c>
    </row>
    <row r="1688" spans="1:8" customFormat="1" ht="30" x14ac:dyDescent="0.25">
      <c r="A1688" s="11" t="s">
        <v>11751</v>
      </c>
      <c r="B1688" s="27" t="s">
        <v>11923</v>
      </c>
      <c r="C1688" s="11" t="s">
        <v>11881</v>
      </c>
      <c r="D1688" s="18" t="s">
        <v>59</v>
      </c>
      <c r="E1688" s="10" t="s">
        <v>9763</v>
      </c>
      <c r="F1688" s="12" t="s">
        <v>11924</v>
      </c>
      <c r="G1688" s="10" t="s">
        <v>11925</v>
      </c>
      <c r="H1688" s="34">
        <v>45643</v>
      </c>
    </row>
    <row r="1689" spans="1:8" customFormat="1" ht="60" x14ac:dyDescent="0.25">
      <c r="A1689" s="11" t="s">
        <v>11745</v>
      </c>
      <c r="B1689" s="27" t="s">
        <v>11926</v>
      </c>
      <c r="C1689" s="11" t="s">
        <v>11881</v>
      </c>
      <c r="D1689" s="18" t="s">
        <v>11927</v>
      </c>
      <c r="E1689" s="10" t="s">
        <v>11928</v>
      </c>
      <c r="F1689" s="12" t="s">
        <v>11929</v>
      </c>
      <c r="G1689" s="10" t="s">
        <v>11930</v>
      </c>
      <c r="H1689" s="34">
        <v>45643</v>
      </c>
    </row>
    <row r="1690" spans="1:8" customFormat="1" ht="30" x14ac:dyDescent="0.25">
      <c r="A1690" s="11" t="s">
        <v>11705</v>
      </c>
      <c r="B1690" s="27" t="s">
        <v>11744</v>
      </c>
      <c r="C1690" s="11" t="s">
        <v>11745</v>
      </c>
      <c r="D1690" s="18" t="s">
        <v>26</v>
      </c>
      <c r="E1690" s="10" t="s">
        <v>11746</v>
      </c>
      <c r="F1690" s="12" t="s">
        <v>11747</v>
      </c>
      <c r="G1690" s="10" t="s">
        <v>14</v>
      </c>
      <c r="H1690" s="34">
        <v>45643</v>
      </c>
    </row>
    <row r="1691" spans="1:8" customFormat="1" ht="45" x14ac:dyDescent="0.25">
      <c r="A1691" s="11">
        <v>45638</v>
      </c>
      <c r="B1691" s="27" t="s">
        <v>11748</v>
      </c>
      <c r="C1691" s="11" t="s">
        <v>11745</v>
      </c>
      <c r="D1691" s="18" t="s">
        <v>9</v>
      </c>
      <c r="E1691" s="10" t="s">
        <v>11749</v>
      </c>
      <c r="F1691" s="12" t="s">
        <v>11750</v>
      </c>
      <c r="G1691" s="10" t="s">
        <v>45</v>
      </c>
      <c r="H1691" s="34">
        <v>45643</v>
      </c>
    </row>
    <row r="1692" spans="1:8" customFormat="1" x14ac:dyDescent="0.25">
      <c r="A1692" s="11" t="s">
        <v>11674</v>
      </c>
      <c r="B1692" s="27" t="s">
        <v>11752</v>
      </c>
      <c r="C1692" s="11" t="s">
        <v>11745</v>
      </c>
      <c r="D1692" s="18" t="s">
        <v>13</v>
      </c>
      <c r="E1692" s="10" t="s">
        <v>11753</v>
      </c>
      <c r="F1692" s="12" t="s">
        <v>11754</v>
      </c>
      <c r="G1692" s="10" t="s">
        <v>27</v>
      </c>
      <c r="H1692" s="34">
        <v>45643</v>
      </c>
    </row>
    <row r="1693" spans="1:8" customFormat="1" x14ac:dyDescent="0.25">
      <c r="A1693" s="11" t="s">
        <v>11751</v>
      </c>
      <c r="B1693" s="27" t="s">
        <v>11755</v>
      </c>
      <c r="C1693" s="11" t="s">
        <v>11745</v>
      </c>
      <c r="D1693" s="18" t="s">
        <v>127</v>
      </c>
      <c r="E1693" s="10" t="s">
        <v>11756</v>
      </c>
      <c r="F1693" s="12" t="s">
        <v>11757</v>
      </c>
      <c r="G1693" s="10" t="s">
        <v>47</v>
      </c>
      <c r="H1693" s="34">
        <v>45643</v>
      </c>
    </row>
    <row r="1694" spans="1:8" customFormat="1" x14ac:dyDescent="0.25">
      <c r="A1694" s="11">
        <v>45637</v>
      </c>
      <c r="B1694" s="27" t="s">
        <v>11758</v>
      </c>
      <c r="C1694" s="11" t="s">
        <v>11745</v>
      </c>
      <c r="D1694" s="18" t="s">
        <v>52</v>
      </c>
      <c r="E1694" s="10" t="s">
        <v>11759</v>
      </c>
      <c r="F1694" s="12" t="s">
        <v>11760</v>
      </c>
      <c r="G1694" s="10" t="s">
        <v>41</v>
      </c>
      <c r="H1694" s="34">
        <v>45643</v>
      </c>
    </row>
    <row r="1695" spans="1:8" customFormat="1" ht="45" x14ac:dyDescent="0.25">
      <c r="A1695" s="11" t="s">
        <v>11674</v>
      </c>
      <c r="B1695" s="27" t="s">
        <v>11761</v>
      </c>
      <c r="C1695" s="11" t="s">
        <v>11745</v>
      </c>
      <c r="D1695" s="18" t="s">
        <v>32</v>
      </c>
      <c r="E1695" s="10" t="s">
        <v>9989</v>
      </c>
      <c r="F1695" s="12" t="s">
        <v>11762</v>
      </c>
      <c r="G1695" s="10" t="s">
        <v>11763</v>
      </c>
      <c r="H1695" s="34">
        <v>45643</v>
      </c>
    </row>
    <row r="1696" spans="1:8" customFormat="1" ht="30" x14ac:dyDescent="0.25">
      <c r="A1696" s="11" t="s">
        <v>11410</v>
      </c>
      <c r="B1696" s="27" t="s">
        <v>11764</v>
      </c>
      <c r="C1696" s="11" t="s">
        <v>11745</v>
      </c>
      <c r="D1696" s="18" t="s">
        <v>16</v>
      </c>
      <c r="E1696" s="10" t="s">
        <v>11765</v>
      </c>
      <c r="F1696" s="12" t="s">
        <v>11766</v>
      </c>
      <c r="G1696" s="10" t="s">
        <v>14</v>
      </c>
      <c r="H1696" s="34">
        <v>45643</v>
      </c>
    </row>
    <row r="1697" spans="1:8" customFormat="1" ht="30" x14ac:dyDescent="0.25">
      <c r="A1697" s="11" t="s">
        <v>11705</v>
      </c>
      <c r="B1697" s="27" t="s">
        <v>11767</v>
      </c>
      <c r="C1697" s="11" t="s">
        <v>11745</v>
      </c>
      <c r="D1697" s="18" t="s">
        <v>38</v>
      </c>
      <c r="E1697" s="10" t="s">
        <v>11768</v>
      </c>
      <c r="F1697" s="12" t="s">
        <v>11769</v>
      </c>
      <c r="G1697" s="10" t="s">
        <v>6</v>
      </c>
      <c r="H1697" s="34">
        <v>45643</v>
      </c>
    </row>
    <row r="1698" spans="1:8" customFormat="1" ht="60" x14ac:dyDescent="0.25">
      <c r="A1698" s="11" t="s">
        <v>11751</v>
      </c>
      <c r="B1698" s="27" t="s">
        <v>11770</v>
      </c>
      <c r="C1698" s="11" t="s">
        <v>11745</v>
      </c>
      <c r="D1698" s="18" t="s">
        <v>44</v>
      </c>
      <c r="E1698" s="10" t="s">
        <v>11771</v>
      </c>
      <c r="F1698" s="12" t="s">
        <v>11772</v>
      </c>
      <c r="G1698" s="10" t="s">
        <v>11773</v>
      </c>
      <c r="H1698" s="34">
        <v>45643</v>
      </c>
    </row>
    <row r="1699" spans="1:8" customFormat="1" x14ac:dyDescent="0.25">
      <c r="A1699" s="11" t="s">
        <v>11705</v>
      </c>
      <c r="B1699" s="27" t="s">
        <v>11774</v>
      </c>
      <c r="C1699" s="11" t="s">
        <v>11745</v>
      </c>
      <c r="D1699" s="18" t="s">
        <v>102</v>
      </c>
      <c r="E1699" s="10" t="s">
        <v>11775</v>
      </c>
      <c r="F1699" s="12" t="s">
        <v>11776</v>
      </c>
      <c r="G1699" s="10" t="s">
        <v>17</v>
      </c>
      <c r="H1699" s="34">
        <v>45643</v>
      </c>
    </row>
    <row r="1700" spans="1:8" customFormat="1" ht="60" x14ac:dyDescent="0.25">
      <c r="A1700" s="11" t="s">
        <v>11626</v>
      </c>
      <c r="B1700" s="27" t="s">
        <v>11777</v>
      </c>
      <c r="C1700" s="11" t="s">
        <v>11745</v>
      </c>
      <c r="D1700" s="18" t="s">
        <v>44</v>
      </c>
      <c r="E1700" s="10" t="s">
        <v>11778</v>
      </c>
      <c r="F1700" s="12" t="s">
        <v>11779</v>
      </c>
      <c r="G1700" s="10" t="s">
        <v>11780</v>
      </c>
      <c r="H1700" s="34">
        <v>45643</v>
      </c>
    </row>
    <row r="1701" spans="1:8" customFormat="1" ht="45" x14ac:dyDescent="0.25">
      <c r="A1701" s="11" t="s">
        <v>11626</v>
      </c>
      <c r="B1701" s="27" t="s">
        <v>11781</v>
      </c>
      <c r="C1701" s="11" t="s">
        <v>11745</v>
      </c>
      <c r="D1701" s="18" t="s">
        <v>52</v>
      </c>
      <c r="E1701" s="10" t="s">
        <v>11782</v>
      </c>
      <c r="F1701" s="12" t="s">
        <v>11783</v>
      </c>
      <c r="G1701" s="10" t="s">
        <v>70</v>
      </c>
      <c r="H1701" s="34">
        <v>45643</v>
      </c>
    </row>
    <row r="1702" spans="1:8" customFormat="1" x14ac:dyDescent="0.25">
      <c r="A1702" s="11" t="s">
        <v>11626</v>
      </c>
      <c r="B1702" s="27" t="s">
        <v>11784</v>
      </c>
      <c r="C1702" s="11" t="s">
        <v>11745</v>
      </c>
      <c r="D1702" s="18" t="s">
        <v>49</v>
      </c>
      <c r="E1702" s="10" t="s">
        <v>11785</v>
      </c>
      <c r="F1702" s="12" t="s">
        <v>11786</v>
      </c>
      <c r="G1702" s="10" t="s">
        <v>48</v>
      </c>
      <c r="H1702" s="34">
        <v>45643</v>
      </c>
    </row>
    <row r="1703" spans="1:8" customFormat="1" x14ac:dyDescent="0.25">
      <c r="A1703" s="11" t="s">
        <v>11705</v>
      </c>
      <c r="B1703" s="27" t="s">
        <v>11787</v>
      </c>
      <c r="C1703" s="11" t="s">
        <v>11745</v>
      </c>
      <c r="D1703" s="18" t="s">
        <v>16</v>
      </c>
      <c r="E1703" s="10" t="s">
        <v>8490</v>
      </c>
      <c r="F1703" s="12" t="s">
        <v>11788</v>
      </c>
      <c r="G1703" s="10" t="s">
        <v>8</v>
      </c>
      <c r="H1703" s="34">
        <v>45643</v>
      </c>
    </row>
    <row r="1704" spans="1:8" customFormat="1" x14ac:dyDescent="0.25">
      <c r="A1704" s="11" t="s">
        <v>11751</v>
      </c>
      <c r="B1704" s="27" t="s">
        <v>11789</v>
      </c>
      <c r="C1704" s="11" t="s">
        <v>11745</v>
      </c>
      <c r="D1704" s="18" t="s">
        <v>16</v>
      </c>
      <c r="E1704" s="10" t="s">
        <v>8490</v>
      </c>
      <c r="F1704" s="12" t="s">
        <v>11790</v>
      </c>
      <c r="G1704" s="10" t="s">
        <v>8</v>
      </c>
      <c r="H1704" s="34">
        <v>45643</v>
      </c>
    </row>
    <row r="1705" spans="1:8" customFormat="1" ht="30" x14ac:dyDescent="0.25">
      <c r="A1705" s="11" t="s">
        <v>11674</v>
      </c>
      <c r="B1705" s="27" t="s">
        <v>11791</v>
      </c>
      <c r="C1705" s="11" t="s">
        <v>11745</v>
      </c>
      <c r="D1705" s="18" t="s">
        <v>52</v>
      </c>
      <c r="E1705" s="10" t="s">
        <v>11792</v>
      </c>
      <c r="F1705" s="12" t="s">
        <v>3256</v>
      </c>
      <c r="G1705" s="10" t="s">
        <v>14</v>
      </c>
      <c r="H1705" s="34">
        <v>45643</v>
      </c>
    </row>
    <row r="1706" spans="1:8" customFormat="1" x14ac:dyDescent="0.25">
      <c r="A1706" s="11" t="s">
        <v>11705</v>
      </c>
      <c r="B1706" s="27" t="s">
        <v>11793</v>
      </c>
      <c r="C1706" s="11" t="s">
        <v>11745</v>
      </c>
      <c r="D1706" s="18" t="s">
        <v>32</v>
      </c>
      <c r="E1706" s="10" t="s">
        <v>7878</v>
      </c>
      <c r="F1706" s="12" t="s">
        <v>260</v>
      </c>
      <c r="G1706" s="10" t="s">
        <v>108</v>
      </c>
      <c r="H1706" s="34">
        <v>45642</v>
      </c>
    </row>
    <row r="1707" spans="1:8" customFormat="1" x14ac:dyDescent="0.25">
      <c r="A1707" s="11" t="s">
        <v>11751</v>
      </c>
      <c r="B1707" s="27" t="s">
        <v>11794</v>
      </c>
      <c r="C1707" s="11" t="s">
        <v>11745</v>
      </c>
      <c r="D1707" s="18" t="s">
        <v>32</v>
      </c>
      <c r="E1707" s="10" t="s">
        <v>7878</v>
      </c>
      <c r="F1707" s="12" t="s">
        <v>11795</v>
      </c>
      <c r="G1707" s="10" t="s">
        <v>8</v>
      </c>
      <c r="H1707" s="34">
        <v>45642</v>
      </c>
    </row>
    <row r="1708" spans="1:8" customFormat="1" x14ac:dyDescent="0.25">
      <c r="A1708" s="11" t="s">
        <v>11626</v>
      </c>
      <c r="B1708" s="27" t="s">
        <v>11796</v>
      </c>
      <c r="C1708" s="11" t="s">
        <v>11751</v>
      </c>
      <c r="D1708" s="18" t="s">
        <v>18</v>
      </c>
      <c r="E1708" s="10" t="s">
        <v>11797</v>
      </c>
      <c r="F1708" s="12" t="s">
        <v>11798</v>
      </c>
      <c r="G1708" s="10" t="s">
        <v>17</v>
      </c>
      <c r="H1708" s="34">
        <v>45642</v>
      </c>
    </row>
    <row r="1709" spans="1:8" customFormat="1" ht="30" x14ac:dyDescent="0.25">
      <c r="A1709" s="11" t="s">
        <v>11674</v>
      </c>
      <c r="B1709" s="27" t="s">
        <v>11799</v>
      </c>
      <c r="C1709" s="11" t="s">
        <v>11751</v>
      </c>
      <c r="D1709" s="18" t="s">
        <v>13</v>
      </c>
      <c r="E1709" s="10" t="s">
        <v>11800</v>
      </c>
      <c r="F1709" s="12" t="s">
        <v>11801</v>
      </c>
      <c r="G1709" s="10" t="s">
        <v>80</v>
      </c>
      <c r="H1709" s="34">
        <v>45642</v>
      </c>
    </row>
    <row r="1710" spans="1:8" customFormat="1" ht="30" x14ac:dyDescent="0.25">
      <c r="A1710" s="11" t="s">
        <v>11674</v>
      </c>
      <c r="B1710" s="27" t="s">
        <v>11802</v>
      </c>
      <c r="C1710" s="11" t="s">
        <v>11751</v>
      </c>
      <c r="D1710" s="18" t="s">
        <v>78</v>
      </c>
      <c r="E1710" s="10" t="s">
        <v>11803</v>
      </c>
      <c r="F1710" s="12" t="s">
        <v>11804</v>
      </c>
      <c r="G1710" s="10" t="s">
        <v>27</v>
      </c>
      <c r="H1710" s="34">
        <v>45642</v>
      </c>
    </row>
    <row r="1711" spans="1:8" customFormat="1" ht="45" x14ac:dyDescent="0.25">
      <c r="A1711" s="11" t="s">
        <v>11674</v>
      </c>
      <c r="B1711" s="27" t="s">
        <v>11805</v>
      </c>
      <c r="C1711" s="11" t="s">
        <v>11751</v>
      </c>
      <c r="D1711" s="18" t="s">
        <v>13</v>
      </c>
      <c r="E1711" s="10" t="s">
        <v>11806</v>
      </c>
      <c r="F1711" s="12" t="s">
        <v>11807</v>
      </c>
      <c r="G1711" s="10" t="s">
        <v>147</v>
      </c>
      <c r="H1711" s="34">
        <v>45642</v>
      </c>
    </row>
    <row r="1712" spans="1:8" customFormat="1" ht="45" x14ac:dyDescent="0.25">
      <c r="A1712" s="11" t="s">
        <v>11674</v>
      </c>
      <c r="B1712" s="27" t="s">
        <v>11808</v>
      </c>
      <c r="C1712" s="11" t="s">
        <v>11751</v>
      </c>
      <c r="D1712" s="18" t="s">
        <v>18</v>
      </c>
      <c r="E1712" s="10" t="s">
        <v>11809</v>
      </c>
      <c r="F1712" s="12" t="s">
        <v>11810</v>
      </c>
      <c r="G1712" s="10" t="s">
        <v>69</v>
      </c>
      <c r="H1712" s="34">
        <v>45642</v>
      </c>
    </row>
    <row r="1713" spans="1:8" customFormat="1" ht="30" x14ac:dyDescent="0.25">
      <c r="A1713" s="11" t="s">
        <v>11674</v>
      </c>
      <c r="B1713" s="27" t="s">
        <v>11811</v>
      </c>
      <c r="C1713" s="11" t="s">
        <v>11751</v>
      </c>
      <c r="D1713" s="18" t="s">
        <v>52</v>
      </c>
      <c r="E1713" s="10" t="s">
        <v>11812</v>
      </c>
      <c r="F1713" s="12" t="s">
        <v>11813</v>
      </c>
      <c r="G1713" s="10" t="s">
        <v>6</v>
      </c>
      <c r="H1713" s="34">
        <v>45642</v>
      </c>
    </row>
    <row r="1714" spans="1:8" customFormat="1" ht="90" x14ac:dyDescent="0.25">
      <c r="A1714" s="11" t="s">
        <v>11674</v>
      </c>
      <c r="B1714" s="27" t="s">
        <v>11814</v>
      </c>
      <c r="C1714" s="11" t="s">
        <v>11751</v>
      </c>
      <c r="D1714" s="18" t="s">
        <v>5</v>
      </c>
      <c r="E1714" s="10" t="s">
        <v>8912</v>
      </c>
      <c r="F1714" s="12" t="s">
        <v>11815</v>
      </c>
      <c r="G1714" s="10" t="s">
        <v>11816</v>
      </c>
      <c r="H1714" s="34">
        <v>45642</v>
      </c>
    </row>
    <row r="1715" spans="1:8" customFormat="1" ht="30" x14ac:dyDescent="0.25">
      <c r="A1715" s="11" t="s">
        <v>11674</v>
      </c>
      <c r="B1715" s="27" t="s">
        <v>11817</v>
      </c>
      <c r="C1715" s="11" t="s">
        <v>11626</v>
      </c>
      <c r="D1715" s="18" t="s">
        <v>90</v>
      </c>
      <c r="E1715" s="10" t="s">
        <v>11818</v>
      </c>
      <c r="F1715" s="12" t="s">
        <v>11819</v>
      </c>
      <c r="G1715" s="10" t="s">
        <v>85</v>
      </c>
      <c r="H1715" s="34">
        <v>45642</v>
      </c>
    </row>
    <row r="1716" spans="1:8" customFormat="1" ht="45" x14ac:dyDescent="0.25">
      <c r="A1716" s="11" t="s">
        <v>11477</v>
      </c>
      <c r="B1716" s="27" t="s">
        <v>11820</v>
      </c>
      <c r="C1716" s="11" t="s">
        <v>11751</v>
      </c>
      <c r="D1716" s="18" t="s">
        <v>53</v>
      </c>
      <c r="E1716" s="10" t="s">
        <v>11821</v>
      </c>
      <c r="F1716" s="12" t="s">
        <v>11822</v>
      </c>
      <c r="G1716" s="10" t="s">
        <v>45</v>
      </c>
      <c r="H1716" s="34">
        <v>45642</v>
      </c>
    </row>
    <row r="1717" spans="1:8" customFormat="1" ht="30" x14ac:dyDescent="0.25">
      <c r="A1717" s="11" t="s">
        <v>11674</v>
      </c>
      <c r="B1717" s="27" t="s">
        <v>11823</v>
      </c>
      <c r="C1717" s="11" t="s">
        <v>11751</v>
      </c>
      <c r="D1717" s="18" t="s">
        <v>1884</v>
      </c>
      <c r="E1717" s="10" t="s">
        <v>11824</v>
      </c>
      <c r="F1717" s="12" t="s">
        <v>4749</v>
      </c>
      <c r="G1717" s="10" t="s">
        <v>39</v>
      </c>
      <c r="H1717" s="34">
        <v>45642</v>
      </c>
    </row>
    <row r="1718" spans="1:8" customFormat="1" ht="30" x14ac:dyDescent="0.25">
      <c r="A1718" s="11" t="s">
        <v>11674</v>
      </c>
      <c r="B1718" s="27" t="s">
        <v>11825</v>
      </c>
      <c r="C1718" s="11" t="s">
        <v>11751</v>
      </c>
      <c r="D1718" s="18" t="s">
        <v>54</v>
      </c>
      <c r="E1718" s="10" t="s">
        <v>7970</v>
      </c>
      <c r="F1718" s="12" t="s">
        <v>11826</v>
      </c>
      <c r="G1718" s="10" t="s">
        <v>8</v>
      </c>
      <c r="H1718" s="34">
        <v>45642</v>
      </c>
    </row>
    <row r="1719" spans="1:8" customFormat="1" x14ac:dyDescent="0.25">
      <c r="A1719" s="11" t="s">
        <v>11705</v>
      </c>
      <c r="B1719" s="27" t="s">
        <v>11827</v>
      </c>
      <c r="C1719" s="11" t="s">
        <v>11751</v>
      </c>
      <c r="D1719" s="18" t="s">
        <v>13</v>
      </c>
      <c r="E1719" s="10" t="s">
        <v>11828</v>
      </c>
      <c r="F1719" s="12" t="s">
        <v>11829</v>
      </c>
      <c r="G1719" s="10" t="s">
        <v>8</v>
      </c>
      <c r="H1719" s="34">
        <v>45642</v>
      </c>
    </row>
    <row r="1720" spans="1:8" customFormat="1" ht="45" x14ac:dyDescent="0.25">
      <c r="A1720" s="11" t="s">
        <v>11674</v>
      </c>
      <c r="B1720" s="27" t="s">
        <v>11830</v>
      </c>
      <c r="C1720" s="11" t="s">
        <v>11751</v>
      </c>
      <c r="D1720" s="18" t="s">
        <v>18</v>
      </c>
      <c r="E1720" s="10" t="s">
        <v>11831</v>
      </c>
      <c r="F1720" s="12" t="s">
        <v>11832</v>
      </c>
      <c r="G1720" s="10" t="s">
        <v>67</v>
      </c>
      <c r="H1720" s="34">
        <v>45642</v>
      </c>
    </row>
    <row r="1721" spans="1:8" customFormat="1" ht="60" x14ac:dyDescent="0.25">
      <c r="A1721" s="11" t="s">
        <v>11626</v>
      </c>
      <c r="B1721" s="27" t="s">
        <v>11833</v>
      </c>
      <c r="C1721" s="11" t="s">
        <v>11751</v>
      </c>
      <c r="D1721" s="18" t="s">
        <v>4733</v>
      </c>
      <c r="E1721" s="10" t="s">
        <v>11834</v>
      </c>
      <c r="F1721" s="12" t="s">
        <v>11835</v>
      </c>
      <c r="G1721" s="10" t="s">
        <v>3049</v>
      </c>
      <c r="H1721" s="34">
        <v>45642</v>
      </c>
    </row>
    <row r="1722" spans="1:8" customFormat="1" ht="30" x14ac:dyDescent="0.25">
      <c r="A1722" s="11" t="s">
        <v>11594</v>
      </c>
      <c r="B1722" s="27" t="s">
        <v>11836</v>
      </c>
      <c r="C1722" s="11" t="s">
        <v>11751</v>
      </c>
      <c r="D1722" s="18" t="s">
        <v>11837</v>
      </c>
      <c r="E1722" s="10" t="s">
        <v>11838</v>
      </c>
      <c r="F1722" s="12" t="s">
        <v>11839</v>
      </c>
      <c r="G1722" s="10" t="s">
        <v>80</v>
      </c>
      <c r="H1722" s="34">
        <v>45642</v>
      </c>
    </row>
    <row r="1723" spans="1:8" customFormat="1" ht="30" x14ac:dyDescent="0.25">
      <c r="A1723" s="11" t="s">
        <v>11674</v>
      </c>
      <c r="B1723" s="27" t="s">
        <v>11840</v>
      </c>
      <c r="C1723" s="11" t="s">
        <v>11751</v>
      </c>
      <c r="D1723" s="18" t="s">
        <v>1884</v>
      </c>
      <c r="E1723" s="10" t="s">
        <v>11841</v>
      </c>
      <c r="F1723" s="12" t="s">
        <v>11842</v>
      </c>
      <c r="G1723" s="10" t="s">
        <v>8</v>
      </c>
      <c r="H1723" s="34">
        <v>45642</v>
      </c>
    </row>
    <row r="1724" spans="1:8" customFormat="1" x14ac:dyDescent="0.25">
      <c r="A1724" s="11" t="s">
        <v>11674</v>
      </c>
      <c r="B1724" s="27" t="s">
        <v>11843</v>
      </c>
      <c r="C1724" s="11" t="s">
        <v>11751</v>
      </c>
      <c r="D1724" s="18" t="s">
        <v>49</v>
      </c>
      <c r="E1724" s="10" t="s">
        <v>11844</v>
      </c>
      <c r="F1724" s="12" t="s">
        <v>11845</v>
      </c>
      <c r="G1724" s="10" t="s">
        <v>41</v>
      </c>
      <c r="H1724" s="34">
        <v>45642</v>
      </c>
    </row>
    <row r="1725" spans="1:8" customFormat="1" x14ac:dyDescent="0.25">
      <c r="A1725" s="11" t="s">
        <v>11626</v>
      </c>
      <c r="B1725" s="27" t="s">
        <v>11846</v>
      </c>
      <c r="C1725" s="11" t="s">
        <v>11751</v>
      </c>
      <c r="D1725" s="18" t="s">
        <v>5</v>
      </c>
      <c r="E1725" s="10" t="s">
        <v>8490</v>
      </c>
      <c r="F1725" s="12" t="s">
        <v>11847</v>
      </c>
      <c r="G1725" s="10" t="s">
        <v>8</v>
      </c>
      <c r="H1725" s="34">
        <v>45642</v>
      </c>
    </row>
    <row r="1726" spans="1:8" customFormat="1" ht="30" x14ac:dyDescent="0.25">
      <c r="A1726" s="11" t="s">
        <v>11705</v>
      </c>
      <c r="B1726" s="27" t="s">
        <v>11848</v>
      </c>
      <c r="C1726" s="11" t="s">
        <v>11751</v>
      </c>
      <c r="D1726" s="18" t="s">
        <v>34</v>
      </c>
      <c r="E1726" s="10" t="s">
        <v>11849</v>
      </c>
      <c r="F1726" s="12" t="s">
        <v>11850</v>
      </c>
      <c r="G1726" s="10" t="s">
        <v>6</v>
      </c>
      <c r="H1726" s="34">
        <v>45642</v>
      </c>
    </row>
    <row r="1727" spans="1:8" customFormat="1" ht="30" x14ac:dyDescent="0.25">
      <c r="A1727" s="11" t="s">
        <v>11674</v>
      </c>
      <c r="B1727" s="27" t="s">
        <v>11851</v>
      </c>
      <c r="C1727" s="11" t="s">
        <v>11751</v>
      </c>
      <c r="D1727" s="18" t="s">
        <v>59</v>
      </c>
      <c r="E1727" s="10" t="s">
        <v>11852</v>
      </c>
      <c r="F1727" s="12" t="s">
        <v>11853</v>
      </c>
      <c r="G1727" s="10" t="s">
        <v>12</v>
      </c>
      <c r="H1727" s="34">
        <v>45642</v>
      </c>
    </row>
    <row r="1728" spans="1:8" customFormat="1" ht="30" x14ac:dyDescent="0.25">
      <c r="A1728" s="11" t="s">
        <v>11594</v>
      </c>
      <c r="B1728" s="27" t="s">
        <v>11854</v>
      </c>
      <c r="C1728" s="11" t="s">
        <v>11751</v>
      </c>
      <c r="D1728" s="18" t="s">
        <v>52</v>
      </c>
      <c r="E1728" s="10" t="s">
        <v>11855</v>
      </c>
      <c r="F1728" s="12" t="s">
        <v>11856</v>
      </c>
      <c r="G1728" s="10" t="s">
        <v>810</v>
      </c>
      <c r="H1728" s="34">
        <v>45642</v>
      </c>
    </row>
    <row r="1729" spans="1:8" customFormat="1" ht="45" x14ac:dyDescent="0.25">
      <c r="A1729" s="11" t="s">
        <v>11674</v>
      </c>
      <c r="B1729" s="27" t="s">
        <v>11857</v>
      </c>
      <c r="C1729" s="11" t="s">
        <v>11751</v>
      </c>
      <c r="D1729" s="18" t="s">
        <v>18</v>
      </c>
      <c r="E1729" s="10" t="s">
        <v>11858</v>
      </c>
      <c r="F1729" s="12" t="s">
        <v>11859</v>
      </c>
      <c r="G1729" s="10" t="s">
        <v>20</v>
      </c>
      <c r="H1729" s="34">
        <v>45642</v>
      </c>
    </row>
    <row r="1730" spans="1:8" customFormat="1" x14ac:dyDescent="0.25">
      <c r="A1730" s="11" t="s">
        <v>11674</v>
      </c>
      <c r="B1730" s="27" t="s">
        <v>11860</v>
      </c>
      <c r="C1730" s="11" t="s">
        <v>11751</v>
      </c>
      <c r="D1730" s="18" t="s">
        <v>53</v>
      </c>
      <c r="E1730" s="10" t="s">
        <v>11861</v>
      </c>
      <c r="F1730" s="12" t="s">
        <v>11862</v>
      </c>
      <c r="G1730" s="10" t="s">
        <v>17</v>
      </c>
      <c r="H1730" s="34">
        <v>45642</v>
      </c>
    </row>
    <row r="1731" spans="1:8" customFormat="1" ht="30" x14ac:dyDescent="0.25">
      <c r="A1731" s="11" t="s">
        <v>11674</v>
      </c>
      <c r="B1731" s="27" t="s">
        <v>11863</v>
      </c>
      <c r="C1731" s="11" t="s">
        <v>11751</v>
      </c>
      <c r="D1731" s="67">
        <v>92000000000000</v>
      </c>
      <c r="E1731" s="10" t="s">
        <v>11864</v>
      </c>
      <c r="F1731" s="12" t="s">
        <v>11865</v>
      </c>
      <c r="G1731" s="10" t="s">
        <v>14</v>
      </c>
      <c r="H1731" s="34">
        <v>45642</v>
      </c>
    </row>
    <row r="1732" spans="1:8" customFormat="1" ht="45" x14ac:dyDescent="0.25">
      <c r="A1732" s="11" t="s">
        <v>11626</v>
      </c>
      <c r="B1732" s="27" t="s">
        <v>11866</v>
      </c>
      <c r="C1732" s="11" t="s">
        <v>11751</v>
      </c>
      <c r="D1732" s="18" t="s">
        <v>13</v>
      </c>
      <c r="E1732" s="10" t="s">
        <v>11867</v>
      </c>
      <c r="F1732" s="12" t="s">
        <v>11868</v>
      </c>
      <c r="G1732" s="10" t="s">
        <v>29</v>
      </c>
      <c r="H1732" s="34">
        <v>45642</v>
      </c>
    </row>
    <row r="1733" spans="1:8" customFormat="1" ht="90" x14ac:dyDescent="0.25">
      <c r="A1733" s="11" t="s">
        <v>11626</v>
      </c>
      <c r="B1733" s="27" t="s">
        <v>11869</v>
      </c>
      <c r="C1733" s="11" t="s">
        <v>11751</v>
      </c>
      <c r="D1733" s="18" t="s">
        <v>11870</v>
      </c>
      <c r="E1733" s="10" t="s">
        <v>11871</v>
      </c>
      <c r="F1733" s="12" t="s">
        <v>11872</v>
      </c>
      <c r="G1733" s="10" t="s">
        <v>11873</v>
      </c>
      <c r="H1733" s="34">
        <v>45642</v>
      </c>
    </row>
    <row r="1734" spans="1:8" customFormat="1" x14ac:dyDescent="0.25">
      <c r="A1734" s="11" t="s">
        <v>11626</v>
      </c>
      <c r="B1734" s="27" t="s">
        <v>11874</v>
      </c>
      <c r="C1734" s="11" t="s">
        <v>11751</v>
      </c>
      <c r="D1734" s="18" t="s">
        <v>657</v>
      </c>
      <c r="E1734" s="10" t="s">
        <v>11875</v>
      </c>
      <c r="F1734" s="12" t="s">
        <v>11876</v>
      </c>
      <c r="G1734" s="10" t="s">
        <v>41</v>
      </c>
      <c r="H1734" s="34">
        <v>45639</v>
      </c>
    </row>
    <row r="1735" spans="1:8" customFormat="1" ht="45" x14ac:dyDescent="0.25">
      <c r="A1735" s="11" t="s">
        <v>11594</v>
      </c>
      <c r="B1735" s="27" t="s">
        <v>11877</v>
      </c>
      <c r="C1735" s="11">
        <v>45639</v>
      </c>
      <c r="D1735" s="18">
        <v>28003005011981</v>
      </c>
      <c r="E1735" s="10" t="s">
        <v>11878</v>
      </c>
      <c r="F1735" s="12" t="s">
        <v>341</v>
      </c>
      <c r="G1735" s="10" t="s">
        <v>11879</v>
      </c>
      <c r="H1735" s="34">
        <v>45639</v>
      </c>
    </row>
    <row r="1736" spans="1:8" customFormat="1" ht="30" x14ac:dyDescent="0.25">
      <c r="A1736" s="11">
        <v>45637</v>
      </c>
      <c r="B1736" s="27" t="s">
        <v>11704</v>
      </c>
      <c r="C1736" s="11" t="s">
        <v>11705</v>
      </c>
      <c r="D1736" s="18" t="s">
        <v>1893</v>
      </c>
      <c r="E1736" s="10" t="s">
        <v>10517</v>
      </c>
      <c r="F1736" s="12" t="s">
        <v>11706</v>
      </c>
      <c r="G1736" s="10" t="s">
        <v>5737</v>
      </c>
      <c r="H1736" s="34">
        <v>45639</v>
      </c>
    </row>
    <row r="1737" spans="1:8" customFormat="1" ht="45" x14ac:dyDescent="0.25">
      <c r="A1737" s="11" t="s">
        <v>11674</v>
      </c>
      <c r="B1737" s="27" t="s">
        <v>11707</v>
      </c>
      <c r="C1737" s="11" t="s">
        <v>11705</v>
      </c>
      <c r="D1737" s="18" t="s">
        <v>79</v>
      </c>
      <c r="E1737" s="10" t="s">
        <v>11708</v>
      </c>
      <c r="F1737" s="12" t="s">
        <v>11709</v>
      </c>
      <c r="G1737" s="10" t="s">
        <v>147</v>
      </c>
      <c r="H1737" s="34">
        <v>45639</v>
      </c>
    </row>
    <row r="1738" spans="1:8" customFormat="1" ht="30" x14ac:dyDescent="0.25">
      <c r="A1738" s="11" t="s">
        <v>11674</v>
      </c>
      <c r="B1738" s="27" t="s">
        <v>11710</v>
      </c>
      <c r="C1738" s="11" t="s">
        <v>11705</v>
      </c>
      <c r="D1738" s="18" t="s">
        <v>5</v>
      </c>
      <c r="E1738" s="10" t="s">
        <v>7899</v>
      </c>
      <c r="F1738" s="12" t="s">
        <v>11711</v>
      </c>
      <c r="G1738" s="10" t="s">
        <v>39</v>
      </c>
      <c r="H1738" s="34">
        <v>45639</v>
      </c>
    </row>
    <row r="1739" spans="1:8" customFormat="1" ht="45" x14ac:dyDescent="0.25">
      <c r="A1739" s="11" t="s">
        <v>11626</v>
      </c>
      <c r="B1739" s="27" t="s">
        <v>11712</v>
      </c>
      <c r="C1739" s="11" t="s">
        <v>11705</v>
      </c>
      <c r="D1739" s="18" t="s">
        <v>49</v>
      </c>
      <c r="E1739" s="10" t="s">
        <v>11713</v>
      </c>
      <c r="F1739" s="12" t="s">
        <v>11714</v>
      </c>
      <c r="G1739" s="10" t="s">
        <v>11715</v>
      </c>
      <c r="H1739" s="34">
        <v>45639</v>
      </c>
    </row>
    <row r="1740" spans="1:8" customFormat="1" ht="30" x14ac:dyDescent="0.25">
      <c r="A1740" s="11" t="s">
        <v>11626</v>
      </c>
      <c r="B1740" s="27" t="s">
        <v>11716</v>
      </c>
      <c r="C1740" s="11" t="s">
        <v>11705</v>
      </c>
      <c r="D1740" s="18" t="s">
        <v>26</v>
      </c>
      <c r="E1740" s="10" t="s">
        <v>11717</v>
      </c>
      <c r="F1740" s="12" t="s">
        <v>11718</v>
      </c>
      <c r="G1740" s="10" t="s">
        <v>8268</v>
      </c>
      <c r="H1740" s="34">
        <v>45639</v>
      </c>
    </row>
    <row r="1741" spans="1:8" customFormat="1" ht="45" x14ac:dyDescent="0.25">
      <c r="A1741" s="11" t="s">
        <v>11626</v>
      </c>
      <c r="B1741" s="27" t="s">
        <v>11719</v>
      </c>
      <c r="C1741" s="11" t="s">
        <v>11705</v>
      </c>
      <c r="D1741" s="18" t="s">
        <v>102</v>
      </c>
      <c r="E1741" s="10" t="s">
        <v>7248</v>
      </c>
      <c r="F1741" s="12" t="s">
        <v>11720</v>
      </c>
      <c r="G1741" s="10" t="s">
        <v>6</v>
      </c>
      <c r="H1741" s="34">
        <v>45639</v>
      </c>
    </row>
    <row r="1742" spans="1:8" customFormat="1" ht="30" x14ac:dyDescent="0.25">
      <c r="A1742" s="11" t="s">
        <v>11626</v>
      </c>
      <c r="B1742" s="27" t="s">
        <v>11721</v>
      </c>
      <c r="C1742" s="11" t="s">
        <v>11705</v>
      </c>
      <c r="D1742" s="18" t="s">
        <v>26</v>
      </c>
      <c r="E1742" s="10" t="s">
        <v>11722</v>
      </c>
      <c r="F1742" s="12" t="s">
        <v>11723</v>
      </c>
      <c r="G1742" s="10" t="s">
        <v>6</v>
      </c>
      <c r="H1742" s="34">
        <v>45639</v>
      </c>
    </row>
    <row r="1743" spans="1:8" customFormat="1" x14ac:dyDescent="0.25">
      <c r="A1743" s="11" t="s">
        <v>11626</v>
      </c>
      <c r="B1743" s="27" t="s">
        <v>11724</v>
      </c>
      <c r="C1743" s="11" t="s">
        <v>11705</v>
      </c>
      <c r="D1743" s="18" t="s">
        <v>37</v>
      </c>
      <c r="E1743" s="10" t="s">
        <v>7514</v>
      </c>
      <c r="F1743" s="12" t="s">
        <v>11725</v>
      </c>
      <c r="G1743" s="10" t="s">
        <v>48</v>
      </c>
      <c r="H1743" s="34">
        <v>45639</v>
      </c>
    </row>
    <row r="1744" spans="1:8" customFormat="1" ht="30" x14ac:dyDescent="0.25">
      <c r="A1744" s="11" t="s">
        <v>11567</v>
      </c>
      <c r="B1744" s="27" t="s">
        <v>11726</v>
      </c>
      <c r="C1744" s="11" t="s">
        <v>11705</v>
      </c>
      <c r="D1744" s="18" t="s">
        <v>26</v>
      </c>
      <c r="E1744" s="10" t="s">
        <v>11727</v>
      </c>
      <c r="F1744" s="12" t="s">
        <v>11728</v>
      </c>
      <c r="G1744" s="10" t="s">
        <v>6</v>
      </c>
      <c r="H1744" s="34">
        <v>45639</v>
      </c>
    </row>
    <row r="1745" spans="1:8" customFormat="1" ht="30" x14ac:dyDescent="0.25">
      <c r="A1745" s="11" t="s">
        <v>11626</v>
      </c>
      <c r="B1745" s="27" t="s">
        <v>11729</v>
      </c>
      <c r="C1745" s="11" t="s">
        <v>11705</v>
      </c>
      <c r="D1745" s="18" t="s">
        <v>1329</v>
      </c>
      <c r="E1745" s="10" t="s">
        <v>11730</v>
      </c>
      <c r="F1745" s="12" t="s">
        <v>11731</v>
      </c>
      <c r="G1745" s="10" t="s">
        <v>4179</v>
      </c>
      <c r="H1745" s="34">
        <v>45639</v>
      </c>
    </row>
    <row r="1746" spans="1:8" customFormat="1" ht="30" x14ac:dyDescent="0.25">
      <c r="A1746" s="11" t="s">
        <v>11594</v>
      </c>
      <c r="B1746" s="27" t="s">
        <v>11732</v>
      </c>
      <c r="C1746" s="11" t="s">
        <v>11705</v>
      </c>
      <c r="D1746" s="18" t="s">
        <v>5</v>
      </c>
      <c r="E1746" s="10" t="s">
        <v>11733</v>
      </c>
      <c r="F1746" s="12" t="s">
        <v>11734</v>
      </c>
      <c r="G1746" s="10" t="s">
        <v>80</v>
      </c>
      <c r="H1746" s="34">
        <v>45639</v>
      </c>
    </row>
    <row r="1747" spans="1:8" customFormat="1" x14ac:dyDescent="0.25">
      <c r="A1747" s="11" t="s">
        <v>11594</v>
      </c>
      <c r="B1747" s="27" t="s">
        <v>11735</v>
      </c>
      <c r="C1747" s="11" t="s">
        <v>11705</v>
      </c>
      <c r="D1747" s="18" t="s">
        <v>11736</v>
      </c>
      <c r="E1747" s="10" t="s">
        <v>11737</v>
      </c>
      <c r="F1747" s="12" t="s">
        <v>11738</v>
      </c>
      <c r="G1747" s="10" t="s">
        <v>27</v>
      </c>
      <c r="H1747" s="34">
        <v>45639</v>
      </c>
    </row>
    <row r="1748" spans="1:8" customFormat="1" ht="30" x14ac:dyDescent="0.25">
      <c r="A1748" s="11" t="s">
        <v>11674</v>
      </c>
      <c r="B1748" s="27" t="s">
        <v>11739</v>
      </c>
      <c r="C1748" s="11" t="s">
        <v>11705</v>
      </c>
      <c r="D1748" s="18" t="s">
        <v>724</v>
      </c>
      <c r="E1748" s="10" t="s">
        <v>11740</v>
      </c>
      <c r="F1748" s="12" t="s">
        <v>11741</v>
      </c>
      <c r="G1748" s="10" t="s">
        <v>8</v>
      </c>
      <c r="H1748" s="34">
        <v>45638</v>
      </c>
    </row>
    <row r="1749" spans="1:8" customFormat="1" ht="30" x14ac:dyDescent="0.25">
      <c r="A1749" s="11" t="s">
        <v>11626</v>
      </c>
      <c r="B1749" s="27" t="s">
        <v>11742</v>
      </c>
      <c r="C1749" s="11" t="s">
        <v>11705</v>
      </c>
      <c r="D1749" s="18" t="s">
        <v>32</v>
      </c>
      <c r="E1749" s="10" t="s">
        <v>7878</v>
      </c>
      <c r="F1749" s="12" t="s">
        <v>11743</v>
      </c>
      <c r="G1749" s="10" t="s">
        <v>6</v>
      </c>
      <c r="H1749" s="34">
        <v>45638</v>
      </c>
    </row>
    <row r="1750" spans="1:8" customFormat="1" ht="45" x14ac:dyDescent="0.25">
      <c r="A1750" s="11" t="s">
        <v>11626</v>
      </c>
      <c r="B1750" s="27" t="s">
        <v>11671</v>
      </c>
      <c r="C1750" s="11" t="s">
        <v>11594</v>
      </c>
      <c r="D1750" s="18" t="s">
        <v>3812</v>
      </c>
      <c r="E1750" s="10" t="s">
        <v>7400</v>
      </c>
      <c r="F1750" s="12" t="s">
        <v>11672</v>
      </c>
      <c r="G1750" s="10" t="s">
        <v>147</v>
      </c>
      <c r="H1750" s="34">
        <v>45638</v>
      </c>
    </row>
    <row r="1751" spans="1:8" customFormat="1" x14ac:dyDescent="0.25">
      <c r="A1751" s="11" t="s">
        <v>11477</v>
      </c>
      <c r="B1751" s="27" t="s">
        <v>11673</v>
      </c>
      <c r="C1751" s="11" t="s">
        <v>11674</v>
      </c>
      <c r="D1751" s="18" t="s">
        <v>37</v>
      </c>
      <c r="E1751" s="10" t="s">
        <v>7514</v>
      </c>
      <c r="F1751" s="12" t="s">
        <v>11675</v>
      </c>
      <c r="G1751" s="10" t="s">
        <v>106</v>
      </c>
      <c r="H1751" s="34">
        <v>45638</v>
      </c>
    </row>
    <row r="1752" spans="1:8" customFormat="1" x14ac:dyDescent="0.25">
      <c r="A1752" s="11" t="s">
        <v>11567</v>
      </c>
      <c r="B1752" s="27" t="s">
        <v>11676</v>
      </c>
      <c r="C1752" s="11" t="s">
        <v>11674</v>
      </c>
      <c r="D1752" s="18" t="s">
        <v>11677</v>
      </c>
      <c r="E1752" s="10" t="s">
        <v>11678</v>
      </c>
      <c r="F1752" s="12" t="s">
        <v>11679</v>
      </c>
      <c r="G1752" s="10" t="s">
        <v>41</v>
      </c>
      <c r="H1752" s="34">
        <v>45638</v>
      </c>
    </row>
    <row r="1753" spans="1:8" customFormat="1" ht="30" x14ac:dyDescent="0.25">
      <c r="A1753" s="11" t="s">
        <v>11567</v>
      </c>
      <c r="B1753" s="27" t="s">
        <v>11680</v>
      </c>
      <c r="C1753" s="11" t="s">
        <v>11674</v>
      </c>
      <c r="D1753" s="18" t="s">
        <v>11681</v>
      </c>
      <c r="E1753" s="10" t="s">
        <v>11682</v>
      </c>
      <c r="F1753" s="12" t="s">
        <v>11683</v>
      </c>
      <c r="G1753" s="10" t="s">
        <v>22</v>
      </c>
      <c r="H1753" s="34">
        <v>45638</v>
      </c>
    </row>
    <row r="1754" spans="1:8" customFormat="1" ht="90" x14ac:dyDescent="0.25">
      <c r="A1754" s="11" t="s">
        <v>11626</v>
      </c>
      <c r="B1754" s="27" t="s">
        <v>11684</v>
      </c>
      <c r="C1754" s="11" t="s">
        <v>11674</v>
      </c>
      <c r="D1754" s="18" t="s">
        <v>59</v>
      </c>
      <c r="E1754" s="10" t="s">
        <v>11685</v>
      </c>
      <c r="F1754" s="12" t="s">
        <v>11686</v>
      </c>
      <c r="G1754" s="10" t="s">
        <v>7230</v>
      </c>
      <c r="H1754" s="34">
        <v>45638</v>
      </c>
    </row>
    <row r="1755" spans="1:8" customFormat="1" x14ac:dyDescent="0.25">
      <c r="A1755" s="11" t="s">
        <v>11534</v>
      </c>
      <c r="B1755" s="27" t="s">
        <v>11687</v>
      </c>
      <c r="C1755" s="11" t="s">
        <v>11674</v>
      </c>
      <c r="D1755" s="18" t="s">
        <v>18</v>
      </c>
      <c r="E1755" s="10" t="s">
        <v>11688</v>
      </c>
      <c r="F1755" s="12" t="s">
        <v>11689</v>
      </c>
      <c r="G1755" s="10" t="s">
        <v>8</v>
      </c>
      <c r="H1755" s="34">
        <v>45638</v>
      </c>
    </row>
    <row r="1756" spans="1:8" customFormat="1" ht="60" x14ac:dyDescent="0.25">
      <c r="A1756" s="11" t="s">
        <v>11534</v>
      </c>
      <c r="B1756" s="27" t="s">
        <v>11690</v>
      </c>
      <c r="C1756" s="11" t="s">
        <v>11674</v>
      </c>
      <c r="D1756" s="18" t="s">
        <v>53</v>
      </c>
      <c r="E1756" s="10" t="s">
        <v>11691</v>
      </c>
      <c r="F1756" s="12" t="s">
        <v>11692</v>
      </c>
      <c r="G1756" s="10" t="s">
        <v>11693</v>
      </c>
      <c r="H1756" s="34">
        <v>45638</v>
      </c>
    </row>
    <row r="1757" spans="1:8" customFormat="1" x14ac:dyDescent="0.25">
      <c r="A1757" s="11" t="s">
        <v>11257</v>
      </c>
      <c r="B1757" s="27" t="s">
        <v>11694</v>
      </c>
      <c r="C1757" s="11" t="s">
        <v>11674</v>
      </c>
      <c r="D1757" s="18" t="s">
        <v>26</v>
      </c>
      <c r="E1757" s="10" t="s">
        <v>11695</v>
      </c>
      <c r="F1757" s="12" t="s">
        <v>11696</v>
      </c>
      <c r="G1757" s="10" t="s">
        <v>8</v>
      </c>
      <c r="H1757" s="34">
        <v>45638</v>
      </c>
    </row>
    <row r="1758" spans="1:8" customFormat="1" x14ac:dyDescent="0.25">
      <c r="A1758" s="11" t="s">
        <v>11567</v>
      </c>
      <c r="B1758" s="27" t="s">
        <v>11697</v>
      </c>
      <c r="C1758" s="11" t="s">
        <v>11674</v>
      </c>
      <c r="D1758" s="18" t="s">
        <v>38</v>
      </c>
      <c r="E1758" s="10" t="s">
        <v>11698</v>
      </c>
      <c r="F1758" s="12" t="s">
        <v>11699</v>
      </c>
      <c r="G1758" s="10" t="s">
        <v>17</v>
      </c>
      <c r="H1758" s="34">
        <v>45638</v>
      </c>
    </row>
    <row r="1759" spans="1:8" customFormat="1" x14ac:dyDescent="0.25">
      <c r="A1759" s="11" t="s">
        <v>11594</v>
      </c>
      <c r="B1759" s="27" t="s">
        <v>11700</v>
      </c>
      <c r="C1759" s="11" t="s">
        <v>11674</v>
      </c>
      <c r="D1759" s="18" t="s">
        <v>32</v>
      </c>
      <c r="E1759" s="10" t="s">
        <v>11701</v>
      </c>
      <c r="F1759" s="12" t="s">
        <v>11702</v>
      </c>
      <c r="G1759" s="10" t="s">
        <v>17</v>
      </c>
      <c r="H1759" s="34">
        <v>45637</v>
      </c>
    </row>
    <row r="1760" spans="1:8" customFormat="1" ht="30" x14ac:dyDescent="0.25">
      <c r="A1760" s="11" t="s">
        <v>11534</v>
      </c>
      <c r="B1760" s="27" t="s">
        <v>11703</v>
      </c>
      <c r="C1760" s="11" t="s">
        <v>11674</v>
      </c>
      <c r="D1760" s="18" t="s">
        <v>466</v>
      </c>
      <c r="E1760" s="10" t="s">
        <v>9889</v>
      </c>
      <c r="F1760" s="12" t="s">
        <v>9890</v>
      </c>
      <c r="G1760" s="10" t="s">
        <v>6</v>
      </c>
      <c r="H1760" s="34">
        <v>45637</v>
      </c>
    </row>
    <row r="1761" spans="1:8" customFormat="1" ht="30" x14ac:dyDescent="0.25">
      <c r="A1761" s="11" t="s">
        <v>11567</v>
      </c>
      <c r="B1761" s="27" t="s">
        <v>11625</v>
      </c>
      <c r="C1761" s="11" t="s">
        <v>11626</v>
      </c>
      <c r="D1761" s="18" t="s">
        <v>121</v>
      </c>
      <c r="E1761" s="10" t="s">
        <v>11627</v>
      </c>
      <c r="F1761" s="12" t="s">
        <v>11628</v>
      </c>
      <c r="G1761" s="10" t="s">
        <v>6</v>
      </c>
      <c r="H1761" s="34">
        <v>45637</v>
      </c>
    </row>
    <row r="1762" spans="1:8" customFormat="1" ht="30" x14ac:dyDescent="0.25">
      <c r="A1762" s="11" t="s">
        <v>11534</v>
      </c>
      <c r="B1762" s="27" t="s">
        <v>11629</v>
      </c>
      <c r="C1762" s="11" t="s">
        <v>11626</v>
      </c>
      <c r="D1762" s="18" t="s">
        <v>54</v>
      </c>
      <c r="E1762" s="10" t="s">
        <v>11630</v>
      </c>
      <c r="F1762" s="12" t="s">
        <v>11631</v>
      </c>
      <c r="G1762" s="10" t="s">
        <v>6</v>
      </c>
      <c r="H1762" s="34">
        <v>45637</v>
      </c>
    </row>
    <row r="1763" spans="1:8" customFormat="1" ht="45" x14ac:dyDescent="0.25">
      <c r="A1763" s="11" t="s">
        <v>11359</v>
      </c>
      <c r="B1763" s="27" t="s">
        <v>11632</v>
      </c>
      <c r="C1763" s="11" t="s">
        <v>11626</v>
      </c>
      <c r="D1763" s="18" t="s">
        <v>74</v>
      </c>
      <c r="E1763" s="10" t="s">
        <v>11633</v>
      </c>
      <c r="F1763" s="12" t="s">
        <v>11634</v>
      </c>
      <c r="G1763" s="10" t="s">
        <v>147</v>
      </c>
      <c r="H1763" s="34">
        <v>45637</v>
      </c>
    </row>
    <row r="1764" spans="1:8" customFormat="1" ht="60" x14ac:dyDescent="0.25">
      <c r="A1764" s="11" t="s">
        <v>11534</v>
      </c>
      <c r="B1764" s="27" t="s">
        <v>11635</v>
      </c>
      <c r="C1764" s="11" t="s">
        <v>11626</v>
      </c>
      <c r="D1764" s="18" t="s">
        <v>11636</v>
      </c>
      <c r="E1764" s="10" t="s">
        <v>11637</v>
      </c>
      <c r="F1764" s="12" t="s">
        <v>11638</v>
      </c>
      <c r="G1764" s="10" t="s">
        <v>11639</v>
      </c>
      <c r="H1764" s="34">
        <v>45637</v>
      </c>
    </row>
    <row r="1765" spans="1:8" customFormat="1" ht="30" x14ac:dyDescent="0.25">
      <c r="A1765" s="11" t="s">
        <v>11534</v>
      </c>
      <c r="B1765" s="27" t="s">
        <v>11640</v>
      </c>
      <c r="C1765" s="11" t="s">
        <v>11626</v>
      </c>
      <c r="D1765" s="18" t="s">
        <v>4945</v>
      </c>
      <c r="E1765" s="10" t="s">
        <v>11641</v>
      </c>
      <c r="F1765" s="12" t="s">
        <v>11642</v>
      </c>
      <c r="G1765" s="10" t="s">
        <v>6</v>
      </c>
      <c r="H1765" s="34">
        <v>45637</v>
      </c>
    </row>
    <row r="1766" spans="1:8" customFormat="1" ht="30" x14ac:dyDescent="0.25">
      <c r="A1766" s="11" t="s">
        <v>11534</v>
      </c>
      <c r="B1766" s="27" t="s">
        <v>11643</v>
      </c>
      <c r="C1766" s="11" t="s">
        <v>11626</v>
      </c>
      <c r="D1766" s="18" t="s">
        <v>18</v>
      </c>
      <c r="E1766" s="10" t="s">
        <v>11644</v>
      </c>
      <c r="F1766" s="12" t="s">
        <v>6099</v>
      </c>
      <c r="G1766" s="10" t="s">
        <v>6</v>
      </c>
      <c r="H1766" s="34">
        <v>45637</v>
      </c>
    </row>
    <row r="1767" spans="1:8" customFormat="1" ht="30" x14ac:dyDescent="0.25">
      <c r="A1767" s="11" t="s">
        <v>11594</v>
      </c>
      <c r="B1767" s="27" t="s">
        <v>11645</v>
      </c>
      <c r="C1767" s="11" t="s">
        <v>11626</v>
      </c>
      <c r="D1767" s="18" t="s">
        <v>13</v>
      </c>
      <c r="E1767" s="10" t="s">
        <v>11646</v>
      </c>
      <c r="F1767" s="12" t="s">
        <v>11647</v>
      </c>
      <c r="G1767" s="10" t="s">
        <v>6</v>
      </c>
      <c r="H1767" s="34">
        <v>45637</v>
      </c>
    </row>
    <row r="1768" spans="1:8" customFormat="1" ht="30" x14ac:dyDescent="0.25">
      <c r="A1768" s="11" t="s">
        <v>11567</v>
      </c>
      <c r="B1768" s="27" t="s">
        <v>11648</v>
      </c>
      <c r="C1768" s="11" t="s">
        <v>11626</v>
      </c>
      <c r="D1768" s="18" t="s">
        <v>18</v>
      </c>
      <c r="E1768" s="10" t="s">
        <v>7970</v>
      </c>
      <c r="F1768" s="12" t="s">
        <v>11670</v>
      </c>
      <c r="G1768" s="10" t="s">
        <v>6</v>
      </c>
      <c r="H1768" s="34">
        <v>45637</v>
      </c>
    </row>
    <row r="1769" spans="1:8" customFormat="1" ht="30" x14ac:dyDescent="0.25">
      <c r="A1769" s="11" t="s">
        <v>11567</v>
      </c>
      <c r="B1769" s="27" t="s">
        <v>11649</v>
      </c>
      <c r="C1769" s="11" t="s">
        <v>11626</v>
      </c>
      <c r="D1769" s="18" t="s">
        <v>13</v>
      </c>
      <c r="E1769" s="10" t="s">
        <v>11650</v>
      </c>
      <c r="F1769" s="12" t="s">
        <v>11651</v>
      </c>
      <c r="G1769" s="10" t="s">
        <v>22</v>
      </c>
      <c r="H1769" s="34">
        <v>45637</v>
      </c>
    </row>
    <row r="1770" spans="1:8" customFormat="1" ht="30" x14ac:dyDescent="0.25">
      <c r="A1770" s="11" t="s">
        <v>11506</v>
      </c>
      <c r="B1770" s="27" t="s">
        <v>11652</v>
      </c>
      <c r="C1770" s="11" t="s">
        <v>11626</v>
      </c>
      <c r="D1770" s="18" t="s">
        <v>5</v>
      </c>
      <c r="E1770" s="10" t="s">
        <v>8490</v>
      </c>
      <c r="F1770" s="12" t="s">
        <v>11653</v>
      </c>
      <c r="G1770" s="10" t="s">
        <v>6</v>
      </c>
      <c r="H1770" s="34">
        <v>45637</v>
      </c>
    </row>
    <row r="1771" spans="1:8" customFormat="1" ht="45" x14ac:dyDescent="0.25">
      <c r="A1771" s="11" t="s">
        <v>11567</v>
      </c>
      <c r="B1771" s="27" t="s">
        <v>11654</v>
      </c>
      <c r="C1771" s="11" t="s">
        <v>11626</v>
      </c>
      <c r="D1771" s="18" t="s">
        <v>127</v>
      </c>
      <c r="E1771" s="10" t="s">
        <v>11655</v>
      </c>
      <c r="F1771" s="12" t="s">
        <v>11656</v>
      </c>
      <c r="G1771" s="10" t="s">
        <v>29</v>
      </c>
      <c r="H1771" s="34">
        <v>45637</v>
      </c>
    </row>
    <row r="1772" spans="1:8" customFormat="1" ht="60" x14ac:dyDescent="0.25">
      <c r="A1772" s="11" t="s">
        <v>11427</v>
      </c>
      <c r="B1772" s="27" t="s">
        <v>11657</v>
      </c>
      <c r="C1772" s="11" t="s">
        <v>11626</v>
      </c>
      <c r="D1772" s="18" t="s">
        <v>37</v>
      </c>
      <c r="E1772" s="10" t="s">
        <v>7514</v>
      </c>
      <c r="F1772" s="12" t="s">
        <v>11658</v>
      </c>
      <c r="G1772" s="10" t="s">
        <v>11659</v>
      </c>
      <c r="H1772" s="34">
        <v>45637</v>
      </c>
    </row>
    <row r="1773" spans="1:8" customFormat="1" ht="45" x14ac:dyDescent="0.25">
      <c r="A1773" s="11" t="s">
        <v>11567</v>
      </c>
      <c r="B1773" s="27" t="s">
        <v>11660</v>
      </c>
      <c r="C1773" s="11" t="s">
        <v>11626</v>
      </c>
      <c r="D1773" s="18" t="s">
        <v>81</v>
      </c>
      <c r="E1773" s="10" t="s">
        <v>7470</v>
      </c>
      <c r="F1773" s="12" t="s">
        <v>10915</v>
      </c>
      <c r="G1773" s="10" t="s">
        <v>147</v>
      </c>
      <c r="H1773" s="34">
        <v>45637</v>
      </c>
    </row>
    <row r="1774" spans="1:8" customFormat="1" ht="30" x14ac:dyDescent="0.25">
      <c r="A1774" s="11" t="s">
        <v>11534</v>
      </c>
      <c r="B1774" s="27" t="s">
        <v>11661</v>
      </c>
      <c r="C1774" s="11" t="s">
        <v>11626</v>
      </c>
      <c r="D1774" s="18" t="s">
        <v>37</v>
      </c>
      <c r="E1774" s="10" t="s">
        <v>7514</v>
      </c>
      <c r="F1774" s="12" t="s">
        <v>11662</v>
      </c>
      <c r="G1774" s="10" t="s">
        <v>11663</v>
      </c>
      <c r="H1774" s="34">
        <v>45637</v>
      </c>
    </row>
    <row r="1775" spans="1:8" customFormat="1" ht="30" x14ac:dyDescent="0.25">
      <c r="A1775" s="11" t="s">
        <v>11567</v>
      </c>
      <c r="B1775" s="27" t="s">
        <v>11664</v>
      </c>
      <c r="C1775" s="11" t="s">
        <v>11626</v>
      </c>
      <c r="D1775" s="18" t="s">
        <v>33</v>
      </c>
      <c r="E1775" s="10" t="s">
        <v>11665</v>
      </c>
      <c r="F1775" s="12" t="s">
        <v>11666</v>
      </c>
      <c r="G1775" s="10" t="s">
        <v>8</v>
      </c>
      <c r="H1775" s="34">
        <v>45636</v>
      </c>
    </row>
    <row r="1776" spans="1:8" customFormat="1" ht="30" x14ac:dyDescent="0.25">
      <c r="A1776" s="11" t="s">
        <v>11534</v>
      </c>
      <c r="B1776" s="27" t="s">
        <v>11667</v>
      </c>
      <c r="C1776" s="11" t="s">
        <v>11626</v>
      </c>
      <c r="D1776" s="18" t="s">
        <v>910</v>
      </c>
      <c r="E1776" s="10" t="s">
        <v>11668</v>
      </c>
      <c r="F1776" s="12" t="s">
        <v>11669</v>
      </c>
      <c r="G1776" s="10" t="s">
        <v>14</v>
      </c>
      <c r="H1776" s="34">
        <v>45636</v>
      </c>
    </row>
    <row r="1777" spans="1:8" customFormat="1" x14ac:dyDescent="0.25">
      <c r="A1777" s="11" t="s">
        <v>11410</v>
      </c>
      <c r="B1777" s="27" t="s">
        <v>11593</v>
      </c>
      <c r="C1777" s="11" t="s">
        <v>11594</v>
      </c>
      <c r="D1777" s="18" t="s">
        <v>101</v>
      </c>
      <c r="E1777" s="10" t="s">
        <v>11595</v>
      </c>
      <c r="F1777" s="12" t="s">
        <v>11596</v>
      </c>
      <c r="G1777" s="10" t="s">
        <v>8</v>
      </c>
      <c r="H1777" s="34">
        <v>45636</v>
      </c>
    </row>
    <row r="1778" spans="1:8" customFormat="1" ht="30" x14ac:dyDescent="0.25">
      <c r="A1778" s="11" t="s">
        <v>11567</v>
      </c>
      <c r="B1778" s="27" t="s">
        <v>11597</v>
      </c>
      <c r="C1778" s="11" t="s">
        <v>11594</v>
      </c>
      <c r="D1778" s="18" t="s">
        <v>10</v>
      </c>
      <c r="E1778" s="10" t="s">
        <v>11598</v>
      </c>
      <c r="F1778" s="12" t="s">
        <v>11599</v>
      </c>
      <c r="G1778" s="10" t="s">
        <v>6</v>
      </c>
      <c r="H1778" s="34">
        <v>45636</v>
      </c>
    </row>
    <row r="1779" spans="1:8" customFormat="1" ht="30" x14ac:dyDescent="0.25">
      <c r="A1779" s="11" t="s">
        <v>11506</v>
      </c>
      <c r="B1779" s="27" t="s">
        <v>11600</v>
      </c>
      <c r="C1779" s="11" t="s">
        <v>11594</v>
      </c>
      <c r="D1779" s="18" t="s">
        <v>102</v>
      </c>
      <c r="E1779" s="10" t="s">
        <v>9877</v>
      </c>
      <c r="F1779" s="12" t="s">
        <v>11601</v>
      </c>
      <c r="G1779" s="10" t="s">
        <v>103</v>
      </c>
      <c r="H1779" s="34">
        <v>45636</v>
      </c>
    </row>
    <row r="1780" spans="1:8" customFormat="1" ht="30" x14ac:dyDescent="0.25">
      <c r="A1780" s="11" t="s">
        <v>11506</v>
      </c>
      <c r="B1780" s="27" t="s">
        <v>11602</v>
      </c>
      <c r="C1780" s="11" t="s">
        <v>11594</v>
      </c>
      <c r="D1780" s="18" t="s">
        <v>26</v>
      </c>
      <c r="E1780" s="10" t="s">
        <v>11603</v>
      </c>
      <c r="F1780" s="12" t="s">
        <v>11604</v>
      </c>
      <c r="G1780" s="10" t="s">
        <v>14</v>
      </c>
      <c r="H1780" s="34">
        <v>45636</v>
      </c>
    </row>
    <row r="1781" spans="1:8" customFormat="1" ht="45" x14ac:dyDescent="0.25">
      <c r="A1781" s="11" t="s">
        <v>11534</v>
      </c>
      <c r="B1781" s="27" t="s">
        <v>11605</v>
      </c>
      <c r="C1781" s="11" t="s">
        <v>11594</v>
      </c>
      <c r="D1781" s="18" t="s">
        <v>18</v>
      </c>
      <c r="E1781" s="10" t="s">
        <v>11606</v>
      </c>
      <c r="F1781" s="12" t="s">
        <v>11607</v>
      </c>
      <c r="G1781" s="10" t="s">
        <v>424</v>
      </c>
      <c r="H1781" s="34">
        <v>45636</v>
      </c>
    </row>
    <row r="1782" spans="1:8" customFormat="1" ht="120" x14ac:dyDescent="0.25">
      <c r="A1782" s="11" t="s">
        <v>11506</v>
      </c>
      <c r="B1782" s="27" t="s">
        <v>11608</v>
      </c>
      <c r="C1782" s="11" t="s">
        <v>11594</v>
      </c>
      <c r="D1782" s="18" t="s">
        <v>11609</v>
      </c>
      <c r="E1782" s="10" t="s">
        <v>11610</v>
      </c>
      <c r="F1782" s="12" t="s">
        <v>11611</v>
      </c>
      <c r="G1782" s="10" t="s">
        <v>11612</v>
      </c>
      <c r="H1782" s="34">
        <v>45636</v>
      </c>
    </row>
    <row r="1783" spans="1:8" customFormat="1" x14ac:dyDescent="0.25">
      <c r="A1783" s="11" t="s">
        <v>11534</v>
      </c>
      <c r="B1783" s="27" t="s">
        <v>11613</v>
      </c>
      <c r="C1783" s="11" t="s">
        <v>11594</v>
      </c>
      <c r="D1783" s="18" t="s">
        <v>101</v>
      </c>
      <c r="E1783" s="10" t="s">
        <v>11614</v>
      </c>
      <c r="F1783" s="12" t="s">
        <v>11615</v>
      </c>
      <c r="G1783" s="10" t="s">
        <v>8</v>
      </c>
      <c r="H1783" s="34">
        <v>45636</v>
      </c>
    </row>
    <row r="1784" spans="1:8" customFormat="1" ht="45" x14ac:dyDescent="0.25">
      <c r="A1784" s="11" t="s">
        <v>11567</v>
      </c>
      <c r="B1784" s="27" t="s">
        <v>11616</v>
      </c>
      <c r="C1784" s="11" t="s">
        <v>11594</v>
      </c>
      <c r="D1784" s="18" t="s">
        <v>52</v>
      </c>
      <c r="E1784" s="10" t="s">
        <v>11617</v>
      </c>
      <c r="F1784" s="12" t="s">
        <v>11618</v>
      </c>
      <c r="G1784" s="10" t="s">
        <v>8090</v>
      </c>
      <c r="H1784" s="34">
        <v>45636</v>
      </c>
    </row>
    <row r="1785" spans="1:8" customFormat="1" ht="30" x14ac:dyDescent="0.25">
      <c r="A1785" s="11" t="s">
        <v>11534</v>
      </c>
      <c r="B1785" s="27" t="s">
        <v>11619</v>
      </c>
      <c r="C1785" s="11" t="s">
        <v>11594</v>
      </c>
      <c r="D1785" s="18" t="s">
        <v>49</v>
      </c>
      <c r="E1785" s="10" t="s">
        <v>11620</v>
      </c>
      <c r="F1785" s="12" t="s">
        <v>11621</v>
      </c>
      <c r="G1785" s="10" t="s">
        <v>6</v>
      </c>
      <c r="H1785" s="34">
        <v>45635</v>
      </c>
    </row>
    <row r="1786" spans="1:8" customFormat="1" ht="60" x14ac:dyDescent="0.25">
      <c r="A1786" s="11" t="s">
        <v>11534</v>
      </c>
      <c r="B1786" s="27" t="s">
        <v>11622</v>
      </c>
      <c r="C1786" s="11" t="s">
        <v>11594</v>
      </c>
      <c r="D1786" s="18" t="s">
        <v>59</v>
      </c>
      <c r="E1786" s="10" t="s">
        <v>11623</v>
      </c>
      <c r="F1786" s="12" t="s">
        <v>11624</v>
      </c>
      <c r="G1786" s="10" t="s">
        <v>1511</v>
      </c>
      <c r="H1786" s="34">
        <v>45635</v>
      </c>
    </row>
    <row r="1787" spans="1:8" customFormat="1" x14ac:dyDescent="0.25">
      <c r="A1787" s="11" t="s">
        <v>11534</v>
      </c>
      <c r="B1787" s="27" t="s">
        <v>11566</v>
      </c>
      <c r="C1787" s="11" t="s">
        <v>11567</v>
      </c>
      <c r="D1787" s="18" t="s">
        <v>18</v>
      </c>
      <c r="E1787" s="10" t="s">
        <v>11568</v>
      </c>
      <c r="F1787" s="12" t="s">
        <v>7130</v>
      </c>
      <c r="G1787" s="10" t="s">
        <v>17</v>
      </c>
      <c r="H1787" s="34">
        <v>45635</v>
      </c>
    </row>
    <row r="1788" spans="1:8" customFormat="1" ht="45" x14ac:dyDescent="0.25">
      <c r="A1788" s="11" t="s">
        <v>11477</v>
      </c>
      <c r="B1788" s="27" t="s">
        <v>11569</v>
      </c>
      <c r="C1788" s="11" t="s">
        <v>11567</v>
      </c>
      <c r="D1788" s="18" t="s">
        <v>54</v>
      </c>
      <c r="E1788" s="10" t="s">
        <v>11570</v>
      </c>
      <c r="F1788" s="12" t="s">
        <v>11571</v>
      </c>
      <c r="G1788" s="10" t="s">
        <v>8</v>
      </c>
      <c r="H1788" s="34">
        <v>45635</v>
      </c>
    </row>
    <row r="1789" spans="1:8" customFormat="1" ht="30" x14ac:dyDescent="0.25">
      <c r="A1789" s="11" t="s">
        <v>11477</v>
      </c>
      <c r="B1789" s="27" t="s">
        <v>11572</v>
      </c>
      <c r="C1789" s="11" t="s">
        <v>11567</v>
      </c>
      <c r="D1789" s="18" t="s">
        <v>18</v>
      </c>
      <c r="E1789" s="10" t="s">
        <v>11573</v>
      </c>
      <c r="F1789" s="12" t="s">
        <v>11574</v>
      </c>
      <c r="G1789" s="10" t="s">
        <v>80</v>
      </c>
      <c r="H1789" s="34">
        <v>45635</v>
      </c>
    </row>
    <row r="1790" spans="1:8" customFormat="1" x14ac:dyDescent="0.25">
      <c r="A1790" s="11" t="s">
        <v>11477</v>
      </c>
      <c r="B1790" s="27" t="s">
        <v>11575</v>
      </c>
      <c r="C1790" s="11" t="s">
        <v>11567</v>
      </c>
      <c r="D1790" s="18" t="s">
        <v>18</v>
      </c>
      <c r="E1790" s="10" t="s">
        <v>11576</v>
      </c>
      <c r="F1790" s="12" t="s">
        <v>11577</v>
      </c>
      <c r="G1790" s="10" t="s">
        <v>8</v>
      </c>
      <c r="H1790" s="34">
        <v>45635</v>
      </c>
    </row>
    <row r="1791" spans="1:8" customFormat="1" ht="30" x14ac:dyDescent="0.25">
      <c r="A1791" s="11" t="s">
        <v>11477</v>
      </c>
      <c r="B1791" s="27" t="s">
        <v>11578</v>
      </c>
      <c r="C1791" s="11" t="s">
        <v>11567</v>
      </c>
      <c r="D1791" s="18" t="s">
        <v>18</v>
      </c>
      <c r="E1791" s="10" t="s">
        <v>11579</v>
      </c>
      <c r="F1791" s="12" t="s">
        <v>11580</v>
      </c>
      <c r="G1791" s="10" t="s">
        <v>6</v>
      </c>
      <c r="H1791" s="34">
        <v>45635</v>
      </c>
    </row>
    <row r="1792" spans="1:8" customFormat="1" ht="30" x14ac:dyDescent="0.25">
      <c r="A1792" s="11" t="s">
        <v>11506</v>
      </c>
      <c r="B1792" s="27" t="s">
        <v>11581</v>
      </c>
      <c r="C1792" s="11" t="s">
        <v>11567</v>
      </c>
      <c r="D1792" s="18" t="s">
        <v>34</v>
      </c>
      <c r="E1792" s="10" t="s">
        <v>11582</v>
      </c>
      <c r="F1792" s="12" t="s">
        <v>11583</v>
      </c>
      <c r="G1792" s="10" t="s">
        <v>80</v>
      </c>
      <c r="H1792" s="34">
        <v>45635</v>
      </c>
    </row>
    <row r="1793" spans="1:8" customFormat="1" ht="90" x14ac:dyDescent="0.25">
      <c r="A1793" s="11" t="s">
        <v>11534</v>
      </c>
      <c r="B1793" s="27" t="s">
        <v>11584</v>
      </c>
      <c r="C1793" s="11" t="s">
        <v>11567</v>
      </c>
      <c r="D1793" s="18" t="s">
        <v>121</v>
      </c>
      <c r="E1793" s="10" t="s">
        <v>10506</v>
      </c>
      <c r="F1793" s="12" t="s">
        <v>11585</v>
      </c>
      <c r="G1793" s="10" t="s">
        <v>11586</v>
      </c>
      <c r="H1793" s="34">
        <v>45635</v>
      </c>
    </row>
    <row r="1794" spans="1:8" customFormat="1" x14ac:dyDescent="0.25">
      <c r="A1794" s="11" t="s">
        <v>11506</v>
      </c>
      <c r="B1794" s="27" t="s">
        <v>11587</v>
      </c>
      <c r="C1794" s="11" t="s">
        <v>11567</v>
      </c>
      <c r="D1794" s="18" t="s">
        <v>5</v>
      </c>
      <c r="E1794" s="10" t="s">
        <v>8490</v>
      </c>
      <c r="F1794" s="12" t="s">
        <v>11588</v>
      </c>
      <c r="G1794" s="10" t="s">
        <v>8</v>
      </c>
      <c r="H1794" s="34">
        <v>45631</v>
      </c>
    </row>
    <row r="1795" spans="1:8" customFormat="1" ht="45" x14ac:dyDescent="0.25">
      <c r="A1795" s="11" t="s">
        <v>11506</v>
      </c>
      <c r="B1795" s="27" t="s">
        <v>11589</v>
      </c>
      <c r="C1795" s="11" t="s">
        <v>11567</v>
      </c>
      <c r="D1795" s="18" t="s">
        <v>885</v>
      </c>
      <c r="E1795" s="10" t="s">
        <v>11590</v>
      </c>
      <c r="F1795" s="12" t="s">
        <v>11591</v>
      </c>
      <c r="G1795" s="10" t="s">
        <v>147</v>
      </c>
      <c r="H1795" s="34">
        <v>45631</v>
      </c>
    </row>
    <row r="1796" spans="1:8" customFormat="1" x14ac:dyDescent="0.25">
      <c r="A1796" s="11" t="s">
        <v>11506</v>
      </c>
      <c r="B1796" s="27" t="s">
        <v>11533</v>
      </c>
      <c r="C1796" s="11" t="s">
        <v>11534</v>
      </c>
      <c r="D1796" s="18" t="s">
        <v>18</v>
      </c>
      <c r="E1796" s="10" t="s">
        <v>11535</v>
      </c>
      <c r="F1796" s="12" t="s">
        <v>11536</v>
      </c>
      <c r="G1796" s="10" t="s">
        <v>41</v>
      </c>
      <c r="H1796" s="34">
        <v>45631</v>
      </c>
    </row>
    <row r="1797" spans="1:8" customFormat="1" ht="45" x14ac:dyDescent="0.25">
      <c r="A1797" s="11" t="s">
        <v>11477</v>
      </c>
      <c r="B1797" s="27" t="s">
        <v>11537</v>
      </c>
      <c r="C1797" s="11" t="s">
        <v>11534</v>
      </c>
      <c r="D1797" s="18" t="s">
        <v>13</v>
      </c>
      <c r="E1797" s="10" t="s">
        <v>11538</v>
      </c>
      <c r="F1797" s="12" t="s">
        <v>11539</v>
      </c>
      <c r="G1797" s="10" t="s">
        <v>5180</v>
      </c>
      <c r="H1797" s="34">
        <v>45631</v>
      </c>
    </row>
    <row r="1798" spans="1:8" customFormat="1" ht="30" x14ac:dyDescent="0.25">
      <c r="A1798" s="11" t="s">
        <v>11178</v>
      </c>
      <c r="B1798" s="27" t="s">
        <v>11540</v>
      </c>
      <c r="C1798" s="11" t="s">
        <v>11534</v>
      </c>
      <c r="D1798" s="18" t="s">
        <v>15</v>
      </c>
      <c r="E1798" s="10" t="s">
        <v>11541</v>
      </c>
      <c r="F1798" s="12" t="s">
        <v>11542</v>
      </c>
      <c r="G1798" s="10" t="s">
        <v>6</v>
      </c>
      <c r="H1798" s="34">
        <v>45631</v>
      </c>
    </row>
    <row r="1799" spans="1:8" customFormat="1" ht="30" x14ac:dyDescent="0.25">
      <c r="A1799" s="11" t="s">
        <v>11231</v>
      </c>
      <c r="B1799" s="27" t="s">
        <v>11543</v>
      </c>
      <c r="C1799" s="11" t="s">
        <v>11534</v>
      </c>
      <c r="D1799" s="18" t="s">
        <v>18</v>
      </c>
      <c r="E1799" s="10" t="s">
        <v>11544</v>
      </c>
      <c r="F1799" s="12" t="s">
        <v>11545</v>
      </c>
      <c r="G1799" s="10" t="s">
        <v>17</v>
      </c>
      <c r="H1799" s="34">
        <v>45631</v>
      </c>
    </row>
    <row r="1800" spans="1:8" customFormat="1" ht="30" x14ac:dyDescent="0.25">
      <c r="A1800" s="11" t="s">
        <v>11410</v>
      </c>
      <c r="B1800" s="27" t="s">
        <v>11546</v>
      </c>
      <c r="C1800" s="11" t="s">
        <v>11534</v>
      </c>
      <c r="D1800" s="18" t="s">
        <v>11547</v>
      </c>
      <c r="E1800" s="10" t="s">
        <v>11548</v>
      </c>
      <c r="F1800" s="12" t="s">
        <v>11549</v>
      </c>
      <c r="G1800" s="10" t="s">
        <v>6</v>
      </c>
      <c r="H1800" s="34">
        <v>45631</v>
      </c>
    </row>
    <row r="1801" spans="1:8" customFormat="1" x14ac:dyDescent="0.25">
      <c r="A1801" s="11" t="s">
        <v>11410</v>
      </c>
      <c r="B1801" s="27" t="s">
        <v>11550</v>
      </c>
      <c r="C1801" s="11" t="s">
        <v>11534</v>
      </c>
      <c r="D1801" s="18" t="s">
        <v>18</v>
      </c>
      <c r="E1801" s="10" t="s">
        <v>11551</v>
      </c>
      <c r="F1801" s="12" t="s">
        <v>11552</v>
      </c>
      <c r="G1801" s="10" t="s">
        <v>8</v>
      </c>
      <c r="H1801" s="34">
        <v>45631</v>
      </c>
    </row>
    <row r="1802" spans="1:8" customFormat="1" ht="45" x14ac:dyDescent="0.25">
      <c r="A1802" s="11" t="s">
        <v>11410</v>
      </c>
      <c r="B1802" s="27" t="s">
        <v>11553</v>
      </c>
      <c r="C1802" s="11" t="s">
        <v>11534</v>
      </c>
      <c r="D1802" s="18" t="s">
        <v>5</v>
      </c>
      <c r="E1802" s="10" t="s">
        <v>11081</v>
      </c>
      <c r="F1802" s="12" t="s">
        <v>11554</v>
      </c>
      <c r="G1802" s="10" t="s">
        <v>6</v>
      </c>
      <c r="H1802" s="34">
        <v>45631</v>
      </c>
    </row>
    <row r="1803" spans="1:8" customFormat="1" x14ac:dyDescent="0.25">
      <c r="A1803" s="11" t="s">
        <v>11427</v>
      </c>
      <c r="B1803" s="27" t="s">
        <v>11555</v>
      </c>
      <c r="C1803" s="11" t="s">
        <v>11534</v>
      </c>
      <c r="D1803" s="18" t="s">
        <v>32</v>
      </c>
      <c r="E1803" s="10" t="s">
        <v>11556</v>
      </c>
      <c r="F1803" s="12" t="s">
        <v>11557</v>
      </c>
      <c r="G1803" s="10" t="s">
        <v>39</v>
      </c>
      <c r="H1803" s="34">
        <v>45631</v>
      </c>
    </row>
    <row r="1804" spans="1:8" customFormat="1" ht="45" x14ac:dyDescent="0.25">
      <c r="A1804" s="11" t="s">
        <v>11477</v>
      </c>
      <c r="B1804" s="27" t="s">
        <v>11558</v>
      </c>
      <c r="C1804" s="11" t="s">
        <v>11534</v>
      </c>
      <c r="D1804" s="18" t="s">
        <v>5377</v>
      </c>
      <c r="E1804" s="10" t="s">
        <v>8807</v>
      </c>
      <c r="F1804" s="12" t="s">
        <v>11559</v>
      </c>
      <c r="G1804" s="10" t="s">
        <v>29</v>
      </c>
      <c r="H1804" s="34">
        <v>45631</v>
      </c>
    </row>
    <row r="1805" spans="1:8" customFormat="1" ht="60" x14ac:dyDescent="0.25">
      <c r="A1805" s="11" t="s">
        <v>11534</v>
      </c>
      <c r="B1805" s="27" t="s">
        <v>11560</v>
      </c>
      <c r="C1805" s="11" t="s">
        <v>11534</v>
      </c>
      <c r="D1805" s="18" t="s">
        <v>37</v>
      </c>
      <c r="E1805" s="10" t="s">
        <v>11518</v>
      </c>
      <c r="F1805" s="12" t="s">
        <v>11561</v>
      </c>
      <c r="G1805" s="10" t="s">
        <v>3667</v>
      </c>
      <c r="H1805" s="34">
        <v>45630</v>
      </c>
    </row>
    <row r="1806" spans="1:8" customFormat="1" x14ac:dyDescent="0.25">
      <c r="A1806" s="11" t="s">
        <v>11427</v>
      </c>
      <c r="B1806" s="27" t="s">
        <v>11563</v>
      </c>
      <c r="C1806" s="11" t="s">
        <v>11534</v>
      </c>
      <c r="D1806" s="18" t="s">
        <v>254</v>
      </c>
      <c r="E1806" s="10" t="s">
        <v>11564</v>
      </c>
      <c r="F1806" s="12" t="s">
        <v>11565</v>
      </c>
      <c r="G1806" s="10" t="s">
        <v>8</v>
      </c>
      <c r="H1806" s="34">
        <v>45630</v>
      </c>
    </row>
    <row r="1807" spans="1:8" customFormat="1" ht="45" x14ac:dyDescent="0.25">
      <c r="A1807" s="11" t="s">
        <v>11562</v>
      </c>
      <c r="B1807" s="27" t="s">
        <v>11505</v>
      </c>
      <c r="C1807" s="11" t="s">
        <v>11506</v>
      </c>
      <c r="D1807" s="18" t="s">
        <v>18</v>
      </c>
      <c r="E1807" s="10" t="s">
        <v>11507</v>
      </c>
      <c r="F1807" s="12" t="s">
        <v>11508</v>
      </c>
      <c r="G1807" s="10" t="s">
        <v>67</v>
      </c>
      <c r="H1807" s="34">
        <v>45630</v>
      </c>
    </row>
    <row r="1808" spans="1:8" customFormat="1" ht="45" x14ac:dyDescent="0.25">
      <c r="A1808" s="11" t="s">
        <v>11427</v>
      </c>
      <c r="B1808" s="27" t="s">
        <v>11509</v>
      </c>
      <c r="C1808" s="11" t="s">
        <v>11506</v>
      </c>
      <c r="D1808" s="18" t="s">
        <v>34</v>
      </c>
      <c r="E1808" s="10" t="s">
        <v>11510</v>
      </c>
      <c r="F1808" s="12" t="s">
        <v>11511</v>
      </c>
      <c r="G1808" s="10" t="s">
        <v>31</v>
      </c>
      <c r="H1808" s="34">
        <v>45630</v>
      </c>
    </row>
    <row r="1809" spans="1:8" customFormat="1" x14ac:dyDescent="0.25">
      <c r="A1809" s="11" t="s">
        <v>11427</v>
      </c>
      <c r="B1809" s="27" t="s">
        <v>11512</v>
      </c>
      <c r="C1809" s="11" t="s">
        <v>11506</v>
      </c>
      <c r="D1809" s="18" t="s">
        <v>18</v>
      </c>
      <c r="E1809" s="10" t="s">
        <v>11513</v>
      </c>
      <c r="F1809" s="12" t="s">
        <v>11514</v>
      </c>
      <c r="G1809" s="10" t="s">
        <v>8</v>
      </c>
      <c r="H1809" s="34">
        <v>45630</v>
      </c>
    </row>
    <row r="1810" spans="1:8" customFormat="1" x14ac:dyDescent="0.25">
      <c r="A1810" s="11" t="s">
        <v>11477</v>
      </c>
      <c r="B1810" s="27" t="s">
        <v>11515</v>
      </c>
      <c r="C1810" s="11" t="s">
        <v>11506</v>
      </c>
      <c r="D1810" s="18" t="s">
        <v>724</v>
      </c>
      <c r="E1810" s="10" t="s">
        <v>9934</v>
      </c>
      <c r="F1810" s="12" t="s">
        <v>11516</v>
      </c>
      <c r="G1810" s="10" t="s">
        <v>8</v>
      </c>
      <c r="H1810" s="34">
        <v>45630</v>
      </c>
    </row>
    <row r="1811" spans="1:8" customFormat="1" ht="60" x14ac:dyDescent="0.25">
      <c r="A1811" s="11" t="s">
        <v>11427</v>
      </c>
      <c r="B1811" s="27" t="s">
        <v>11517</v>
      </c>
      <c r="C1811" s="11" t="s">
        <v>11506</v>
      </c>
      <c r="D1811" s="18" t="s">
        <v>37</v>
      </c>
      <c r="E1811" s="10" t="s">
        <v>11518</v>
      </c>
      <c r="F1811" s="12" t="s">
        <v>11519</v>
      </c>
      <c r="G1811" s="10" t="s">
        <v>11520</v>
      </c>
      <c r="H1811" s="34">
        <v>45630</v>
      </c>
    </row>
    <row r="1812" spans="1:8" customFormat="1" ht="30" x14ac:dyDescent="0.25">
      <c r="A1812" s="11" t="s">
        <v>11427</v>
      </c>
      <c r="B1812" s="27" t="s">
        <v>11521</v>
      </c>
      <c r="C1812" s="11" t="s">
        <v>11506</v>
      </c>
      <c r="D1812" s="18" t="s">
        <v>37</v>
      </c>
      <c r="E1812" s="10" t="s">
        <v>11518</v>
      </c>
      <c r="F1812" s="12" t="s">
        <v>11522</v>
      </c>
      <c r="G1812" s="10" t="s">
        <v>11523</v>
      </c>
      <c r="H1812" s="34">
        <v>45630</v>
      </c>
    </row>
    <row r="1813" spans="1:8" customFormat="1" ht="30" x14ac:dyDescent="0.25">
      <c r="A1813" s="11" t="s">
        <v>11427</v>
      </c>
      <c r="B1813" s="27" t="s">
        <v>11524</v>
      </c>
      <c r="C1813" s="11" t="s">
        <v>11506</v>
      </c>
      <c r="D1813" s="18" t="s">
        <v>26</v>
      </c>
      <c r="E1813" s="10" t="s">
        <v>11525</v>
      </c>
      <c r="F1813" s="12" t="s">
        <v>11532</v>
      </c>
      <c r="G1813" s="10" t="s">
        <v>8</v>
      </c>
      <c r="H1813" s="34">
        <v>45630</v>
      </c>
    </row>
    <row r="1814" spans="1:8" customFormat="1" ht="75" x14ac:dyDescent="0.25">
      <c r="A1814" s="11" t="s">
        <v>11410</v>
      </c>
      <c r="B1814" s="27" t="s">
        <v>11526</v>
      </c>
      <c r="C1814" s="11" t="s">
        <v>11506</v>
      </c>
      <c r="D1814" s="18" t="s">
        <v>37</v>
      </c>
      <c r="E1814" s="10" t="s">
        <v>11518</v>
      </c>
      <c r="F1814" s="12" t="s">
        <v>11527</v>
      </c>
      <c r="G1814" s="10" t="s">
        <v>11528</v>
      </c>
      <c r="H1814" s="34">
        <v>45629</v>
      </c>
    </row>
    <row r="1815" spans="1:8" customFormat="1" ht="60" x14ac:dyDescent="0.25">
      <c r="A1815" s="11" t="s">
        <v>11427</v>
      </c>
      <c r="B1815" s="27" t="s">
        <v>11529</v>
      </c>
      <c r="C1815" s="11" t="s">
        <v>11506</v>
      </c>
      <c r="D1815" s="18" t="s">
        <v>37</v>
      </c>
      <c r="E1815" s="10" t="s">
        <v>11518</v>
      </c>
      <c r="F1815" s="12" t="s">
        <v>11530</v>
      </c>
      <c r="G1815" s="10" t="s">
        <v>11531</v>
      </c>
      <c r="H1815" s="34">
        <v>45629</v>
      </c>
    </row>
    <row r="1816" spans="1:8" customFormat="1" ht="105" x14ac:dyDescent="0.25">
      <c r="A1816" s="11" t="s">
        <v>11427</v>
      </c>
      <c r="B1816" s="27" t="s">
        <v>11500</v>
      </c>
      <c r="C1816" s="11" t="s">
        <v>11477</v>
      </c>
      <c r="D1816" s="18" t="s">
        <v>35</v>
      </c>
      <c r="E1816" s="10" t="s">
        <v>11501</v>
      </c>
      <c r="F1816" s="12" t="s">
        <v>11502</v>
      </c>
      <c r="G1816" s="10" t="s">
        <v>11503</v>
      </c>
      <c r="H1816" s="34">
        <v>45629</v>
      </c>
    </row>
    <row r="1817" spans="1:8" customFormat="1" ht="45" x14ac:dyDescent="0.25">
      <c r="A1817" s="11" t="s">
        <v>11178</v>
      </c>
      <c r="B1817" s="27">
        <v>5392</v>
      </c>
      <c r="C1817" s="11" t="s">
        <v>11477</v>
      </c>
      <c r="D1817" s="18" t="s">
        <v>5</v>
      </c>
      <c r="E1817" s="10" t="s">
        <v>10822</v>
      </c>
      <c r="F1817" s="12" t="s">
        <v>11504</v>
      </c>
      <c r="G1817" s="10" t="s">
        <v>96</v>
      </c>
      <c r="H1817" s="34">
        <v>45629</v>
      </c>
    </row>
    <row r="1818" spans="1:8" customFormat="1" ht="45" x14ac:dyDescent="0.25">
      <c r="A1818" s="11" t="s">
        <v>11398</v>
      </c>
      <c r="B1818" s="27" t="s">
        <v>11495</v>
      </c>
      <c r="C1818" s="11" t="s">
        <v>11477</v>
      </c>
      <c r="D1818" s="18" t="s">
        <v>16</v>
      </c>
      <c r="E1818" s="10" t="s">
        <v>11496</v>
      </c>
      <c r="F1818" s="12" t="s">
        <v>11497</v>
      </c>
      <c r="G1818" s="10" t="s">
        <v>96</v>
      </c>
      <c r="H1818" s="34">
        <v>45629</v>
      </c>
    </row>
    <row r="1819" spans="1:8" customFormat="1" ht="45" x14ac:dyDescent="0.25">
      <c r="A1819" s="11" t="s">
        <v>11398</v>
      </c>
      <c r="B1819" s="27" t="s">
        <v>11498</v>
      </c>
      <c r="C1819" s="11" t="s">
        <v>11477</v>
      </c>
      <c r="D1819" s="18" t="s">
        <v>54</v>
      </c>
      <c r="E1819" s="10" t="s">
        <v>7772</v>
      </c>
      <c r="F1819" s="12" t="s">
        <v>11499</v>
      </c>
      <c r="G1819" s="10" t="s">
        <v>45</v>
      </c>
      <c r="H1819" s="34">
        <v>45629</v>
      </c>
    </row>
    <row r="1820" spans="1:8" customFormat="1" ht="30" x14ac:dyDescent="0.25">
      <c r="A1820" s="11" t="s">
        <v>11410</v>
      </c>
      <c r="B1820" s="27" t="s">
        <v>11476</v>
      </c>
      <c r="C1820" s="11" t="s">
        <v>11477</v>
      </c>
      <c r="D1820" s="18" t="s">
        <v>26</v>
      </c>
      <c r="E1820" s="10" t="s">
        <v>11478</v>
      </c>
      <c r="F1820" s="12" t="s">
        <v>11479</v>
      </c>
      <c r="G1820" s="10" t="s">
        <v>8</v>
      </c>
      <c r="H1820" s="34">
        <v>45629</v>
      </c>
    </row>
    <row r="1821" spans="1:8" customFormat="1" ht="30" x14ac:dyDescent="0.25">
      <c r="A1821" s="11" t="s">
        <v>11410</v>
      </c>
      <c r="B1821" s="27" t="s">
        <v>11480</v>
      </c>
      <c r="C1821" s="11" t="s">
        <v>11477</v>
      </c>
      <c r="D1821" s="18" t="s">
        <v>11</v>
      </c>
      <c r="E1821" s="10" t="s">
        <v>11481</v>
      </c>
      <c r="F1821" s="12" t="s">
        <v>11482</v>
      </c>
      <c r="G1821" s="10" t="s">
        <v>14</v>
      </c>
      <c r="H1821" s="34">
        <v>45629</v>
      </c>
    </row>
    <row r="1822" spans="1:8" customFormat="1" ht="45" x14ac:dyDescent="0.25">
      <c r="A1822" s="11" t="s">
        <v>11410</v>
      </c>
      <c r="B1822" s="27" t="s">
        <v>11483</v>
      </c>
      <c r="C1822" s="11" t="s">
        <v>11477</v>
      </c>
      <c r="D1822" s="18" t="s">
        <v>18</v>
      </c>
      <c r="E1822" s="10" t="s">
        <v>11484</v>
      </c>
      <c r="F1822" s="12" t="s">
        <v>11485</v>
      </c>
      <c r="G1822" s="10" t="s">
        <v>19</v>
      </c>
      <c r="H1822" s="34">
        <v>45629</v>
      </c>
    </row>
    <row r="1823" spans="1:8" customFormat="1" ht="45" x14ac:dyDescent="0.25">
      <c r="A1823" s="11" t="s">
        <v>11410</v>
      </c>
      <c r="B1823" s="27" t="s">
        <v>11486</v>
      </c>
      <c r="C1823" s="11" t="s">
        <v>11477</v>
      </c>
      <c r="D1823" s="18" t="s">
        <v>18</v>
      </c>
      <c r="E1823" s="10" t="s">
        <v>11487</v>
      </c>
      <c r="F1823" s="12" t="s">
        <v>11488</v>
      </c>
      <c r="G1823" s="10" t="s">
        <v>67</v>
      </c>
      <c r="H1823" s="34">
        <v>45629</v>
      </c>
    </row>
    <row r="1824" spans="1:8" customFormat="1" ht="60" x14ac:dyDescent="0.25">
      <c r="A1824" s="11" t="s">
        <v>11410</v>
      </c>
      <c r="B1824" s="27" t="s">
        <v>11489</v>
      </c>
      <c r="C1824" s="11" t="s">
        <v>11477</v>
      </c>
      <c r="D1824" s="18" t="s">
        <v>102</v>
      </c>
      <c r="E1824" s="10" t="s">
        <v>11490</v>
      </c>
      <c r="F1824" s="12" t="s">
        <v>11491</v>
      </c>
      <c r="G1824" s="10" t="s">
        <v>60</v>
      </c>
      <c r="H1824" s="34">
        <v>45628</v>
      </c>
    </row>
    <row r="1825" spans="1:8" customFormat="1" ht="75" x14ac:dyDescent="0.25">
      <c r="A1825" s="11" t="s">
        <v>11092</v>
      </c>
      <c r="B1825" s="27" t="s">
        <v>11492</v>
      </c>
      <c r="C1825" s="11" t="s">
        <v>11477</v>
      </c>
      <c r="D1825" s="18" t="s">
        <v>1932</v>
      </c>
      <c r="E1825" s="10" t="s">
        <v>11493</v>
      </c>
      <c r="F1825" s="12" t="s">
        <v>11494</v>
      </c>
      <c r="G1825" s="10" t="s">
        <v>2434</v>
      </c>
      <c r="H1825" s="34">
        <v>45628</v>
      </c>
    </row>
    <row r="1826" spans="1:8" customFormat="1" ht="60" x14ac:dyDescent="0.25">
      <c r="A1826" s="11" t="s">
        <v>11410</v>
      </c>
      <c r="B1826" s="27" t="s">
        <v>11426</v>
      </c>
      <c r="C1826" s="11" t="s">
        <v>11427</v>
      </c>
      <c r="D1826" s="18" t="s">
        <v>44</v>
      </c>
      <c r="E1826" s="10" t="s">
        <v>11428</v>
      </c>
      <c r="F1826" s="12" t="s">
        <v>11471</v>
      </c>
      <c r="G1826" s="10" t="s">
        <v>11429</v>
      </c>
      <c r="H1826" s="34">
        <v>45628</v>
      </c>
    </row>
    <row r="1827" spans="1:8" customFormat="1" ht="30" x14ac:dyDescent="0.25">
      <c r="A1827" s="11" t="s">
        <v>11398</v>
      </c>
      <c r="B1827" s="27" t="s">
        <v>11430</v>
      </c>
      <c r="C1827" s="11" t="s">
        <v>11427</v>
      </c>
      <c r="D1827" s="18" t="s">
        <v>254</v>
      </c>
      <c r="E1827" s="10" t="s">
        <v>11431</v>
      </c>
      <c r="F1827" s="12" t="s">
        <v>11472</v>
      </c>
      <c r="G1827" s="10" t="s">
        <v>2767</v>
      </c>
      <c r="H1827" s="34">
        <v>45628</v>
      </c>
    </row>
    <row r="1828" spans="1:8" customFormat="1" ht="30" x14ac:dyDescent="0.25">
      <c r="A1828" s="11" t="s">
        <v>11398</v>
      </c>
      <c r="B1828" s="27" t="s">
        <v>11432</v>
      </c>
      <c r="C1828" s="11" t="s">
        <v>11427</v>
      </c>
      <c r="D1828" s="18" t="s">
        <v>21</v>
      </c>
      <c r="E1828" s="10" t="s">
        <v>7562</v>
      </c>
      <c r="F1828" s="12" t="s">
        <v>11474</v>
      </c>
      <c r="G1828" s="10" t="s">
        <v>8</v>
      </c>
      <c r="H1828" s="34">
        <v>45628</v>
      </c>
    </row>
    <row r="1829" spans="1:8" customFormat="1" ht="30" x14ac:dyDescent="0.25">
      <c r="A1829" s="11" t="s">
        <v>11398</v>
      </c>
      <c r="B1829" s="27" t="s">
        <v>11433</v>
      </c>
      <c r="C1829" s="11" t="s">
        <v>11427</v>
      </c>
      <c r="D1829" s="18" t="s">
        <v>18</v>
      </c>
      <c r="E1829" s="10" t="s">
        <v>11434</v>
      </c>
      <c r="F1829" s="12" t="s">
        <v>11473</v>
      </c>
      <c r="G1829" s="10" t="s">
        <v>8</v>
      </c>
      <c r="H1829" s="34">
        <v>45628</v>
      </c>
    </row>
    <row r="1830" spans="1:8" customFormat="1" ht="60" x14ac:dyDescent="0.25">
      <c r="A1830" s="11" t="s">
        <v>11359</v>
      </c>
      <c r="B1830" s="27" t="s">
        <v>11435</v>
      </c>
      <c r="C1830" s="11" t="s">
        <v>11427</v>
      </c>
      <c r="D1830" s="18" t="s">
        <v>102</v>
      </c>
      <c r="E1830" s="10" t="s">
        <v>11436</v>
      </c>
      <c r="F1830" s="12" t="s">
        <v>11437</v>
      </c>
      <c r="G1830" s="10" t="s">
        <v>60</v>
      </c>
      <c r="H1830" s="34">
        <v>45628</v>
      </c>
    </row>
    <row r="1831" spans="1:8" customFormat="1" ht="30" x14ac:dyDescent="0.25">
      <c r="A1831" s="11" t="s">
        <v>11398</v>
      </c>
      <c r="B1831" s="27" t="s">
        <v>11438</v>
      </c>
      <c r="C1831" s="11" t="s">
        <v>11427</v>
      </c>
      <c r="D1831" s="18" t="s">
        <v>1884</v>
      </c>
      <c r="E1831" s="10" t="s">
        <v>11439</v>
      </c>
      <c r="F1831" s="12" t="s">
        <v>11440</v>
      </c>
      <c r="G1831" s="10" t="s">
        <v>8</v>
      </c>
      <c r="H1831" s="34">
        <v>45628</v>
      </c>
    </row>
    <row r="1832" spans="1:8" customFormat="1" ht="30" x14ac:dyDescent="0.25">
      <c r="A1832" s="11" t="s">
        <v>11410</v>
      </c>
      <c r="B1832" s="27" t="s">
        <v>11441</v>
      </c>
      <c r="C1832" s="11" t="s">
        <v>11427</v>
      </c>
      <c r="D1832" s="18" t="s">
        <v>23</v>
      </c>
      <c r="E1832" s="10" t="s">
        <v>11442</v>
      </c>
      <c r="F1832" s="12" t="s">
        <v>11443</v>
      </c>
      <c r="G1832" s="10" t="s">
        <v>8</v>
      </c>
      <c r="H1832" s="34">
        <v>45628</v>
      </c>
    </row>
    <row r="1833" spans="1:8" customFormat="1" ht="30" x14ac:dyDescent="0.25">
      <c r="A1833" s="11" t="s">
        <v>11398</v>
      </c>
      <c r="B1833" s="27" t="s">
        <v>11444</v>
      </c>
      <c r="C1833" s="11" t="s">
        <v>11427</v>
      </c>
      <c r="D1833" s="18" t="s">
        <v>4665</v>
      </c>
      <c r="E1833" s="10" t="s">
        <v>11445</v>
      </c>
      <c r="F1833" s="12" t="s">
        <v>11446</v>
      </c>
      <c r="G1833" s="10" t="s">
        <v>6</v>
      </c>
      <c r="H1833" s="34">
        <v>45628</v>
      </c>
    </row>
    <row r="1834" spans="1:8" customFormat="1" ht="30" x14ac:dyDescent="0.25">
      <c r="A1834" s="11" t="s">
        <v>11359</v>
      </c>
      <c r="B1834" s="27" t="s">
        <v>11447</v>
      </c>
      <c r="C1834" s="11" t="s">
        <v>11427</v>
      </c>
      <c r="D1834" s="18" t="s">
        <v>4665</v>
      </c>
      <c r="E1834" s="10" t="s">
        <v>11448</v>
      </c>
      <c r="F1834" s="12" t="s">
        <v>11449</v>
      </c>
      <c r="G1834" s="10" t="s">
        <v>6</v>
      </c>
      <c r="H1834" s="34">
        <v>45628</v>
      </c>
    </row>
    <row r="1835" spans="1:8" customFormat="1" ht="30" x14ac:dyDescent="0.25">
      <c r="A1835" s="11" t="s">
        <v>11325</v>
      </c>
      <c r="B1835" s="27" t="s">
        <v>11450</v>
      </c>
      <c r="C1835" s="11" t="s">
        <v>11427</v>
      </c>
      <c r="D1835" s="18" t="s">
        <v>724</v>
      </c>
      <c r="E1835" s="10" t="s">
        <v>11451</v>
      </c>
      <c r="F1835" s="12" t="s">
        <v>11452</v>
      </c>
      <c r="G1835" s="10" t="s">
        <v>41</v>
      </c>
      <c r="H1835" s="34">
        <v>45628</v>
      </c>
    </row>
    <row r="1836" spans="1:8" customFormat="1" ht="60" x14ac:dyDescent="0.25">
      <c r="A1836" s="11" t="s">
        <v>11398</v>
      </c>
      <c r="B1836" s="27" t="s">
        <v>11453</v>
      </c>
      <c r="C1836" s="11" t="s">
        <v>11427</v>
      </c>
      <c r="D1836" s="18" t="s">
        <v>13</v>
      </c>
      <c r="E1836" s="10" t="s">
        <v>11454</v>
      </c>
      <c r="F1836" s="12" t="s">
        <v>11455</v>
      </c>
      <c r="G1836" s="10" t="s">
        <v>11456</v>
      </c>
      <c r="H1836" s="34">
        <v>45628</v>
      </c>
    </row>
    <row r="1837" spans="1:8" customFormat="1" ht="30" x14ac:dyDescent="0.25">
      <c r="A1837" s="11" t="s">
        <v>11257</v>
      </c>
      <c r="B1837" s="27" t="s">
        <v>11457</v>
      </c>
      <c r="C1837" s="11" t="s">
        <v>11427</v>
      </c>
      <c r="D1837" s="18" t="s">
        <v>21</v>
      </c>
      <c r="E1837" s="10" t="s">
        <v>11458</v>
      </c>
      <c r="F1837" s="12" t="s">
        <v>11459</v>
      </c>
      <c r="G1837" s="10" t="s">
        <v>6</v>
      </c>
      <c r="H1837" s="34">
        <v>45628</v>
      </c>
    </row>
    <row r="1838" spans="1:8" customFormat="1" ht="75" x14ac:dyDescent="0.25">
      <c r="A1838" s="11" t="s">
        <v>11398</v>
      </c>
      <c r="B1838" s="27" t="s">
        <v>11460</v>
      </c>
      <c r="C1838" s="11" t="s">
        <v>11427</v>
      </c>
      <c r="D1838" s="18" t="s">
        <v>35</v>
      </c>
      <c r="E1838" s="10" t="s">
        <v>11247</v>
      </c>
      <c r="F1838" s="12" t="s">
        <v>11461</v>
      </c>
      <c r="G1838" s="10" t="s">
        <v>11462</v>
      </c>
      <c r="H1838" s="34">
        <v>45628</v>
      </c>
    </row>
    <row r="1839" spans="1:8" customFormat="1" ht="60" x14ac:dyDescent="0.25">
      <c r="A1839" s="11" t="s">
        <v>11178</v>
      </c>
      <c r="B1839" s="27" t="s">
        <v>11463</v>
      </c>
      <c r="C1839" s="11" t="s">
        <v>11427</v>
      </c>
      <c r="D1839" s="18" t="s">
        <v>5</v>
      </c>
      <c r="E1839" s="10" t="s">
        <v>7998</v>
      </c>
      <c r="F1839" s="12" t="s">
        <v>11464</v>
      </c>
      <c r="G1839" s="10" t="s">
        <v>11465</v>
      </c>
      <c r="H1839" s="34">
        <v>45628</v>
      </c>
    </row>
    <row r="1840" spans="1:8" customFormat="1" ht="45" x14ac:dyDescent="0.25">
      <c r="A1840" s="11" t="s">
        <v>11398</v>
      </c>
      <c r="B1840" s="27" t="s">
        <v>11466</v>
      </c>
      <c r="C1840" s="11" t="s">
        <v>11427</v>
      </c>
      <c r="D1840" s="18" t="s">
        <v>23</v>
      </c>
      <c r="E1840" s="10" t="s">
        <v>11467</v>
      </c>
      <c r="F1840" s="12" t="s">
        <v>11468</v>
      </c>
      <c r="G1840" s="10" t="s">
        <v>29</v>
      </c>
      <c r="H1840" s="34">
        <v>45625</v>
      </c>
    </row>
    <row r="1841" spans="1:8" customFormat="1" ht="30" x14ac:dyDescent="0.25">
      <c r="A1841" s="11" t="s">
        <v>11398</v>
      </c>
      <c r="B1841" s="49" t="s">
        <v>11592</v>
      </c>
      <c r="C1841" s="48">
        <v>45625</v>
      </c>
      <c r="D1841" s="68">
        <v>99005615011990</v>
      </c>
      <c r="E1841" s="50" t="s">
        <v>11469</v>
      </c>
      <c r="F1841" s="80" t="s">
        <v>11475</v>
      </c>
      <c r="G1841" s="50" t="s">
        <v>11470</v>
      </c>
      <c r="H1841" s="34">
        <v>45625</v>
      </c>
    </row>
    <row r="1842" spans="1:8" customFormat="1" ht="30" x14ac:dyDescent="0.25">
      <c r="A1842" s="48">
        <v>45624</v>
      </c>
      <c r="B1842" s="27" t="s">
        <v>11409</v>
      </c>
      <c r="C1842" s="11" t="s">
        <v>11410</v>
      </c>
      <c r="D1842" s="18" t="s">
        <v>1329</v>
      </c>
      <c r="E1842" s="10" t="s">
        <v>11411</v>
      </c>
      <c r="F1842" s="12" t="s">
        <v>11412</v>
      </c>
      <c r="G1842" s="10" t="s">
        <v>17</v>
      </c>
      <c r="H1842" s="34">
        <v>45625</v>
      </c>
    </row>
    <row r="1843" spans="1:8" customFormat="1" ht="30" x14ac:dyDescent="0.25">
      <c r="A1843" s="11" t="s">
        <v>11359</v>
      </c>
      <c r="B1843" s="27" t="s">
        <v>11413</v>
      </c>
      <c r="C1843" s="11" t="s">
        <v>11410</v>
      </c>
      <c r="D1843" s="18" t="s">
        <v>9</v>
      </c>
      <c r="E1843" s="10" t="s">
        <v>11414</v>
      </c>
      <c r="F1843" s="12" t="s">
        <v>11415</v>
      </c>
      <c r="G1843" s="10" t="s">
        <v>6</v>
      </c>
      <c r="H1843" s="34">
        <v>45625</v>
      </c>
    </row>
    <row r="1844" spans="1:8" customFormat="1" x14ac:dyDescent="0.25">
      <c r="A1844" s="11" t="s">
        <v>11359</v>
      </c>
      <c r="B1844" s="27" t="s">
        <v>11416</v>
      </c>
      <c r="C1844" s="11" t="s">
        <v>11410</v>
      </c>
      <c r="D1844" s="18" t="s">
        <v>26</v>
      </c>
      <c r="E1844" s="10" t="s">
        <v>11417</v>
      </c>
      <c r="F1844" s="12" t="s">
        <v>11418</v>
      </c>
      <c r="G1844" s="10" t="s">
        <v>562</v>
      </c>
      <c r="H1844" s="34">
        <v>45625</v>
      </c>
    </row>
    <row r="1845" spans="1:8" customFormat="1" ht="30" x14ac:dyDescent="0.25">
      <c r="A1845" s="11" t="s">
        <v>11359</v>
      </c>
      <c r="B1845" s="27" t="s">
        <v>11419</v>
      </c>
      <c r="C1845" s="11" t="s">
        <v>11410</v>
      </c>
      <c r="D1845" s="18" t="s">
        <v>18</v>
      </c>
      <c r="E1845" s="10" t="s">
        <v>9903</v>
      </c>
      <c r="F1845" s="12" t="s">
        <v>9904</v>
      </c>
      <c r="G1845" s="10" t="s">
        <v>14</v>
      </c>
      <c r="H1845" s="34">
        <v>45625</v>
      </c>
    </row>
    <row r="1846" spans="1:8" customFormat="1" ht="30" x14ac:dyDescent="0.25">
      <c r="A1846" s="11" t="s">
        <v>11325</v>
      </c>
      <c r="B1846" s="27" t="s">
        <v>11420</v>
      </c>
      <c r="C1846" s="11" t="s">
        <v>11410</v>
      </c>
      <c r="D1846" s="18" t="s">
        <v>26</v>
      </c>
      <c r="E1846" s="10" t="s">
        <v>11421</v>
      </c>
      <c r="F1846" s="12" t="s">
        <v>11422</v>
      </c>
      <c r="G1846" s="10" t="s">
        <v>41</v>
      </c>
      <c r="H1846" s="34">
        <v>45624</v>
      </c>
    </row>
    <row r="1847" spans="1:8" customFormat="1" x14ac:dyDescent="0.25">
      <c r="A1847" s="11" t="s">
        <v>11359</v>
      </c>
      <c r="B1847" s="27" t="s">
        <v>11423</v>
      </c>
      <c r="C1847" s="11" t="s">
        <v>11410</v>
      </c>
      <c r="D1847" s="18" t="s">
        <v>78</v>
      </c>
      <c r="E1847" s="10" t="s">
        <v>11424</v>
      </c>
      <c r="F1847" s="12" t="s">
        <v>11425</v>
      </c>
      <c r="G1847" s="10" t="s">
        <v>39</v>
      </c>
      <c r="H1847" s="34">
        <v>45624</v>
      </c>
    </row>
    <row r="1848" spans="1:8" customFormat="1" ht="30" x14ac:dyDescent="0.25">
      <c r="A1848" s="11" t="s">
        <v>11359</v>
      </c>
      <c r="B1848" s="27" t="s">
        <v>11397</v>
      </c>
      <c r="C1848" s="11" t="s">
        <v>11398</v>
      </c>
      <c r="D1848" s="18" t="s">
        <v>49</v>
      </c>
      <c r="E1848" s="10" t="s">
        <v>11399</v>
      </c>
      <c r="F1848" s="12" t="s">
        <v>11400</v>
      </c>
      <c r="G1848" s="10" t="s">
        <v>6</v>
      </c>
      <c r="H1848" s="34">
        <v>45624</v>
      </c>
    </row>
    <row r="1849" spans="1:8" customFormat="1" ht="30" x14ac:dyDescent="0.25">
      <c r="A1849" s="11" t="s">
        <v>11325</v>
      </c>
      <c r="B1849" s="27" t="s">
        <v>11401</v>
      </c>
      <c r="C1849" s="11" t="s">
        <v>11398</v>
      </c>
      <c r="D1849" s="18" t="s">
        <v>28</v>
      </c>
      <c r="E1849" s="10" t="s">
        <v>11402</v>
      </c>
      <c r="F1849" s="12" t="s">
        <v>11403</v>
      </c>
      <c r="G1849" s="10" t="s">
        <v>6</v>
      </c>
      <c r="H1849" s="34">
        <v>45624</v>
      </c>
    </row>
    <row r="1850" spans="1:8" customFormat="1" ht="60" x14ac:dyDescent="0.25">
      <c r="A1850" s="11" t="s">
        <v>11359</v>
      </c>
      <c r="B1850" s="27" t="s">
        <v>11404</v>
      </c>
      <c r="C1850" s="11" t="s">
        <v>11398</v>
      </c>
      <c r="D1850" s="18" t="s">
        <v>102</v>
      </c>
      <c r="E1850" s="10" t="s">
        <v>8363</v>
      </c>
      <c r="F1850" s="12" t="s">
        <v>11405</v>
      </c>
      <c r="G1850" s="10" t="s">
        <v>60</v>
      </c>
      <c r="H1850" s="34">
        <v>45623</v>
      </c>
    </row>
    <row r="1851" spans="1:8" customFormat="1" x14ac:dyDescent="0.25">
      <c r="A1851" s="11" t="s">
        <v>11290</v>
      </c>
      <c r="B1851" s="27" t="s">
        <v>11406</v>
      </c>
      <c r="C1851" s="11" t="s">
        <v>11398</v>
      </c>
      <c r="D1851" s="18" t="s">
        <v>1884</v>
      </c>
      <c r="E1851" s="10" t="s">
        <v>11407</v>
      </c>
      <c r="F1851" s="12" t="s">
        <v>11408</v>
      </c>
      <c r="G1851" s="10" t="s">
        <v>17</v>
      </c>
      <c r="H1851" s="34">
        <v>45623</v>
      </c>
    </row>
    <row r="1852" spans="1:8" customFormat="1" x14ac:dyDescent="0.25">
      <c r="A1852" s="11" t="s">
        <v>11325</v>
      </c>
      <c r="B1852" s="27" t="s">
        <v>11358</v>
      </c>
      <c r="C1852" s="11" t="s">
        <v>11359</v>
      </c>
      <c r="D1852" s="18" t="s">
        <v>53</v>
      </c>
      <c r="E1852" s="10" t="s">
        <v>11360</v>
      </c>
      <c r="F1852" s="12" t="s">
        <v>11361</v>
      </c>
      <c r="G1852" s="10" t="s">
        <v>41</v>
      </c>
      <c r="H1852" s="34">
        <v>45623</v>
      </c>
    </row>
    <row r="1853" spans="1:8" customFormat="1" ht="30" x14ac:dyDescent="0.25">
      <c r="A1853" s="11" t="s">
        <v>10286</v>
      </c>
      <c r="B1853" s="27" t="s">
        <v>11362</v>
      </c>
      <c r="C1853" s="11" t="s">
        <v>11359</v>
      </c>
      <c r="D1853" s="18" t="s">
        <v>52</v>
      </c>
      <c r="E1853" s="10" t="s">
        <v>11363</v>
      </c>
      <c r="F1853" s="12" t="s">
        <v>11364</v>
      </c>
      <c r="G1853" s="10" t="s">
        <v>6</v>
      </c>
      <c r="H1853" s="34">
        <v>45623</v>
      </c>
    </row>
    <row r="1854" spans="1:8" customFormat="1" x14ac:dyDescent="0.25">
      <c r="A1854" s="11" t="s">
        <v>11221</v>
      </c>
      <c r="B1854" s="27" t="s">
        <v>11365</v>
      </c>
      <c r="C1854" s="11" t="s">
        <v>11359</v>
      </c>
      <c r="D1854" s="18" t="s">
        <v>18</v>
      </c>
      <c r="E1854" s="10" t="s">
        <v>11366</v>
      </c>
      <c r="F1854" s="12" t="s">
        <v>11367</v>
      </c>
      <c r="G1854" s="10" t="s">
        <v>17</v>
      </c>
      <c r="H1854" s="34">
        <v>45623</v>
      </c>
    </row>
    <row r="1855" spans="1:8" customFormat="1" x14ac:dyDescent="0.25">
      <c r="A1855" s="11" t="s">
        <v>11325</v>
      </c>
      <c r="B1855" s="27" t="s">
        <v>11368</v>
      </c>
      <c r="C1855" s="11" t="s">
        <v>11359</v>
      </c>
      <c r="D1855" s="18" t="s">
        <v>119</v>
      </c>
      <c r="E1855" s="10" t="s">
        <v>11369</v>
      </c>
      <c r="F1855" s="12" t="s">
        <v>11370</v>
      </c>
      <c r="G1855" s="10" t="s">
        <v>17</v>
      </c>
      <c r="H1855" s="34">
        <v>45623</v>
      </c>
    </row>
    <row r="1856" spans="1:8" customFormat="1" ht="30" x14ac:dyDescent="0.25">
      <c r="A1856" s="11" t="s">
        <v>11257</v>
      </c>
      <c r="B1856" s="27" t="s">
        <v>11371</v>
      </c>
      <c r="C1856" s="11" t="s">
        <v>11359</v>
      </c>
      <c r="D1856" s="18" t="s">
        <v>34</v>
      </c>
      <c r="E1856" s="10" t="s">
        <v>11372</v>
      </c>
      <c r="F1856" s="12" t="s">
        <v>11373</v>
      </c>
      <c r="G1856" s="10" t="s">
        <v>22</v>
      </c>
      <c r="H1856" s="34">
        <v>45622</v>
      </c>
    </row>
    <row r="1857" spans="1:8" customFormat="1" ht="30" x14ac:dyDescent="0.25">
      <c r="A1857" s="11" t="s">
        <v>11325</v>
      </c>
      <c r="B1857" s="27" t="s">
        <v>11374</v>
      </c>
      <c r="C1857" s="11" t="s">
        <v>11359</v>
      </c>
      <c r="D1857" s="18" t="s">
        <v>9</v>
      </c>
      <c r="E1857" s="10" t="s">
        <v>11375</v>
      </c>
      <c r="F1857" s="12" t="s">
        <v>11376</v>
      </c>
      <c r="G1857" s="10" t="s">
        <v>6</v>
      </c>
      <c r="H1857" s="34">
        <v>45622</v>
      </c>
    </row>
    <row r="1858" spans="1:8" customFormat="1" x14ac:dyDescent="0.25">
      <c r="A1858" s="11" t="s">
        <v>11257</v>
      </c>
      <c r="B1858" s="27" t="s">
        <v>11377</v>
      </c>
      <c r="C1858" s="11" t="s">
        <v>11325</v>
      </c>
      <c r="D1858" s="18" t="s">
        <v>21</v>
      </c>
      <c r="E1858" s="10" t="s">
        <v>11378</v>
      </c>
      <c r="F1858" s="12" t="s">
        <v>11379</v>
      </c>
      <c r="G1858" s="10" t="s">
        <v>8</v>
      </c>
      <c r="H1858" s="34">
        <v>45622</v>
      </c>
    </row>
    <row r="1859" spans="1:8" customFormat="1" x14ac:dyDescent="0.25">
      <c r="A1859" s="11" t="s">
        <v>11257</v>
      </c>
      <c r="B1859" s="27" t="s">
        <v>11380</v>
      </c>
      <c r="C1859" s="11" t="s">
        <v>11325</v>
      </c>
      <c r="D1859" s="18" t="s">
        <v>955</v>
      </c>
      <c r="E1859" s="10" t="s">
        <v>11381</v>
      </c>
      <c r="F1859" s="12" t="s">
        <v>11382</v>
      </c>
      <c r="G1859" s="10" t="s">
        <v>11383</v>
      </c>
      <c r="H1859" s="34">
        <v>45622</v>
      </c>
    </row>
    <row r="1860" spans="1:8" customFormat="1" ht="30" x14ac:dyDescent="0.25">
      <c r="A1860" s="11" t="s">
        <v>11221</v>
      </c>
      <c r="B1860" s="27" t="s">
        <v>11384</v>
      </c>
      <c r="C1860" s="11" t="s">
        <v>11325</v>
      </c>
      <c r="D1860" s="18" t="s">
        <v>254</v>
      </c>
      <c r="E1860" s="10" t="s">
        <v>11385</v>
      </c>
      <c r="F1860" s="12" t="s">
        <v>11386</v>
      </c>
      <c r="G1860" s="10" t="s">
        <v>22</v>
      </c>
      <c r="H1860" s="34">
        <v>45622</v>
      </c>
    </row>
    <row r="1861" spans="1:8" customFormat="1" ht="30" x14ac:dyDescent="0.25">
      <c r="A1861" s="11" t="s">
        <v>11257</v>
      </c>
      <c r="B1861" s="27" t="s">
        <v>11387</v>
      </c>
      <c r="C1861" s="11" t="s">
        <v>11325</v>
      </c>
      <c r="D1861" s="18" t="s">
        <v>53</v>
      </c>
      <c r="E1861" s="10" t="s">
        <v>11388</v>
      </c>
      <c r="F1861" s="12" t="s">
        <v>11389</v>
      </c>
      <c r="G1861" s="10" t="s">
        <v>129</v>
      </c>
      <c r="H1861" s="34">
        <v>45622</v>
      </c>
    </row>
    <row r="1862" spans="1:8" customFormat="1" ht="30" x14ac:dyDescent="0.25">
      <c r="A1862" s="11" t="s">
        <v>11221</v>
      </c>
      <c r="B1862" s="27" t="s">
        <v>11390</v>
      </c>
      <c r="C1862" s="11" t="s">
        <v>11325</v>
      </c>
      <c r="D1862" s="18" t="s">
        <v>18</v>
      </c>
      <c r="E1862" s="10" t="s">
        <v>11391</v>
      </c>
      <c r="F1862" s="12" t="s">
        <v>11392</v>
      </c>
      <c r="G1862" s="10" t="s">
        <v>14</v>
      </c>
      <c r="H1862" s="34">
        <v>45622</v>
      </c>
    </row>
    <row r="1863" spans="1:8" customFormat="1" ht="45" x14ac:dyDescent="0.25">
      <c r="A1863" s="11" t="s">
        <v>11221</v>
      </c>
      <c r="B1863" s="27" t="s">
        <v>11393</v>
      </c>
      <c r="C1863" s="11" t="s">
        <v>11325</v>
      </c>
      <c r="D1863" s="18" t="s">
        <v>102</v>
      </c>
      <c r="E1863" s="10" t="s">
        <v>7248</v>
      </c>
      <c r="F1863" s="12" t="s">
        <v>11394</v>
      </c>
      <c r="G1863" s="10" t="s">
        <v>124</v>
      </c>
      <c r="H1863" s="34">
        <v>45622</v>
      </c>
    </row>
    <row r="1864" spans="1:8" customFormat="1" ht="30" x14ac:dyDescent="0.25">
      <c r="A1864" s="11" t="s">
        <v>11202</v>
      </c>
      <c r="B1864" s="27" t="s">
        <v>11326</v>
      </c>
      <c r="C1864" s="11" t="s">
        <v>11325</v>
      </c>
      <c r="D1864" s="18" t="s">
        <v>21</v>
      </c>
      <c r="E1864" s="10" t="s">
        <v>9659</v>
      </c>
      <c r="F1864" s="12" t="s">
        <v>11327</v>
      </c>
      <c r="G1864" s="10" t="s">
        <v>8</v>
      </c>
      <c r="H1864" s="34">
        <v>45622</v>
      </c>
    </row>
    <row r="1865" spans="1:8" customFormat="1" ht="30" x14ac:dyDescent="0.25">
      <c r="A1865" s="11" t="s">
        <v>11257</v>
      </c>
      <c r="B1865" s="27" t="s">
        <v>11328</v>
      </c>
      <c r="C1865" s="11" t="s">
        <v>11325</v>
      </c>
      <c r="D1865" s="18" t="s">
        <v>21</v>
      </c>
      <c r="E1865" s="10" t="s">
        <v>11329</v>
      </c>
      <c r="F1865" s="12" t="s">
        <v>11330</v>
      </c>
      <c r="G1865" s="10" t="s">
        <v>8</v>
      </c>
      <c r="H1865" s="34">
        <v>45622</v>
      </c>
    </row>
    <row r="1866" spans="1:8" customFormat="1" ht="30" x14ac:dyDescent="0.25">
      <c r="A1866" s="11" t="s">
        <v>11221</v>
      </c>
      <c r="B1866" s="27" t="s">
        <v>11331</v>
      </c>
      <c r="C1866" s="11" t="s">
        <v>11325</v>
      </c>
      <c r="D1866" s="18" t="s">
        <v>53</v>
      </c>
      <c r="E1866" s="10" t="s">
        <v>11332</v>
      </c>
      <c r="F1866" s="12" t="s">
        <v>11333</v>
      </c>
      <c r="G1866" s="10" t="s">
        <v>14</v>
      </c>
      <c r="H1866" s="34">
        <v>45622</v>
      </c>
    </row>
    <row r="1867" spans="1:8" customFormat="1" ht="30" x14ac:dyDescent="0.25">
      <c r="A1867" s="11" t="s">
        <v>11257</v>
      </c>
      <c r="B1867" s="27" t="s">
        <v>11334</v>
      </c>
      <c r="C1867" s="11" t="s">
        <v>11325</v>
      </c>
      <c r="D1867" s="18" t="s">
        <v>1329</v>
      </c>
      <c r="E1867" s="10" t="s">
        <v>11335</v>
      </c>
      <c r="F1867" s="12" t="s">
        <v>11336</v>
      </c>
      <c r="G1867" s="10" t="s">
        <v>17</v>
      </c>
      <c r="H1867" s="34">
        <v>45622</v>
      </c>
    </row>
    <row r="1868" spans="1:8" customFormat="1" x14ac:dyDescent="0.25">
      <c r="A1868" s="11" t="s">
        <v>11221</v>
      </c>
      <c r="B1868" s="27" t="s">
        <v>11337</v>
      </c>
      <c r="C1868" s="11" t="s">
        <v>11325</v>
      </c>
      <c r="D1868" s="18" t="s">
        <v>49</v>
      </c>
      <c r="E1868" s="10" t="s">
        <v>11338</v>
      </c>
      <c r="F1868" s="12" t="s">
        <v>11339</v>
      </c>
      <c r="G1868" s="10" t="s">
        <v>41</v>
      </c>
      <c r="H1868" s="34">
        <v>45622</v>
      </c>
    </row>
    <row r="1869" spans="1:8" customFormat="1" ht="45" x14ac:dyDescent="0.25">
      <c r="A1869" s="11" t="s">
        <v>11221</v>
      </c>
      <c r="B1869" s="27" t="s">
        <v>11340</v>
      </c>
      <c r="C1869" s="11" t="s">
        <v>11325</v>
      </c>
      <c r="D1869" s="18" t="s">
        <v>13</v>
      </c>
      <c r="E1869" s="10" t="s">
        <v>11341</v>
      </c>
      <c r="F1869" s="12" t="s">
        <v>11342</v>
      </c>
      <c r="G1869" s="10" t="s">
        <v>41</v>
      </c>
      <c r="H1869" s="34">
        <v>45622</v>
      </c>
    </row>
    <row r="1870" spans="1:8" customFormat="1" ht="45" x14ac:dyDescent="0.25">
      <c r="A1870" s="11" t="s">
        <v>11257</v>
      </c>
      <c r="B1870" s="27" t="s">
        <v>11343</v>
      </c>
      <c r="C1870" s="11" t="s">
        <v>11325</v>
      </c>
      <c r="D1870" s="18" t="s">
        <v>52</v>
      </c>
      <c r="E1870" s="10" t="s">
        <v>11344</v>
      </c>
      <c r="F1870" s="12" t="s">
        <v>11345</v>
      </c>
      <c r="G1870" s="10" t="s">
        <v>80</v>
      </c>
      <c r="H1870" s="34">
        <v>45622</v>
      </c>
    </row>
    <row r="1871" spans="1:8" customFormat="1" ht="45" x14ac:dyDescent="0.25">
      <c r="A1871" s="11" t="s">
        <v>11257</v>
      </c>
      <c r="B1871" s="27" t="s">
        <v>11346</v>
      </c>
      <c r="C1871" s="11" t="s">
        <v>11325</v>
      </c>
      <c r="D1871" s="18" t="s">
        <v>1329</v>
      </c>
      <c r="E1871" s="10" t="s">
        <v>11347</v>
      </c>
      <c r="F1871" s="12" t="s">
        <v>11348</v>
      </c>
      <c r="G1871" s="10" t="s">
        <v>17</v>
      </c>
      <c r="H1871" s="34">
        <v>45622</v>
      </c>
    </row>
    <row r="1872" spans="1:8" customFormat="1" ht="30" x14ac:dyDescent="0.25">
      <c r="A1872" s="11" t="s">
        <v>11257</v>
      </c>
      <c r="B1872" s="27" t="s">
        <v>11349</v>
      </c>
      <c r="C1872" s="11" t="s">
        <v>11325</v>
      </c>
      <c r="D1872" s="18" t="s">
        <v>38</v>
      </c>
      <c r="E1872" s="10" t="s">
        <v>11350</v>
      </c>
      <c r="F1872" s="12" t="s">
        <v>11351</v>
      </c>
      <c r="G1872" s="10" t="s">
        <v>8</v>
      </c>
      <c r="H1872" s="34">
        <v>45622</v>
      </c>
    </row>
    <row r="1873" spans="1:8" customFormat="1" ht="45" x14ac:dyDescent="0.25">
      <c r="A1873" s="11" t="s">
        <v>11257</v>
      </c>
      <c r="B1873" s="27" t="s">
        <v>11352</v>
      </c>
      <c r="C1873" s="11" t="s">
        <v>11325</v>
      </c>
      <c r="D1873" s="18">
        <v>28001575011982</v>
      </c>
      <c r="E1873" s="10" t="s">
        <v>7585</v>
      </c>
      <c r="F1873" s="12" t="s">
        <v>11353</v>
      </c>
      <c r="G1873" s="10" t="s">
        <v>87</v>
      </c>
      <c r="H1873" s="34">
        <v>45621</v>
      </c>
    </row>
    <row r="1874" spans="1:8" customFormat="1" x14ac:dyDescent="0.25">
      <c r="A1874" s="11" t="s">
        <v>11221</v>
      </c>
      <c r="B1874" s="27" t="s">
        <v>11354</v>
      </c>
      <c r="C1874" s="11" t="s">
        <v>11325</v>
      </c>
      <c r="D1874" s="18" t="s">
        <v>90</v>
      </c>
      <c r="E1874" s="10" t="s">
        <v>11355</v>
      </c>
      <c r="F1874" s="12" t="s">
        <v>11356</v>
      </c>
      <c r="G1874" s="10" t="s">
        <v>17</v>
      </c>
      <c r="H1874" s="39">
        <v>45621</v>
      </c>
    </row>
    <row r="1875" spans="1:8" customFormat="1" ht="30" x14ac:dyDescent="0.25">
      <c r="A1875" s="11" t="s">
        <v>11257</v>
      </c>
      <c r="B1875" s="59">
        <v>5335</v>
      </c>
      <c r="C1875" s="46">
        <v>45618</v>
      </c>
      <c r="D1875" s="27">
        <v>99001355011983</v>
      </c>
      <c r="E1875" s="44" t="s">
        <v>11357</v>
      </c>
      <c r="F1875" s="12" t="s">
        <v>11395</v>
      </c>
      <c r="G1875" s="40" t="s">
        <v>1787</v>
      </c>
      <c r="H1875" s="34">
        <v>45621</v>
      </c>
    </row>
    <row r="1876" spans="1:8" customFormat="1" ht="45" x14ac:dyDescent="0.25">
      <c r="A1876" s="46">
        <v>45614</v>
      </c>
      <c r="B1876" s="60" t="s">
        <v>11322</v>
      </c>
      <c r="C1876" s="56" t="s">
        <v>11290</v>
      </c>
      <c r="D1876" s="18" t="s">
        <v>277</v>
      </c>
      <c r="E1876" s="38" t="s">
        <v>11323</v>
      </c>
      <c r="F1876" s="81" t="s">
        <v>11324</v>
      </c>
      <c r="G1876" s="38" t="s">
        <v>29</v>
      </c>
      <c r="H1876" s="34">
        <v>45621</v>
      </c>
    </row>
    <row r="1877" spans="1:8" customFormat="1" ht="45" x14ac:dyDescent="0.25">
      <c r="A1877" s="56" t="s">
        <v>11221</v>
      </c>
      <c r="B1877" s="27" t="s">
        <v>11319</v>
      </c>
      <c r="C1877" s="11" t="s">
        <v>11290</v>
      </c>
      <c r="D1877" s="69" t="s">
        <v>18</v>
      </c>
      <c r="E1877" s="10" t="s">
        <v>11320</v>
      </c>
      <c r="F1877" s="12" t="s">
        <v>11321</v>
      </c>
      <c r="G1877" s="10" t="s">
        <v>6810</v>
      </c>
      <c r="H1877" s="34">
        <v>45621</v>
      </c>
    </row>
    <row r="1878" spans="1:8" customFormat="1" ht="45" x14ac:dyDescent="0.25">
      <c r="A1878" s="11" t="s">
        <v>11202</v>
      </c>
      <c r="B1878" s="27" t="s">
        <v>11316</v>
      </c>
      <c r="C1878" s="11" t="s">
        <v>11290</v>
      </c>
      <c r="D1878" s="18" t="s">
        <v>52</v>
      </c>
      <c r="E1878" s="10" t="s">
        <v>11317</v>
      </c>
      <c r="F1878" s="12" t="s">
        <v>11318</v>
      </c>
      <c r="G1878" s="10" t="s">
        <v>483</v>
      </c>
      <c r="H1878" s="34">
        <v>45621</v>
      </c>
    </row>
    <row r="1879" spans="1:8" customFormat="1" x14ac:dyDescent="0.25">
      <c r="A1879" s="11" t="s">
        <v>11221</v>
      </c>
      <c r="B1879" s="27" t="s">
        <v>11313</v>
      </c>
      <c r="C1879" s="11" t="s">
        <v>11290</v>
      </c>
      <c r="D1879" s="18" t="s">
        <v>26</v>
      </c>
      <c r="E1879" s="10" t="s">
        <v>11314</v>
      </c>
      <c r="F1879" s="12" t="s">
        <v>11315</v>
      </c>
      <c r="G1879" s="10" t="s">
        <v>17</v>
      </c>
      <c r="H1879" s="34">
        <v>45621</v>
      </c>
    </row>
    <row r="1880" spans="1:8" customFormat="1" ht="75" x14ac:dyDescent="0.25">
      <c r="A1880" s="11" t="s">
        <v>11257</v>
      </c>
      <c r="B1880" s="27" t="s">
        <v>11309</v>
      </c>
      <c r="C1880" s="11" t="s">
        <v>11290</v>
      </c>
      <c r="D1880" s="18" t="s">
        <v>11310</v>
      </c>
      <c r="E1880" s="10" t="s">
        <v>11311</v>
      </c>
      <c r="F1880" s="12" t="s">
        <v>11312</v>
      </c>
      <c r="G1880" s="10" t="s">
        <v>7605</v>
      </c>
      <c r="H1880" s="34">
        <v>45621</v>
      </c>
    </row>
    <row r="1881" spans="1:8" customFormat="1" ht="45" x14ac:dyDescent="0.25">
      <c r="A1881" s="11" t="s">
        <v>11221</v>
      </c>
      <c r="B1881" s="27" t="s">
        <v>11306</v>
      </c>
      <c r="C1881" s="11" t="s">
        <v>11290</v>
      </c>
      <c r="D1881" s="18" t="s">
        <v>26</v>
      </c>
      <c r="E1881" s="10" t="s">
        <v>11307</v>
      </c>
      <c r="F1881" s="12" t="s">
        <v>11308</v>
      </c>
      <c r="G1881" s="10" t="s">
        <v>47</v>
      </c>
      <c r="H1881" s="34">
        <v>45621</v>
      </c>
    </row>
    <row r="1882" spans="1:8" customFormat="1" ht="45" x14ac:dyDescent="0.25">
      <c r="A1882" s="11" t="s">
        <v>11202</v>
      </c>
      <c r="B1882" s="27" t="s">
        <v>11303</v>
      </c>
      <c r="C1882" s="11" t="s">
        <v>11290</v>
      </c>
      <c r="D1882" s="18" t="s">
        <v>756</v>
      </c>
      <c r="E1882" s="10" t="s">
        <v>11304</v>
      </c>
      <c r="F1882" s="12" t="s">
        <v>11305</v>
      </c>
      <c r="G1882" s="10" t="s">
        <v>117</v>
      </c>
      <c r="H1882" s="34">
        <v>45621</v>
      </c>
    </row>
    <row r="1883" spans="1:8" customFormat="1" ht="45" x14ac:dyDescent="0.25">
      <c r="A1883" s="11" t="s">
        <v>11221</v>
      </c>
      <c r="B1883" s="27" t="s">
        <v>11300</v>
      </c>
      <c r="C1883" s="11" t="s">
        <v>11290</v>
      </c>
      <c r="D1883" s="18" t="s">
        <v>53</v>
      </c>
      <c r="E1883" s="10" t="s">
        <v>11301</v>
      </c>
      <c r="F1883" s="12" t="s">
        <v>11302</v>
      </c>
      <c r="G1883" s="10" t="s">
        <v>432</v>
      </c>
      <c r="H1883" s="34">
        <v>45621</v>
      </c>
    </row>
    <row r="1884" spans="1:8" customFormat="1" ht="30" x14ac:dyDescent="0.25">
      <c r="A1884" s="11" t="s">
        <v>11221</v>
      </c>
      <c r="B1884" s="27" t="s">
        <v>11297</v>
      </c>
      <c r="C1884" s="11" t="s">
        <v>11290</v>
      </c>
      <c r="D1884" s="18" t="s">
        <v>90</v>
      </c>
      <c r="E1884" s="10" t="s">
        <v>11298</v>
      </c>
      <c r="F1884" s="12" t="s">
        <v>11299</v>
      </c>
      <c r="G1884" s="10" t="s">
        <v>17</v>
      </c>
      <c r="H1884" s="34">
        <v>45621</v>
      </c>
    </row>
    <row r="1885" spans="1:8" customFormat="1" ht="45" x14ac:dyDescent="0.25">
      <c r="A1885" s="11" t="s">
        <v>11221</v>
      </c>
      <c r="B1885" s="27" t="s">
        <v>11294</v>
      </c>
      <c r="C1885" s="11" t="s">
        <v>11290</v>
      </c>
      <c r="D1885" s="18" t="s">
        <v>49</v>
      </c>
      <c r="E1885" s="10" t="s">
        <v>11295</v>
      </c>
      <c r="F1885" s="12" t="s">
        <v>11296</v>
      </c>
      <c r="G1885" s="10" t="s">
        <v>420</v>
      </c>
      <c r="H1885" s="34">
        <v>45618</v>
      </c>
    </row>
    <row r="1886" spans="1:8" customFormat="1" ht="30" x14ac:dyDescent="0.25">
      <c r="A1886" s="11" t="s">
        <v>11202</v>
      </c>
      <c r="B1886" s="27" t="s">
        <v>11291</v>
      </c>
      <c r="C1886" s="11" t="s">
        <v>11290</v>
      </c>
      <c r="D1886" s="18" t="s">
        <v>18</v>
      </c>
      <c r="E1886" s="10" t="s">
        <v>11292</v>
      </c>
      <c r="F1886" s="12" t="s">
        <v>11293</v>
      </c>
      <c r="G1886" s="10" t="s">
        <v>8</v>
      </c>
      <c r="H1886" s="34">
        <v>45618</v>
      </c>
    </row>
    <row r="1887" spans="1:8" customFormat="1" ht="45" x14ac:dyDescent="0.25">
      <c r="A1887" s="11" t="s">
        <v>11290</v>
      </c>
      <c r="B1887" s="27" t="s">
        <v>11256</v>
      </c>
      <c r="C1887" s="11" t="s">
        <v>11257</v>
      </c>
      <c r="D1887" s="18" t="s">
        <v>40</v>
      </c>
      <c r="E1887" s="10" t="s">
        <v>11258</v>
      </c>
      <c r="F1887" s="12" t="s">
        <v>11259</v>
      </c>
      <c r="G1887" s="10" t="s">
        <v>11260</v>
      </c>
      <c r="H1887" s="34">
        <v>45618</v>
      </c>
    </row>
    <row r="1888" spans="1:8" customFormat="1" x14ac:dyDescent="0.25">
      <c r="A1888" s="11" t="s">
        <v>11202</v>
      </c>
      <c r="B1888" s="27" t="s">
        <v>11261</v>
      </c>
      <c r="C1888" s="11" t="s">
        <v>11257</v>
      </c>
      <c r="D1888" s="18" t="s">
        <v>724</v>
      </c>
      <c r="E1888" s="10" t="s">
        <v>11262</v>
      </c>
      <c r="F1888" s="12" t="s">
        <v>11263</v>
      </c>
      <c r="G1888" s="10" t="s">
        <v>2972</v>
      </c>
      <c r="H1888" s="34">
        <v>45618</v>
      </c>
    </row>
    <row r="1889" spans="1:8" customFormat="1" x14ac:dyDescent="0.25">
      <c r="A1889" s="11" t="s">
        <v>11130</v>
      </c>
      <c r="B1889" s="27" t="s">
        <v>11264</v>
      </c>
      <c r="C1889" s="11" t="s">
        <v>11257</v>
      </c>
      <c r="D1889" s="18" t="s">
        <v>52</v>
      </c>
      <c r="E1889" s="10" t="s">
        <v>11265</v>
      </c>
      <c r="F1889" s="12" t="s">
        <v>11266</v>
      </c>
      <c r="G1889" s="10" t="s">
        <v>106</v>
      </c>
      <c r="H1889" s="34">
        <v>45618</v>
      </c>
    </row>
    <row r="1890" spans="1:8" customFormat="1" ht="45" x14ac:dyDescent="0.25">
      <c r="A1890" s="11" t="s">
        <v>11221</v>
      </c>
      <c r="B1890" s="27" t="s">
        <v>11267</v>
      </c>
      <c r="C1890" s="11" t="s">
        <v>11257</v>
      </c>
      <c r="D1890" s="18" t="s">
        <v>38</v>
      </c>
      <c r="E1890" s="10" t="s">
        <v>11268</v>
      </c>
      <c r="F1890" s="12" t="s">
        <v>11269</v>
      </c>
      <c r="G1890" s="10" t="s">
        <v>71</v>
      </c>
      <c r="H1890" s="34">
        <v>45618</v>
      </c>
    </row>
    <row r="1891" spans="1:8" customFormat="1" ht="60" x14ac:dyDescent="0.25">
      <c r="A1891" s="11" t="s">
        <v>11202</v>
      </c>
      <c r="B1891" s="27" t="s">
        <v>11271</v>
      </c>
      <c r="C1891" s="11" t="s">
        <v>11037</v>
      </c>
      <c r="D1891" s="18" t="s">
        <v>6586</v>
      </c>
      <c r="E1891" s="10" t="s">
        <v>11051</v>
      </c>
      <c r="F1891" s="12" t="s">
        <v>11272</v>
      </c>
      <c r="G1891" s="10" t="s">
        <v>11273</v>
      </c>
      <c r="H1891" s="34">
        <v>45618</v>
      </c>
    </row>
    <row r="1892" spans="1:8" customFormat="1" ht="45" x14ac:dyDescent="0.25">
      <c r="A1892" s="11" t="s">
        <v>11270</v>
      </c>
      <c r="B1892" s="27" t="s">
        <v>11274</v>
      </c>
      <c r="C1892" s="11" t="s">
        <v>11111</v>
      </c>
      <c r="D1892" s="18" t="s">
        <v>5</v>
      </c>
      <c r="E1892" s="10" t="s">
        <v>9072</v>
      </c>
      <c r="F1892" s="12" t="s">
        <v>11275</v>
      </c>
      <c r="G1892" s="10" t="s">
        <v>67</v>
      </c>
      <c r="H1892" s="34">
        <v>45618</v>
      </c>
    </row>
    <row r="1893" spans="1:8" customFormat="1" ht="30" x14ac:dyDescent="0.25">
      <c r="A1893" s="11" t="s">
        <v>11202</v>
      </c>
      <c r="B1893" s="27" t="s">
        <v>11276</v>
      </c>
      <c r="C1893" s="11" t="s">
        <v>11257</v>
      </c>
      <c r="D1893" s="18" t="s">
        <v>28</v>
      </c>
      <c r="E1893" s="10" t="s">
        <v>11277</v>
      </c>
      <c r="F1893" s="12" t="s">
        <v>11278</v>
      </c>
      <c r="G1893" s="10" t="s">
        <v>6</v>
      </c>
      <c r="H1893" s="34">
        <v>45618</v>
      </c>
    </row>
    <row r="1894" spans="1:8" customFormat="1" ht="30" x14ac:dyDescent="0.25">
      <c r="A1894" s="11" t="s">
        <v>11202</v>
      </c>
      <c r="B1894" s="27" t="s">
        <v>11279</v>
      </c>
      <c r="C1894" s="11" t="s">
        <v>11257</v>
      </c>
      <c r="D1894" s="18" t="s">
        <v>79</v>
      </c>
      <c r="E1894" s="10" t="s">
        <v>11280</v>
      </c>
      <c r="F1894" s="12" t="s">
        <v>11281</v>
      </c>
      <c r="G1894" s="10" t="s">
        <v>6</v>
      </c>
      <c r="H1894" s="34">
        <v>45618</v>
      </c>
    </row>
    <row r="1895" spans="1:8" customFormat="1" ht="45" x14ac:dyDescent="0.25">
      <c r="A1895" s="11" t="s">
        <v>11202</v>
      </c>
      <c r="B1895" s="27" t="s">
        <v>11282</v>
      </c>
      <c r="C1895" s="11" t="s">
        <v>11257</v>
      </c>
      <c r="D1895" s="18" t="s">
        <v>11283</v>
      </c>
      <c r="E1895" s="10" t="s">
        <v>11088</v>
      </c>
      <c r="F1895" s="12" t="s">
        <v>11284</v>
      </c>
      <c r="G1895" s="10" t="s">
        <v>45</v>
      </c>
      <c r="H1895" s="34">
        <v>45618</v>
      </c>
    </row>
    <row r="1896" spans="1:8" customFormat="1" ht="30" x14ac:dyDescent="0.25">
      <c r="A1896" s="11" t="s">
        <v>11202</v>
      </c>
      <c r="B1896" s="27" t="s">
        <v>11285</v>
      </c>
      <c r="C1896" s="11" t="s">
        <v>11257</v>
      </c>
      <c r="D1896" s="18" t="s">
        <v>38</v>
      </c>
      <c r="E1896" s="10" t="s">
        <v>11286</v>
      </c>
      <c r="F1896" s="12" t="s">
        <v>11287</v>
      </c>
      <c r="G1896" s="10" t="s">
        <v>27</v>
      </c>
      <c r="H1896" s="34">
        <v>45617</v>
      </c>
    </row>
    <row r="1897" spans="1:8" customFormat="1" ht="45" x14ac:dyDescent="0.25">
      <c r="A1897" s="11" t="s">
        <v>11221</v>
      </c>
      <c r="B1897" s="27" t="s">
        <v>11288</v>
      </c>
      <c r="C1897" s="11" t="s">
        <v>11257</v>
      </c>
      <c r="D1897" s="18" t="s">
        <v>37</v>
      </c>
      <c r="E1897" s="10" t="s">
        <v>10416</v>
      </c>
      <c r="F1897" s="12" t="s">
        <v>11396</v>
      </c>
      <c r="G1897" s="10" t="s">
        <v>11289</v>
      </c>
      <c r="H1897" s="34">
        <v>45617</v>
      </c>
    </row>
    <row r="1898" spans="1:8" customFormat="1" ht="60" x14ac:dyDescent="0.25">
      <c r="A1898" s="11" t="s">
        <v>11178</v>
      </c>
      <c r="B1898" s="27" t="s">
        <v>11220</v>
      </c>
      <c r="C1898" s="11" t="s">
        <v>11221</v>
      </c>
      <c r="D1898" s="18" t="s">
        <v>52</v>
      </c>
      <c r="E1898" s="10" t="s">
        <v>11115</v>
      </c>
      <c r="F1898" s="12" t="s">
        <v>11222</v>
      </c>
      <c r="G1898" s="10" t="s">
        <v>11223</v>
      </c>
      <c r="H1898" s="34">
        <v>45617</v>
      </c>
    </row>
    <row r="1899" spans="1:8" customFormat="1" ht="45" x14ac:dyDescent="0.25">
      <c r="A1899" s="11" t="s">
        <v>11178</v>
      </c>
      <c r="B1899" s="27" t="s">
        <v>11224</v>
      </c>
      <c r="C1899" s="11" t="s">
        <v>11221</v>
      </c>
      <c r="D1899" s="18" t="s">
        <v>52</v>
      </c>
      <c r="E1899" s="10" t="s">
        <v>7400</v>
      </c>
      <c r="F1899" s="12" t="s">
        <v>11225</v>
      </c>
      <c r="G1899" s="10" t="s">
        <v>6</v>
      </c>
      <c r="H1899" s="34">
        <v>45617</v>
      </c>
    </row>
    <row r="1900" spans="1:8" customFormat="1" ht="30" x14ac:dyDescent="0.25">
      <c r="A1900" s="11" t="s">
        <v>11178</v>
      </c>
      <c r="B1900" s="27" t="s">
        <v>11226</v>
      </c>
      <c r="C1900" s="11" t="s">
        <v>11221</v>
      </c>
      <c r="D1900" s="18" t="s">
        <v>5</v>
      </c>
      <c r="E1900" s="10" t="s">
        <v>9072</v>
      </c>
      <c r="F1900" s="12" t="s">
        <v>11227</v>
      </c>
      <c r="G1900" s="10" t="s">
        <v>8</v>
      </c>
      <c r="H1900" s="34">
        <v>45617</v>
      </c>
    </row>
    <row r="1901" spans="1:8" customFormat="1" ht="45" x14ac:dyDescent="0.25">
      <c r="A1901" s="11" t="s">
        <v>11111</v>
      </c>
      <c r="B1901" s="27" t="s">
        <v>11228</v>
      </c>
      <c r="C1901" s="11" t="s">
        <v>11221</v>
      </c>
      <c r="D1901" s="18" t="s">
        <v>16</v>
      </c>
      <c r="E1901" s="10" t="s">
        <v>10674</v>
      </c>
      <c r="F1901" s="12" t="s">
        <v>11229</v>
      </c>
      <c r="G1901" s="10" t="s">
        <v>45</v>
      </c>
      <c r="H1901" s="34">
        <v>45617</v>
      </c>
    </row>
    <row r="1902" spans="1:8" customFormat="1" ht="45" x14ac:dyDescent="0.25">
      <c r="A1902" s="11" t="s">
        <v>11178</v>
      </c>
      <c r="B1902" s="27" t="s">
        <v>11230</v>
      </c>
      <c r="C1902" s="11" t="s">
        <v>11231</v>
      </c>
      <c r="D1902" s="18" t="s">
        <v>277</v>
      </c>
      <c r="E1902" s="10" t="s">
        <v>11232</v>
      </c>
      <c r="F1902" s="12" t="s">
        <v>11233</v>
      </c>
      <c r="G1902" s="10" t="s">
        <v>29</v>
      </c>
      <c r="H1902" s="34">
        <v>45617</v>
      </c>
    </row>
    <row r="1903" spans="1:8" customFormat="1" ht="30" x14ac:dyDescent="0.25">
      <c r="A1903" s="11" t="s">
        <v>11057</v>
      </c>
      <c r="B1903" s="27" t="s">
        <v>11234</v>
      </c>
      <c r="C1903" s="11" t="s">
        <v>11221</v>
      </c>
      <c r="D1903" s="18" t="s">
        <v>52</v>
      </c>
      <c r="E1903" s="10" t="s">
        <v>11235</v>
      </c>
      <c r="F1903" s="12" t="s">
        <v>11236</v>
      </c>
      <c r="G1903" s="10" t="s">
        <v>6</v>
      </c>
      <c r="H1903" s="34">
        <v>45617</v>
      </c>
    </row>
    <row r="1904" spans="1:8" customFormat="1" ht="30" x14ac:dyDescent="0.25">
      <c r="A1904" s="11" t="s">
        <v>11130</v>
      </c>
      <c r="B1904" s="27" t="s">
        <v>11238</v>
      </c>
      <c r="C1904" s="11" t="s">
        <v>11221</v>
      </c>
      <c r="D1904" s="18" t="s">
        <v>2378</v>
      </c>
      <c r="E1904" s="10" t="s">
        <v>11239</v>
      </c>
      <c r="F1904" s="12" t="s">
        <v>11240</v>
      </c>
      <c r="G1904" s="10" t="s">
        <v>3621</v>
      </c>
      <c r="H1904" s="34">
        <v>45617</v>
      </c>
    </row>
    <row r="1905" spans="1:8" customFormat="1" x14ac:dyDescent="0.25">
      <c r="A1905" s="11" t="s">
        <v>11237</v>
      </c>
      <c r="B1905" s="27" t="s">
        <v>11241</v>
      </c>
      <c r="C1905" s="11" t="s">
        <v>11221</v>
      </c>
      <c r="D1905" s="18" t="s">
        <v>277</v>
      </c>
      <c r="E1905" s="10" t="s">
        <v>11242</v>
      </c>
      <c r="F1905" s="12" t="s">
        <v>11255</v>
      </c>
      <c r="G1905" s="10" t="s">
        <v>41</v>
      </c>
      <c r="H1905" s="34">
        <v>45617</v>
      </c>
    </row>
    <row r="1906" spans="1:8" customFormat="1" x14ac:dyDescent="0.25">
      <c r="A1906" s="11" t="s">
        <v>11178</v>
      </c>
      <c r="B1906" s="27" t="s">
        <v>11243</v>
      </c>
      <c r="C1906" s="11" t="s">
        <v>11221</v>
      </c>
      <c r="D1906" s="18" t="s">
        <v>23</v>
      </c>
      <c r="E1906" s="10" t="s">
        <v>11244</v>
      </c>
      <c r="F1906" s="12" t="s">
        <v>11245</v>
      </c>
      <c r="G1906" s="10" t="s">
        <v>8</v>
      </c>
      <c r="H1906" s="34">
        <v>45617</v>
      </c>
    </row>
    <row r="1907" spans="1:8" customFormat="1" ht="45" x14ac:dyDescent="0.25">
      <c r="A1907" s="11" t="s">
        <v>11202</v>
      </c>
      <c r="B1907" s="27" t="s">
        <v>11246</v>
      </c>
      <c r="C1907" s="11" t="s">
        <v>11221</v>
      </c>
      <c r="D1907" s="18" t="s">
        <v>35</v>
      </c>
      <c r="E1907" s="10" t="s">
        <v>11247</v>
      </c>
      <c r="F1907" s="12" t="s">
        <v>11248</v>
      </c>
      <c r="G1907" s="10" t="s">
        <v>648</v>
      </c>
      <c r="H1907" s="34">
        <v>45617</v>
      </c>
    </row>
    <row r="1908" spans="1:8" customFormat="1" ht="45" x14ac:dyDescent="0.25">
      <c r="A1908" s="11" t="s">
        <v>11178</v>
      </c>
      <c r="B1908" s="27" t="s">
        <v>11249</v>
      </c>
      <c r="C1908" s="11" t="s">
        <v>11221</v>
      </c>
      <c r="D1908" s="18" t="s">
        <v>18</v>
      </c>
      <c r="E1908" s="10" t="s">
        <v>9694</v>
      </c>
      <c r="F1908" s="12" t="s">
        <v>9695</v>
      </c>
      <c r="G1908" s="10" t="s">
        <v>11250</v>
      </c>
      <c r="H1908" s="34">
        <v>45616</v>
      </c>
    </row>
    <row r="1909" spans="1:8" customFormat="1" ht="30" x14ac:dyDescent="0.25">
      <c r="A1909" s="11" t="s">
        <v>11178</v>
      </c>
      <c r="B1909" s="27" t="s">
        <v>11251</v>
      </c>
      <c r="C1909" s="11" t="s">
        <v>11221</v>
      </c>
      <c r="D1909" s="18" t="s">
        <v>11252</v>
      </c>
      <c r="E1909" s="10" t="s">
        <v>11253</v>
      </c>
      <c r="F1909" s="12" t="s">
        <v>11254</v>
      </c>
      <c r="G1909" s="10" t="s">
        <v>22</v>
      </c>
      <c r="H1909" s="34">
        <v>45616</v>
      </c>
    </row>
    <row r="1910" spans="1:8" customFormat="1" ht="60" x14ac:dyDescent="0.25">
      <c r="A1910" s="11" t="s">
        <v>11178</v>
      </c>
      <c r="B1910" s="27" t="s">
        <v>11201</v>
      </c>
      <c r="C1910" s="11" t="s">
        <v>11202</v>
      </c>
      <c r="D1910" s="18" t="s">
        <v>92</v>
      </c>
      <c r="E1910" s="10" t="s">
        <v>9949</v>
      </c>
      <c r="F1910" s="12" t="s">
        <v>9950</v>
      </c>
      <c r="G1910" s="10" t="s">
        <v>11203</v>
      </c>
      <c r="H1910" s="34">
        <v>45616</v>
      </c>
    </row>
    <row r="1911" spans="1:8" customFormat="1" ht="45" x14ac:dyDescent="0.25">
      <c r="A1911" s="11" t="s">
        <v>11111</v>
      </c>
      <c r="B1911" s="27" t="s">
        <v>11204</v>
      </c>
      <c r="C1911" s="11" t="s">
        <v>11202</v>
      </c>
      <c r="D1911" s="18" t="s">
        <v>34</v>
      </c>
      <c r="E1911" s="10" t="s">
        <v>11205</v>
      </c>
      <c r="F1911" s="12" t="s">
        <v>11206</v>
      </c>
      <c r="G1911" s="10" t="s">
        <v>20</v>
      </c>
      <c r="H1911" s="34">
        <v>45616</v>
      </c>
    </row>
    <row r="1912" spans="1:8" customFormat="1" ht="45" x14ac:dyDescent="0.25">
      <c r="A1912" s="11" t="s">
        <v>11130</v>
      </c>
      <c r="B1912" s="27" t="s">
        <v>11207</v>
      </c>
      <c r="C1912" s="11" t="s">
        <v>11202</v>
      </c>
      <c r="D1912" s="18" t="s">
        <v>131</v>
      </c>
      <c r="E1912" s="10" t="s">
        <v>8711</v>
      </c>
      <c r="F1912" s="12" t="s">
        <v>11208</v>
      </c>
      <c r="G1912" s="10" t="s">
        <v>8</v>
      </c>
      <c r="H1912" s="34">
        <v>45616</v>
      </c>
    </row>
    <row r="1913" spans="1:8" customFormat="1" ht="45" x14ac:dyDescent="0.25">
      <c r="A1913" s="11" t="s">
        <v>11130</v>
      </c>
      <c r="B1913" s="27" t="s">
        <v>11209</v>
      </c>
      <c r="C1913" s="11" t="s">
        <v>11202</v>
      </c>
      <c r="D1913" s="18" t="s">
        <v>18</v>
      </c>
      <c r="E1913" s="10" t="s">
        <v>11210</v>
      </c>
      <c r="F1913" s="12" t="s">
        <v>307</v>
      </c>
      <c r="G1913" s="10" t="s">
        <v>147</v>
      </c>
      <c r="H1913" s="34">
        <v>45616</v>
      </c>
    </row>
    <row r="1914" spans="1:8" customFormat="1" ht="45" x14ac:dyDescent="0.25">
      <c r="A1914" s="11" t="s">
        <v>11178</v>
      </c>
      <c r="B1914" s="27" t="s">
        <v>11211</v>
      </c>
      <c r="C1914" s="11" t="s">
        <v>11202</v>
      </c>
      <c r="D1914" s="18" t="s">
        <v>16</v>
      </c>
      <c r="E1914" s="10" t="s">
        <v>11212</v>
      </c>
      <c r="F1914" s="12" t="s">
        <v>11213</v>
      </c>
      <c r="G1914" s="10" t="s">
        <v>71</v>
      </c>
      <c r="H1914" s="34">
        <v>45616</v>
      </c>
    </row>
    <row r="1915" spans="1:8" customFormat="1" x14ac:dyDescent="0.25">
      <c r="A1915" s="11" t="s">
        <v>11111</v>
      </c>
      <c r="B1915" s="27" t="s">
        <v>11214</v>
      </c>
      <c r="C1915" s="11" t="s">
        <v>11202</v>
      </c>
      <c r="D1915" s="18" t="s">
        <v>28</v>
      </c>
      <c r="E1915" s="10" t="s">
        <v>11215</v>
      </c>
      <c r="F1915" s="12" t="s">
        <v>11216</v>
      </c>
      <c r="G1915" s="10" t="s">
        <v>39</v>
      </c>
      <c r="H1915" s="34">
        <v>45615</v>
      </c>
    </row>
    <row r="1916" spans="1:8" customFormat="1" ht="30" x14ac:dyDescent="0.25">
      <c r="A1916" s="11" t="s">
        <v>11092</v>
      </c>
      <c r="B1916" s="27" t="s">
        <v>11217</v>
      </c>
      <c r="C1916" s="11" t="s">
        <v>11202</v>
      </c>
      <c r="D1916" s="18" t="s">
        <v>964</v>
      </c>
      <c r="E1916" s="10" t="s">
        <v>11218</v>
      </c>
      <c r="F1916" s="12" t="s">
        <v>11219</v>
      </c>
      <c r="G1916" s="10" t="s">
        <v>6</v>
      </c>
      <c r="H1916" s="34">
        <v>45615</v>
      </c>
    </row>
    <row r="1917" spans="1:8" customFormat="1" ht="30" x14ac:dyDescent="0.25">
      <c r="A1917" s="11" t="s">
        <v>11130</v>
      </c>
      <c r="B1917" s="27" t="s">
        <v>11177</v>
      </c>
      <c r="C1917" s="11" t="s">
        <v>11178</v>
      </c>
      <c r="D1917" s="18" t="s">
        <v>10</v>
      </c>
      <c r="E1917" s="10" t="s">
        <v>11179</v>
      </c>
      <c r="F1917" s="12" t="s">
        <v>11180</v>
      </c>
      <c r="G1917" s="10" t="s">
        <v>14</v>
      </c>
      <c r="H1917" s="34">
        <v>45615</v>
      </c>
    </row>
    <row r="1918" spans="1:8" customFormat="1" ht="30" x14ac:dyDescent="0.25">
      <c r="A1918" s="11" t="s">
        <v>5093</v>
      </c>
      <c r="B1918" s="27" t="s">
        <v>11181</v>
      </c>
      <c r="C1918" s="11" t="s">
        <v>11178</v>
      </c>
      <c r="D1918" s="18" t="s">
        <v>10</v>
      </c>
      <c r="E1918" s="10" t="s">
        <v>11179</v>
      </c>
      <c r="F1918" s="12" t="s">
        <v>11182</v>
      </c>
      <c r="G1918" s="10" t="s">
        <v>6</v>
      </c>
      <c r="H1918" s="34">
        <v>45615</v>
      </c>
    </row>
    <row r="1919" spans="1:8" customFormat="1" ht="30" x14ac:dyDescent="0.25">
      <c r="A1919" s="11" t="s">
        <v>11092</v>
      </c>
      <c r="B1919" s="27" t="s">
        <v>11183</v>
      </c>
      <c r="C1919" s="11" t="s">
        <v>11178</v>
      </c>
      <c r="D1919" s="18" t="s">
        <v>16</v>
      </c>
      <c r="E1919" s="10" t="s">
        <v>10140</v>
      </c>
      <c r="F1919" s="12" t="s">
        <v>10141</v>
      </c>
      <c r="G1919" s="10" t="s">
        <v>22</v>
      </c>
      <c r="H1919" s="34">
        <v>45615</v>
      </c>
    </row>
    <row r="1920" spans="1:8" customFormat="1" ht="60" x14ac:dyDescent="0.25">
      <c r="A1920" s="11" t="s">
        <v>11092</v>
      </c>
      <c r="B1920" s="27" t="s">
        <v>11184</v>
      </c>
      <c r="C1920" s="11" t="s">
        <v>11178</v>
      </c>
      <c r="D1920" s="18" t="s">
        <v>38</v>
      </c>
      <c r="E1920" s="10" t="s">
        <v>11185</v>
      </c>
      <c r="F1920" s="12" t="s">
        <v>11186</v>
      </c>
      <c r="G1920" s="10" t="s">
        <v>43</v>
      </c>
      <c r="H1920" s="34">
        <v>45615</v>
      </c>
    </row>
    <row r="1921" spans="1:257" customFormat="1" ht="60" x14ac:dyDescent="0.25">
      <c r="A1921" s="11" t="s">
        <v>11111</v>
      </c>
      <c r="B1921" s="27" t="s">
        <v>11187</v>
      </c>
      <c r="C1921" s="11" t="s">
        <v>11178</v>
      </c>
      <c r="D1921" s="18" t="s">
        <v>49</v>
      </c>
      <c r="E1921" s="10" t="s">
        <v>11188</v>
      </c>
      <c r="F1921" s="12" t="s">
        <v>11189</v>
      </c>
      <c r="G1921" s="10" t="s">
        <v>6685</v>
      </c>
      <c r="H1921" s="34">
        <v>45615</v>
      </c>
    </row>
    <row r="1922" spans="1:257" customFormat="1" ht="45" x14ac:dyDescent="0.25">
      <c r="A1922" s="11" t="s">
        <v>11130</v>
      </c>
      <c r="B1922" s="27" t="s">
        <v>11190</v>
      </c>
      <c r="C1922" s="11" t="s">
        <v>11178</v>
      </c>
      <c r="D1922" s="18" t="s">
        <v>121</v>
      </c>
      <c r="E1922" s="10" t="s">
        <v>11191</v>
      </c>
      <c r="F1922" s="12" t="s">
        <v>11192</v>
      </c>
      <c r="G1922" s="10" t="s">
        <v>14</v>
      </c>
      <c r="H1922" s="34">
        <v>45615</v>
      </c>
    </row>
    <row r="1923" spans="1:257" s="35" customFormat="1" ht="45" x14ac:dyDescent="0.25">
      <c r="A1923" s="11" t="s">
        <v>11111</v>
      </c>
      <c r="B1923" s="27" t="s">
        <v>11193</v>
      </c>
      <c r="C1923" s="11" t="s">
        <v>11178</v>
      </c>
      <c r="D1923" s="18" t="s">
        <v>102</v>
      </c>
      <c r="E1923" s="10" t="s">
        <v>11194</v>
      </c>
      <c r="F1923" s="12" t="s">
        <v>11195</v>
      </c>
      <c r="G1923" s="10" t="s">
        <v>8</v>
      </c>
      <c r="H1923" s="34">
        <v>45615</v>
      </c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  <c r="CQ1923"/>
      <c r="CR1923"/>
      <c r="CS1923"/>
      <c r="CT1923"/>
      <c r="CU1923"/>
      <c r="CV1923"/>
      <c r="CW1923"/>
      <c r="CX1923"/>
      <c r="CY1923"/>
      <c r="CZ1923"/>
      <c r="DA1923"/>
      <c r="DB1923"/>
      <c r="DC1923"/>
      <c r="DD1923"/>
      <c r="DE1923"/>
      <c r="DF1923"/>
      <c r="DG1923"/>
      <c r="DH1923"/>
      <c r="DI1923"/>
      <c r="DJ1923"/>
      <c r="DK1923"/>
      <c r="DL1923"/>
      <c r="DM1923"/>
      <c r="DN1923"/>
      <c r="DO1923"/>
      <c r="DP1923"/>
      <c r="DQ1923"/>
      <c r="DR1923"/>
      <c r="DS1923"/>
      <c r="DT1923"/>
      <c r="DU1923"/>
      <c r="DV1923"/>
      <c r="DW1923"/>
      <c r="DX1923"/>
      <c r="DY1923"/>
      <c r="DZ1923"/>
      <c r="EA1923"/>
      <c r="EB1923"/>
      <c r="EC1923"/>
      <c r="ED1923"/>
      <c r="EE1923"/>
      <c r="EF1923"/>
      <c r="EG1923"/>
      <c r="EH1923"/>
      <c r="EI1923"/>
      <c r="EJ1923"/>
      <c r="EK1923"/>
      <c r="EL1923"/>
      <c r="EM1923"/>
      <c r="EN1923"/>
      <c r="EO1923"/>
      <c r="EP1923"/>
      <c r="EQ1923"/>
      <c r="ER1923"/>
      <c r="ES1923"/>
      <c r="ET1923"/>
      <c r="EU1923"/>
      <c r="EV1923"/>
      <c r="EW1923"/>
      <c r="EX1923"/>
      <c r="EY1923"/>
      <c r="EZ1923"/>
      <c r="FA1923"/>
      <c r="FB1923"/>
      <c r="FC1923"/>
      <c r="FD1923"/>
      <c r="FE1923"/>
      <c r="FF1923"/>
      <c r="FG1923"/>
      <c r="FH1923"/>
      <c r="FI1923"/>
      <c r="FJ1923"/>
      <c r="FK1923"/>
      <c r="FL1923"/>
      <c r="FM1923"/>
      <c r="FN1923"/>
      <c r="FO1923"/>
      <c r="FP1923"/>
      <c r="FQ1923"/>
      <c r="FR1923"/>
      <c r="FS1923"/>
      <c r="FT1923"/>
      <c r="FU1923"/>
      <c r="FV1923"/>
      <c r="FW1923"/>
      <c r="FX1923"/>
      <c r="FY1923"/>
      <c r="FZ1923"/>
      <c r="GA1923"/>
      <c r="GB1923"/>
      <c r="GC1923"/>
      <c r="GD1923"/>
      <c r="GE1923"/>
      <c r="GF1923"/>
      <c r="GG1923"/>
      <c r="GH1923"/>
      <c r="GI1923"/>
      <c r="GJ1923"/>
      <c r="GK1923"/>
      <c r="GL1923"/>
      <c r="GM1923"/>
      <c r="GN1923"/>
      <c r="GO1923"/>
      <c r="GP1923"/>
      <c r="GQ1923"/>
      <c r="GR1923"/>
      <c r="GS1923"/>
      <c r="GT1923"/>
      <c r="GU1923"/>
      <c r="GV1923"/>
      <c r="GW1923"/>
      <c r="GX1923"/>
      <c r="GY1923"/>
      <c r="GZ1923"/>
      <c r="HA1923"/>
      <c r="HB1923"/>
      <c r="HC1923"/>
      <c r="HD1923"/>
      <c r="HE1923"/>
      <c r="HF1923"/>
      <c r="HG1923"/>
      <c r="HH1923"/>
      <c r="HI1923"/>
      <c r="HJ1923"/>
      <c r="HK1923"/>
      <c r="HL1923"/>
      <c r="HM1923"/>
      <c r="HN1923"/>
      <c r="HO1923"/>
      <c r="HP1923"/>
      <c r="HQ1923"/>
      <c r="HR1923"/>
      <c r="HS1923"/>
      <c r="HT1923"/>
      <c r="HU1923"/>
      <c r="HV1923"/>
      <c r="HW1923"/>
      <c r="HX1923"/>
      <c r="HY1923"/>
      <c r="HZ1923"/>
      <c r="IA1923"/>
      <c r="IB1923"/>
      <c r="IC1923"/>
      <c r="ID1923"/>
      <c r="IE1923"/>
      <c r="IF1923"/>
      <c r="IG1923"/>
      <c r="IH1923"/>
      <c r="II1923"/>
      <c r="IJ1923"/>
      <c r="IK1923"/>
      <c r="IL1923"/>
      <c r="IM1923"/>
      <c r="IN1923"/>
      <c r="IO1923"/>
      <c r="IP1923"/>
      <c r="IQ1923"/>
      <c r="IR1923"/>
      <c r="IS1923"/>
      <c r="IT1923"/>
      <c r="IU1923"/>
      <c r="IV1923"/>
      <c r="IW1923"/>
    </row>
    <row r="1924" spans="1:257" customFormat="1" ht="30" x14ac:dyDescent="0.25">
      <c r="A1924" s="11" t="s">
        <v>10996</v>
      </c>
      <c r="B1924" s="27" t="s">
        <v>11196</v>
      </c>
      <c r="C1924" s="11" t="s">
        <v>11178</v>
      </c>
      <c r="D1924" s="18" t="s">
        <v>38</v>
      </c>
      <c r="E1924" s="10" t="s">
        <v>11197</v>
      </c>
      <c r="F1924" s="12" t="s">
        <v>11198</v>
      </c>
      <c r="G1924" s="10" t="s">
        <v>14</v>
      </c>
      <c r="H1924" s="34">
        <v>45614</v>
      </c>
    </row>
    <row r="1925" spans="1:257" customFormat="1" x14ac:dyDescent="0.25">
      <c r="A1925" s="11" t="s">
        <v>11111</v>
      </c>
      <c r="B1925" s="27" t="s">
        <v>11199</v>
      </c>
      <c r="C1925" s="11" t="s">
        <v>11178</v>
      </c>
      <c r="D1925" s="18" t="s">
        <v>1072</v>
      </c>
      <c r="E1925" s="10" t="s">
        <v>9899</v>
      </c>
      <c r="F1925" s="12" t="s">
        <v>11200</v>
      </c>
      <c r="G1925" s="10" t="s">
        <v>106</v>
      </c>
      <c r="H1925" s="34">
        <v>45614</v>
      </c>
    </row>
    <row r="1926" spans="1:257" customFormat="1" x14ac:dyDescent="0.25">
      <c r="A1926" s="11" t="s">
        <v>11111</v>
      </c>
      <c r="B1926" s="27" t="s">
        <v>11129</v>
      </c>
      <c r="C1926" s="11" t="s">
        <v>11130</v>
      </c>
      <c r="D1926" s="18" t="s">
        <v>10</v>
      </c>
      <c r="E1926" s="10" t="s">
        <v>11131</v>
      </c>
      <c r="F1926" s="12" t="s">
        <v>11132</v>
      </c>
      <c r="G1926" s="10" t="s">
        <v>17</v>
      </c>
      <c r="H1926" s="34">
        <v>45614</v>
      </c>
    </row>
    <row r="1927" spans="1:257" customFormat="1" ht="105" x14ac:dyDescent="0.25">
      <c r="A1927" s="11" t="s">
        <v>11092</v>
      </c>
      <c r="B1927" s="27" t="s">
        <v>11133</v>
      </c>
      <c r="C1927" s="11" t="s">
        <v>11130</v>
      </c>
      <c r="D1927" s="18" t="s">
        <v>44</v>
      </c>
      <c r="E1927" s="10" t="s">
        <v>11134</v>
      </c>
      <c r="F1927" s="12" t="s">
        <v>11135</v>
      </c>
      <c r="G1927" s="10" t="s">
        <v>11136</v>
      </c>
      <c r="H1927" s="34">
        <v>45614</v>
      </c>
    </row>
    <row r="1928" spans="1:257" customFormat="1" ht="30" x14ac:dyDescent="0.25">
      <c r="A1928" s="11" t="s">
        <v>11072</v>
      </c>
      <c r="B1928" s="27" t="s">
        <v>11137</v>
      </c>
      <c r="C1928" s="11" t="s">
        <v>11130</v>
      </c>
      <c r="D1928" s="18" t="s">
        <v>5</v>
      </c>
      <c r="E1928" s="10" t="s">
        <v>10836</v>
      </c>
      <c r="F1928" s="12" t="s">
        <v>11138</v>
      </c>
      <c r="G1928" s="10" t="s">
        <v>8</v>
      </c>
      <c r="H1928" s="34">
        <v>45614</v>
      </c>
    </row>
    <row r="1929" spans="1:257" customFormat="1" x14ac:dyDescent="0.25">
      <c r="A1929" s="11" t="s">
        <v>11092</v>
      </c>
      <c r="B1929" s="27" t="s">
        <v>11139</v>
      </c>
      <c r="C1929" s="11" t="s">
        <v>11130</v>
      </c>
      <c r="D1929" s="18" t="s">
        <v>21</v>
      </c>
      <c r="E1929" s="10" t="s">
        <v>7562</v>
      </c>
      <c r="F1929" s="12" t="s">
        <v>11140</v>
      </c>
      <c r="G1929" s="10" t="s">
        <v>8</v>
      </c>
      <c r="H1929" s="34">
        <v>45614</v>
      </c>
    </row>
    <row r="1930" spans="1:257" customFormat="1" ht="30" x14ac:dyDescent="0.25">
      <c r="A1930" s="11" t="s">
        <v>11092</v>
      </c>
      <c r="B1930" s="27" t="s">
        <v>11141</v>
      </c>
      <c r="C1930" s="11" t="s">
        <v>11130</v>
      </c>
      <c r="D1930" s="18" t="s">
        <v>23</v>
      </c>
      <c r="E1930" s="10" t="s">
        <v>10192</v>
      </c>
      <c r="F1930" s="12" t="s">
        <v>11176</v>
      </c>
      <c r="G1930" s="10" t="s">
        <v>8</v>
      </c>
      <c r="H1930" s="34">
        <v>45614</v>
      </c>
    </row>
    <row r="1931" spans="1:257" customFormat="1" x14ac:dyDescent="0.25">
      <c r="A1931" s="11" t="s">
        <v>11111</v>
      </c>
      <c r="B1931" s="27" t="s">
        <v>11142</v>
      </c>
      <c r="C1931" s="11" t="s">
        <v>11130</v>
      </c>
      <c r="D1931" s="18" t="s">
        <v>52</v>
      </c>
      <c r="E1931" s="10" t="s">
        <v>7899</v>
      </c>
      <c r="F1931" s="12" t="s">
        <v>11143</v>
      </c>
      <c r="G1931" s="10" t="s">
        <v>8</v>
      </c>
      <c r="H1931" s="34">
        <v>45614</v>
      </c>
    </row>
    <row r="1932" spans="1:257" customFormat="1" ht="45" x14ac:dyDescent="0.25">
      <c r="A1932" s="11" t="s">
        <v>11092</v>
      </c>
      <c r="B1932" s="27" t="s">
        <v>11144</v>
      </c>
      <c r="C1932" s="11" t="s">
        <v>11130</v>
      </c>
      <c r="D1932" s="18" t="s">
        <v>49</v>
      </c>
      <c r="E1932" s="10" t="s">
        <v>10804</v>
      </c>
      <c r="F1932" s="12" t="s">
        <v>11145</v>
      </c>
      <c r="G1932" s="10" t="s">
        <v>71</v>
      </c>
      <c r="H1932" s="34">
        <v>45614</v>
      </c>
    </row>
    <row r="1933" spans="1:257" customFormat="1" ht="30" x14ac:dyDescent="0.25">
      <c r="A1933" s="11" t="s">
        <v>11092</v>
      </c>
      <c r="B1933" s="27" t="s">
        <v>11146</v>
      </c>
      <c r="C1933" s="11" t="s">
        <v>11130</v>
      </c>
      <c r="D1933" s="18" t="s">
        <v>52</v>
      </c>
      <c r="E1933" s="10" t="s">
        <v>8337</v>
      </c>
      <c r="F1933" s="12" t="s">
        <v>11147</v>
      </c>
      <c r="G1933" s="10" t="s">
        <v>6</v>
      </c>
      <c r="H1933" s="34">
        <v>45614</v>
      </c>
    </row>
    <row r="1934" spans="1:257" customFormat="1" x14ac:dyDescent="0.25">
      <c r="A1934" s="11" t="s">
        <v>11111</v>
      </c>
      <c r="B1934" s="27" t="s">
        <v>11148</v>
      </c>
      <c r="C1934" s="11" t="s">
        <v>11130</v>
      </c>
      <c r="D1934" s="18" t="s">
        <v>9</v>
      </c>
      <c r="E1934" s="10" t="s">
        <v>11149</v>
      </c>
      <c r="F1934" s="12" t="s">
        <v>11150</v>
      </c>
      <c r="G1934" s="10" t="s">
        <v>8</v>
      </c>
      <c r="H1934" s="34">
        <v>45614</v>
      </c>
    </row>
    <row r="1935" spans="1:257" customFormat="1" ht="30" x14ac:dyDescent="0.25">
      <c r="A1935" s="11" t="s">
        <v>11057</v>
      </c>
      <c r="B1935" s="27" t="s">
        <v>11151</v>
      </c>
      <c r="C1935" s="11" t="s">
        <v>11130</v>
      </c>
      <c r="D1935" s="18" t="s">
        <v>52</v>
      </c>
      <c r="E1935" s="10" t="s">
        <v>11152</v>
      </c>
      <c r="F1935" s="12" t="s">
        <v>11153</v>
      </c>
      <c r="G1935" s="10" t="s">
        <v>17</v>
      </c>
      <c r="H1935" s="34">
        <v>45614</v>
      </c>
    </row>
    <row r="1936" spans="1:257" customFormat="1" x14ac:dyDescent="0.25">
      <c r="A1936" s="11" t="s">
        <v>11092</v>
      </c>
      <c r="B1936" s="27" t="s">
        <v>11154</v>
      </c>
      <c r="C1936" s="11" t="s">
        <v>11130</v>
      </c>
      <c r="D1936" s="18" t="s">
        <v>52</v>
      </c>
      <c r="E1936" s="10" t="s">
        <v>11155</v>
      </c>
      <c r="F1936" s="12" t="s">
        <v>11156</v>
      </c>
      <c r="G1936" s="10" t="s">
        <v>8</v>
      </c>
      <c r="H1936" s="34">
        <v>45614</v>
      </c>
    </row>
    <row r="1937" spans="1:257" customFormat="1" x14ac:dyDescent="0.25">
      <c r="A1937" s="11" t="s">
        <v>11092</v>
      </c>
      <c r="B1937" s="27" t="s">
        <v>11157</v>
      </c>
      <c r="C1937" s="11" t="s">
        <v>11130</v>
      </c>
      <c r="D1937" s="18" t="s">
        <v>49</v>
      </c>
      <c r="E1937" s="10" t="s">
        <v>11158</v>
      </c>
      <c r="F1937" s="12" t="s">
        <v>11159</v>
      </c>
      <c r="G1937" s="10" t="s">
        <v>39</v>
      </c>
      <c r="H1937" s="34">
        <v>45614</v>
      </c>
    </row>
    <row r="1938" spans="1:257" customFormat="1" x14ac:dyDescent="0.25">
      <c r="A1938" s="11" t="s">
        <v>11092</v>
      </c>
      <c r="B1938" s="27" t="s">
        <v>11160</v>
      </c>
      <c r="C1938" s="11" t="s">
        <v>11130</v>
      </c>
      <c r="D1938" s="18" t="s">
        <v>11161</v>
      </c>
      <c r="E1938" s="10" t="s">
        <v>11162</v>
      </c>
      <c r="F1938" s="12" t="s">
        <v>11163</v>
      </c>
      <c r="G1938" s="10" t="s">
        <v>75</v>
      </c>
      <c r="H1938" s="34">
        <v>45614</v>
      </c>
      <c r="IW1938" s="35"/>
    </row>
    <row r="1939" spans="1:257" customFormat="1" x14ac:dyDescent="0.25">
      <c r="A1939" s="11" t="s">
        <v>11092</v>
      </c>
      <c r="B1939" s="27" t="s">
        <v>11164</v>
      </c>
      <c r="C1939" s="11" t="s">
        <v>11130</v>
      </c>
      <c r="D1939" s="18" t="s">
        <v>79</v>
      </c>
      <c r="E1939" s="10" t="s">
        <v>11165</v>
      </c>
      <c r="F1939" s="12" t="s">
        <v>11166</v>
      </c>
      <c r="G1939" s="10" t="s">
        <v>39</v>
      </c>
      <c r="H1939" s="34">
        <v>45614</v>
      </c>
    </row>
    <row r="1940" spans="1:257" customFormat="1" x14ac:dyDescent="0.25">
      <c r="A1940" s="11" t="s">
        <v>11092</v>
      </c>
      <c r="B1940" s="27" t="s">
        <v>11167</v>
      </c>
      <c r="C1940" s="11" t="s">
        <v>11130</v>
      </c>
      <c r="D1940" s="18" t="s">
        <v>49</v>
      </c>
      <c r="E1940" s="10" t="s">
        <v>11168</v>
      </c>
      <c r="F1940" s="12" t="s">
        <v>11169</v>
      </c>
      <c r="G1940" s="10" t="s">
        <v>108</v>
      </c>
      <c r="H1940" s="34">
        <v>45614</v>
      </c>
    </row>
    <row r="1941" spans="1:257" customFormat="1" x14ac:dyDescent="0.25">
      <c r="A1941" s="11" t="s">
        <v>11111</v>
      </c>
      <c r="B1941" s="27" t="s">
        <v>11170</v>
      </c>
      <c r="C1941" s="11" t="s">
        <v>11130</v>
      </c>
      <c r="D1941" s="18" t="s">
        <v>18</v>
      </c>
      <c r="E1941" s="10" t="s">
        <v>11171</v>
      </c>
      <c r="F1941" s="12" t="s">
        <v>11172</v>
      </c>
      <c r="G1941" s="10" t="s">
        <v>2180</v>
      </c>
      <c r="H1941" s="34">
        <v>45611</v>
      </c>
    </row>
    <row r="1942" spans="1:257" customFormat="1" ht="30" x14ac:dyDescent="0.25">
      <c r="A1942" s="11" t="s">
        <v>11092</v>
      </c>
      <c r="B1942" s="27" t="s">
        <v>11173</v>
      </c>
      <c r="C1942" s="11" t="s">
        <v>11130</v>
      </c>
      <c r="D1942" s="18" t="s">
        <v>35</v>
      </c>
      <c r="E1942" s="10" t="s">
        <v>11174</v>
      </c>
      <c r="F1942" s="12" t="s">
        <v>11175</v>
      </c>
      <c r="G1942" s="10" t="s">
        <v>80</v>
      </c>
      <c r="H1942" s="34">
        <v>45611</v>
      </c>
    </row>
    <row r="1943" spans="1:257" customFormat="1" ht="30" x14ac:dyDescent="0.25">
      <c r="A1943" s="11" t="s">
        <v>11092</v>
      </c>
      <c r="B1943" s="27" t="s">
        <v>11110</v>
      </c>
      <c r="C1943" s="11" t="s">
        <v>11111</v>
      </c>
      <c r="D1943" s="18" t="s">
        <v>18</v>
      </c>
      <c r="E1943" s="10" t="s">
        <v>11112</v>
      </c>
      <c r="F1943" s="12" t="s">
        <v>11113</v>
      </c>
      <c r="G1943" s="10" t="s">
        <v>64</v>
      </c>
      <c r="H1943" s="34">
        <v>45611</v>
      </c>
    </row>
    <row r="1944" spans="1:257" customFormat="1" ht="30" x14ac:dyDescent="0.25">
      <c r="A1944" s="11" t="s">
        <v>11092</v>
      </c>
      <c r="B1944" s="27" t="s">
        <v>11114</v>
      </c>
      <c r="C1944" s="11" t="s">
        <v>11111</v>
      </c>
      <c r="D1944" s="18" t="s">
        <v>52</v>
      </c>
      <c r="E1944" s="10" t="s">
        <v>11115</v>
      </c>
      <c r="F1944" s="12" t="s">
        <v>11116</v>
      </c>
      <c r="G1944" s="10" t="s">
        <v>80</v>
      </c>
      <c r="H1944" s="34">
        <v>45611</v>
      </c>
    </row>
    <row r="1945" spans="1:257" customFormat="1" ht="30" x14ac:dyDescent="0.25">
      <c r="A1945" s="11" t="s">
        <v>11072</v>
      </c>
      <c r="B1945" s="27" t="s">
        <v>11117</v>
      </c>
      <c r="C1945" s="11" t="s">
        <v>11111</v>
      </c>
      <c r="D1945" s="18" t="s">
        <v>72</v>
      </c>
      <c r="E1945" s="10" t="s">
        <v>11118</v>
      </c>
      <c r="F1945" s="12" t="s">
        <v>11119</v>
      </c>
      <c r="G1945" s="10" t="s">
        <v>14</v>
      </c>
      <c r="H1945" s="34">
        <v>45611</v>
      </c>
    </row>
    <row r="1946" spans="1:257" customFormat="1" ht="30" x14ac:dyDescent="0.25">
      <c r="A1946" s="11" t="s">
        <v>11092</v>
      </c>
      <c r="B1946" s="27" t="s">
        <v>11120</v>
      </c>
      <c r="C1946" s="11" t="s">
        <v>11111</v>
      </c>
      <c r="D1946" s="18" t="s">
        <v>38</v>
      </c>
      <c r="E1946" s="10" t="s">
        <v>11121</v>
      </c>
      <c r="F1946" s="12" t="s">
        <v>11122</v>
      </c>
      <c r="G1946" s="10" t="s">
        <v>22</v>
      </c>
      <c r="H1946" s="34">
        <v>45611</v>
      </c>
    </row>
    <row r="1947" spans="1:257" customFormat="1" x14ac:dyDescent="0.25">
      <c r="A1947" s="11" t="s">
        <v>11072</v>
      </c>
      <c r="B1947" s="27" t="s">
        <v>11123</v>
      </c>
      <c r="C1947" s="11" t="s">
        <v>11111</v>
      </c>
      <c r="D1947" s="18" t="s">
        <v>44</v>
      </c>
      <c r="E1947" s="10" t="s">
        <v>11124</v>
      </c>
      <c r="F1947" s="12" t="s">
        <v>11125</v>
      </c>
      <c r="G1947" s="10" t="s">
        <v>8</v>
      </c>
      <c r="H1947" s="34">
        <v>45610</v>
      </c>
    </row>
    <row r="1948" spans="1:257" customFormat="1" ht="30" x14ac:dyDescent="0.25">
      <c r="A1948" s="11" t="s">
        <v>11057</v>
      </c>
      <c r="B1948" s="27" t="s">
        <v>11126</v>
      </c>
      <c r="C1948" s="11" t="s">
        <v>11111</v>
      </c>
      <c r="D1948" s="18" t="s">
        <v>33</v>
      </c>
      <c r="E1948" s="10" t="s">
        <v>7585</v>
      </c>
      <c r="F1948" s="12" t="s">
        <v>11127</v>
      </c>
      <c r="G1948" s="10" t="s">
        <v>6</v>
      </c>
      <c r="H1948" s="34">
        <v>45610</v>
      </c>
    </row>
    <row r="1949" spans="1:257" customFormat="1" ht="75" x14ac:dyDescent="0.25">
      <c r="A1949" s="11" t="s">
        <v>11072</v>
      </c>
      <c r="B1949" s="27" t="s">
        <v>11091</v>
      </c>
      <c r="C1949" s="11" t="s">
        <v>11092</v>
      </c>
      <c r="D1949" s="18" t="s">
        <v>52</v>
      </c>
      <c r="E1949" s="10" t="s">
        <v>10899</v>
      </c>
      <c r="F1949" s="12" t="s">
        <v>11128</v>
      </c>
      <c r="G1949" s="10" t="s">
        <v>11093</v>
      </c>
      <c r="H1949" s="34">
        <v>45610</v>
      </c>
    </row>
    <row r="1950" spans="1:257" customFormat="1" x14ac:dyDescent="0.25">
      <c r="A1950" s="11" t="s">
        <v>11077</v>
      </c>
      <c r="B1950" s="27" t="s">
        <v>11094</v>
      </c>
      <c r="C1950" s="11" t="s">
        <v>11092</v>
      </c>
      <c r="D1950" s="18" t="s">
        <v>49</v>
      </c>
      <c r="E1950" s="10" t="s">
        <v>11095</v>
      </c>
      <c r="F1950" s="12" t="s">
        <v>11096</v>
      </c>
      <c r="G1950" s="10" t="s">
        <v>223</v>
      </c>
      <c r="H1950" s="34">
        <v>45610</v>
      </c>
    </row>
    <row r="1951" spans="1:257" customFormat="1" x14ac:dyDescent="0.25">
      <c r="A1951" s="11" t="s">
        <v>10902</v>
      </c>
      <c r="B1951" s="27" t="s">
        <v>11097</v>
      </c>
      <c r="C1951" s="11" t="s">
        <v>11092</v>
      </c>
      <c r="D1951" s="18" t="s">
        <v>53</v>
      </c>
      <c r="E1951" s="10" t="s">
        <v>11098</v>
      </c>
      <c r="F1951" s="12" t="s">
        <v>11099</v>
      </c>
      <c r="G1951" s="10" t="s">
        <v>8</v>
      </c>
      <c r="H1951" s="34">
        <v>45610</v>
      </c>
    </row>
    <row r="1952" spans="1:257" customFormat="1" x14ac:dyDescent="0.25">
      <c r="A1952" s="11" t="s">
        <v>11037</v>
      </c>
      <c r="B1952" s="27" t="s">
        <v>11100</v>
      </c>
      <c r="C1952" s="11" t="s">
        <v>11092</v>
      </c>
      <c r="D1952" s="18" t="s">
        <v>21</v>
      </c>
      <c r="E1952" s="10" t="s">
        <v>8841</v>
      </c>
      <c r="F1952" s="12" t="s">
        <v>10376</v>
      </c>
      <c r="G1952" s="10" t="s">
        <v>8</v>
      </c>
      <c r="H1952" s="34">
        <v>45610</v>
      </c>
    </row>
    <row r="1953" spans="1:256" customFormat="1" ht="30" x14ac:dyDescent="0.25">
      <c r="A1953" s="11" t="s">
        <v>11015</v>
      </c>
      <c r="B1953" s="27" t="s">
        <v>11101</v>
      </c>
      <c r="C1953" s="11" t="s">
        <v>11092</v>
      </c>
      <c r="D1953" s="18" t="s">
        <v>79</v>
      </c>
      <c r="E1953" s="10" t="s">
        <v>11102</v>
      </c>
      <c r="F1953" s="12" t="s">
        <v>11103</v>
      </c>
      <c r="G1953" s="10" t="s">
        <v>8</v>
      </c>
      <c r="H1953" s="34">
        <v>45610</v>
      </c>
      <c r="J1953" s="35"/>
      <c r="K1953" s="35"/>
      <c r="L1953" s="35"/>
      <c r="M1953" s="35"/>
      <c r="N1953" s="35"/>
      <c r="O1953" s="35"/>
      <c r="P1953" s="35"/>
      <c r="Q1953" s="35"/>
      <c r="R1953" s="35"/>
      <c r="S1953" s="35"/>
      <c r="T1953" s="35"/>
      <c r="U1953" s="35"/>
      <c r="V1953" s="35"/>
      <c r="W1953" s="35"/>
      <c r="X1953" s="35"/>
      <c r="Y1953" s="35"/>
      <c r="Z1953" s="35"/>
      <c r="AA1953" s="35"/>
      <c r="AB1953" s="35"/>
      <c r="AC1953" s="35"/>
      <c r="AD1953" s="35"/>
      <c r="AE1953" s="35"/>
      <c r="AF1953" s="35"/>
      <c r="AG1953" s="35"/>
      <c r="AH1953" s="35"/>
      <c r="AI1953" s="35"/>
      <c r="AJ1953" s="35"/>
      <c r="AK1953" s="35"/>
      <c r="AL1953" s="35"/>
      <c r="AM1953" s="35"/>
      <c r="AN1953" s="35"/>
      <c r="AO1953" s="35"/>
      <c r="AP1953" s="35"/>
      <c r="AQ1953" s="35"/>
      <c r="AR1953" s="35"/>
      <c r="AS1953" s="35"/>
      <c r="AT1953" s="35"/>
      <c r="AU1953" s="35"/>
      <c r="AV1953" s="35"/>
      <c r="AW1953" s="35"/>
      <c r="AX1953" s="35"/>
      <c r="AY1953" s="35"/>
      <c r="AZ1953" s="35"/>
      <c r="BA1953" s="35"/>
      <c r="BB1953" s="35"/>
      <c r="BC1953" s="35"/>
      <c r="BD1953" s="35"/>
      <c r="BE1953" s="35"/>
      <c r="BF1953" s="35"/>
      <c r="BG1953" s="35"/>
      <c r="BH1953" s="35"/>
      <c r="BI1953" s="35"/>
      <c r="BJ1953" s="35"/>
      <c r="BK1953" s="35"/>
      <c r="BL1953" s="35"/>
      <c r="BM1953" s="35"/>
      <c r="BN1953" s="35"/>
      <c r="BO1953" s="35"/>
      <c r="BP1953" s="35"/>
      <c r="BQ1953" s="35"/>
      <c r="BR1953" s="35"/>
      <c r="BS1953" s="35"/>
      <c r="BT1953" s="35"/>
      <c r="BU1953" s="35"/>
      <c r="BV1953" s="35"/>
      <c r="BW1953" s="35"/>
      <c r="BX1953" s="35"/>
      <c r="BY1953" s="35"/>
      <c r="BZ1953" s="35"/>
      <c r="CA1953" s="35"/>
      <c r="CB1953" s="35"/>
      <c r="CC1953" s="35"/>
      <c r="CD1953" s="35"/>
      <c r="CE1953" s="35"/>
      <c r="CF1953" s="35"/>
      <c r="CG1953" s="35"/>
      <c r="CH1953" s="35"/>
      <c r="CI1953" s="35"/>
      <c r="CJ1953" s="35"/>
      <c r="CK1953" s="35"/>
      <c r="CL1953" s="35"/>
      <c r="CM1953" s="35"/>
      <c r="CN1953" s="35"/>
      <c r="CO1953" s="35"/>
      <c r="CP1953" s="35"/>
      <c r="CQ1953" s="35"/>
      <c r="CR1953" s="35"/>
      <c r="CS1953" s="35"/>
      <c r="CT1953" s="35"/>
      <c r="CU1953" s="35"/>
      <c r="CV1953" s="35"/>
      <c r="CW1953" s="35"/>
      <c r="CX1953" s="35"/>
      <c r="CY1953" s="35"/>
      <c r="CZ1953" s="35"/>
      <c r="DA1953" s="35"/>
      <c r="DB1953" s="35"/>
      <c r="DC1953" s="35"/>
      <c r="DD1953" s="35"/>
      <c r="DE1953" s="35"/>
      <c r="DF1953" s="35"/>
      <c r="DG1953" s="35"/>
      <c r="DH1953" s="35"/>
      <c r="DI1953" s="35"/>
      <c r="DJ1953" s="35"/>
      <c r="DK1953" s="35"/>
      <c r="DL1953" s="35"/>
      <c r="DM1953" s="35"/>
      <c r="DN1953" s="35"/>
      <c r="DO1953" s="35"/>
      <c r="DP1953" s="35"/>
      <c r="DQ1953" s="35"/>
      <c r="DR1953" s="35"/>
      <c r="DS1953" s="35"/>
      <c r="DT1953" s="35"/>
      <c r="DU1953" s="35"/>
      <c r="DV1953" s="35"/>
      <c r="DW1953" s="35"/>
      <c r="DX1953" s="35"/>
      <c r="DY1953" s="35"/>
      <c r="DZ1953" s="35"/>
      <c r="EA1953" s="35"/>
      <c r="EB1953" s="35"/>
      <c r="EC1953" s="35"/>
      <c r="ED1953" s="35"/>
      <c r="EE1953" s="35"/>
      <c r="EF1953" s="35"/>
      <c r="EG1953" s="35"/>
      <c r="EH1953" s="35"/>
      <c r="EI1953" s="35"/>
      <c r="EJ1953" s="35"/>
      <c r="EK1953" s="35"/>
      <c r="EL1953" s="35"/>
      <c r="EM1953" s="35"/>
      <c r="EN1953" s="35"/>
      <c r="EO1953" s="35"/>
      <c r="EP1953" s="35"/>
      <c r="EQ1953" s="35"/>
      <c r="ER1953" s="35"/>
      <c r="ES1953" s="35"/>
      <c r="ET1953" s="35"/>
      <c r="EU1953" s="35"/>
      <c r="EV1953" s="35"/>
      <c r="EW1953" s="35"/>
      <c r="EX1953" s="35"/>
      <c r="EY1953" s="35"/>
      <c r="EZ1953" s="35"/>
      <c r="FA1953" s="35"/>
      <c r="FB1953" s="35"/>
      <c r="FC1953" s="35"/>
      <c r="FD1953" s="35"/>
      <c r="FE1953" s="35"/>
      <c r="FF1953" s="35"/>
      <c r="FG1953" s="35"/>
      <c r="FH1953" s="35"/>
      <c r="FI1953" s="35"/>
      <c r="FJ1953" s="35"/>
      <c r="FK1953" s="35"/>
      <c r="FL1953" s="35"/>
      <c r="FM1953" s="35"/>
      <c r="FN1953" s="35"/>
      <c r="FO1953" s="35"/>
      <c r="FP1953" s="35"/>
      <c r="FQ1953" s="35"/>
      <c r="FR1953" s="35"/>
      <c r="FS1953" s="35"/>
      <c r="FT1953" s="35"/>
      <c r="FU1953" s="35"/>
      <c r="FV1953" s="35"/>
      <c r="FW1953" s="35"/>
      <c r="FX1953" s="35"/>
      <c r="FY1953" s="35"/>
      <c r="FZ1953" s="35"/>
      <c r="GA1953" s="35"/>
      <c r="GB1953" s="35"/>
      <c r="GC1953" s="35"/>
      <c r="GD1953" s="35"/>
      <c r="GE1953" s="35"/>
      <c r="GF1953" s="35"/>
      <c r="GG1953" s="35"/>
      <c r="GH1953" s="35"/>
      <c r="GI1953" s="35"/>
      <c r="GJ1953" s="35"/>
      <c r="GK1953" s="35"/>
      <c r="GL1953" s="35"/>
      <c r="GM1953" s="35"/>
      <c r="GN1953" s="35"/>
      <c r="GO1953" s="35"/>
      <c r="GP1953" s="35"/>
      <c r="GQ1953" s="35"/>
      <c r="GR1953" s="35"/>
      <c r="GS1953" s="35"/>
      <c r="GT1953" s="35"/>
      <c r="GU1953" s="35"/>
      <c r="GV1953" s="35"/>
      <c r="GW1953" s="35"/>
      <c r="GX1953" s="35"/>
      <c r="GY1953" s="35"/>
      <c r="GZ1953" s="35"/>
      <c r="HA1953" s="35"/>
      <c r="HB1953" s="35"/>
      <c r="HC1953" s="35"/>
      <c r="HD1953" s="35"/>
      <c r="HE1953" s="35"/>
      <c r="HF1953" s="35"/>
      <c r="HG1953" s="35"/>
      <c r="HH1953" s="35"/>
      <c r="HI1953" s="35"/>
      <c r="HJ1953" s="35"/>
      <c r="HK1953" s="35"/>
      <c r="HL1953" s="35"/>
      <c r="HM1953" s="35"/>
      <c r="HN1953" s="35"/>
      <c r="HO1953" s="35"/>
      <c r="HP1953" s="35"/>
      <c r="HQ1953" s="35"/>
      <c r="HR1953" s="35"/>
      <c r="HS1953" s="35"/>
      <c r="HT1953" s="35"/>
      <c r="HU1953" s="35"/>
      <c r="HV1953" s="35"/>
      <c r="HW1953" s="35"/>
      <c r="HX1953" s="35"/>
      <c r="HY1953" s="35"/>
      <c r="HZ1953" s="35"/>
      <c r="IA1953" s="35"/>
      <c r="IB1953" s="35"/>
      <c r="IC1953" s="35"/>
      <c r="ID1953" s="35"/>
      <c r="IE1953" s="35"/>
      <c r="IF1953" s="35"/>
      <c r="IG1953" s="35"/>
      <c r="IH1953" s="35"/>
      <c r="II1953" s="35"/>
      <c r="IJ1953" s="35"/>
      <c r="IK1953" s="35"/>
      <c r="IL1953" s="35"/>
      <c r="IM1953" s="35"/>
      <c r="IN1953" s="35"/>
      <c r="IO1953" s="35"/>
      <c r="IP1953" s="35"/>
      <c r="IQ1953" s="35"/>
      <c r="IR1953" s="35"/>
      <c r="IS1953" s="35"/>
      <c r="IT1953" s="35"/>
      <c r="IU1953" s="35"/>
      <c r="IV1953" s="35"/>
    </row>
    <row r="1954" spans="1:256" customFormat="1" ht="45" x14ac:dyDescent="0.25">
      <c r="A1954" s="11" t="s">
        <v>11015</v>
      </c>
      <c r="B1954" s="27" t="s">
        <v>11104</v>
      </c>
      <c r="C1954" s="11" t="s">
        <v>11092</v>
      </c>
      <c r="D1954" s="18" t="s">
        <v>16</v>
      </c>
      <c r="E1954" s="10" t="s">
        <v>10674</v>
      </c>
      <c r="F1954" s="12" t="s">
        <v>11105</v>
      </c>
      <c r="G1954" s="10" t="s">
        <v>71</v>
      </c>
      <c r="H1954" s="34">
        <v>45610</v>
      </c>
    </row>
    <row r="1955" spans="1:256" customFormat="1" ht="30" x14ac:dyDescent="0.25">
      <c r="A1955" s="11" t="s">
        <v>11057</v>
      </c>
      <c r="B1955" s="27">
        <v>5254</v>
      </c>
      <c r="C1955" s="11">
        <v>45609</v>
      </c>
      <c r="D1955" s="18" t="s">
        <v>26</v>
      </c>
      <c r="E1955" s="10" t="s">
        <v>11108</v>
      </c>
      <c r="F1955" s="12" t="s">
        <v>11109</v>
      </c>
      <c r="G1955" s="10" t="s">
        <v>14</v>
      </c>
      <c r="H1955" s="34">
        <v>45609</v>
      </c>
    </row>
    <row r="1956" spans="1:256" customFormat="1" ht="30" x14ac:dyDescent="0.25">
      <c r="A1956" s="11">
        <v>45608</v>
      </c>
      <c r="B1956" s="27" t="s">
        <v>11106</v>
      </c>
      <c r="C1956" s="11" t="s">
        <v>11092</v>
      </c>
      <c r="D1956" s="18" t="s">
        <v>35</v>
      </c>
      <c r="E1956" s="10" t="s">
        <v>7970</v>
      </c>
      <c r="F1956" s="12" t="s">
        <v>11107</v>
      </c>
      <c r="G1956" s="10" t="s">
        <v>80</v>
      </c>
      <c r="H1956" s="34">
        <v>45609</v>
      </c>
    </row>
    <row r="1957" spans="1:256" customFormat="1" ht="30" x14ac:dyDescent="0.25">
      <c r="A1957" s="11" t="s">
        <v>11057</v>
      </c>
      <c r="B1957" s="27" t="s">
        <v>11071</v>
      </c>
      <c r="C1957" s="11" t="s">
        <v>11072</v>
      </c>
      <c r="D1957" s="18" t="s">
        <v>38</v>
      </c>
      <c r="E1957" s="10" t="s">
        <v>11073</v>
      </c>
      <c r="F1957" s="12" t="s">
        <v>11090</v>
      </c>
      <c r="G1957" s="10" t="s">
        <v>39</v>
      </c>
      <c r="H1957" s="34">
        <v>45609</v>
      </c>
    </row>
    <row r="1958" spans="1:256" customFormat="1" ht="30" x14ac:dyDescent="0.25">
      <c r="A1958" s="11" t="s">
        <v>11015</v>
      </c>
      <c r="B1958" s="27" t="s">
        <v>11074</v>
      </c>
      <c r="C1958" s="11" t="s">
        <v>11072</v>
      </c>
      <c r="D1958" s="18" t="s">
        <v>122</v>
      </c>
      <c r="E1958" s="10" t="s">
        <v>11075</v>
      </c>
      <c r="F1958" s="12" t="s">
        <v>11076</v>
      </c>
      <c r="G1958" s="10" t="s">
        <v>22</v>
      </c>
      <c r="H1958" s="34">
        <v>45609</v>
      </c>
    </row>
    <row r="1959" spans="1:256" customFormat="1" x14ac:dyDescent="0.25">
      <c r="A1959" s="11" t="s">
        <v>11015</v>
      </c>
      <c r="B1959" s="27" t="s">
        <v>11078</v>
      </c>
      <c r="C1959" s="11" t="s">
        <v>11072</v>
      </c>
      <c r="D1959" s="18" t="s">
        <v>1196</v>
      </c>
      <c r="E1959" s="10" t="s">
        <v>10148</v>
      </c>
      <c r="F1959" s="12" t="s">
        <v>11079</v>
      </c>
      <c r="G1959" s="10" t="s">
        <v>27</v>
      </c>
      <c r="H1959" s="34">
        <v>45609</v>
      </c>
    </row>
    <row r="1960" spans="1:256" customFormat="1" ht="30" x14ac:dyDescent="0.25">
      <c r="A1960" s="11" t="s">
        <v>11077</v>
      </c>
      <c r="B1960" s="27" t="s">
        <v>11080</v>
      </c>
      <c r="C1960" s="11" t="s">
        <v>11072</v>
      </c>
      <c r="D1960" s="18" t="s">
        <v>5</v>
      </c>
      <c r="E1960" s="10" t="s">
        <v>11081</v>
      </c>
      <c r="F1960" s="12" t="s">
        <v>11082</v>
      </c>
      <c r="G1960" s="10" t="s">
        <v>8</v>
      </c>
      <c r="H1960" s="34">
        <v>45609</v>
      </c>
    </row>
    <row r="1961" spans="1:256" customFormat="1" ht="60" x14ac:dyDescent="0.25">
      <c r="A1961" s="11" t="s">
        <v>11037</v>
      </c>
      <c r="B1961" s="27" t="s">
        <v>11083</v>
      </c>
      <c r="C1961" s="11" t="s">
        <v>11072</v>
      </c>
      <c r="D1961" s="18" t="s">
        <v>52</v>
      </c>
      <c r="E1961" s="10" t="s">
        <v>11084</v>
      </c>
      <c r="F1961" s="12" t="s">
        <v>11085</v>
      </c>
      <c r="G1961" s="10" t="s">
        <v>11086</v>
      </c>
      <c r="H1961" s="34">
        <v>45608</v>
      </c>
    </row>
    <row r="1962" spans="1:256" customFormat="1" ht="30" x14ac:dyDescent="0.25">
      <c r="A1962" s="11" t="s">
        <v>10996</v>
      </c>
      <c r="B1962" s="27" t="s">
        <v>11087</v>
      </c>
      <c r="C1962" s="11" t="s">
        <v>11072</v>
      </c>
      <c r="D1962" s="18" t="s">
        <v>21</v>
      </c>
      <c r="E1962" s="10" t="s">
        <v>11088</v>
      </c>
      <c r="F1962" s="12" t="s">
        <v>11089</v>
      </c>
      <c r="G1962" s="10" t="s">
        <v>6</v>
      </c>
      <c r="H1962" s="34">
        <v>45608</v>
      </c>
    </row>
    <row r="1963" spans="1:256" customFormat="1" x14ac:dyDescent="0.25">
      <c r="A1963" s="11" t="s">
        <v>11037</v>
      </c>
      <c r="B1963" s="27" t="s">
        <v>11056</v>
      </c>
      <c r="C1963" s="11" t="s">
        <v>11057</v>
      </c>
      <c r="D1963" s="18" t="s">
        <v>18</v>
      </c>
      <c r="E1963" s="10" t="s">
        <v>11058</v>
      </c>
      <c r="F1963" s="12" t="s">
        <v>11059</v>
      </c>
      <c r="G1963" s="10" t="s">
        <v>17</v>
      </c>
      <c r="H1963" s="34">
        <v>45608</v>
      </c>
    </row>
    <row r="1964" spans="1:256" customFormat="1" ht="45" x14ac:dyDescent="0.25">
      <c r="A1964" s="11" t="s">
        <v>11037</v>
      </c>
      <c r="B1964" s="27" t="s">
        <v>11060</v>
      </c>
      <c r="C1964" s="11" t="s">
        <v>11057</v>
      </c>
      <c r="D1964" s="18" t="s">
        <v>5</v>
      </c>
      <c r="E1964" s="10" t="s">
        <v>8490</v>
      </c>
      <c r="F1964" s="12" t="s">
        <v>11061</v>
      </c>
      <c r="G1964" s="10" t="s">
        <v>69</v>
      </c>
      <c r="H1964" s="34">
        <v>45608</v>
      </c>
    </row>
    <row r="1965" spans="1:256" customFormat="1" ht="30" x14ac:dyDescent="0.25">
      <c r="A1965" s="11" t="s">
        <v>11015</v>
      </c>
      <c r="B1965" s="27" t="s">
        <v>11062</v>
      </c>
      <c r="C1965" s="11" t="s">
        <v>11057</v>
      </c>
      <c r="D1965" s="18" t="s">
        <v>119</v>
      </c>
      <c r="E1965" s="10" t="s">
        <v>11063</v>
      </c>
      <c r="F1965" s="12" t="s">
        <v>11064</v>
      </c>
      <c r="G1965" s="10" t="s">
        <v>6489</v>
      </c>
      <c r="H1965" s="34">
        <v>45608</v>
      </c>
      <c r="I1965" s="35"/>
    </row>
    <row r="1966" spans="1:256" customFormat="1" ht="30" x14ac:dyDescent="0.25">
      <c r="A1966" s="11" t="s">
        <v>11015</v>
      </c>
      <c r="B1966" s="27" t="s">
        <v>11065</v>
      </c>
      <c r="C1966" s="11" t="s">
        <v>11057</v>
      </c>
      <c r="D1966" s="18" t="s">
        <v>38</v>
      </c>
      <c r="E1966" s="10" t="s">
        <v>11066</v>
      </c>
      <c r="F1966" s="12" t="s">
        <v>11067</v>
      </c>
      <c r="G1966" s="10" t="s">
        <v>103</v>
      </c>
      <c r="H1966" s="34">
        <v>45607</v>
      </c>
    </row>
    <row r="1967" spans="1:256" customFormat="1" ht="30" x14ac:dyDescent="0.25">
      <c r="A1967" s="11" t="s">
        <v>11037</v>
      </c>
      <c r="B1967" s="27" t="s">
        <v>11068</v>
      </c>
      <c r="C1967" s="11" t="s">
        <v>11057</v>
      </c>
      <c r="D1967" s="18" t="s">
        <v>13</v>
      </c>
      <c r="E1967" s="10" t="s">
        <v>11069</v>
      </c>
      <c r="F1967" s="12" t="s">
        <v>11070</v>
      </c>
      <c r="G1967" s="10" t="s">
        <v>6</v>
      </c>
      <c r="H1967" s="34">
        <v>45607</v>
      </c>
    </row>
    <row r="1968" spans="1:256" customFormat="1" ht="30" x14ac:dyDescent="0.25">
      <c r="A1968" s="11" t="s">
        <v>10807</v>
      </c>
      <c r="B1968" s="27" t="s">
        <v>11036</v>
      </c>
      <c r="C1968" s="11" t="s">
        <v>11037</v>
      </c>
      <c r="D1968" s="18" t="s">
        <v>2354</v>
      </c>
      <c r="E1968" s="10" t="s">
        <v>9934</v>
      </c>
      <c r="F1968" s="12" t="s">
        <v>11038</v>
      </c>
      <c r="G1968" s="10" t="s">
        <v>106</v>
      </c>
      <c r="H1968" s="34">
        <v>45607</v>
      </c>
    </row>
    <row r="1969" spans="1:257" customFormat="1" ht="30" x14ac:dyDescent="0.25">
      <c r="A1969" s="11" t="s">
        <v>10996</v>
      </c>
      <c r="B1969" s="27" t="s">
        <v>11039</v>
      </c>
      <c r="C1969" s="11" t="s">
        <v>11037</v>
      </c>
      <c r="D1969" s="18" t="s">
        <v>32</v>
      </c>
      <c r="E1969" s="10" t="s">
        <v>11040</v>
      </c>
      <c r="F1969" s="12" t="s">
        <v>11041</v>
      </c>
      <c r="G1969" s="10" t="s">
        <v>6</v>
      </c>
      <c r="H1969" s="34">
        <v>45607</v>
      </c>
    </row>
    <row r="1970" spans="1:257" customFormat="1" x14ac:dyDescent="0.25">
      <c r="A1970" s="11" t="s">
        <v>10996</v>
      </c>
      <c r="B1970" s="27" t="s">
        <v>11042</v>
      </c>
      <c r="C1970" s="11" t="s">
        <v>11037</v>
      </c>
      <c r="D1970" s="18" t="s">
        <v>18</v>
      </c>
      <c r="E1970" s="10" t="s">
        <v>11043</v>
      </c>
      <c r="F1970" s="12" t="s">
        <v>11044</v>
      </c>
      <c r="G1970" s="10" t="s">
        <v>17</v>
      </c>
      <c r="H1970" s="34">
        <v>45607</v>
      </c>
    </row>
    <row r="1971" spans="1:257" customFormat="1" ht="45" x14ac:dyDescent="0.25">
      <c r="A1971" s="11" t="s">
        <v>10996</v>
      </c>
      <c r="B1971" s="27" t="s">
        <v>11045</v>
      </c>
      <c r="C1971" s="11" t="s">
        <v>11037</v>
      </c>
      <c r="D1971" s="18" t="s">
        <v>5</v>
      </c>
      <c r="E1971" s="10" t="s">
        <v>7285</v>
      </c>
      <c r="F1971" s="12" t="s">
        <v>11046</v>
      </c>
      <c r="G1971" s="10" t="s">
        <v>20</v>
      </c>
      <c r="H1971" s="34">
        <v>45607</v>
      </c>
    </row>
    <row r="1972" spans="1:257" customFormat="1" x14ac:dyDescent="0.25">
      <c r="A1972" s="11" t="s">
        <v>10996</v>
      </c>
      <c r="B1972" s="27" t="s">
        <v>11047</v>
      </c>
      <c r="C1972" s="11" t="s">
        <v>11037</v>
      </c>
      <c r="D1972" s="18" t="s">
        <v>16</v>
      </c>
      <c r="E1972" s="10" t="s">
        <v>11048</v>
      </c>
      <c r="F1972" s="12" t="s">
        <v>11049</v>
      </c>
      <c r="G1972" s="10" t="s">
        <v>39</v>
      </c>
      <c r="H1972" s="34">
        <v>45607</v>
      </c>
    </row>
    <row r="1973" spans="1:257" s="35" customFormat="1" ht="60" x14ac:dyDescent="0.25">
      <c r="A1973" s="11" t="s">
        <v>10983</v>
      </c>
      <c r="B1973" s="27" t="s">
        <v>11050</v>
      </c>
      <c r="C1973" s="11" t="s">
        <v>11037</v>
      </c>
      <c r="D1973" s="18" t="s">
        <v>6586</v>
      </c>
      <c r="E1973" s="10" t="s">
        <v>11051</v>
      </c>
      <c r="F1973" s="12" t="s">
        <v>11052</v>
      </c>
      <c r="G1973" s="10" t="s">
        <v>1955</v>
      </c>
      <c r="H1973" s="34">
        <v>45604</v>
      </c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  <c r="CQ1973"/>
      <c r="CR1973"/>
      <c r="CS1973"/>
      <c r="CT1973"/>
      <c r="CU1973"/>
      <c r="CV1973"/>
      <c r="CW1973"/>
      <c r="CX1973"/>
      <c r="CY1973"/>
      <c r="CZ1973"/>
      <c r="DA1973"/>
      <c r="DB1973"/>
      <c r="DC1973"/>
      <c r="DD1973"/>
      <c r="DE1973"/>
      <c r="DF1973"/>
      <c r="DG1973"/>
      <c r="DH1973"/>
      <c r="DI1973"/>
      <c r="DJ1973"/>
      <c r="DK1973"/>
      <c r="DL1973"/>
      <c r="DM1973"/>
      <c r="DN1973"/>
      <c r="DO1973"/>
      <c r="DP1973"/>
      <c r="DQ1973"/>
      <c r="DR1973"/>
      <c r="DS1973"/>
      <c r="DT1973"/>
      <c r="DU1973"/>
      <c r="DV1973"/>
      <c r="DW1973"/>
      <c r="DX1973"/>
      <c r="DY1973"/>
      <c r="DZ1973"/>
      <c r="EA1973"/>
      <c r="EB1973"/>
      <c r="EC1973"/>
      <c r="ED1973"/>
      <c r="EE1973"/>
      <c r="EF1973"/>
      <c r="EG1973"/>
      <c r="EH1973"/>
      <c r="EI1973"/>
      <c r="EJ1973"/>
      <c r="EK1973"/>
      <c r="EL1973"/>
      <c r="EM1973"/>
      <c r="EN1973"/>
      <c r="EO1973"/>
      <c r="EP1973"/>
      <c r="EQ1973"/>
      <c r="ER1973"/>
      <c r="ES1973"/>
      <c r="ET1973"/>
      <c r="EU1973"/>
      <c r="EV1973"/>
      <c r="EW1973"/>
      <c r="EX1973"/>
      <c r="EY1973"/>
      <c r="EZ1973"/>
      <c r="FA1973"/>
      <c r="FB1973"/>
      <c r="FC1973"/>
      <c r="FD1973"/>
      <c r="FE1973"/>
      <c r="FF1973"/>
      <c r="FG1973"/>
      <c r="FH1973"/>
      <c r="FI1973"/>
      <c r="FJ1973"/>
      <c r="FK1973"/>
      <c r="FL1973"/>
      <c r="FM1973"/>
      <c r="FN1973"/>
      <c r="FO1973"/>
      <c r="FP1973"/>
      <c r="FQ1973"/>
      <c r="FR1973"/>
      <c r="FS1973"/>
      <c r="FT1973"/>
      <c r="FU1973"/>
      <c r="FV1973"/>
      <c r="FW1973"/>
      <c r="FX1973"/>
      <c r="FY1973"/>
      <c r="FZ1973"/>
      <c r="GA1973"/>
      <c r="GB1973"/>
      <c r="GC1973"/>
      <c r="GD1973"/>
      <c r="GE1973"/>
      <c r="GF1973"/>
      <c r="GG1973"/>
      <c r="GH1973"/>
      <c r="GI1973"/>
      <c r="GJ1973"/>
      <c r="GK1973"/>
      <c r="GL1973"/>
      <c r="GM1973"/>
      <c r="GN1973"/>
      <c r="GO1973"/>
      <c r="GP1973"/>
      <c r="GQ1973"/>
      <c r="GR1973"/>
      <c r="GS1973"/>
      <c r="GT1973"/>
      <c r="GU1973"/>
      <c r="GV1973"/>
      <c r="GW1973"/>
      <c r="GX1973"/>
      <c r="GY1973"/>
      <c r="GZ1973"/>
      <c r="HA1973"/>
      <c r="HB1973"/>
      <c r="HC1973"/>
      <c r="HD1973"/>
      <c r="HE1973"/>
      <c r="HF1973"/>
      <c r="HG1973"/>
      <c r="HH1973"/>
      <c r="HI1973"/>
      <c r="HJ1973"/>
      <c r="HK1973"/>
      <c r="HL1973"/>
      <c r="HM1973"/>
      <c r="HN1973"/>
      <c r="HO1973"/>
      <c r="HP1973"/>
      <c r="HQ1973"/>
      <c r="HR1973"/>
      <c r="HS1973"/>
      <c r="HT1973"/>
      <c r="HU1973"/>
      <c r="HV1973"/>
      <c r="HW1973"/>
      <c r="HX1973"/>
      <c r="HY1973"/>
      <c r="HZ1973"/>
      <c r="IA1973"/>
      <c r="IB1973"/>
      <c r="IC1973"/>
      <c r="ID1973"/>
      <c r="IE1973"/>
      <c r="IF1973"/>
      <c r="IG1973"/>
      <c r="IH1973"/>
      <c r="II1973"/>
      <c r="IJ1973"/>
      <c r="IK1973"/>
      <c r="IL1973"/>
      <c r="IM1973"/>
      <c r="IN1973"/>
      <c r="IO1973"/>
      <c r="IP1973"/>
      <c r="IQ1973"/>
      <c r="IR1973"/>
      <c r="IS1973"/>
      <c r="IT1973"/>
      <c r="IU1973"/>
      <c r="IV1973"/>
      <c r="IW1973"/>
    </row>
    <row r="1974" spans="1:257" customFormat="1" ht="30" x14ac:dyDescent="0.25">
      <c r="A1974" s="11" t="s">
        <v>10920</v>
      </c>
      <c r="B1974" s="27" t="s">
        <v>11053</v>
      </c>
      <c r="C1974" s="11" t="s">
        <v>11037</v>
      </c>
      <c r="D1974" s="18" t="s">
        <v>16</v>
      </c>
      <c r="E1974" s="10" t="s">
        <v>11054</v>
      </c>
      <c r="F1974" s="12" t="s">
        <v>11055</v>
      </c>
      <c r="G1974" s="10" t="s">
        <v>141</v>
      </c>
      <c r="H1974" s="34">
        <v>45604</v>
      </c>
    </row>
    <row r="1975" spans="1:257" customFormat="1" ht="30" x14ac:dyDescent="0.25">
      <c r="A1975" s="11" t="s">
        <v>10996</v>
      </c>
      <c r="B1975" s="27" t="s">
        <v>11012</v>
      </c>
      <c r="C1975" s="11" t="s">
        <v>10983</v>
      </c>
      <c r="D1975" s="18" t="s">
        <v>104</v>
      </c>
      <c r="E1975" s="10" t="s">
        <v>11013</v>
      </c>
      <c r="F1975" s="12" t="s">
        <v>765</v>
      </c>
      <c r="G1975" s="10" t="s">
        <v>80</v>
      </c>
      <c r="H1975" s="34">
        <v>45604</v>
      </c>
    </row>
    <row r="1976" spans="1:257" customFormat="1" ht="135" x14ac:dyDescent="0.25">
      <c r="A1976" s="11" t="s">
        <v>10983</v>
      </c>
      <c r="B1976" s="27" t="s">
        <v>11014</v>
      </c>
      <c r="C1976" s="11" t="s">
        <v>11015</v>
      </c>
      <c r="D1976" s="18" t="s">
        <v>4956</v>
      </c>
      <c r="E1976" s="10" t="s">
        <v>11016</v>
      </c>
      <c r="F1976" s="12" t="s">
        <v>11017</v>
      </c>
      <c r="G1976" s="10" t="s">
        <v>11018</v>
      </c>
      <c r="H1976" s="34">
        <v>45604</v>
      </c>
    </row>
    <row r="1977" spans="1:257" customFormat="1" ht="75" x14ac:dyDescent="0.25">
      <c r="A1977" s="11" t="s">
        <v>10983</v>
      </c>
      <c r="B1977" s="27" t="s">
        <v>11019</v>
      </c>
      <c r="C1977" s="11" t="s">
        <v>11015</v>
      </c>
      <c r="D1977" s="18" t="s">
        <v>11</v>
      </c>
      <c r="E1977" s="10" t="s">
        <v>8289</v>
      </c>
      <c r="F1977" s="12" t="s">
        <v>11020</v>
      </c>
      <c r="G1977" s="10" t="s">
        <v>11021</v>
      </c>
      <c r="H1977" s="34">
        <v>45604</v>
      </c>
    </row>
    <row r="1978" spans="1:257" customFormat="1" ht="30" x14ac:dyDescent="0.25">
      <c r="A1978" s="11" t="s">
        <v>10920</v>
      </c>
      <c r="B1978" s="27" t="s">
        <v>11022</v>
      </c>
      <c r="C1978" s="11" t="s">
        <v>11015</v>
      </c>
      <c r="D1978" s="18" t="s">
        <v>18</v>
      </c>
      <c r="E1978" s="10" t="s">
        <v>11023</v>
      </c>
      <c r="F1978" s="12" t="s">
        <v>11024</v>
      </c>
      <c r="G1978" s="10" t="s">
        <v>80</v>
      </c>
      <c r="H1978" s="34">
        <v>45604</v>
      </c>
    </row>
    <row r="1979" spans="1:257" customFormat="1" ht="30" x14ac:dyDescent="0.25">
      <c r="A1979" s="11" t="s">
        <v>10983</v>
      </c>
      <c r="B1979" s="27" t="s">
        <v>11025</v>
      </c>
      <c r="C1979" s="11" t="s">
        <v>11015</v>
      </c>
      <c r="D1979" s="18" t="s">
        <v>102</v>
      </c>
      <c r="E1979" s="10" t="s">
        <v>11026</v>
      </c>
      <c r="F1979" s="12" t="s">
        <v>11027</v>
      </c>
      <c r="G1979" s="10" t="s">
        <v>124</v>
      </c>
      <c r="H1979" s="34">
        <v>45604</v>
      </c>
    </row>
    <row r="1980" spans="1:257" customFormat="1" x14ac:dyDescent="0.25">
      <c r="A1980" s="11" t="s">
        <v>10862</v>
      </c>
      <c r="B1980" s="27" t="s">
        <v>11028</v>
      </c>
      <c r="C1980" s="11" t="s">
        <v>11015</v>
      </c>
      <c r="D1980" s="18" t="s">
        <v>119</v>
      </c>
      <c r="E1980" s="10" t="s">
        <v>11029</v>
      </c>
      <c r="F1980" s="12" t="s">
        <v>11030</v>
      </c>
      <c r="G1980" s="10" t="s">
        <v>39</v>
      </c>
      <c r="H1980" s="34">
        <v>45604</v>
      </c>
    </row>
    <row r="1981" spans="1:257" customFormat="1" ht="30" x14ac:dyDescent="0.25">
      <c r="A1981" s="11" t="s">
        <v>10964</v>
      </c>
      <c r="B1981" s="27" t="s">
        <v>11031</v>
      </c>
      <c r="C1981" s="11" t="s">
        <v>11015</v>
      </c>
      <c r="D1981" s="18" t="s">
        <v>10</v>
      </c>
      <c r="E1981" s="10" t="s">
        <v>7372</v>
      </c>
      <c r="F1981" s="12" t="s">
        <v>11032</v>
      </c>
      <c r="G1981" s="10" t="s">
        <v>8</v>
      </c>
      <c r="H1981" s="34">
        <v>45603</v>
      </c>
    </row>
    <row r="1982" spans="1:257" customFormat="1" ht="30" x14ac:dyDescent="0.25">
      <c r="A1982" s="11" t="s">
        <v>10983</v>
      </c>
      <c r="B1982" s="27" t="s">
        <v>11033</v>
      </c>
      <c r="C1982" s="11" t="s">
        <v>11015</v>
      </c>
      <c r="D1982" s="18" t="s">
        <v>59</v>
      </c>
      <c r="E1982" s="10" t="s">
        <v>11034</v>
      </c>
      <c r="F1982" s="12" t="s">
        <v>11035</v>
      </c>
      <c r="G1982" s="10" t="s">
        <v>6</v>
      </c>
      <c r="H1982" s="34">
        <v>45603</v>
      </c>
    </row>
    <row r="1983" spans="1:257" customFormat="1" x14ac:dyDescent="0.25">
      <c r="A1983" s="11" t="s">
        <v>10983</v>
      </c>
      <c r="B1983" s="27" t="s">
        <v>10995</v>
      </c>
      <c r="C1983" s="11" t="s">
        <v>10996</v>
      </c>
      <c r="D1983" s="18" t="s">
        <v>18</v>
      </c>
      <c r="E1983" s="10" t="s">
        <v>10997</v>
      </c>
      <c r="F1983" s="12" t="s">
        <v>10998</v>
      </c>
      <c r="G1983" s="10" t="s">
        <v>8</v>
      </c>
      <c r="H1983" s="34">
        <v>45603</v>
      </c>
    </row>
    <row r="1984" spans="1:257" customFormat="1" ht="30" x14ac:dyDescent="0.25">
      <c r="A1984" s="11" t="s">
        <v>10983</v>
      </c>
      <c r="B1984" s="27" t="s">
        <v>10999</v>
      </c>
      <c r="C1984" s="11" t="s">
        <v>10996</v>
      </c>
      <c r="D1984" s="18" t="s">
        <v>38</v>
      </c>
      <c r="E1984" s="10" t="s">
        <v>11000</v>
      </c>
      <c r="F1984" s="12" t="s">
        <v>11001</v>
      </c>
      <c r="G1984" s="10" t="s">
        <v>14</v>
      </c>
      <c r="H1984" s="34">
        <v>45603</v>
      </c>
    </row>
    <row r="1985" spans="1:257" customFormat="1" ht="90" x14ac:dyDescent="0.25">
      <c r="A1985" s="11" t="s">
        <v>10964</v>
      </c>
      <c r="B1985" s="27" t="s">
        <v>11002</v>
      </c>
      <c r="C1985" s="11" t="s">
        <v>10996</v>
      </c>
      <c r="D1985" s="18" t="s">
        <v>52</v>
      </c>
      <c r="E1985" s="10" t="s">
        <v>11003</v>
      </c>
      <c r="F1985" s="12" t="s">
        <v>11004</v>
      </c>
      <c r="G1985" s="10" t="s">
        <v>11005</v>
      </c>
      <c r="H1985" s="34">
        <v>45603</v>
      </c>
    </row>
    <row r="1986" spans="1:257" customFormat="1" x14ac:dyDescent="0.25">
      <c r="A1986" s="11" t="s">
        <v>10964</v>
      </c>
      <c r="B1986" s="27" t="s">
        <v>11006</v>
      </c>
      <c r="C1986" s="11" t="s">
        <v>10996</v>
      </c>
      <c r="D1986" s="18" t="s">
        <v>23</v>
      </c>
      <c r="E1986" s="10" t="s">
        <v>11007</v>
      </c>
      <c r="F1986" s="12" t="s">
        <v>11008</v>
      </c>
      <c r="G1986" s="10" t="s">
        <v>8</v>
      </c>
      <c r="H1986" s="34">
        <v>45602</v>
      </c>
    </row>
    <row r="1987" spans="1:257" customFormat="1" ht="30" x14ac:dyDescent="0.25">
      <c r="A1987" s="11" t="s">
        <v>10932</v>
      </c>
      <c r="B1987" s="27" t="s">
        <v>11009</v>
      </c>
      <c r="C1987" s="11" t="s">
        <v>10996</v>
      </c>
      <c r="D1987" s="18" t="s">
        <v>119</v>
      </c>
      <c r="E1987" s="10" t="s">
        <v>11010</v>
      </c>
      <c r="F1987" s="12" t="s">
        <v>11011</v>
      </c>
      <c r="G1987" s="10" t="s">
        <v>1794</v>
      </c>
      <c r="H1987" s="34">
        <v>45602</v>
      </c>
    </row>
    <row r="1988" spans="1:257" customFormat="1" ht="30" x14ac:dyDescent="0.25">
      <c r="A1988" s="11" t="s">
        <v>10762</v>
      </c>
      <c r="B1988" s="27" t="s">
        <v>10982</v>
      </c>
      <c r="C1988" s="11" t="s">
        <v>10983</v>
      </c>
      <c r="D1988" s="18" t="s">
        <v>37</v>
      </c>
      <c r="E1988" s="10" t="s">
        <v>10984</v>
      </c>
      <c r="F1988" s="12" t="s">
        <v>10985</v>
      </c>
      <c r="G1988" s="10" t="s">
        <v>1336</v>
      </c>
      <c r="H1988" s="34">
        <v>45602</v>
      </c>
      <c r="IW1988" s="35"/>
    </row>
    <row r="1989" spans="1:257" s="35" customFormat="1" ht="30" x14ac:dyDescent="0.25">
      <c r="A1989" s="11" t="s">
        <v>10920</v>
      </c>
      <c r="B1989" s="27" t="s">
        <v>10986</v>
      </c>
      <c r="C1989" s="11" t="s">
        <v>10983</v>
      </c>
      <c r="D1989" s="18" t="s">
        <v>52</v>
      </c>
      <c r="E1989" s="10" t="s">
        <v>10987</v>
      </c>
      <c r="F1989" s="12" t="s">
        <v>10988</v>
      </c>
      <c r="G1989" s="10" t="s">
        <v>110</v>
      </c>
      <c r="H1989" s="34">
        <v>45602</v>
      </c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  <c r="CQ1989"/>
      <c r="CR1989"/>
      <c r="CS1989"/>
      <c r="CT1989"/>
      <c r="CU1989"/>
      <c r="CV1989"/>
      <c r="CW1989"/>
      <c r="CX1989"/>
      <c r="CY1989"/>
      <c r="CZ1989"/>
      <c r="DA1989"/>
      <c r="DB1989"/>
      <c r="DC1989"/>
      <c r="DD1989"/>
      <c r="DE1989"/>
      <c r="DF1989"/>
      <c r="DG1989"/>
      <c r="DH1989"/>
      <c r="DI1989"/>
      <c r="DJ1989"/>
      <c r="DK1989"/>
      <c r="DL1989"/>
      <c r="DM1989"/>
      <c r="DN1989"/>
      <c r="DO1989"/>
      <c r="DP1989"/>
      <c r="DQ1989"/>
      <c r="DR1989"/>
      <c r="DS1989"/>
      <c r="DT1989"/>
      <c r="DU1989"/>
      <c r="DV1989"/>
      <c r="DW1989"/>
      <c r="DX1989"/>
      <c r="DY1989"/>
      <c r="DZ1989"/>
      <c r="EA1989"/>
      <c r="EB1989"/>
      <c r="EC1989"/>
      <c r="ED1989"/>
      <c r="EE1989"/>
      <c r="EF1989"/>
      <c r="EG1989"/>
      <c r="EH1989"/>
      <c r="EI1989"/>
      <c r="EJ1989"/>
      <c r="EK1989"/>
      <c r="EL1989"/>
      <c r="EM1989"/>
      <c r="EN1989"/>
      <c r="EO1989"/>
      <c r="EP1989"/>
      <c r="EQ1989"/>
      <c r="ER1989"/>
      <c r="ES1989"/>
      <c r="ET1989"/>
      <c r="EU1989"/>
      <c r="EV1989"/>
      <c r="EW1989"/>
      <c r="EX1989"/>
      <c r="EY1989"/>
      <c r="EZ1989"/>
      <c r="FA1989"/>
      <c r="FB1989"/>
      <c r="FC1989"/>
      <c r="FD1989"/>
      <c r="FE1989"/>
      <c r="FF1989"/>
      <c r="FG1989"/>
      <c r="FH1989"/>
      <c r="FI1989"/>
      <c r="FJ1989"/>
      <c r="FK1989"/>
      <c r="FL1989"/>
      <c r="FM1989"/>
      <c r="FN1989"/>
      <c r="FO1989"/>
      <c r="FP1989"/>
      <c r="FQ1989"/>
      <c r="FR1989"/>
      <c r="FS1989"/>
      <c r="FT1989"/>
      <c r="FU1989"/>
      <c r="FV1989"/>
      <c r="FW1989"/>
      <c r="FX1989"/>
      <c r="FY1989"/>
      <c r="FZ1989"/>
      <c r="GA1989"/>
      <c r="GB1989"/>
      <c r="GC1989"/>
      <c r="GD1989"/>
      <c r="GE1989"/>
      <c r="GF1989"/>
      <c r="GG1989"/>
      <c r="GH1989"/>
      <c r="GI1989"/>
      <c r="GJ1989"/>
      <c r="GK1989"/>
      <c r="GL1989"/>
      <c r="GM1989"/>
      <c r="GN1989"/>
      <c r="GO1989"/>
      <c r="GP1989"/>
      <c r="GQ1989"/>
      <c r="GR1989"/>
      <c r="GS1989"/>
      <c r="GT1989"/>
      <c r="GU1989"/>
      <c r="GV1989"/>
      <c r="GW1989"/>
      <c r="GX1989"/>
      <c r="GY1989"/>
      <c r="GZ1989"/>
      <c r="HA1989"/>
      <c r="HB1989"/>
      <c r="HC1989"/>
      <c r="HD1989"/>
      <c r="HE1989"/>
      <c r="HF1989"/>
      <c r="HG1989"/>
      <c r="HH1989"/>
      <c r="HI1989"/>
      <c r="HJ1989"/>
      <c r="HK1989"/>
      <c r="HL1989"/>
      <c r="HM1989"/>
      <c r="HN1989"/>
      <c r="HO1989"/>
      <c r="HP1989"/>
      <c r="HQ1989"/>
      <c r="HR1989"/>
      <c r="HS1989"/>
      <c r="HT1989"/>
      <c r="HU1989"/>
      <c r="HV1989"/>
      <c r="HW1989"/>
      <c r="HX1989"/>
      <c r="HY1989"/>
      <c r="HZ1989"/>
      <c r="IA1989"/>
      <c r="IB1989"/>
      <c r="IC1989"/>
      <c r="ID1989"/>
      <c r="IE1989"/>
      <c r="IF1989"/>
      <c r="IG1989"/>
      <c r="IH1989"/>
      <c r="II1989"/>
      <c r="IJ1989"/>
      <c r="IK1989"/>
      <c r="IL1989"/>
      <c r="IM1989"/>
      <c r="IN1989"/>
      <c r="IO1989"/>
      <c r="IP1989"/>
      <c r="IQ1989"/>
      <c r="IR1989"/>
      <c r="IS1989"/>
      <c r="IT1989"/>
      <c r="IU1989"/>
      <c r="IV1989"/>
      <c r="IW1989"/>
    </row>
    <row r="1990" spans="1:257" s="35" customFormat="1" x14ac:dyDescent="0.25">
      <c r="A1990" s="11" t="s">
        <v>10932</v>
      </c>
      <c r="B1990" s="27" t="s">
        <v>10989</v>
      </c>
      <c r="C1990" s="11" t="s">
        <v>10983</v>
      </c>
      <c r="D1990" s="18" t="s">
        <v>18</v>
      </c>
      <c r="E1990" s="10" t="s">
        <v>10990</v>
      </c>
      <c r="F1990" s="12" t="s">
        <v>10991</v>
      </c>
      <c r="G1990" s="10" t="s">
        <v>8</v>
      </c>
      <c r="H1990" s="34">
        <v>45601</v>
      </c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  <c r="CQ1990"/>
      <c r="CR1990"/>
      <c r="CS1990"/>
      <c r="CT1990"/>
      <c r="CU1990"/>
      <c r="CV1990"/>
      <c r="CW1990"/>
      <c r="CX1990"/>
      <c r="CY1990"/>
      <c r="CZ1990"/>
      <c r="DA1990"/>
      <c r="DB1990"/>
      <c r="DC1990"/>
      <c r="DD1990"/>
      <c r="DE1990"/>
      <c r="DF1990"/>
      <c r="DG1990"/>
      <c r="DH1990"/>
      <c r="DI1990"/>
      <c r="DJ1990"/>
      <c r="DK1990"/>
      <c r="DL1990"/>
      <c r="DM1990"/>
      <c r="DN1990"/>
      <c r="DO1990"/>
      <c r="DP1990"/>
      <c r="DQ1990"/>
      <c r="DR1990"/>
      <c r="DS1990"/>
      <c r="DT1990"/>
      <c r="DU1990"/>
      <c r="DV1990"/>
      <c r="DW1990"/>
      <c r="DX1990"/>
      <c r="DY1990"/>
      <c r="DZ1990"/>
      <c r="EA1990"/>
      <c r="EB1990"/>
      <c r="EC1990"/>
      <c r="ED1990"/>
      <c r="EE1990"/>
      <c r="EF1990"/>
      <c r="EG1990"/>
      <c r="EH1990"/>
      <c r="EI1990"/>
      <c r="EJ1990"/>
      <c r="EK1990"/>
      <c r="EL1990"/>
      <c r="EM1990"/>
      <c r="EN1990"/>
      <c r="EO1990"/>
      <c r="EP1990"/>
      <c r="EQ1990"/>
      <c r="ER1990"/>
      <c r="ES1990"/>
      <c r="ET1990"/>
      <c r="EU1990"/>
      <c r="EV1990"/>
      <c r="EW1990"/>
      <c r="EX1990"/>
      <c r="EY1990"/>
      <c r="EZ1990"/>
      <c r="FA1990"/>
      <c r="FB1990"/>
      <c r="FC1990"/>
      <c r="FD1990"/>
      <c r="FE1990"/>
      <c r="FF1990"/>
      <c r="FG1990"/>
      <c r="FH1990"/>
      <c r="FI1990"/>
      <c r="FJ1990"/>
      <c r="FK1990"/>
      <c r="FL1990"/>
      <c r="FM1990"/>
      <c r="FN1990"/>
      <c r="FO1990"/>
      <c r="FP1990"/>
      <c r="FQ1990"/>
      <c r="FR1990"/>
      <c r="FS1990"/>
      <c r="FT1990"/>
      <c r="FU1990"/>
      <c r="FV1990"/>
      <c r="FW1990"/>
      <c r="FX1990"/>
      <c r="FY1990"/>
      <c r="FZ1990"/>
      <c r="GA1990"/>
      <c r="GB1990"/>
      <c r="GC1990"/>
      <c r="GD1990"/>
      <c r="GE1990"/>
      <c r="GF1990"/>
      <c r="GG1990"/>
      <c r="GH1990"/>
      <c r="GI1990"/>
      <c r="GJ1990"/>
      <c r="GK1990"/>
      <c r="GL1990"/>
      <c r="GM1990"/>
      <c r="GN1990"/>
      <c r="GO1990"/>
      <c r="GP1990"/>
      <c r="GQ1990"/>
      <c r="GR1990"/>
      <c r="GS1990"/>
      <c r="GT1990"/>
      <c r="GU1990"/>
      <c r="GV1990"/>
      <c r="GW1990"/>
      <c r="GX1990"/>
      <c r="GY1990"/>
      <c r="GZ1990"/>
      <c r="HA1990"/>
      <c r="HB1990"/>
      <c r="HC1990"/>
      <c r="HD1990"/>
      <c r="HE1990"/>
      <c r="HF1990"/>
      <c r="HG1990"/>
      <c r="HH1990"/>
      <c r="HI1990"/>
      <c r="HJ1990"/>
      <c r="HK1990"/>
      <c r="HL1990"/>
      <c r="HM1990"/>
      <c r="HN1990"/>
      <c r="HO1990"/>
      <c r="HP1990"/>
      <c r="HQ1990"/>
      <c r="HR1990"/>
      <c r="HS1990"/>
      <c r="HT1990"/>
      <c r="HU1990"/>
      <c r="HV1990"/>
      <c r="HW1990"/>
      <c r="HX1990"/>
      <c r="HY1990"/>
      <c r="HZ1990"/>
      <c r="IA1990"/>
      <c r="IB1990"/>
      <c r="IC1990"/>
      <c r="ID1990"/>
      <c r="IE1990"/>
      <c r="IF1990"/>
      <c r="IG1990"/>
      <c r="IH1990"/>
      <c r="II1990"/>
      <c r="IJ1990"/>
      <c r="IK1990"/>
      <c r="IL1990"/>
      <c r="IM1990"/>
      <c r="IN1990"/>
      <c r="IO1990"/>
      <c r="IP1990"/>
      <c r="IQ1990"/>
      <c r="IR1990"/>
      <c r="IS1990"/>
      <c r="IT1990"/>
      <c r="IU1990"/>
      <c r="IV1990"/>
      <c r="IW1990"/>
    </row>
    <row r="1991" spans="1:257" customFormat="1" x14ac:dyDescent="0.25">
      <c r="A1991" s="11" t="s">
        <v>10932</v>
      </c>
      <c r="B1991" s="27" t="s">
        <v>10992</v>
      </c>
      <c r="C1991" s="11" t="s">
        <v>10983</v>
      </c>
      <c r="D1991" s="18" t="s">
        <v>102</v>
      </c>
      <c r="E1991" s="10" t="s">
        <v>10993</v>
      </c>
      <c r="F1991" s="12" t="s">
        <v>10994</v>
      </c>
      <c r="G1991" s="10" t="s">
        <v>8</v>
      </c>
      <c r="H1991" s="34">
        <v>45601</v>
      </c>
    </row>
    <row r="1992" spans="1:257" customFormat="1" x14ac:dyDescent="0.25">
      <c r="A1992" s="11" t="s">
        <v>10932</v>
      </c>
      <c r="B1992" s="27" t="s">
        <v>10963</v>
      </c>
      <c r="C1992" s="11" t="s">
        <v>10964</v>
      </c>
      <c r="D1992" s="18" t="s">
        <v>5</v>
      </c>
      <c r="E1992" s="10" t="s">
        <v>7532</v>
      </c>
      <c r="F1992" s="12" t="s">
        <v>10199</v>
      </c>
      <c r="G1992" s="10" t="s">
        <v>17</v>
      </c>
      <c r="H1992" s="34">
        <v>45601</v>
      </c>
    </row>
    <row r="1993" spans="1:257" customFormat="1" ht="45" x14ac:dyDescent="0.25">
      <c r="A1993" s="11" t="s">
        <v>10920</v>
      </c>
      <c r="B1993" s="27" t="s">
        <v>10965</v>
      </c>
      <c r="C1993" s="11" t="s">
        <v>10964</v>
      </c>
      <c r="D1993" s="18" t="s">
        <v>5</v>
      </c>
      <c r="E1993" s="10" t="s">
        <v>10966</v>
      </c>
      <c r="F1993" s="12" t="s">
        <v>10967</v>
      </c>
      <c r="G1993" s="10" t="s">
        <v>8</v>
      </c>
      <c r="H1993" s="34">
        <v>45601</v>
      </c>
    </row>
    <row r="1994" spans="1:257" customFormat="1" x14ac:dyDescent="0.25">
      <c r="A1994" s="11" t="s">
        <v>10932</v>
      </c>
      <c r="B1994" s="27" t="s">
        <v>10968</v>
      </c>
      <c r="C1994" s="11" t="s">
        <v>10964</v>
      </c>
      <c r="D1994" s="18" t="s">
        <v>49</v>
      </c>
      <c r="E1994" s="10" t="s">
        <v>10969</v>
      </c>
      <c r="F1994" s="12" t="s">
        <v>10970</v>
      </c>
      <c r="G1994" s="10" t="s">
        <v>47</v>
      </c>
      <c r="H1994" s="34">
        <v>45601</v>
      </c>
    </row>
    <row r="1995" spans="1:257" customFormat="1" ht="45" x14ac:dyDescent="0.25">
      <c r="A1995" s="11" t="s">
        <v>10920</v>
      </c>
      <c r="B1995" s="27" t="s">
        <v>10971</v>
      </c>
      <c r="C1995" s="11" t="s">
        <v>10964</v>
      </c>
      <c r="D1995" s="18" t="s">
        <v>16</v>
      </c>
      <c r="E1995" s="10" t="s">
        <v>8550</v>
      </c>
      <c r="F1995" s="12" t="s">
        <v>10972</v>
      </c>
      <c r="G1995" s="10" t="s">
        <v>6</v>
      </c>
      <c r="H1995" s="34">
        <v>45601</v>
      </c>
    </row>
    <row r="1996" spans="1:257" customFormat="1" x14ac:dyDescent="0.25">
      <c r="A1996" s="11" t="s">
        <v>10902</v>
      </c>
      <c r="B1996" s="27" t="s">
        <v>10973</v>
      </c>
      <c r="C1996" s="11" t="s">
        <v>10964</v>
      </c>
      <c r="D1996" s="18" t="s">
        <v>26</v>
      </c>
      <c r="E1996" s="10" t="s">
        <v>10974</v>
      </c>
      <c r="F1996" s="12" t="s">
        <v>10975</v>
      </c>
      <c r="G1996" s="10" t="s">
        <v>8</v>
      </c>
      <c r="H1996" s="34">
        <v>45601</v>
      </c>
    </row>
    <row r="1997" spans="1:257" customFormat="1" ht="45" x14ac:dyDescent="0.25">
      <c r="A1997" s="11" t="s">
        <v>10902</v>
      </c>
      <c r="B1997" s="27" t="s">
        <v>10976</v>
      </c>
      <c r="C1997" s="11" t="s">
        <v>10964</v>
      </c>
      <c r="D1997" s="18" t="s">
        <v>13</v>
      </c>
      <c r="E1997" s="10" t="s">
        <v>10977</v>
      </c>
      <c r="F1997" s="12" t="s">
        <v>10978</v>
      </c>
      <c r="G1997" s="10" t="s">
        <v>87</v>
      </c>
      <c r="H1997" s="34">
        <v>45600</v>
      </c>
    </row>
    <row r="1998" spans="1:257" customFormat="1" ht="165" x14ac:dyDescent="0.25">
      <c r="A1998" s="11" t="s">
        <v>10920</v>
      </c>
      <c r="B1998" s="27" t="s">
        <v>10979</v>
      </c>
      <c r="C1998" s="11" t="s">
        <v>10964</v>
      </c>
      <c r="D1998" s="18" t="s">
        <v>92</v>
      </c>
      <c r="E1998" s="10" t="s">
        <v>10980</v>
      </c>
      <c r="F1998" s="12" t="s">
        <v>1517</v>
      </c>
      <c r="G1998" s="10" t="s">
        <v>10981</v>
      </c>
      <c r="H1998" s="34">
        <v>45600</v>
      </c>
    </row>
    <row r="1999" spans="1:257" customFormat="1" ht="30" x14ac:dyDescent="0.25">
      <c r="A1999" s="11" t="s">
        <v>10902</v>
      </c>
      <c r="B1999" s="27" t="s">
        <v>10931</v>
      </c>
      <c r="C1999" s="11" t="s">
        <v>10932</v>
      </c>
      <c r="D1999" s="18" t="s">
        <v>16</v>
      </c>
      <c r="E1999" s="10" t="s">
        <v>10933</v>
      </c>
      <c r="F1999" s="12" t="s">
        <v>10934</v>
      </c>
      <c r="G1999" s="10" t="s">
        <v>1787</v>
      </c>
      <c r="H1999" s="34">
        <v>45600</v>
      </c>
    </row>
    <row r="2000" spans="1:257" customFormat="1" ht="30" x14ac:dyDescent="0.25">
      <c r="A2000" s="11" t="s">
        <v>10714</v>
      </c>
      <c r="B2000" s="27" t="s">
        <v>10935</v>
      </c>
      <c r="C2000" s="11" t="s">
        <v>10932</v>
      </c>
      <c r="D2000" s="18" t="s">
        <v>16</v>
      </c>
      <c r="E2000" s="10" t="s">
        <v>7481</v>
      </c>
      <c r="F2000" s="12" t="s">
        <v>10936</v>
      </c>
      <c r="G2000" s="10" t="s">
        <v>17</v>
      </c>
      <c r="H2000" s="34">
        <v>45600</v>
      </c>
    </row>
    <row r="2001" spans="1:257" customFormat="1" x14ac:dyDescent="0.25">
      <c r="A2001" s="11" t="s">
        <v>10902</v>
      </c>
      <c r="B2001" s="27" t="s">
        <v>10937</v>
      </c>
      <c r="C2001" s="11" t="s">
        <v>10932</v>
      </c>
      <c r="D2001" s="18" t="s">
        <v>26</v>
      </c>
      <c r="E2001" s="10" t="s">
        <v>10938</v>
      </c>
      <c r="F2001" s="12" t="s">
        <v>10939</v>
      </c>
      <c r="G2001" s="10" t="s">
        <v>39</v>
      </c>
      <c r="H2001" s="34">
        <v>45600</v>
      </c>
    </row>
    <row r="2002" spans="1:257" customFormat="1" ht="45" x14ac:dyDescent="0.25">
      <c r="A2002" s="11" t="s">
        <v>10902</v>
      </c>
      <c r="B2002" s="27" t="s">
        <v>10940</v>
      </c>
      <c r="C2002" s="11" t="s">
        <v>10932</v>
      </c>
      <c r="D2002" s="18" t="s">
        <v>26</v>
      </c>
      <c r="E2002" s="10" t="s">
        <v>10941</v>
      </c>
      <c r="F2002" s="12" t="s">
        <v>10942</v>
      </c>
      <c r="G2002" s="10" t="s">
        <v>175</v>
      </c>
      <c r="H2002" s="34">
        <v>45600</v>
      </c>
    </row>
    <row r="2003" spans="1:257" customFormat="1" ht="30" x14ac:dyDescent="0.25">
      <c r="A2003" s="11" t="s">
        <v>10902</v>
      </c>
      <c r="B2003" s="27" t="s">
        <v>10943</v>
      </c>
      <c r="C2003" s="11" t="s">
        <v>10932</v>
      </c>
      <c r="D2003" s="18" t="s">
        <v>26</v>
      </c>
      <c r="E2003" s="10" t="s">
        <v>10944</v>
      </c>
      <c r="F2003" s="12" t="s">
        <v>10945</v>
      </c>
      <c r="G2003" s="10" t="s">
        <v>6</v>
      </c>
      <c r="H2003" s="34">
        <v>45600</v>
      </c>
      <c r="J2003" s="35"/>
      <c r="K2003" s="35"/>
      <c r="L2003" s="35"/>
      <c r="M2003" s="35"/>
      <c r="N2003" s="35"/>
      <c r="O2003" s="35"/>
      <c r="P2003" s="35"/>
      <c r="Q2003" s="35"/>
      <c r="R2003" s="35"/>
      <c r="S2003" s="35"/>
      <c r="T2003" s="35"/>
      <c r="U2003" s="35"/>
      <c r="V2003" s="35"/>
      <c r="W2003" s="35"/>
      <c r="X2003" s="35"/>
      <c r="Y2003" s="35"/>
      <c r="Z2003" s="35"/>
      <c r="AA2003" s="35"/>
      <c r="AB2003" s="35"/>
      <c r="AC2003" s="35"/>
      <c r="AD2003" s="35"/>
      <c r="AE2003" s="35"/>
      <c r="AF2003" s="35"/>
      <c r="AG2003" s="35"/>
      <c r="AH2003" s="35"/>
      <c r="AI2003" s="35"/>
      <c r="AJ2003" s="35"/>
      <c r="AK2003" s="35"/>
      <c r="AL2003" s="35"/>
      <c r="AM2003" s="35"/>
      <c r="AN2003" s="35"/>
      <c r="AO2003" s="35"/>
      <c r="AP2003" s="35"/>
      <c r="AQ2003" s="35"/>
      <c r="AR2003" s="35"/>
      <c r="AS2003" s="35"/>
      <c r="AT2003" s="35"/>
      <c r="AU2003" s="35"/>
      <c r="AV2003" s="35"/>
      <c r="AW2003" s="35"/>
      <c r="AX2003" s="35"/>
      <c r="AY2003" s="35"/>
      <c r="AZ2003" s="35"/>
      <c r="BA2003" s="35"/>
      <c r="BB2003" s="35"/>
      <c r="BC2003" s="35"/>
      <c r="BD2003" s="35"/>
      <c r="BE2003" s="35"/>
      <c r="BF2003" s="35"/>
      <c r="BG2003" s="35"/>
      <c r="BH2003" s="35"/>
      <c r="BI2003" s="35"/>
      <c r="BJ2003" s="35"/>
      <c r="BK2003" s="35"/>
      <c r="BL2003" s="35"/>
      <c r="BM2003" s="35"/>
      <c r="BN2003" s="35"/>
      <c r="BO2003" s="35"/>
      <c r="BP2003" s="35"/>
      <c r="BQ2003" s="35"/>
      <c r="BR2003" s="35"/>
      <c r="BS2003" s="35"/>
      <c r="BT2003" s="35"/>
      <c r="BU2003" s="35"/>
      <c r="BV2003" s="35"/>
      <c r="BW2003" s="35"/>
      <c r="BX2003" s="35"/>
      <c r="BY2003" s="35"/>
      <c r="BZ2003" s="35"/>
      <c r="CA2003" s="35"/>
      <c r="CB2003" s="35"/>
      <c r="CC2003" s="35"/>
      <c r="CD2003" s="35"/>
      <c r="CE2003" s="35"/>
      <c r="CF2003" s="35"/>
      <c r="CG2003" s="35"/>
      <c r="CH2003" s="35"/>
      <c r="CI2003" s="35"/>
      <c r="CJ2003" s="35"/>
      <c r="CK2003" s="35"/>
      <c r="CL2003" s="35"/>
      <c r="CM2003" s="35"/>
      <c r="CN2003" s="35"/>
      <c r="CO2003" s="35"/>
      <c r="CP2003" s="35"/>
      <c r="CQ2003" s="35"/>
      <c r="CR2003" s="35"/>
      <c r="CS2003" s="35"/>
      <c r="CT2003" s="35"/>
      <c r="CU2003" s="35"/>
      <c r="CV2003" s="35"/>
      <c r="CW2003" s="35"/>
      <c r="CX2003" s="35"/>
      <c r="CY2003" s="35"/>
      <c r="CZ2003" s="35"/>
      <c r="DA2003" s="35"/>
      <c r="DB2003" s="35"/>
      <c r="DC2003" s="35"/>
      <c r="DD2003" s="35"/>
      <c r="DE2003" s="35"/>
      <c r="DF2003" s="35"/>
      <c r="DG2003" s="35"/>
      <c r="DH2003" s="35"/>
      <c r="DI2003" s="35"/>
      <c r="DJ2003" s="35"/>
      <c r="DK2003" s="35"/>
      <c r="DL2003" s="35"/>
      <c r="DM2003" s="35"/>
      <c r="DN2003" s="35"/>
      <c r="DO2003" s="35"/>
      <c r="DP2003" s="35"/>
      <c r="DQ2003" s="35"/>
      <c r="DR2003" s="35"/>
      <c r="DS2003" s="35"/>
      <c r="DT2003" s="35"/>
      <c r="DU2003" s="35"/>
      <c r="DV2003" s="35"/>
      <c r="DW2003" s="35"/>
      <c r="DX2003" s="35"/>
      <c r="DY2003" s="35"/>
      <c r="DZ2003" s="35"/>
      <c r="EA2003" s="35"/>
      <c r="EB2003" s="35"/>
      <c r="EC2003" s="35"/>
      <c r="ED2003" s="35"/>
      <c r="EE2003" s="35"/>
      <c r="EF2003" s="35"/>
      <c r="EG2003" s="35"/>
      <c r="EH2003" s="35"/>
      <c r="EI2003" s="35"/>
      <c r="EJ2003" s="35"/>
      <c r="EK2003" s="35"/>
      <c r="EL2003" s="35"/>
      <c r="EM2003" s="35"/>
      <c r="EN2003" s="35"/>
      <c r="EO2003" s="35"/>
      <c r="EP2003" s="35"/>
      <c r="EQ2003" s="35"/>
      <c r="ER2003" s="35"/>
      <c r="ES2003" s="35"/>
      <c r="ET2003" s="35"/>
      <c r="EU2003" s="35"/>
      <c r="EV2003" s="35"/>
      <c r="EW2003" s="35"/>
      <c r="EX2003" s="35"/>
      <c r="EY2003" s="35"/>
      <c r="EZ2003" s="35"/>
      <c r="FA2003" s="35"/>
      <c r="FB2003" s="35"/>
      <c r="FC2003" s="35"/>
      <c r="FD2003" s="35"/>
      <c r="FE2003" s="35"/>
      <c r="FF2003" s="35"/>
      <c r="FG2003" s="35"/>
      <c r="FH2003" s="35"/>
      <c r="FI2003" s="35"/>
      <c r="FJ2003" s="35"/>
      <c r="FK2003" s="35"/>
      <c r="FL2003" s="35"/>
      <c r="FM2003" s="35"/>
      <c r="FN2003" s="35"/>
      <c r="FO2003" s="35"/>
      <c r="FP2003" s="35"/>
      <c r="FQ2003" s="35"/>
      <c r="FR2003" s="35"/>
      <c r="FS2003" s="35"/>
      <c r="FT2003" s="35"/>
      <c r="FU2003" s="35"/>
      <c r="FV2003" s="35"/>
      <c r="FW2003" s="35"/>
      <c r="FX2003" s="35"/>
      <c r="FY2003" s="35"/>
      <c r="FZ2003" s="35"/>
      <c r="GA2003" s="35"/>
      <c r="GB2003" s="35"/>
      <c r="GC2003" s="35"/>
      <c r="GD2003" s="35"/>
      <c r="GE2003" s="35"/>
      <c r="GF2003" s="35"/>
      <c r="GG2003" s="35"/>
      <c r="GH2003" s="35"/>
      <c r="GI2003" s="35"/>
      <c r="GJ2003" s="35"/>
      <c r="GK2003" s="35"/>
      <c r="GL2003" s="35"/>
      <c r="GM2003" s="35"/>
      <c r="GN2003" s="35"/>
      <c r="GO2003" s="35"/>
      <c r="GP2003" s="35"/>
      <c r="GQ2003" s="35"/>
      <c r="GR2003" s="35"/>
      <c r="GS2003" s="35"/>
      <c r="GT2003" s="35"/>
      <c r="GU2003" s="35"/>
      <c r="GV2003" s="35"/>
      <c r="GW2003" s="35"/>
      <c r="GX2003" s="35"/>
      <c r="GY2003" s="35"/>
      <c r="GZ2003" s="35"/>
      <c r="HA2003" s="35"/>
      <c r="HB2003" s="35"/>
      <c r="HC2003" s="35"/>
      <c r="HD2003" s="35"/>
      <c r="HE2003" s="35"/>
      <c r="HF2003" s="35"/>
      <c r="HG2003" s="35"/>
      <c r="HH2003" s="35"/>
      <c r="HI2003" s="35"/>
      <c r="HJ2003" s="35"/>
      <c r="HK2003" s="35"/>
      <c r="HL2003" s="35"/>
      <c r="HM2003" s="35"/>
      <c r="HN2003" s="35"/>
      <c r="HO2003" s="35"/>
      <c r="HP2003" s="35"/>
      <c r="HQ2003" s="35"/>
      <c r="HR2003" s="35"/>
      <c r="HS2003" s="35"/>
      <c r="HT2003" s="35"/>
      <c r="HU2003" s="35"/>
      <c r="HV2003" s="35"/>
      <c r="HW2003" s="35"/>
      <c r="HX2003" s="35"/>
      <c r="HY2003" s="35"/>
      <c r="HZ2003" s="35"/>
      <c r="IA2003" s="35"/>
      <c r="IB2003" s="35"/>
      <c r="IC2003" s="35"/>
      <c r="ID2003" s="35"/>
      <c r="IE2003" s="35"/>
      <c r="IF2003" s="35"/>
      <c r="IG2003" s="35"/>
      <c r="IH2003" s="35"/>
      <c r="II2003" s="35"/>
      <c r="IJ2003" s="35"/>
      <c r="IK2003" s="35"/>
      <c r="IL2003" s="35"/>
      <c r="IM2003" s="35"/>
      <c r="IN2003" s="35"/>
      <c r="IO2003" s="35"/>
      <c r="IP2003" s="35"/>
      <c r="IQ2003" s="35"/>
      <c r="IR2003" s="35"/>
      <c r="IS2003" s="35"/>
      <c r="IT2003" s="35"/>
      <c r="IU2003" s="35"/>
      <c r="IV2003" s="35"/>
    </row>
    <row r="2004" spans="1:257" customFormat="1" x14ac:dyDescent="0.25">
      <c r="A2004" s="11" t="s">
        <v>10902</v>
      </c>
      <c r="B2004" s="27" t="s">
        <v>10946</v>
      </c>
      <c r="C2004" s="11" t="s">
        <v>10932</v>
      </c>
      <c r="D2004" s="18" t="s">
        <v>102</v>
      </c>
      <c r="E2004" s="10" t="s">
        <v>10947</v>
      </c>
      <c r="F2004" s="12" t="s">
        <v>10948</v>
      </c>
      <c r="G2004" s="10" t="s">
        <v>8</v>
      </c>
      <c r="H2004" s="34">
        <v>45600</v>
      </c>
      <c r="IW2004" s="35"/>
    </row>
    <row r="2005" spans="1:257" customFormat="1" x14ac:dyDescent="0.25">
      <c r="A2005" s="11" t="s">
        <v>10902</v>
      </c>
      <c r="B2005" s="27" t="s">
        <v>10950</v>
      </c>
      <c r="C2005" s="11" t="s">
        <v>10932</v>
      </c>
      <c r="D2005" s="18" t="s">
        <v>10</v>
      </c>
      <c r="E2005" s="10" t="s">
        <v>10951</v>
      </c>
      <c r="F2005" s="12" t="s">
        <v>10952</v>
      </c>
      <c r="G2005" s="10" t="s">
        <v>8</v>
      </c>
      <c r="H2005" s="34">
        <v>45600</v>
      </c>
      <c r="IW2005" s="35"/>
    </row>
    <row r="2006" spans="1:257" customFormat="1" ht="30" x14ac:dyDescent="0.25">
      <c r="A2006" s="11" t="s">
        <v>10949</v>
      </c>
      <c r="B2006" s="27" t="s">
        <v>10953</v>
      </c>
      <c r="C2006" s="11" t="s">
        <v>10932</v>
      </c>
      <c r="D2006" s="18" t="s">
        <v>90</v>
      </c>
      <c r="E2006" s="10" t="s">
        <v>10954</v>
      </c>
      <c r="F2006" s="12" t="s">
        <v>10962</v>
      </c>
      <c r="G2006" s="10" t="s">
        <v>10955</v>
      </c>
      <c r="H2006" s="34">
        <v>45600</v>
      </c>
    </row>
    <row r="2007" spans="1:257" customFormat="1" ht="60" x14ac:dyDescent="0.25">
      <c r="A2007" s="11" t="s">
        <v>10902</v>
      </c>
      <c r="B2007" s="27" t="s">
        <v>10956</v>
      </c>
      <c r="C2007" s="11" t="s">
        <v>10932</v>
      </c>
      <c r="D2007" s="18" t="s">
        <v>59</v>
      </c>
      <c r="E2007" s="10" t="s">
        <v>10957</v>
      </c>
      <c r="F2007" s="12" t="s">
        <v>10958</v>
      </c>
      <c r="G2007" s="10" t="s">
        <v>597</v>
      </c>
      <c r="H2007" s="34">
        <v>45596</v>
      </c>
    </row>
    <row r="2008" spans="1:257" customFormat="1" x14ac:dyDescent="0.25">
      <c r="A2008" s="11" t="s">
        <v>10902</v>
      </c>
      <c r="B2008" s="27" t="s">
        <v>10959</v>
      </c>
      <c r="C2008" s="11" t="s">
        <v>10932</v>
      </c>
      <c r="D2008" s="18" t="s">
        <v>102</v>
      </c>
      <c r="E2008" s="10" t="s">
        <v>10960</v>
      </c>
      <c r="F2008" s="12" t="s">
        <v>10961</v>
      </c>
      <c r="G2008" s="10" t="s">
        <v>124</v>
      </c>
      <c r="H2008" s="34">
        <v>45596</v>
      </c>
    </row>
    <row r="2009" spans="1:257" customFormat="1" x14ac:dyDescent="0.25">
      <c r="A2009" s="11" t="s">
        <v>10902</v>
      </c>
      <c r="B2009" s="27" t="s">
        <v>10919</v>
      </c>
      <c r="C2009" s="11" t="s">
        <v>10920</v>
      </c>
      <c r="D2009" s="18" t="s">
        <v>10921</v>
      </c>
      <c r="E2009" s="10" t="s">
        <v>10922</v>
      </c>
      <c r="F2009" s="12" t="s">
        <v>10923</v>
      </c>
      <c r="G2009" s="10" t="s">
        <v>27</v>
      </c>
      <c r="H2009" s="34">
        <v>45596</v>
      </c>
    </row>
    <row r="2010" spans="1:257" customFormat="1" x14ac:dyDescent="0.25">
      <c r="A2010" s="11" t="s">
        <v>10835</v>
      </c>
      <c r="B2010" s="27" t="s">
        <v>10924</v>
      </c>
      <c r="C2010" s="11" t="s">
        <v>10920</v>
      </c>
      <c r="D2010" s="18" t="s">
        <v>18</v>
      </c>
      <c r="E2010" s="10" t="s">
        <v>7285</v>
      </c>
      <c r="F2010" s="12" t="s">
        <v>10925</v>
      </c>
      <c r="G2010" s="10" t="s">
        <v>8</v>
      </c>
      <c r="H2010" s="34">
        <v>45596</v>
      </c>
    </row>
    <row r="2011" spans="1:257" customFormat="1" ht="30" x14ac:dyDescent="0.25">
      <c r="A2011" s="11" t="s">
        <v>10841</v>
      </c>
      <c r="B2011" s="27" t="s">
        <v>10926</v>
      </c>
      <c r="C2011" s="11" t="s">
        <v>10920</v>
      </c>
      <c r="D2011" s="18" t="s">
        <v>781</v>
      </c>
      <c r="E2011" s="10" t="s">
        <v>10927</v>
      </c>
      <c r="F2011" s="12" t="s">
        <v>10928</v>
      </c>
      <c r="G2011" s="10" t="s">
        <v>6</v>
      </c>
      <c r="H2011" s="34">
        <v>45595</v>
      </c>
    </row>
    <row r="2012" spans="1:257" customFormat="1" x14ac:dyDescent="0.25">
      <c r="A2012" s="11" t="s">
        <v>10902</v>
      </c>
      <c r="B2012" s="27" t="s">
        <v>10929</v>
      </c>
      <c r="C2012" s="11" t="s">
        <v>10920</v>
      </c>
      <c r="D2012" s="18" t="s">
        <v>18</v>
      </c>
      <c r="E2012" s="10" t="s">
        <v>7534</v>
      </c>
      <c r="F2012" s="12" t="s">
        <v>10930</v>
      </c>
      <c r="G2012" s="10" t="s">
        <v>8</v>
      </c>
      <c r="H2012" s="34">
        <v>45595</v>
      </c>
    </row>
    <row r="2013" spans="1:257" customFormat="1" ht="30" x14ac:dyDescent="0.25">
      <c r="A2013" s="11" t="s">
        <v>10902</v>
      </c>
      <c r="B2013" s="27" t="s">
        <v>10897</v>
      </c>
      <c r="C2013" s="11" t="s">
        <v>10774</v>
      </c>
      <c r="D2013" s="18" t="s">
        <v>10898</v>
      </c>
      <c r="E2013" s="10" t="s">
        <v>10899</v>
      </c>
      <c r="F2013" s="12" t="s">
        <v>10900</v>
      </c>
      <c r="G2013" s="10" t="s">
        <v>6</v>
      </c>
      <c r="H2013" s="34">
        <v>45595</v>
      </c>
    </row>
    <row r="2014" spans="1:257" customFormat="1" x14ac:dyDescent="0.25">
      <c r="A2014" s="11" t="s">
        <v>10747</v>
      </c>
      <c r="B2014" s="27" t="s">
        <v>10901</v>
      </c>
      <c r="C2014" s="11" t="s">
        <v>10902</v>
      </c>
      <c r="D2014" s="18" t="s">
        <v>26</v>
      </c>
      <c r="E2014" s="10" t="s">
        <v>10903</v>
      </c>
      <c r="F2014" s="12" t="s">
        <v>10904</v>
      </c>
      <c r="G2014" s="10" t="s">
        <v>39</v>
      </c>
      <c r="H2014" s="34">
        <v>45595</v>
      </c>
    </row>
    <row r="2015" spans="1:257" customFormat="1" ht="30" x14ac:dyDescent="0.25">
      <c r="A2015" s="11" t="s">
        <v>10835</v>
      </c>
      <c r="B2015" s="27" t="s">
        <v>10905</v>
      </c>
      <c r="C2015" s="11" t="s">
        <v>10902</v>
      </c>
      <c r="D2015" s="18" t="s">
        <v>102</v>
      </c>
      <c r="E2015" s="10" t="s">
        <v>7323</v>
      </c>
      <c r="F2015" s="12" t="s">
        <v>10906</v>
      </c>
      <c r="G2015" s="10" t="s">
        <v>124</v>
      </c>
      <c r="H2015" s="34">
        <v>45595</v>
      </c>
      <c r="I2015" s="35"/>
    </row>
    <row r="2016" spans="1:257" customFormat="1" x14ac:dyDescent="0.25">
      <c r="A2016" s="11" t="s">
        <v>10774</v>
      </c>
      <c r="B2016" s="27" t="s">
        <v>10907</v>
      </c>
      <c r="C2016" s="11" t="s">
        <v>10902</v>
      </c>
      <c r="D2016" s="18" t="s">
        <v>26</v>
      </c>
      <c r="E2016" s="10" t="s">
        <v>10908</v>
      </c>
      <c r="F2016" s="12" t="s">
        <v>10909</v>
      </c>
      <c r="G2016" s="10" t="s">
        <v>41</v>
      </c>
      <c r="H2016" s="34">
        <v>45595</v>
      </c>
    </row>
    <row r="2017" spans="1:257" customFormat="1" ht="30" x14ac:dyDescent="0.25">
      <c r="A2017" s="11" t="s">
        <v>10835</v>
      </c>
      <c r="B2017" s="27" t="s">
        <v>10910</v>
      </c>
      <c r="C2017" s="11" t="s">
        <v>10902</v>
      </c>
      <c r="D2017" s="18" t="s">
        <v>79</v>
      </c>
      <c r="E2017" s="10" t="s">
        <v>10911</v>
      </c>
      <c r="F2017" s="12" t="s">
        <v>10912</v>
      </c>
      <c r="G2017" s="10" t="s">
        <v>10913</v>
      </c>
      <c r="H2017" s="34">
        <v>45595</v>
      </c>
    </row>
    <row r="2018" spans="1:257" customFormat="1" ht="30" x14ac:dyDescent="0.25">
      <c r="A2018" s="11" t="s">
        <v>10807</v>
      </c>
      <c r="B2018" s="27" t="s">
        <v>10914</v>
      </c>
      <c r="C2018" s="11" t="s">
        <v>10902</v>
      </c>
      <c r="D2018" s="18" t="s">
        <v>81</v>
      </c>
      <c r="E2018" s="10" t="s">
        <v>7470</v>
      </c>
      <c r="F2018" s="12" t="s">
        <v>10915</v>
      </c>
      <c r="G2018" s="10" t="s">
        <v>17</v>
      </c>
      <c r="H2018" s="34">
        <v>45594</v>
      </c>
    </row>
    <row r="2019" spans="1:257" customFormat="1" x14ac:dyDescent="0.25">
      <c r="A2019" s="11" t="s">
        <v>10774</v>
      </c>
      <c r="B2019" s="27" t="s">
        <v>10916</v>
      </c>
      <c r="C2019" s="11" t="s">
        <v>10902</v>
      </c>
      <c r="D2019" s="18" t="s">
        <v>18</v>
      </c>
      <c r="E2019" s="10" t="s">
        <v>10917</v>
      </c>
      <c r="F2019" s="12" t="s">
        <v>10918</v>
      </c>
      <c r="G2019" s="10" t="s">
        <v>8</v>
      </c>
      <c r="H2019" s="34">
        <v>45594</v>
      </c>
      <c r="J2019" s="35"/>
      <c r="K2019" s="35"/>
      <c r="L2019" s="35"/>
      <c r="M2019" s="35"/>
      <c r="N2019" s="35"/>
      <c r="O2019" s="35"/>
      <c r="P2019" s="35"/>
      <c r="Q2019" s="35"/>
      <c r="R2019" s="35"/>
      <c r="S2019" s="35"/>
      <c r="T2019" s="35"/>
      <c r="U2019" s="35"/>
      <c r="V2019" s="35"/>
      <c r="W2019" s="35"/>
      <c r="X2019" s="35"/>
      <c r="Y2019" s="35"/>
      <c r="Z2019" s="35"/>
      <c r="AA2019" s="35"/>
      <c r="AB2019" s="35"/>
      <c r="AC2019" s="35"/>
      <c r="AD2019" s="35"/>
      <c r="AE2019" s="35"/>
      <c r="AF2019" s="35"/>
      <c r="AG2019" s="35"/>
      <c r="AH2019" s="35"/>
      <c r="AI2019" s="35"/>
      <c r="AJ2019" s="35"/>
      <c r="AK2019" s="35"/>
      <c r="AL2019" s="35"/>
      <c r="AM2019" s="35"/>
      <c r="AN2019" s="35"/>
      <c r="AO2019" s="35"/>
      <c r="AP2019" s="35"/>
      <c r="AQ2019" s="35"/>
      <c r="AR2019" s="35"/>
      <c r="AS2019" s="35"/>
      <c r="AT2019" s="35"/>
      <c r="AU2019" s="35"/>
      <c r="AV2019" s="35"/>
      <c r="AW2019" s="35"/>
      <c r="AX2019" s="35"/>
      <c r="AY2019" s="35"/>
      <c r="AZ2019" s="35"/>
      <c r="BA2019" s="35"/>
      <c r="BB2019" s="35"/>
      <c r="BC2019" s="35"/>
      <c r="BD2019" s="35"/>
      <c r="BE2019" s="35"/>
      <c r="BF2019" s="35"/>
      <c r="BG2019" s="35"/>
      <c r="BH2019" s="35"/>
      <c r="BI2019" s="35"/>
      <c r="BJ2019" s="35"/>
      <c r="BK2019" s="35"/>
      <c r="BL2019" s="35"/>
      <c r="BM2019" s="35"/>
      <c r="BN2019" s="35"/>
      <c r="BO2019" s="35"/>
      <c r="BP2019" s="35"/>
      <c r="BQ2019" s="35"/>
      <c r="BR2019" s="35"/>
      <c r="BS2019" s="35"/>
      <c r="BT2019" s="35"/>
      <c r="BU2019" s="35"/>
      <c r="BV2019" s="35"/>
      <c r="BW2019" s="35"/>
      <c r="BX2019" s="35"/>
      <c r="BY2019" s="35"/>
      <c r="BZ2019" s="35"/>
      <c r="CA2019" s="35"/>
      <c r="CB2019" s="35"/>
      <c r="CC2019" s="35"/>
      <c r="CD2019" s="35"/>
      <c r="CE2019" s="35"/>
      <c r="CF2019" s="35"/>
      <c r="CG2019" s="35"/>
      <c r="CH2019" s="35"/>
      <c r="CI2019" s="35"/>
      <c r="CJ2019" s="35"/>
      <c r="CK2019" s="35"/>
      <c r="CL2019" s="35"/>
      <c r="CM2019" s="35"/>
      <c r="CN2019" s="35"/>
      <c r="CO2019" s="35"/>
      <c r="CP2019" s="35"/>
      <c r="CQ2019" s="35"/>
      <c r="CR2019" s="35"/>
      <c r="CS2019" s="35"/>
      <c r="CT2019" s="35"/>
      <c r="CU2019" s="35"/>
      <c r="CV2019" s="35"/>
      <c r="CW2019" s="35"/>
      <c r="CX2019" s="35"/>
      <c r="CY2019" s="35"/>
      <c r="CZ2019" s="35"/>
      <c r="DA2019" s="35"/>
      <c r="DB2019" s="35"/>
      <c r="DC2019" s="35"/>
      <c r="DD2019" s="35"/>
      <c r="DE2019" s="35"/>
      <c r="DF2019" s="35"/>
      <c r="DG2019" s="35"/>
      <c r="DH2019" s="35"/>
      <c r="DI2019" s="35"/>
      <c r="DJ2019" s="35"/>
      <c r="DK2019" s="35"/>
      <c r="DL2019" s="35"/>
      <c r="DM2019" s="35"/>
      <c r="DN2019" s="35"/>
      <c r="DO2019" s="35"/>
      <c r="DP2019" s="35"/>
      <c r="DQ2019" s="35"/>
      <c r="DR2019" s="35"/>
      <c r="DS2019" s="35"/>
      <c r="DT2019" s="35"/>
      <c r="DU2019" s="35"/>
      <c r="DV2019" s="35"/>
      <c r="DW2019" s="35"/>
      <c r="DX2019" s="35"/>
      <c r="DY2019" s="35"/>
      <c r="DZ2019" s="35"/>
      <c r="EA2019" s="35"/>
      <c r="EB2019" s="35"/>
      <c r="EC2019" s="35"/>
      <c r="ED2019" s="35"/>
      <c r="EE2019" s="35"/>
      <c r="EF2019" s="35"/>
      <c r="EG2019" s="35"/>
      <c r="EH2019" s="35"/>
      <c r="EI2019" s="35"/>
      <c r="EJ2019" s="35"/>
      <c r="EK2019" s="35"/>
      <c r="EL2019" s="35"/>
      <c r="EM2019" s="35"/>
      <c r="EN2019" s="35"/>
      <c r="EO2019" s="35"/>
      <c r="EP2019" s="35"/>
      <c r="EQ2019" s="35"/>
      <c r="ER2019" s="35"/>
      <c r="ES2019" s="35"/>
      <c r="ET2019" s="35"/>
      <c r="EU2019" s="35"/>
      <c r="EV2019" s="35"/>
      <c r="EW2019" s="35"/>
      <c r="EX2019" s="35"/>
      <c r="EY2019" s="35"/>
      <c r="EZ2019" s="35"/>
      <c r="FA2019" s="35"/>
      <c r="FB2019" s="35"/>
      <c r="FC2019" s="35"/>
      <c r="FD2019" s="35"/>
      <c r="FE2019" s="35"/>
      <c r="FF2019" s="35"/>
      <c r="FG2019" s="35"/>
      <c r="FH2019" s="35"/>
      <c r="FI2019" s="35"/>
      <c r="FJ2019" s="35"/>
      <c r="FK2019" s="35"/>
      <c r="FL2019" s="35"/>
      <c r="FM2019" s="35"/>
      <c r="FN2019" s="35"/>
      <c r="FO2019" s="35"/>
      <c r="FP2019" s="35"/>
      <c r="FQ2019" s="35"/>
      <c r="FR2019" s="35"/>
      <c r="FS2019" s="35"/>
      <c r="FT2019" s="35"/>
      <c r="FU2019" s="35"/>
      <c r="FV2019" s="35"/>
      <c r="FW2019" s="35"/>
      <c r="FX2019" s="35"/>
      <c r="FY2019" s="35"/>
      <c r="FZ2019" s="35"/>
      <c r="GA2019" s="35"/>
      <c r="GB2019" s="35"/>
      <c r="GC2019" s="35"/>
      <c r="GD2019" s="35"/>
      <c r="GE2019" s="35"/>
      <c r="GF2019" s="35"/>
      <c r="GG2019" s="35"/>
      <c r="GH2019" s="35"/>
      <c r="GI2019" s="35"/>
      <c r="GJ2019" s="35"/>
      <c r="GK2019" s="35"/>
      <c r="GL2019" s="35"/>
      <c r="GM2019" s="35"/>
      <c r="GN2019" s="35"/>
      <c r="GO2019" s="35"/>
      <c r="GP2019" s="35"/>
      <c r="GQ2019" s="35"/>
      <c r="GR2019" s="35"/>
      <c r="GS2019" s="35"/>
      <c r="GT2019" s="35"/>
      <c r="GU2019" s="35"/>
      <c r="GV2019" s="35"/>
      <c r="GW2019" s="35"/>
      <c r="GX2019" s="35"/>
      <c r="GY2019" s="35"/>
      <c r="GZ2019" s="35"/>
      <c r="HA2019" s="35"/>
      <c r="HB2019" s="35"/>
      <c r="HC2019" s="35"/>
      <c r="HD2019" s="35"/>
      <c r="HE2019" s="35"/>
      <c r="HF2019" s="35"/>
      <c r="HG2019" s="35"/>
      <c r="HH2019" s="35"/>
      <c r="HI2019" s="35"/>
      <c r="HJ2019" s="35"/>
      <c r="HK2019" s="35"/>
      <c r="HL2019" s="35"/>
      <c r="HM2019" s="35"/>
      <c r="HN2019" s="35"/>
      <c r="HO2019" s="35"/>
      <c r="HP2019" s="35"/>
      <c r="HQ2019" s="35"/>
      <c r="HR2019" s="35"/>
      <c r="HS2019" s="35"/>
      <c r="HT2019" s="35"/>
      <c r="HU2019" s="35"/>
      <c r="HV2019" s="35"/>
      <c r="HW2019" s="35"/>
      <c r="HX2019" s="35"/>
      <c r="HY2019" s="35"/>
      <c r="HZ2019" s="35"/>
      <c r="IA2019" s="35"/>
      <c r="IB2019" s="35"/>
      <c r="IC2019" s="35"/>
      <c r="ID2019" s="35"/>
      <c r="IE2019" s="35"/>
      <c r="IF2019" s="35"/>
      <c r="IG2019" s="35"/>
      <c r="IH2019" s="35"/>
      <c r="II2019" s="35"/>
      <c r="IJ2019" s="35"/>
      <c r="IK2019" s="35"/>
      <c r="IL2019" s="35"/>
      <c r="IM2019" s="35"/>
      <c r="IN2019" s="35"/>
      <c r="IO2019" s="35"/>
      <c r="IP2019" s="35"/>
      <c r="IQ2019" s="35"/>
      <c r="IR2019" s="35"/>
      <c r="IS2019" s="35"/>
      <c r="IT2019" s="35"/>
      <c r="IU2019" s="35"/>
      <c r="IV2019" s="35"/>
    </row>
    <row r="2020" spans="1:257" customFormat="1" ht="30" x14ac:dyDescent="0.25">
      <c r="A2020" s="11" t="s">
        <v>10841</v>
      </c>
      <c r="B2020" s="27" t="s">
        <v>10861</v>
      </c>
      <c r="C2020" s="11" t="s">
        <v>10862</v>
      </c>
      <c r="D2020" s="18" t="s">
        <v>5</v>
      </c>
      <c r="E2020" s="10" t="s">
        <v>9072</v>
      </c>
      <c r="F2020" s="12" t="s">
        <v>10863</v>
      </c>
      <c r="G2020" s="10" t="s">
        <v>22</v>
      </c>
      <c r="H2020" s="34">
        <v>45594</v>
      </c>
      <c r="J2020" s="35"/>
      <c r="K2020" s="35"/>
      <c r="L2020" s="35"/>
      <c r="M2020" s="35"/>
      <c r="N2020" s="35"/>
      <c r="O2020" s="35"/>
      <c r="P2020" s="35"/>
      <c r="Q2020" s="35"/>
      <c r="R2020" s="35"/>
      <c r="S2020" s="35"/>
      <c r="T2020" s="35"/>
      <c r="U2020" s="35"/>
      <c r="V2020" s="35"/>
      <c r="W2020" s="35"/>
      <c r="X2020" s="35"/>
      <c r="Y2020" s="35"/>
      <c r="Z2020" s="35"/>
      <c r="AA2020" s="35"/>
      <c r="AB2020" s="35"/>
      <c r="AC2020" s="35"/>
      <c r="AD2020" s="35"/>
      <c r="AE2020" s="35"/>
      <c r="AF2020" s="35"/>
      <c r="AG2020" s="35"/>
      <c r="AH2020" s="35"/>
      <c r="AI2020" s="35"/>
      <c r="AJ2020" s="35"/>
      <c r="AK2020" s="35"/>
      <c r="AL2020" s="35"/>
      <c r="AM2020" s="35"/>
      <c r="AN2020" s="35"/>
      <c r="AO2020" s="35"/>
      <c r="AP2020" s="35"/>
      <c r="AQ2020" s="35"/>
      <c r="AR2020" s="35"/>
      <c r="AS2020" s="35"/>
      <c r="AT2020" s="35"/>
      <c r="AU2020" s="35"/>
      <c r="AV2020" s="35"/>
      <c r="AW2020" s="35"/>
      <c r="AX2020" s="35"/>
      <c r="AY2020" s="35"/>
      <c r="AZ2020" s="35"/>
      <c r="BA2020" s="35"/>
      <c r="BB2020" s="35"/>
      <c r="BC2020" s="35"/>
      <c r="BD2020" s="35"/>
      <c r="BE2020" s="35"/>
      <c r="BF2020" s="35"/>
      <c r="BG2020" s="35"/>
      <c r="BH2020" s="35"/>
      <c r="BI2020" s="35"/>
      <c r="BJ2020" s="35"/>
      <c r="BK2020" s="35"/>
      <c r="BL2020" s="35"/>
      <c r="BM2020" s="35"/>
      <c r="BN2020" s="35"/>
      <c r="BO2020" s="35"/>
      <c r="BP2020" s="35"/>
      <c r="BQ2020" s="35"/>
      <c r="BR2020" s="35"/>
      <c r="BS2020" s="35"/>
      <c r="BT2020" s="35"/>
      <c r="BU2020" s="35"/>
      <c r="BV2020" s="35"/>
      <c r="BW2020" s="35"/>
      <c r="BX2020" s="35"/>
      <c r="BY2020" s="35"/>
      <c r="BZ2020" s="35"/>
      <c r="CA2020" s="35"/>
      <c r="CB2020" s="35"/>
      <c r="CC2020" s="35"/>
      <c r="CD2020" s="35"/>
      <c r="CE2020" s="35"/>
      <c r="CF2020" s="35"/>
      <c r="CG2020" s="35"/>
      <c r="CH2020" s="35"/>
      <c r="CI2020" s="35"/>
      <c r="CJ2020" s="35"/>
      <c r="CK2020" s="35"/>
      <c r="CL2020" s="35"/>
      <c r="CM2020" s="35"/>
      <c r="CN2020" s="35"/>
      <c r="CO2020" s="35"/>
      <c r="CP2020" s="35"/>
      <c r="CQ2020" s="35"/>
      <c r="CR2020" s="35"/>
      <c r="CS2020" s="35"/>
      <c r="CT2020" s="35"/>
      <c r="CU2020" s="35"/>
      <c r="CV2020" s="35"/>
      <c r="CW2020" s="35"/>
      <c r="CX2020" s="35"/>
      <c r="CY2020" s="35"/>
      <c r="CZ2020" s="35"/>
      <c r="DA2020" s="35"/>
      <c r="DB2020" s="35"/>
      <c r="DC2020" s="35"/>
      <c r="DD2020" s="35"/>
      <c r="DE2020" s="35"/>
      <c r="DF2020" s="35"/>
      <c r="DG2020" s="35"/>
      <c r="DH2020" s="35"/>
      <c r="DI2020" s="35"/>
      <c r="DJ2020" s="35"/>
      <c r="DK2020" s="35"/>
      <c r="DL2020" s="35"/>
      <c r="DM2020" s="35"/>
      <c r="DN2020" s="35"/>
      <c r="DO2020" s="35"/>
      <c r="DP2020" s="35"/>
      <c r="DQ2020" s="35"/>
      <c r="DR2020" s="35"/>
      <c r="DS2020" s="35"/>
      <c r="DT2020" s="35"/>
      <c r="DU2020" s="35"/>
      <c r="DV2020" s="35"/>
      <c r="DW2020" s="35"/>
      <c r="DX2020" s="35"/>
      <c r="DY2020" s="35"/>
      <c r="DZ2020" s="35"/>
      <c r="EA2020" s="35"/>
      <c r="EB2020" s="35"/>
      <c r="EC2020" s="35"/>
      <c r="ED2020" s="35"/>
      <c r="EE2020" s="35"/>
      <c r="EF2020" s="35"/>
      <c r="EG2020" s="35"/>
      <c r="EH2020" s="35"/>
      <c r="EI2020" s="35"/>
      <c r="EJ2020" s="35"/>
      <c r="EK2020" s="35"/>
      <c r="EL2020" s="35"/>
      <c r="EM2020" s="35"/>
      <c r="EN2020" s="35"/>
      <c r="EO2020" s="35"/>
      <c r="EP2020" s="35"/>
      <c r="EQ2020" s="35"/>
      <c r="ER2020" s="35"/>
      <c r="ES2020" s="35"/>
      <c r="ET2020" s="35"/>
      <c r="EU2020" s="35"/>
      <c r="EV2020" s="35"/>
      <c r="EW2020" s="35"/>
      <c r="EX2020" s="35"/>
      <c r="EY2020" s="35"/>
      <c r="EZ2020" s="35"/>
      <c r="FA2020" s="35"/>
      <c r="FB2020" s="35"/>
      <c r="FC2020" s="35"/>
      <c r="FD2020" s="35"/>
      <c r="FE2020" s="35"/>
      <c r="FF2020" s="35"/>
      <c r="FG2020" s="35"/>
      <c r="FH2020" s="35"/>
      <c r="FI2020" s="35"/>
      <c r="FJ2020" s="35"/>
      <c r="FK2020" s="35"/>
      <c r="FL2020" s="35"/>
      <c r="FM2020" s="35"/>
      <c r="FN2020" s="35"/>
      <c r="FO2020" s="35"/>
      <c r="FP2020" s="35"/>
      <c r="FQ2020" s="35"/>
      <c r="FR2020" s="35"/>
      <c r="FS2020" s="35"/>
      <c r="FT2020" s="35"/>
      <c r="FU2020" s="35"/>
      <c r="FV2020" s="35"/>
      <c r="FW2020" s="35"/>
      <c r="FX2020" s="35"/>
      <c r="FY2020" s="35"/>
      <c r="FZ2020" s="35"/>
      <c r="GA2020" s="35"/>
      <c r="GB2020" s="35"/>
      <c r="GC2020" s="35"/>
      <c r="GD2020" s="35"/>
      <c r="GE2020" s="35"/>
      <c r="GF2020" s="35"/>
      <c r="GG2020" s="35"/>
      <c r="GH2020" s="35"/>
      <c r="GI2020" s="35"/>
      <c r="GJ2020" s="35"/>
      <c r="GK2020" s="35"/>
      <c r="GL2020" s="35"/>
      <c r="GM2020" s="35"/>
      <c r="GN2020" s="35"/>
      <c r="GO2020" s="35"/>
      <c r="GP2020" s="35"/>
      <c r="GQ2020" s="35"/>
      <c r="GR2020" s="35"/>
      <c r="GS2020" s="35"/>
      <c r="GT2020" s="35"/>
      <c r="GU2020" s="35"/>
      <c r="GV2020" s="35"/>
      <c r="GW2020" s="35"/>
      <c r="GX2020" s="35"/>
      <c r="GY2020" s="35"/>
      <c r="GZ2020" s="35"/>
      <c r="HA2020" s="35"/>
      <c r="HB2020" s="35"/>
      <c r="HC2020" s="35"/>
      <c r="HD2020" s="35"/>
      <c r="HE2020" s="35"/>
      <c r="HF2020" s="35"/>
      <c r="HG2020" s="35"/>
      <c r="HH2020" s="35"/>
      <c r="HI2020" s="35"/>
      <c r="HJ2020" s="35"/>
      <c r="HK2020" s="35"/>
      <c r="HL2020" s="35"/>
      <c r="HM2020" s="35"/>
      <c r="HN2020" s="35"/>
      <c r="HO2020" s="35"/>
      <c r="HP2020" s="35"/>
      <c r="HQ2020" s="35"/>
      <c r="HR2020" s="35"/>
      <c r="HS2020" s="35"/>
      <c r="HT2020" s="35"/>
      <c r="HU2020" s="35"/>
      <c r="HV2020" s="35"/>
      <c r="HW2020" s="35"/>
      <c r="HX2020" s="35"/>
      <c r="HY2020" s="35"/>
      <c r="HZ2020" s="35"/>
      <c r="IA2020" s="35"/>
      <c r="IB2020" s="35"/>
      <c r="IC2020" s="35"/>
      <c r="ID2020" s="35"/>
      <c r="IE2020" s="35"/>
      <c r="IF2020" s="35"/>
      <c r="IG2020" s="35"/>
      <c r="IH2020" s="35"/>
      <c r="II2020" s="35"/>
      <c r="IJ2020" s="35"/>
      <c r="IK2020" s="35"/>
      <c r="IL2020" s="35"/>
      <c r="IM2020" s="35"/>
      <c r="IN2020" s="35"/>
      <c r="IO2020" s="35"/>
      <c r="IP2020" s="35"/>
      <c r="IQ2020" s="35"/>
      <c r="IR2020" s="35"/>
      <c r="IS2020" s="35"/>
      <c r="IT2020" s="35"/>
      <c r="IU2020" s="35"/>
      <c r="IV2020" s="35"/>
    </row>
    <row r="2021" spans="1:257" customFormat="1" ht="45" x14ac:dyDescent="0.25">
      <c r="A2021" s="11" t="s">
        <v>10774</v>
      </c>
      <c r="B2021" s="27" t="s">
        <v>10864</v>
      </c>
      <c r="C2021" s="11" t="s">
        <v>10862</v>
      </c>
      <c r="D2021" s="18" t="s">
        <v>34</v>
      </c>
      <c r="E2021" s="10" t="s">
        <v>7484</v>
      </c>
      <c r="F2021" s="12" t="s">
        <v>10865</v>
      </c>
      <c r="G2021" s="10" t="s">
        <v>67</v>
      </c>
      <c r="H2021" s="34">
        <v>45594</v>
      </c>
    </row>
    <row r="2022" spans="1:257" customFormat="1" ht="30" x14ac:dyDescent="0.25">
      <c r="A2022" s="11" t="s">
        <v>10835</v>
      </c>
      <c r="B2022" s="27" t="s">
        <v>10866</v>
      </c>
      <c r="C2022" s="11" t="s">
        <v>10862</v>
      </c>
      <c r="D2022" s="18" t="s">
        <v>54</v>
      </c>
      <c r="E2022" s="10" t="s">
        <v>7400</v>
      </c>
      <c r="F2022" s="12" t="s">
        <v>10867</v>
      </c>
      <c r="G2022" s="10" t="s">
        <v>110</v>
      </c>
      <c r="H2022" s="34">
        <v>45594</v>
      </c>
    </row>
    <row r="2023" spans="1:257" customFormat="1" x14ac:dyDescent="0.25">
      <c r="A2023" s="11" t="s">
        <v>10835</v>
      </c>
      <c r="B2023" s="27" t="s">
        <v>10868</v>
      </c>
      <c r="C2023" s="11" t="s">
        <v>10762</v>
      </c>
      <c r="D2023" s="18" t="s">
        <v>13</v>
      </c>
      <c r="E2023" s="10" t="s">
        <v>10869</v>
      </c>
      <c r="F2023" s="12" t="s">
        <v>10870</v>
      </c>
      <c r="G2023" s="10" t="s">
        <v>39</v>
      </c>
      <c r="H2023" s="34">
        <v>45594</v>
      </c>
    </row>
    <row r="2024" spans="1:257" customFormat="1" ht="30" x14ac:dyDescent="0.25">
      <c r="A2024" s="11" t="s">
        <v>10835</v>
      </c>
      <c r="B2024" s="27" t="s">
        <v>10871</v>
      </c>
      <c r="C2024" s="11" t="s">
        <v>10862</v>
      </c>
      <c r="D2024" s="18" t="s">
        <v>81</v>
      </c>
      <c r="E2024" s="10" t="s">
        <v>10872</v>
      </c>
      <c r="F2024" s="12" t="s">
        <v>10873</v>
      </c>
      <c r="G2024" s="10" t="s">
        <v>8</v>
      </c>
      <c r="H2024" s="34">
        <v>45594</v>
      </c>
    </row>
    <row r="2025" spans="1:257" customFormat="1" ht="30" x14ac:dyDescent="0.25">
      <c r="A2025" s="11" t="s">
        <v>10807</v>
      </c>
      <c r="B2025" s="27" t="s">
        <v>10874</v>
      </c>
      <c r="C2025" s="11" t="s">
        <v>10862</v>
      </c>
      <c r="D2025" s="18" t="s">
        <v>13</v>
      </c>
      <c r="E2025" s="10" t="s">
        <v>10875</v>
      </c>
      <c r="F2025" s="12" t="s">
        <v>10876</v>
      </c>
      <c r="G2025" s="10" t="s">
        <v>6</v>
      </c>
      <c r="H2025" s="34">
        <v>45594</v>
      </c>
    </row>
    <row r="2026" spans="1:257" customFormat="1" x14ac:dyDescent="0.25">
      <c r="A2026" s="11" t="s">
        <v>10747</v>
      </c>
      <c r="B2026" s="27" t="s">
        <v>10877</v>
      </c>
      <c r="C2026" s="11" t="s">
        <v>10862</v>
      </c>
      <c r="D2026" s="18" t="s">
        <v>10</v>
      </c>
      <c r="E2026" s="10" t="s">
        <v>10878</v>
      </c>
      <c r="F2026" s="12" t="s">
        <v>10879</v>
      </c>
      <c r="G2026" s="10" t="s">
        <v>27</v>
      </c>
      <c r="H2026" s="34">
        <v>45594</v>
      </c>
    </row>
    <row r="2027" spans="1:257" customFormat="1" ht="45" x14ac:dyDescent="0.25">
      <c r="A2027" s="11" t="s">
        <v>10807</v>
      </c>
      <c r="B2027" s="27" t="s">
        <v>10880</v>
      </c>
      <c r="C2027" s="11" t="s">
        <v>10862</v>
      </c>
      <c r="D2027" s="18" t="s">
        <v>79</v>
      </c>
      <c r="E2027" s="10" t="s">
        <v>10881</v>
      </c>
      <c r="F2027" s="12" t="s">
        <v>10882</v>
      </c>
      <c r="G2027" s="10" t="s">
        <v>27</v>
      </c>
      <c r="H2027" s="34">
        <v>45594</v>
      </c>
    </row>
    <row r="2028" spans="1:257" customFormat="1" ht="30" x14ac:dyDescent="0.25">
      <c r="A2028" s="11" t="s">
        <v>10774</v>
      </c>
      <c r="B2028" s="27" t="s">
        <v>10883</v>
      </c>
      <c r="C2028" s="11" t="s">
        <v>10862</v>
      </c>
      <c r="D2028" s="18" t="s">
        <v>52</v>
      </c>
      <c r="E2028" s="10" t="s">
        <v>10884</v>
      </c>
      <c r="F2028" s="12" t="s">
        <v>10885</v>
      </c>
      <c r="G2028" s="10" t="s">
        <v>6</v>
      </c>
      <c r="H2028" s="34">
        <v>45594</v>
      </c>
    </row>
    <row r="2029" spans="1:257" customFormat="1" ht="45" x14ac:dyDescent="0.25">
      <c r="A2029" s="11" t="s">
        <v>10835</v>
      </c>
      <c r="B2029" s="27" t="s">
        <v>10886</v>
      </c>
      <c r="C2029" s="11" t="s">
        <v>10862</v>
      </c>
      <c r="D2029" s="18" t="s">
        <v>44</v>
      </c>
      <c r="E2029" s="10" t="s">
        <v>10887</v>
      </c>
      <c r="F2029" s="12" t="s">
        <v>10888</v>
      </c>
      <c r="G2029" s="10" t="s">
        <v>69</v>
      </c>
      <c r="H2029" s="34">
        <v>45594</v>
      </c>
    </row>
    <row r="2030" spans="1:257" customFormat="1" ht="30" x14ac:dyDescent="0.25">
      <c r="A2030" s="11" t="s">
        <v>10807</v>
      </c>
      <c r="B2030" s="27" t="s">
        <v>10889</v>
      </c>
      <c r="C2030" s="11" t="s">
        <v>10862</v>
      </c>
      <c r="D2030" s="18" t="s">
        <v>5</v>
      </c>
      <c r="E2030" s="10" t="s">
        <v>10890</v>
      </c>
      <c r="F2030" s="12" t="s">
        <v>10891</v>
      </c>
      <c r="G2030" s="10" t="s">
        <v>6</v>
      </c>
      <c r="H2030" s="34">
        <v>45594</v>
      </c>
    </row>
    <row r="2031" spans="1:257" customFormat="1" x14ac:dyDescent="0.25">
      <c r="A2031" s="11" t="s">
        <v>10835</v>
      </c>
      <c r="B2031" s="27" t="s">
        <v>10892</v>
      </c>
      <c r="C2031" s="11" t="s">
        <v>10862</v>
      </c>
      <c r="D2031" s="18" t="s">
        <v>23</v>
      </c>
      <c r="E2031" s="10" t="s">
        <v>10893</v>
      </c>
      <c r="F2031" s="12" t="s">
        <v>10894</v>
      </c>
      <c r="G2031" s="10" t="s">
        <v>8</v>
      </c>
      <c r="H2031" s="34">
        <v>45593</v>
      </c>
    </row>
    <row r="2032" spans="1:257" s="35" customFormat="1" ht="30" x14ac:dyDescent="0.25">
      <c r="A2032" s="11" t="s">
        <v>10835</v>
      </c>
      <c r="B2032" s="27" t="s">
        <v>10895</v>
      </c>
      <c r="C2032" s="11" t="s">
        <v>10862</v>
      </c>
      <c r="D2032" s="18" t="s">
        <v>277</v>
      </c>
      <c r="E2032" s="10" t="s">
        <v>10896</v>
      </c>
      <c r="F2032" s="12" t="s">
        <v>5233</v>
      </c>
      <c r="G2032" s="10" t="s">
        <v>108</v>
      </c>
      <c r="H2032" s="34">
        <v>45593</v>
      </c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  <c r="CQ2032"/>
      <c r="CR2032"/>
      <c r="CS2032"/>
      <c r="CT2032"/>
      <c r="CU2032"/>
      <c r="CV2032"/>
      <c r="CW2032"/>
      <c r="CX2032"/>
      <c r="CY2032"/>
      <c r="CZ2032"/>
      <c r="DA2032"/>
      <c r="DB2032"/>
      <c r="DC2032"/>
      <c r="DD2032"/>
      <c r="DE2032"/>
      <c r="DF2032"/>
      <c r="DG2032"/>
      <c r="DH2032"/>
      <c r="DI2032"/>
      <c r="DJ2032"/>
      <c r="DK2032"/>
      <c r="DL2032"/>
      <c r="DM2032"/>
      <c r="DN2032"/>
      <c r="DO2032"/>
      <c r="DP2032"/>
      <c r="DQ2032"/>
      <c r="DR2032"/>
      <c r="DS2032"/>
      <c r="DT2032"/>
      <c r="DU2032"/>
      <c r="DV2032"/>
      <c r="DW2032"/>
      <c r="DX2032"/>
      <c r="DY2032"/>
      <c r="DZ2032"/>
      <c r="EA2032"/>
      <c r="EB2032"/>
      <c r="EC2032"/>
      <c r="ED2032"/>
      <c r="EE2032"/>
      <c r="EF2032"/>
      <c r="EG2032"/>
      <c r="EH2032"/>
      <c r="EI2032"/>
      <c r="EJ2032"/>
      <c r="EK2032"/>
      <c r="EL2032"/>
      <c r="EM2032"/>
      <c r="EN2032"/>
      <c r="EO2032"/>
      <c r="EP2032"/>
      <c r="EQ2032"/>
      <c r="ER2032"/>
      <c r="ES2032"/>
      <c r="ET2032"/>
      <c r="EU2032"/>
      <c r="EV2032"/>
      <c r="EW2032"/>
      <c r="EX2032"/>
      <c r="EY2032"/>
      <c r="EZ2032"/>
      <c r="FA2032"/>
      <c r="FB2032"/>
      <c r="FC2032"/>
      <c r="FD2032"/>
      <c r="FE2032"/>
      <c r="FF2032"/>
      <c r="FG2032"/>
      <c r="FH2032"/>
      <c r="FI2032"/>
      <c r="FJ2032"/>
      <c r="FK2032"/>
      <c r="FL2032"/>
      <c r="FM2032"/>
      <c r="FN2032"/>
      <c r="FO2032"/>
      <c r="FP2032"/>
      <c r="FQ2032"/>
      <c r="FR2032"/>
      <c r="FS2032"/>
      <c r="FT2032"/>
      <c r="FU2032"/>
      <c r="FV2032"/>
      <c r="FW2032"/>
      <c r="FX2032"/>
      <c r="FY2032"/>
      <c r="FZ2032"/>
      <c r="GA2032"/>
      <c r="GB2032"/>
      <c r="GC2032"/>
      <c r="GD2032"/>
      <c r="GE2032"/>
      <c r="GF2032"/>
      <c r="GG2032"/>
      <c r="GH2032"/>
      <c r="GI2032"/>
      <c r="GJ2032"/>
      <c r="GK2032"/>
      <c r="GL2032"/>
      <c r="GM2032"/>
      <c r="GN2032"/>
      <c r="GO2032"/>
      <c r="GP2032"/>
      <c r="GQ2032"/>
      <c r="GR2032"/>
      <c r="GS2032"/>
      <c r="GT2032"/>
      <c r="GU2032"/>
      <c r="GV2032"/>
      <c r="GW2032"/>
      <c r="GX2032"/>
      <c r="GY2032"/>
      <c r="GZ2032"/>
      <c r="HA2032"/>
      <c r="HB2032"/>
      <c r="HC2032"/>
      <c r="HD2032"/>
      <c r="HE2032"/>
      <c r="HF2032"/>
      <c r="HG2032"/>
      <c r="HH2032"/>
      <c r="HI2032"/>
      <c r="HJ2032"/>
      <c r="HK2032"/>
      <c r="HL2032"/>
      <c r="HM2032"/>
      <c r="HN2032"/>
      <c r="HO2032"/>
      <c r="HP2032"/>
      <c r="HQ2032"/>
      <c r="HR2032"/>
      <c r="HS2032"/>
      <c r="HT2032"/>
      <c r="HU2032"/>
      <c r="HV2032"/>
      <c r="HW2032"/>
      <c r="HX2032"/>
      <c r="HY2032"/>
      <c r="HZ2032"/>
      <c r="IA2032"/>
      <c r="IB2032"/>
      <c r="IC2032"/>
      <c r="ID2032"/>
      <c r="IE2032"/>
      <c r="IF2032"/>
      <c r="IG2032"/>
      <c r="IH2032"/>
      <c r="II2032"/>
      <c r="IJ2032"/>
      <c r="IK2032"/>
      <c r="IL2032"/>
      <c r="IM2032"/>
      <c r="IN2032"/>
      <c r="IO2032"/>
      <c r="IP2032"/>
      <c r="IQ2032"/>
      <c r="IR2032"/>
      <c r="IS2032"/>
      <c r="IT2032"/>
      <c r="IU2032"/>
      <c r="IV2032"/>
      <c r="IW2032"/>
    </row>
    <row r="2033" spans="1:257" customFormat="1" ht="60" x14ac:dyDescent="0.25">
      <c r="A2033" s="11" t="s">
        <v>10835</v>
      </c>
      <c r="B2033" s="27" t="s">
        <v>10840</v>
      </c>
      <c r="C2033" s="11" t="s">
        <v>10841</v>
      </c>
      <c r="D2033" s="18" t="s">
        <v>158</v>
      </c>
      <c r="E2033" s="10" t="s">
        <v>10842</v>
      </c>
      <c r="F2033" s="12" t="s">
        <v>10843</v>
      </c>
      <c r="G2033" s="10" t="s">
        <v>10844</v>
      </c>
      <c r="H2033" s="34">
        <v>45593</v>
      </c>
    </row>
    <row r="2034" spans="1:257" customFormat="1" ht="30" x14ac:dyDescent="0.25">
      <c r="A2034" s="11" t="s">
        <v>10807</v>
      </c>
      <c r="B2034" s="27" t="s">
        <v>10845</v>
      </c>
      <c r="C2034" s="11" t="s">
        <v>10841</v>
      </c>
      <c r="D2034" s="18" t="s">
        <v>52</v>
      </c>
      <c r="E2034" s="10" t="s">
        <v>7530</v>
      </c>
      <c r="F2034" s="12" t="s">
        <v>10846</v>
      </c>
      <c r="G2034" s="10" t="s">
        <v>6</v>
      </c>
      <c r="H2034" s="34">
        <v>45593</v>
      </c>
    </row>
    <row r="2035" spans="1:257" customFormat="1" x14ac:dyDescent="0.25">
      <c r="A2035" s="11" t="s">
        <v>10774</v>
      </c>
      <c r="B2035" s="27" t="s">
        <v>10847</v>
      </c>
      <c r="C2035" s="11" t="s">
        <v>10841</v>
      </c>
      <c r="D2035" s="18" t="s">
        <v>23</v>
      </c>
      <c r="E2035" s="10" t="s">
        <v>10848</v>
      </c>
      <c r="F2035" s="12" t="s">
        <v>10849</v>
      </c>
      <c r="G2035" s="10" t="s">
        <v>17</v>
      </c>
      <c r="H2035" s="34">
        <v>45593</v>
      </c>
    </row>
    <row r="2036" spans="1:257" customFormat="1" ht="45" x14ac:dyDescent="0.25">
      <c r="A2036" s="11" t="s">
        <v>10774</v>
      </c>
      <c r="B2036" s="27" t="s">
        <v>10850</v>
      </c>
      <c r="C2036" s="11" t="s">
        <v>10841</v>
      </c>
      <c r="D2036" s="18" t="s">
        <v>34</v>
      </c>
      <c r="E2036" s="10" t="s">
        <v>10851</v>
      </c>
      <c r="F2036" s="12" t="s">
        <v>10852</v>
      </c>
      <c r="G2036" s="10" t="s">
        <v>71</v>
      </c>
      <c r="H2036" s="34">
        <v>45593</v>
      </c>
    </row>
    <row r="2037" spans="1:257" customFormat="1" ht="45" x14ac:dyDescent="0.25">
      <c r="A2037" s="11" t="s">
        <v>10774</v>
      </c>
      <c r="B2037" s="27" t="s">
        <v>10853</v>
      </c>
      <c r="C2037" s="11" t="s">
        <v>10841</v>
      </c>
      <c r="D2037" s="18" t="s">
        <v>32</v>
      </c>
      <c r="E2037" s="10" t="s">
        <v>10854</v>
      </c>
      <c r="F2037" s="12" t="s">
        <v>10855</v>
      </c>
      <c r="G2037" s="10" t="s">
        <v>96</v>
      </c>
      <c r="H2037" s="34">
        <v>45593</v>
      </c>
    </row>
    <row r="2038" spans="1:257" customFormat="1" ht="30" x14ac:dyDescent="0.25">
      <c r="A2038" s="11" t="s">
        <v>10807</v>
      </c>
      <c r="B2038" s="27" t="s">
        <v>10856</v>
      </c>
      <c r="C2038" s="11" t="s">
        <v>10841</v>
      </c>
      <c r="D2038" s="18" t="s">
        <v>53</v>
      </c>
      <c r="E2038" s="10" t="s">
        <v>10857</v>
      </c>
      <c r="F2038" s="12" t="s">
        <v>10858</v>
      </c>
      <c r="G2038" s="10" t="s">
        <v>2323</v>
      </c>
      <c r="H2038" s="34">
        <v>45590</v>
      </c>
    </row>
    <row r="2039" spans="1:257" customFormat="1" ht="30" x14ac:dyDescent="0.25">
      <c r="A2039" s="11" t="s">
        <v>10733</v>
      </c>
      <c r="B2039" s="27" t="s">
        <v>10859</v>
      </c>
      <c r="C2039" s="11" t="s">
        <v>10841</v>
      </c>
      <c r="D2039" s="18" t="s">
        <v>52</v>
      </c>
      <c r="E2039" s="10" t="s">
        <v>10860</v>
      </c>
      <c r="F2039" s="12" t="s">
        <v>660</v>
      </c>
      <c r="G2039" s="10" t="s">
        <v>2133</v>
      </c>
      <c r="H2039" s="34">
        <v>45590</v>
      </c>
    </row>
    <row r="2040" spans="1:257" customFormat="1" ht="30" x14ac:dyDescent="0.25">
      <c r="A2040" s="11" t="s">
        <v>10835</v>
      </c>
      <c r="B2040" s="27" t="s">
        <v>10834</v>
      </c>
      <c r="C2040" s="11" t="s">
        <v>10835</v>
      </c>
      <c r="D2040" s="18" t="s">
        <v>5</v>
      </c>
      <c r="E2040" s="10" t="s">
        <v>10836</v>
      </c>
      <c r="F2040" s="12" t="s">
        <v>790</v>
      </c>
      <c r="G2040" s="10" t="s">
        <v>6</v>
      </c>
      <c r="H2040" s="34">
        <v>45589</v>
      </c>
    </row>
    <row r="2041" spans="1:257" customFormat="1" ht="30" x14ac:dyDescent="0.25">
      <c r="A2041" s="11" t="s">
        <v>10774</v>
      </c>
      <c r="B2041" s="27" t="s">
        <v>10837</v>
      </c>
      <c r="C2041" s="11" t="s">
        <v>10835</v>
      </c>
      <c r="D2041" s="18" t="s">
        <v>32</v>
      </c>
      <c r="E2041" s="10" t="s">
        <v>10838</v>
      </c>
      <c r="F2041" s="12" t="s">
        <v>10839</v>
      </c>
      <c r="G2041" s="10" t="s">
        <v>6</v>
      </c>
      <c r="H2041" s="34">
        <v>45589</v>
      </c>
    </row>
    <row r="2042" spans="1:257" customFormat="1" ht="30" x14ac:dyDescent="0.25">
      <c r="A2042" s="11" t="s">
        <v>9944</v>
      </c>
      <c r="B2042" s="27" t="s">
        <v>10806</v>
      </c>
      <c r="C2042" s="11" t="s">
        <v>10807</v>
      </c>
      <c r="D2042" s="18" t="s">
        <v>53</v>
      </c>
      <c r="E2042" s="10" t="s">
        <v>10808</v>
      </c>
      <c r="F2042" s="12" t="s">
        <v>10809</v>
      </c>
      <c r="G2042" s="10" t="s">
        <v>80</v>
      </c>
      <c r="H2042" s="34">
        <v>45589</v>
      </c>
    </row>
    <row r="2043" spans="1:257" customFormat="1" ht="30" x14ac:dyDescent="0.25">
      <c r="A2043" s="11" t="s">
        <v>10733</v>
      </c>
      <c r="B2043" s="27" t="s">
        <v>10810</v>
      </c>
      <c r="C2043" s="11" t="s">
        <v>10807</v>
      </c>
      <c r="D2043" s="18" t="s">
        <v>11</v>
      </c>
      <c r="E2043" s="10" t="s">
        <v>8289</v>
      </c>
      <c r="F2043" s="12" t="s">
        <v>10811</v>
      </c>
      <c r="G2043" s="10" t="s">
        <v>12</v>
      </c>
      <c r="H2043" s="34">
        <v>45589</v>
      </c>
    </row>
    <row r="2044" spans="1:257" customFormat="1" ht="30" x14ac:dyDescent="0.25">
      <c r="A2044" s="11" t="s">
        <v>10774</v>
      </c>
      <c r="B2044" s="27" t="s">
        <v>10812</v>
      </c>
      <c r="C2044" s="11" t="s">
        <v>10807</v>
      </c>
      <c r="D2044" s="18" t="s">
        <v>34</v>
      </c>
      <c r="E2044" s="10" t="s">
        <v>10813</v>
      </c>
      <c r="F2044" s="12" t="s">
        <v>10814</v>
      </c>
      <c r="G2044" s="10" t="s">
        <v>41</v>
      </c>
      <c r="H2044" s="34">
        <v>45589</v>
      </c>
    </row>
    <row r="2045" spans="1:257" customFormat="1" ht="30" x14ac:dyDescent="0.25">
      <c r="A2045" s="11" t="s">
        <v>10747</v>
      </c>
      <c r="B2045" s="27" t="s">
        <v>10815</v>
      </c>
      <c r="C2045" s="11" t="s">
        <v>10807</v>
      </c>
      <c r="D2045" s="18" t="s">
        <v>49</v>
      </c>
      <c r="E2045" s="10" t="s">
        <v>10816</v>
      </c>
      <c r="F2045" s="12" t="s">
        <v>10817</v>
      </c>
      <c r="G2045" s="10" t="s">
        <v>39</v>
      </c>
      <c r="H2045" s="34">
        <v>45589</v>
      </c>
    </row>
    <row r="2046" spans="1:257" customFormat="1" ht="30" x14ac:dyDescent="0.25">
      <c r="A2046" s="11" t="s">
        <v>10631</v>
      </c>
      <c r="B2046" s="27" t="s">
        <v>10818</v>
      </c>
      <c r="C2046" s="11" t="s">
        <v>10807</v>
      </c>
      <c r="D2046" s="18" t="s">
        <v>37</v>
      </c>
      <c r="E2046" s="10" t="s">
        <v>10416</v>
      </c>
      <c r="F2046" s="12" t="s">
        <v>10819</v>
      </c>
      <c r="G2046" s="10" t="s">
        <v>10820</v>
      </c>
      <c r="H2046" s="34">
        <v>45589</v>
      </c>
    </row>
    <row r="2047" spans="1:257" customFormat="1" ht="30" x14ac:dyDescent="0.25">
      <c r="A2047" s="11" t="s">
        <v>10747</v>
      </c>
      <c r="B2047" s="27" t="s">
        <v>10821</v>
      </c>
      <c r="C2047" s="11" t="s">
        <v>10807</v>
      </c>
      <c r="D2047" s="18" t="s">
        <v>5</v>
      </c>
      <c r="E2047" s="10" t="s">
        <v>10822</v>
      </c>
      <c r="F2047" s="12" t="s">
        <v>10823</v>
      </c>
      <c r="G2047" s="10" t="s">
        <v>39</v>
      </c>
      <c r="H2047" s="34">
        <v>45589</v>
      </c>
      <c r="IW2047" s="35"/>
    </row>
    <row r="2048" spans="1:257" customFormat="1" ht="30" x14ac:dyDescent="0.25">
      <c r="A2048" s="11" t="s">
        <v>10762</v>
      </c>
      <c r="B2048" s="27" t="s">
        <v>10824</v>
      </c>
      <c r="C2048" s="11" t="s">
        <v>10807</v>
      </c>
      <c r="D2048" s="18" t="s">
        <v>18</v>
      </c>
      <c r="E2048" s="10" t="s">
        <v>10825</v>
      </c>
      <c r="F2048" s="12" t="s">
        <v>10826</v>
      </c>
      <c r="G2048" s="10" t="s">
        <v>8</v>
      </c>
      <c r="H2048" s="34">
        <v>45589</v>
      </c>
    </row>
    <row r="2049" spans="1:256" customFormat="1" ht="45" x14ac:dyDescent="0.25">
      <c r="A2049" s="11" t="s">
        <v>10774</v>
      </c>
      <c r="B2049" s="27" t="s">
        <v>10827</v>
      </c>
      <c r="C2049" s="11" t="s">
        <v>10807</v>
      </c>
      <c r="D2049" s="18" t="s">
        <v>81</v>
      </c>
      <c r="E2049" s="10" t="s">
        <v>8138</v>
      </c>
      <c r="F2049" s="12" t="s">
        <v>10828</v>
      </c>
      <c r="G2049" s="10" t="s">
        <v>29</v>
      </c>
      <c r="H2049" s="34">
        <v>45589</v>
      </c>
    </row>
    <row r="2050" spans="1:256" customFormat="1" ht="45" x14ac:dyDescent="0.25">
      <c r="A2050" s="11" t="s">
        <v>10733</v>
      </c>
      <c r="B2050" s="27" t="s">
        <v>10829</v>
      </c>
      <c r="C2050" s="11" t="s">
        <v>10807</v>
      </c>
      <c r="D2050" s="18" t="s">
        <v>21</v>
      </c>
      <c r="E2050" s="10" t="s">
        <v>7562</v>
      </c>
      <c r="F2050" s="12" t="s">
        <v>10830</v>
      </c>
      <c r="G2050" s="10" t="s">
        <v>8</v>
      </c>
      <c r="H2050" s="34">
        <v>45588</v>
      </c>
    </row>
    <row r="2051" spans="1:256" customFormat="1" x14ac:dyDescent="0.25">
      <c r="A2051" s="11" t="s">
        <v>10733</v>
      </c>
      <c r="B2051" s="27" t="s">
        <v>10831</v>
      </c>
      <c r="C2051" s="11" t="s">
        <v>10807</v>
      </c>
      <c r="D2051" s="18" t="s">
        <v>26</v>
      </c>
      <c r="E2051" s="10" t="s">
        <v>10832</v>
      </c>
      <c r="F2051" s="12" t="s">
        <v>10833</v>
      </c>
      <c r="G2051" s="10" t="s">
        <v>17</v>
      </c>
      <c r="H2051" s="34">
        <v>45588</v>
      </c>
    </row>
    <row r="2052" spans="1:256" customFormat="1" ht="30" x14ac:dyDescent="0.25">
      <c r="A2052" s="11" t="s">
        <v>10762</v>
      </c>
      <c r="B2052" s="27" t="s">
        <v>10803</v>
      </c>
      <c r="C2052" s="11" t="s">
        <v>10774</v>
      </c>
      <c r="D2052" s="18" t="s">
        <v>49</v>
      </c>
      <c r="E2052" s="10" t="s">
        <v>10804</v>
      </c>
      <c r="F2052" s="12" t="s">
        <v>10805</v>
      </c>
      <c r="G2052" s="10" t="s">
        <v>22</v>
      </c>
      <c r="H2052" s="34">
        <v>45588</v>
      </c>
    </row>
    <row r="2053" spans="1:256" customFormat="1" ht="30" x14ac:dyDescent="0.25">
      <c r="A2053" s="11" t="s">
        <v>10762</v>
      </c>
      <c r="B2053" s="27" t="s">
        <v>10773</v>
      </c>
      <c r="C2053" s="11" t="s">
        <v>10774</v>
      </c>
      <c r="D2053" s="18" t="s">
        <v>864</v>
      </c>
      <c r="E2053" s="10" t="s">
        <v>10775</v>
      </c>
      <c r="F2053" s="12" t="s">
        <v>10776</v>
      </c>
      <c r="G2053" s="10" t="s">
        <v>638</v>
      </c>
      <c r="H2053" s="34">
        <v>45588</v>
      </c>
    </row>
    <row r="2054" spans="1:256" customFormat="1" ht="30" x14ac:dyDescent="0.25">
      <c r="A2054" s="11" t="s">
        <v>10723</v>
      </c>
      <c r="B2054" s="27" t="s">
        <v>10777</v>
      </c>
      <c r="C2054" s="11" t="s">
        <v>10774</v>
      </c>
      <c r="D2054" s="18" t="s">
        <v>964</v>
      </c>
      <c r="E2054" s="10" t="s">
        <v>10778</v>
      </c>
      <c r="F2054" s="12" t="s">
        <v>10779</v>
      </c>
      <c r="G2054" s="10" t="s">
        <v>22</v>
      </c>
      <c r="H2054" s="34">
        <v>45588</v>
      </c>
    </row>
    <row r="2055" spans="1:256" customFormat="1" ht="45" x14ac:dyDescent="0.25">
      <c r="A2055" s="11" t="s">
        <v>10747</v>
      </c>
      <c r="B2055" s="27" t="s">
        <v>10780</v>
      </c>
      <c r="C2055" s="11" t="s">
        <v>10774</v>
      </c>
      <c r="D2055" s="18" t="s">
        <v>18</v>
      </c>
      <c r="E2055" s="10" t="s">
        <v>10781</v>
      </c>
      <c r="F2055" s="12" t="s">
        <v>10782</v>
      </c>
      <c r="G2055" s="10" t="s">
        <v>69</v>
      </c>
      <c r="H2055" s="34">
        <v>45588</v>
      </c>
    </row>
    <row r="2056" spans="1:256" customFormat="1" ht="30" x14ac:dyDescent="0.25">
      <c r="A2056" s="11" t="s">
        <v>10747</v>
      </c>
      <c r="B2056" s="27" t="s">
        <v>10783</v>
      </c>
      <c r="C2056" s="11" t="s">
        <v>10774</v>
      </c>
      <c r="D2056" s="18" t="s">
        <v>13</v>
      </c>
      <c r="E2056" s="10" t="s">
        <v>10784</v>
      </c>
      <c r="F2056" s="12" t="s">
        <v>10785</v>
      </c>
      <c r="G2056" s="10" t="s">
        <v>6</v>
      </c>
      <c r="H2056" s="34">
        <v>45588</v>
      </c>
    </row>
    <row r="2057" spans="1:256" customFormat="1" ht="135" x14ac:dyDescent="0.25">
      <c r="A2057" s="11" t="s">
        <v>10747</v>
      </c>
      <c r="B2057" s="27" t="s">
        <v>10786</v>
      </c>
      <c r="C2057" s="11" t="s">
        <v>10774</v>
      </c>
      <c r="D2057" s="18" t="s">
        <v>4956</v>
      </c>
      <c r="E2057" s="10" t="s">
        <v>10787</v>
      </c>
      <c r="F2057" s="12" t="s">
        <v>10788</v>
      </c>
      <c r="G2057" s="10" t="s">
        <v>10789</v>
      </c>
      <c r="H2057" s="34">
        <v>45588</v>
      </c>
    </row>
    <row r="2058" spans="1:256" customFormat="1" ht="30" x14ac:dyDescent="0.25">
      <c r="A2058" s="11" t="s">
        <v>10487</v>
      </c>
      <c r="B2058" s="27" t="s">
        <v>10790</v>
      </c>
      <c r="C2058" s="11" t="s">
        <v>10774</v>
      </c>
      <c r="D2058" s="18" t="s">
        <v>18</v>
      </c>
      <c r="E2058" s="10" t="s">
        <v>10791</v>
      </c>
      <c r="F2058" s="12" t="s">
        <v>10792</v>
      </c>
      <c r="G2058" s="10" t="s">
        <v>6</v>
      </c>
      <c r="H2058" s="34">
        <v>45588</v>
      </c>
    </row>
    <row r="2059" spans="1:256" customFormat="1" ht="90" x14ac:dyDescent="0.25">
      <c r="A2059" s="11" t="s">
        <v>10747</v>
      </c>
      <c r="B2059" s="27" t="s">
        <v>10793</v>
      </c>
      <c r="C2059" s="11" t="s">
        <v>10774</v>
      </c>
      <c r="D2059" s="18" t="s">
        <v>32</v>
      </c>
      <c r="E2059" s="10" t="s">
        <v>10794</v>
      </c>
      <c r="F2059" s="12" t="s">
        <v>10795</v>
      </c>
      <c r="G2059" s="10" t="s">
        <v>10796</v>
      </c>
      <c r="H2059" s="34">
        <v>45588</v>
      </c>
    </row>
    <row r="2060" spans="1:256" customFormat="1" ht="60" x14ac:dyDescent="0.25">
      <c r="A2060" s="11" t="s">
        <v>10714</v>
      </c>
      <c r="B2060" s="27" t="s">
        <v>10797</v>
      </c>
      <c r="C2060" s="11" t="s">
        <v>10774</v>
      </c>
      <c r="D2060" s="18" t="s">
        <v>37</v>
      </c>
      <c r="E2060" s="10" t="s">
        <v>10416</v>
      </c>
      <c r="F2060" s="12" t="s">
        <v>10798</v>
      </c>
      <c r="G2060" s="10" t="s">
        <v>10799</v>
      </c>
      <c r="H2060" s="34">
        <v>45588</v>
      </c>
    </row>
    <row r="2061" spans="1:256" customFormat="1" ht="30" x14ac:dyDescent="0.25">
      <c r="A2061" s="11" t="s">
        <v>10747</v>
      </c>
      <c r="B2061" s="27" t="s">
        <v>10800</v>
      </c>
      <c r="C2061" s="11" t="s">
        <v>10774</v>
      </c>
      <c r="D2061" s="18" t="s">
        <v>121</v>
      </c>
      <c r="E2061" s="10" t="s">
        <v>7453</v>
      </c>
      <c r="F2061" s="12" t="s">
        <v>10801</v>
      </c>
      <c r="G2061" s="10" t="s">
        <v>6</v>
      </c>
      <c r="H2061" s="34">
        <v>45587</v>
      </c>
    </row>
    <row r="2062" spans="1:256" customFormat="1" ht="45" x14ac:dyDescent="0.25">
      <c r="A2062" s="11" t="s">
        <v>10723</v>
      </c>
      <c r="B2062" s="27" t="s">
        <v>10802</v>
      </c>
      <c r="C2062" s="11" t="s">
        <v>10774</v>
      </c>
      <c r="D2062" s="18" t="s">
        <v>13</v>
      </c>
      <c r="E2062" s="10" t="s">
        <v>9239</v>
      </c>
      <c r="F2062" s="12" t="s">
        <v>9240</v>
      </c>
      <c r="G2062" s="10" t="s">
        <v>20</v>
      </c>
      <c r="H2062" s="34">
        <v>45587</v>
      </c>
      <c r="J2062" s="35"/>
      <c r="K2062" s="35"/>
      <c r="L2062" s="35"/>
      <c r="M2062" s="35"/>
      <c r="N2062" s="35"/>
      <c r="O2062" s="35"/>
      <c r="P2062" s="35"/>
      <c r="Q2062" s="35"/>
      <c r="R2062" s="35"/>
      <c r="S2062" s="35"/>
      <c r="T2062" s="35"/>
      <c r="U2062" s="35"/>
      <c r="V2062" s="35"/>
      <c r="W2062" s="35"/>
      <c r="X2062" s="35"/>
      <c r="Y2062" s="35"/>
      <c r="Z2062" s="35"/>
      <c r="AA2062" s="35"/>
      <c r="AB2062" s="35"/>
      <c r="AC2062" s="35"/>
      <c r="AD2062" s="35"/>
      <c r="AE2062" s="35"/>
      <c r="AF2062" s="35"/>
      <c r="AG2062" s="35"/>
      <c r="AH2062" s="35"/>
      <c r="AI2062" s="35"/>
      <c r="AJ2062" s="35"/>
      <c r="AK2062" s="35"/>
      <c r="AL2062" s="35"/>
      <c r="AM2062" s="35"/>
      <c r="AN2062" s="35"/>
      <c r="AO2062" s="35"/>
      <c r="AP2062" s="35"/>
      <c r="AQ2062" s="35"/>
      <c r="AR2062" s="35"/>
      <c r="AS2062" s="35"/>
      <c r="AT2062" s="35"/>
      <c r="AU2062" s="35"/>
      <c r="AV2062" s="35"/>
      <c r="AW2062" s="35"/>
      <c r="AX2062" s="35"/>
      <c r="AY2062" s="35"/>
      <c r="AZ2062" s="35"/>
      <c r="BA2062" s="35"/>
      <c r="BB2062" s="35"/>
      <c r="BC2062" s="35"/>
      <c r="BD2062" s="35"/>
      <c r="BE2062" s="35"/>
      <c r="BF2062" s="35"/>
      <c r="BG2062" s="35"/>
      <c r="BH2062" s="35"/>
      <c r="BI2062" s="35"/>
      <c r="BJ2062" s="35"/>
      <c r="BK2062" s="35"/>
      <c r="BL2062" s="35"/>
      <c r="BM2062" s="35"/>
      <c r="BN2062" s="35"/>
      <c r="BO2062" s="35"/>
      <c r="BP2062" s="35"/>
      <c r="BQ2062" s="35"/>
      <c r="BR2062" s="35"/>
      <c r="BS2062" s="35"/>
      <c r="BT2062" s="35"/>
      <c r="BU2062" s="35"/>
      <c r="BV2062" s="35"/>
      <c r="BW2062" s="35"/>
      <c r="BX2062" s="35"/>
      <c r="BY2062" s="35"/>
      <c r="BZ2062" s="35"/>
      <c r="CA2062" s="35"/>
      <c r="CB2062" s="35"/>
      <c r="CC2062" s="35"/>
      <c r="CD2062" s="35"/>
      <c r="CE2062" s="35"/>
      <c r="CF2062" s="35"/>
      <c r="CG2062" s="35"/>
      <c r="CH2062" s="35"/>
      <c r="CI2062" s="35"/>
      <c r="CJ2062" s="35"/>
      <c r="CK2062" s="35"/>
      <c r="CL2062" s="35"/>
      <c r="CM2062" s="35"/>
      <c r="CN2062" s="35"/>
      <c r="CO2062" s="35"/>
      <c r="CP2062" s="35"/>
      <c r="CQ2062" s="35"/>
      <c r="CR2062" s="35"/>
      <c r="CS2062" s="35"/>
      <c r="CT2062" s="35"/>
      <c r="CU2062" s="35"/>
      <c r="CV2062" s="35"/>
      <c r="CW2062" s="35"/>
      <c r="CX2062" s="35"/>
      <c r="CY2062" s="35"/>
      <c r="CZ2062" s="35"/>
      <c r="DA2062" s="35"/>
      <c r="DB2062" s="35"/>
      <c r="DC2062" s="35"/>
      <c r="DD2062" s="35"/>
      <c r="DE2062" s="35"/>
      <c r="DF2062" s="35"/>
      <c r="DG2062" s="35"/>
      <c r="DH2062" s="35"/>
      <c r="DI2062" s="35"/>
      <c r="DJ2062" s="35"/>
      <c r="DK2062" s="35"/>
      <c r="DL2062" s="35"/>
      <c r="DM2062" s="35"/>
      <c r="DN2062" s="35"/>
      <c r="DO2062" s="35"/>
      <c r="DP2062" s="35"/>
      <c r="DQ2062" s="35"/>
      <c r="DR2062" s="35"/>
      <c r="DS2062" s="35"/>
      <c r="DT2062" s="35"/>
      <c r="DU2062" s="35"/>
      <c r="DV2062" s="35"/>
      <c r="DW2062" s="35"/>
      <c r="DX2062" s="35"/>
      <c r="DY2062" s="35"/>
      <c r="DZ2062" s="35"/>
      <c r="EA2062" s="35"/>
      <c r="EB2062" s="35"/>
      <c r="EC2062" s="35"/>
      <c r="ED2062" s="35"/>
      <c r="EE2062" s="35"/>
      <c r="EF2062" s="35"/>
      <c r="EG2062" s="35"/>
      <c r="EH2062" s="35"/>
      <c r="EI2062" s="35"/>
      <c r="EJ2062" s="35"/>
      <c r="EK2062" s="35"/>
      <c r="EL2062" s="35"/>
      <c r="EM2062" s="35"/>
      <c r="EN2062" s="35"/>
      <c r="EO2062" s="35"/>
      <c r="EP2062" s="35"/>
      <c r="EQ2062" s="35"/>
      <c r="ER2062" s="35"/>
      <c r="ES2062" s="35"/>
      <c r="ET2062" s="35"/>
      <c r="EU2062" s="35"/>
      <c r="EV2062" s="35"/>
      <c r="EW2062" s="35"/>
      <c r="EX2062" s="35"/>
      <c r="EY2062" s="35"/>
      <c r="EZ2062" s="35"/>
      <c r="FA2062" s="35"/>
      <c r="FB2062" s="35"/>
      <c r="FC2062" s="35"/>
      <c r="FD2062" s="35"/>
      <c r="FE2062" s="35"/>
      <c r="FF2062" s="35"/>
      <c r="FG2062" s="35"/>
      <c r="FH2062" s="35"/>
      <c r="FI2062" s="35"/>
      <c r="FJ2062" s="35"/>
      <c r="FK2062" s="35"/>
      <c r="FL2062" s="35"/>
      <c r="FM2062" s="35"/>
      <c r="FN2062" s="35"/>
      <c r="FO2062" s="35"/>
      <c r="FP2062" s="35"/>
      <c r="FQ2062" s="35"/>
      <c r="FR2062" s="35"/>
      <c r="FS2062" s="35"/>
      <c r="FT2062" s="35"/>
      <c r="FU2062" s="35"/>
      <c r="FV2062" s="35"/>
      <c r="FW2062" s="35"/>
      <c r="FX2062" s="35"/>
      <c r="FY2062" s="35"/>
      <c r="FZ2062" s="35"/>
      <c r="GA2062" s="35"/>
      <c r="GB2062" s="35"/>
      <c r="GC2062" s="35"/>
      <c r="GD2062" s="35"/>
      <c r="GE2062" s="35"/>
      <c r="GF2062" s="35"/>
      <c r="GG2062" s="35"/>
      <c r="GH2062" s="35"/>
      <c r="GI2062" s="35"/>
      <c r="GJ2062" s="35"/>
      <c r="GK2062" s="35"/>
      <c r="GL2062" s="35"/>
      <c r="GM2062" s="35"/>
      <c r="GN2062" s="35"/>
      <c r="GO2062" s="35"/>
      <c r="GP2062" s="35"/>
      <c r="GQ2062" s="35"/>
      <c r="GR2062" s="35"/>
      <c r="GS2062" s="35"/>
      <c r="GT2062" s="35"/>
      <c r="GU2062" s="35"/>
      <c r="GV2062" s="35"/>
      <c r="GW2062" s="35"/>
      <c r="GX2062" s="35"/>
      <c r="GY2062" s="35"/>
      <c r="GZ2062" s="35"/>
      <c r="HA2062" s="35"/>
      <c r="HB2062" s="35"/>
      <c r="HC2062" s="35"/>
      <c r="HD2062" s="35"/>
      <c r="HE2062" s="35"/>
      <c r="HF2062" s="35"/>
      <c r="HG2062" s="35"/>
      <c r="HH2062" s="35"/>
      <c r="HI2062" s="35"/>
      <c r="HJ2062" s="35"/>
      <c r="HK2062" s="35"/>
      <c r="HL2062" s="35"/>
      <c r="HM2062" s="35"/>
      <c r="HN2062" s="35"/>
      <c r="HO2062" s="35"/>
      <c r="HP2062" s="35"/>
      <c r="HQ2062" s="35"/>
      <c r="HR2062" s="35"/>
      <c r="HS2062" s="35"/>
      <c r="HT2062" s="35"/>
      <c r="HU2062" s="35"/>
      <c r="HV2062" s="35"/>
      <c r="HW2062" s="35"/>
      <c r="HX2062" s="35"/>
      <c r="HY2062" s="35"/>
      <c r="HZ2062" s="35"/>
      <c r="IA2062" s="35"/>
      <c r="IB2062" s="35"/>
      <c r="IC2062" s="35"/>
      <c r="ID2062" s="35"/>
      <c r="IE2062" s="35"/>
      <c r="IF2062" s="35"/>
      <c r="IG2062" s="35"/>
      <c r="IH2062" s="35"/>
      <c r="II2062" s="35"/>
      <c r="IJ2062" s="35"/>
      <c r="IK2062" s="35"/>
      <c r="IL2062" s="35"/>
      <c r="IM2062" s="35"/>
      <c r="IN2062" s="35"/>
      <c r="IO2062" s="35"/>
      <c r="IP2062" s="35"/>
      <c r="IQ2062" s="35"/>
      <c r="IR2062" s="35"/>
      <c r="IS2062" s="35"/>
      <c r="IT2062" s="35"/>
      <c r="IU2062" s="35"/>
      <c r="IV2062" s="35"/>
    </row>
    <row r="2063" spans="1:256" customFormat="1" x14ac:dyDescent="0.25">
      <c r="A2063" s="11" t="s">
        <v>10733</v>
      </c>
      <c r="B2063" s="27" t="s">
        <v>10761</v>
      </c>
      <c r="C2063" s="11" t="s">
        <v>10762</v>
      </c>
      <c r="D2063" s="18" t="s">
        <v>277</v>
      </c>
      <c r="E2063" s="10" t="s">
        <v>10763</v>
      </c>
      <c r="F2063" s="12" t="s">
        <v>10764</v>
      </c>
      <c r="G2063" s="10" t="s">
        <v>8</v>
      </c>
      <c r="H2063" s="34">
        <v>45587</v>
      </c>
    </row>
    <row r="2064" spans="1:256" customFormat="1" ht="45" x14ac:dyDescent="0.25">
      <c r="A2064" s="11" t="s">
        <v>10733</v>
      </c>
      <c r="B2064" s="27" t="s">
        <v>10765</v>
      </c>
      <c r="C2064" s="11" t="s">
        <v>10762</v>
      </c>
      <c r="D2064" s="18" t="s">
        <v>9</v>
      </c>
      <c r="E2064" s="10" t="s">
        <v>10766</v>
      </c>
      <c r="F2064" s="12" t="s">
        <v>10767</v>
      </c>
      <c r="G2064" s="10" t="s">
        <v>29</v>
      </c>
      <c r="H2064" s="34">
        <v>45587</v>
      </c>
    </row>
    <row r="2065" spans="1:9" customFormat="1" x14ac:dyDescent="0.25">
      <c r="A2065" s="11" t="s">
        <v>10714</v>
      </c>
      <c r="B2065" s="27" t="s">
        <v>10768</v>
      </c>
      <c r="C2065" s="11" t="s">
        <v>10762</v>
      </c>
      <c r="D2065" s="18" t="s">
        <v>32</v>
      </c>
      <c r="E2065" s="10" t="s">
        <v>10769</v>
      </c>
      <c r="F2065" s="12" t="s">
        <v>10770</v>
      </c>
      <c r="G2065" s="10" t="s">
        <v>39</v>
      </c>
      <c r="H2065" s="34">
        <v>45586</v>
      </c>
    </row>
    <row r="2066" spans="1:9" customFormat="1" ht="30" x14ac:dyDescent="0.25">
      <c r="A2066" s="11" t="s">
        <v>10714</v>
      </c>
      <c r="B2066" s="27" t="s">
        <v>10771</v>
      </c>
      <c r="C2066" s="11" t="s">
        <v>10762</v>
      </c>
      <c r="D2066" s="18" t="s">
        <v>11</v>
      </c>
      <c r="E2066" s="10" t="s">
        <v>10772</v>
      </c>
      <c r="F2066" s="12" t="s">
        <v>6574</v>
      </c>
      <c r="G2066" s="10" t="s">
        <v>8</v>
      </c>
      <c r="H2066" s="34">
        <v>45586</v>
      </c>
    </row>
    <row r="2067" spans="1:9" customFormat="1" ht="30" x14ac:dyDescent="0.25">
      <c r="A2067" s="11" t="s">
        <v>10564</v>
      </c>
      <c r="B2067" s="27" t="s">
        <v>10746</v>
      </c>
      <c r="C2067" s="11" t="s">
        <v>10747</v>
      </c>
      <c r="D2067" s="18" t="s">
        <v>92</v>
      </c>
      <c r="E2067" s="10" t="s">
        <v>10748</v>
      </c>
      <c r="F2067" s="12" t="s">
        <v>10749</v>
      </c>
      <c r="G2067" s="10" t="s">
        <v>14</v>
      </c>
      <c r="H2067" s="34">
        <v>45586</v>
      </c>
    </row>
    <row r="2068" spans="1:9" customFormat="1" ht="60" x14ac:dyDescent="0.25">
      <c r="A2068" s="11" t="s">
        <v>10631</v>
      </c>
      <c r="B2068" s="27" t="s">
        <v>10750</v>
      </c>
      <c r="C2068" s="11" t="s">
        <v>10747</v>
      </c>
      <c r="D2068" s="18" t="s">
        <v>205</v>
      </c>
      <c r="E2068" s="10" t="s">
        <v>8803</v>
      </c>
      <c r="F2068" s="12" t="s">
        <v>10751</v>
      </c>
      <c r="G2068" s="10" t="s">
        <v>93</v>
      </c>
      <c r="H2068" s="34">
        <v>45586</v>
      </c>
    </row>
    <row r="2069" spans="1:9" customFormat="1" ht="30" x14ac:dyDescent="0.25">
      <c r="A2069" s="11" t="s">
        <v>10714</v>
      </c>
      <c r="B2069" s="27" t="s">
        <v>10752</v>
      </c>
      <c r="C2069" s="11" t="s">
        <v>10747</v>
      </c>
      <c r="D2069" s="18" t="s">
        <v>62</v>
      </c>
      <c r="E2069" s="10" t="s">
        <v>10753</v>
      </c>
      <c r="F2069" s="12" t="s">
        <v>10754</v>
      </c>
      <c r="G2069" s="10" t="s">
        <v>6</v>
      </c>
      <c r="H2069" s="34">
        <v>45586</v>
      </c>
    </row>
    <row r="2070" spans="1:9" customFormat="1" x14ac:dyDescent="0.25">
      <c r="A2070" s="11" t="s">
        <v>10714</v>
      </c>
      <c r="B2070" s="27" t="s">
        <v>10755</v>
      </c>
      <c r="C2070" s="11" t="s">
        <v>10747</v>
      </c>
      <c r="D2070" s="18" t="s">
        <v>18</v>
      </c>
      <c r="E2070" s="10" t="s">
        <v>10756</v>
      </c>
      <c r="F2070" s="12" t="s">
        <v>10757</v>
      </c>
      <c r="G2070" s="10" t="s">
        <v>39</v>
      </c>
      <c r="H2070" s="34">
        <v>45583</v>
      </c>
    </row>
    <row r="2071" spans="1:9" customFormat="1" x14ac:dyDescent="0.25">
      <c r="A2071" s="11" t="s">
        <v>10714</v>
      </c>
      <c r="B2071" s="27" t="s">
        <v>10758</v>
      </c>
      <c r="C2071" s="11" t="s">
        <v>10747</v>
      </c>
      <c r="D2071" s="18" t="s">
        <v>13</v>
      </c>
      <c r="E2071" s="10" t="s">
        <v>10759</v>
      </c>
      <c r="F2071" s="12" t="s">
        <v>10760</v>
      </c>
      <c r="G2071" s="10" t="s">
        <v>8</v>
      </c>
      <c r="H2071" s="34">
        <v>45583</v>
      </c>
    </row>
    <row r="2072" spans="1:9" customFormat="1" x14ac:dyDescent="0.25">
      <c r="A2072" s="11" t="s">
        <v>10733</v>
      </c>
      <c r="B2072" s="27" t="s">
        <v>10735</v>
      </c>
      <c r="C2072" s="11" t="s">
        <v>10733</v>
      </c>
      <c r="D2072" s="18" t="s">
        <v>34</v>
      </c>
      <c r="E2072" s="10" t="s">
        <v>10736</v>
      </c>
      <c r="F2072" s="12" t="s">
        <v>10737</v>
      </c>
      <c r="G2072" s="10" t="s">
        <v>8</v>
      </c>
      <c r="H2072" s="34">
        <v>45583</v>
      </c>
    </row>
    <row r="2073" spans="1:9" customFormat="1" x14ac:dyDescent="0.25">
      <c r="A2073" s="11" t="s">
        <v>10723</v>
      </c>
      <c r="B2073" s="27" t="s">
        <v>10738</v>
      </c>
      <c r="C2073" s="11" t="s">
        <v>10733</v>
      </c>
      <c r="D2073" s="18" t="s">
        <v>121</v>
      </c>
      <c r="E2073" s="10" t="s">
        <v>10739</v>
      </c>
      <c r="F2073" s="12" t="s">
        <v>10740</v>
      </c>
      <c r="G2073" s="10" t="s">
        <v>8</v>
      </c>
      <c r="H2073" s="34">
        <v>45582</v>
      </c>
    </row>
    <row r="2074" spans="1:9" customFormat="1" ht="30" x14ac:dyDescent="0.25">
      <c r="A2074" s="11" t="s">
        <v>10723</v>
      </c>
      <c r="B2074" s="27" t="s">
        <v>10741</v>
      </c>
      <c r="C2074" s="11" t="s">
        <v>10733</v>
      </c>
      <c r="D2074" s="18" t="s">
        <v>54</v>
      </c>
      <c r="E2074" s="10" t="s">
        <v>7970</v>
      </c>
      <c r="F2074" s="12" t="s">
        <v>10742</v>
      </c>
      <c r="G2074" s="10" t="s">
        <v>6</v>
      </c>
      <c r="H2074" s="34">
        <v>45582</v>
      </c>
      <c r="I2074" s="35"/>
    </row>
    <row r="2075" spans="1:9" customFormat="1" x14ac:dyDescent="0.25">
      <c r="A2075" s="11" t="s">
        <v>10723</v>
      </c>
      <c r="B2075" s="27" t="s">
        <v>10743</v>
      </c>
      <c r="C2075" s="11" t="s">
        <v>10714</v>
      </c>
      <c r="D2075" s="18" t="s">
        <v>26</v>
      </c>
      <c r="E2075" s="10" t="s">
        <v>10744</v>
      </c>
      <c r="F2075" s="12" t="s">
        <v>10745</v>
      </c>
      <c r="G2075" s="10" t="s">
        <v>41</v>
      </c>
      <c r="H2075" s="34">
        <v>45582</v>
      </c>
    </row>
    <row r="2076" spans="1:9" customFormat="1" ht="30" x14ac:dyDescent="0.25">
      <c r="A2076" s="11" t="s">
        <v>10666</v>
      </c>
      <c r="B2076" s="27" t="s">
        <v>10715</v>
      </c>
      <c r="C2076" s="11" t="s">
        <v>10666</v>
      </c>
      <c r="D2076" s="18" t="s">
        <v>13</v>
      </c>
      <c r="E2076" s="10" t="s">
        <v>10716</v>
      </c>
      <c r="F2076" s="12" t="s">
        <v>10717</v>
      </c>
      <c r="G2076" s="10" t="s">
        <v>8</v>
      </c>
      <c r="H2076" s="34">
        <v>45583</v>
      </c>
    </row>
    <row r="2077" spans="1:9" customFormat="1" x14ac:dyDescent="0.25">
      <c r="A2077" s="11" t="s">
        <v>10714</v>
      </c>
      <c r="B2077" s="27" t="s">
        <v>10718</v>
      </c>
      <c r="C2077" s="11" t="s">
        <v>10714</v>
      </c>
      <c r="D2077" s="18" t="s">
        <v>13</v>
      </c>
      <c r="E2077" s="10" t="s">
        <v>10719</v>
      </c>
      <c r="F2077" s="12" t="s">
        <v>10720</v>
      </c>
      <c r="G2077" s="10" t="s">
        <v>41</v>
      </c>
      <c r="H2077" s="34">
        <v>45582</v>
      </c>
    </row>
    <row r="2078" spans="1:9" customFormat="1" ht="30" x14ac:dyDescent="0.25">
      <c r="A2078" s="11" t="s">
        <v>10666</v>
      </c>
      <c r="B2078" s="27" t="s">
        <v>10732</v>
      </c>
      <c r="C2078" s="11" t="s">
        <v>10733</v>
      </c>
      <c r="D2078" s="18" t="s">
        <v>13</v>
      </c>
      <c r="E2078" s="10" t="s">
        <v>10734</v>
      </c>
      <c r="F2078" s="12" t="s">
        <v>1175</v>
      </c>
      <c r="G2078" s="10" t="s">
        <v>14</v>
      </c>
      <c r="H2078" s="34">
        <v>45582</v>
      </c>
    </row>
    <row r="2079" spans="1:9" customFormat="1" ht="75" x14ac:dyDescent="0.25">
      <c r="A2079" s="11" t="s">
        <v>10723</v>
      </c>
      <c r="B2079" s="27" t="s">
        <v>10721</v>
      </c>
      <c r="C2079" s="11" t="s">
        <v>10714</v>
      </c>
      <c r="D2079" s="18" t="s">
        <v>59</v>
      </c>
      <c r="E2079" s="10" t="s">
        <v>8909</v>
      </c>
      <c r="F2079" s="12" t="s">
        <v>10722</v>
      </c>
      <c r="G2079" s="10" t="s">
        <v>60</v>
      </c>
      <c r="H2079" s="34">
        <v>45582</v>
      </c>
    </row>
    <row r="2080" spans="1:9" customFormat="1" ht="30" x14ac:dyDescent="0.25">
      <c r="A2080" s="11" t="s">
        <v>10589</v>
      </c>
      <c r="B2080" s="27" t="s">
        <v>10724</v>
      </c>
      <c r="C2080" s="11" t="s">
        <v>10714</v>
      </c>
      <c r="D2080" s="18" t="s">
        <v>34</v>
      </c>
      <c r="E2080" s="10" t="s">
        <v>10725</v>
      </c>
      <c r="F2080" s="12" t="s">
        <v>10726</v>
      </c>
      <c r="G2080" s="10" t="s">
        <v>8</v>
      </c>
      <c r="H2080" s="34">
        <v>45582</v>
      </c>
    </row>
    <row r="2081" spans="1:8" customFormat="1" x14ac:dyDescent="0.25">
      <c r="A2081" s="11" t="s">
        <v>10723</v>
      </c>
      <c r="B2081" s="27" t="s">
        <v>10727</v>
      </c>
      <c r="C2081" s="11" t="s">
        <v>10714</v>
      </c>
      <c r="D2081" s="18" t="s">
        <v>13</v>
      </c>
      <c r="E2081" s="10" t="s">
        <v>10728</v>
      </c>
      <c r="F2081" s="12" t="s">
        <v>10729</v>
      </c>
      <c r="G2081" s="10" t="s">
        <v>17</v>
      </c>
      <c r="H2081" s="34">
        <v>45581</v>
      </c>
    </row>
    <row r="2082" spans="1:8" customFormat="1" ht="30" x14ac:dyDescent="0.25">
      <c r="A2082" s="11" t="s">
        <v>10723</v>
      </c>
      <c r="B2082" s="27" t="s">
        <v>10730</v>
      </c>
      <c r="C2082" s="11" t="s">
        <v>10714</v>
      </c>
      <c r="D2082" s="18" t="s">
        <v>18</v>
      </c>
      <c r="E2082" s="10" t="s">
        <v>10731</v>
      </c>
      <c r="F2082" s="12" t="s">
        <v>1271</v>
      </c>
      <c r="G2082" s="10" t="s">
        <v>14</v>
      </c>
      <c r="H2082" s="34">
        <v>45580</v>
      </c>
    </row>
    <row r="2083" spans="1:8" customFormat="1" ht="45" x14ac:dyDescent="0.25">
      <c r="A2083" s="11" t="s">
        <v>10666</v>
      </c>
      <c r="B2083" s="27" t="s">
        <v>10712</v>
      </c>
      <c r="C2083" s="11" t="s">
        <v>10609</v>
      </c>
      <c r="D2083" s="18" t="s">
        <v>34</v>
      </c>
      <c r="E2083" s="10" t="s">
        <v>10632</v>
      </c>
      <c r="F2083" s="12" t="s">
        <v>10713</v>
      </c>
      <c r="G2083" s="10" t="s">
        <v>87</v>
      </c>
      <c r="H2083" s="34">
        <v>45580</v>
      </c>
    </row>
    <row r="2084" spans="1:8" customFormat="1" ht="30" x14ac:dyDescent="0.25">
      <c r="A2084" s="11" t="s">
        <v>10564</v>
      </c>
      <c r="B2084" s="27" t="s">
        <v>10665</v>
      </c>
      <c r="C2084" s="11" t="s">
        <v>10666</v>
      </c>
      <c r="D2084" s="18" t="s">
        <v>32</v>
      </c>
      <c r="E2084" s="10" t="s">
        <v>10667</v>
      </c>
      <c r="F2084" s="12" t="s">
        <v>10668</v>
      </c>
      <c r="G2084" s="10" t="s">
        <v>47</v>
      </c>
      <c r="H2084" s="34">
        <v>45580</v>
      </c>
    </row>
    <row r="2085" spans="1:8" customFormat="1" x14ac:dyDescent="0.25">
      <c r="A2085" s="11" t="s">
        <v>10609</v>
      </c>
      <c r="B2085" s="27">
        <v>5130</v>
      </c>
      <c r="C2085" s="11">
        <v>45580</v>
      </c>
      <c r="D2085" s="18" t="s">
        <v>9</v>
      </c>
      <c r="E2085" s="10" t="s">
        <v>10711</v>
      </c>
      <c r="F2085" s="12" t="s">
        <v>10710</v>
      </c>
      <c r="G2085" s="10" t="s">
        <v>8</v>
      </c>
      <c r="H2085" s="34">
        <v>45580</v>
      </c>
    </row>
    <row r="2086" spans="1:8" customFormat="1" ht="75" x14ac:dyDescent="0.25">
      <c r="A2086" s="11" t="s">
        <v>10666</v>
      </c>
      <c r="B2086" s="27" t="s">
        <v>10669</v>
      </c>
      <c r="C2086" s="11" t="s">
        <v>10666</v>
      </c>
      <c r="D2086" s="18" t="s">
        <v>62</v>
      </c>
      <c r="E2086" s="10" t="s">
        <v>10670</v>
      </c>
      <c r="F2086" s="12" t="s">
        <v>10671</v>
      </c>
      <c r="G2086" s="10" t="s">
        <v>10672</v>
      </c>
      <c r="H2086" s="34">
        <v>45580</v>
      </c>
    </row>
    <row r="2087" spans="1:8" customFormat="1" ht="45" x14ac:dyDescent="0.25">
      <c r="A2087" s="11" t="s">
        <v>10609</v>
      </c>
      <c r="B2087" s="27" t="s">
        <v>10673</v>
      </c>
      <c r="C2087" s="11" t="s">
        <v>10666</v>
      </c>
      <c r="D2087" s="18" t="s">
        <v>16</v>
      </c>
      <c r="E2087" s="10" t="s">
        <v>10674</v>
      </c>
      <c r="F2087" s="12" t="s">
        <v>10675</v>
      </c>
      <c r="G2087" s="10" t="s">
        <v>39</v>
      </c>
      <c r="H2087" s="34">
        <v>45580</v>
      </c>
    </row>
    <row r="2088" spans="1:8" customFormat="1" x14ac:dyDescent="0.25">
      <c r="A2088" s="11" t="s">
        <v>10564</v>
      </c>
      <c r="B2088" s="27" t="s">
        <v>10676</v>
      </c>
      <c r="C2088" s="11" t="s">
        <v>10666</v>
      </c>
      <c r="D2088" s="18" t="s">
        <v>62</v>
      </c>
      <c r="E2088" s="10" t="s">
        <v>10677</v>
      </c>
      <c r="F2088" s="12" t="s">
        <v>10678</v>
      </c>
      <c r="G2088" s="10" t="s">
        <v>39</v>
      </c>
      <c r="H2088" s="34">
        <v>45580</v>
      </c>
    </row>
    <row r="2089" spans="1:8" customFormat="1" ht="45" x14ac:dyDescent="0.25">
      <c r="A2089" s="11" t="s">
        <v>10609</v>
      </c>
      <c r="B2089" s="27" t="s">
        <v>10679</v>
      </c>
      <c r="C2089" s="11" t="s">
        <v>10666</v>
      </c>
      <c r="D2089" s="18" t="s">
        <v>111</v>
      </c>
      <c r="E2089" s="10" t="s">
        <v>10680</v>
      </c>
      <c r="F2089" s="12" t="s">
        <v>10681</v>
      </c>
      <c r="G2089" s="10" t="s">
        <v>10682</v>
      </c>
      <c r="H2089" s="34">
        <v>45580</v>
      </c>
    </row>
    <row r="2090" spans="1:8" customFormat="1" ht="75" x14ac:dyDescent="0.25">
      <c r="A2090" s="11" t="s">
        <v>10631</v>
      </c>
      <c r="B2090" s="27" t="s">
        <v>10683</v>
      </c>
      <c r="C2090" s="11" t="s">
        <v>10666</v>
      </c>
      <c r="D2090" s="18" t="s">
        <v>32</v>
      </c>
      <c r="E2090" s="10" t="s">
        <v>9989</v>
      </c>
      <c r="F2090" s="12" t="s">
        <v>10684</v>
      </c>
      <c r="G2090" s="10" t="s">
        <v>10685</v>
      </c>
      <c r="H2090" s="34">
        <v>45580</v>
      </c>
    </row>
    <row r="2091" spans="1:8" customFormat="1" ht="30" x14ac:dyDescent="0.25">
      <c r="A2091" s="11" t="s">
        <v>10589</v>
      </c>
      <c r="B2091" s="27" t="s">
        <v>10686</v>
      </c>
      <c r="C2091" s="11" t="s">
        <v>10666</v>
      </c>
      <c r="D2091" s="18" t="s">
        <v>11</v>
      </c>
      <c r="E2091" s="10" t="s">
        <v>10687</v>
      </c>
      <c r="F2091" s="12" t="s">
        <v>10688</v>
      </c>
      <c r="G2091" s="10" t="s">
        <v>638</v>
      </c>
      <c r="H2091" s="34">
        <v>45580</v>
      </c>
    </row>
    <row r="2092" spans="1:8" customFormat="1" ht="45" x14ac:dyDescent="0.25">
      <c r="A2092" s="11" t="s">
        <v>10549</v>
      </c>
      <c r="B2092" s="27" t="s">
        <v>10689</v>
      </c>
      <c r="C2092" s="11" t="s">
        <v>10666</v>
      </c>
      <c r="D2092" s="18" t="s">
        <v>521</v>
      </c>
      <c r="E2092" s="10" t="s">
        <v>10690</v>
      </c>
      <c r="F2092" s="12" t="s">
        <v>10691</v>
      </c>
      <c r="G2092" s="10" t="s">
        <v>147</v>
      </c>
      <c r="H2092" s="34">
        <v>45580</v>
      </c>
    </row>
    <row r="2093" spans="1:8" customFormat="1" ht="30" x14ac:dyDescent="0.25">
      <c r="A2093" s="11" t="s">
        <v>10609</v>
      </c>
      <c r="B2093" s="27" t="s">
        <v>10692</v>
      </c>
      <c r="C2093" s="11" t="s">
        <v>10666</v>
      </c>
      <c r="D2093" s="18" t="s">
        <v>18</v>
      </c>
      <c r="E2093" s="10" t="s">
        <v>10693</v>
      </c>
      <c r="F2093" s="12" t="s">
        <v>10694</v>
      </c>
      <c r="G2093" s="10" t="s">
        <v>22</v>
      </c>
      <c r="H2093" s="34">
        <v>45580</v>
      </c>
    </row>
    <row r="2094" spans="1:8" customFormat="1" ht="30" x14ac:dyDescent="0.25">
      <c r="A2094" s="11" t="s">
        <v>10631</v>
      </c>
      <c r="B2094" s="27" t="s">
        <v>10695</v>
      </c>
      <c r="C2094" s="11" t="s">
        <v>10666</v>
      </c>
      <c r="D2094" s="18" t="s">
        <v>18</v>
      </c>
      <c r="E2094" s="10" t="s">
        <v>10696</v>
      </c>
      <c r="F2094" s="12" t="s">
        <v>10697</v>
      </c>
      <c r="G2094" s="10" t="s">
        <v>6</v>
      </c>
      <c r="H2094" s="34">
        <v>45580</v>
      </c>
    </row>
    <row r="2095" spans="1:8" customFormat="1" ht="45" x14ac:dyDescent="0.25">
      <c r="A2095" s="11" t="s">
        <v>10631</v>
      </c>
      <c r="B2095" s="27" t="s">
        <v>10698</v>
      </c>
      <c r="C2095" s="11" t="s">
        <v>10666</v>
      </c>
      <c r="D2095" s="18" t="s">
        <v>16</v>
      </c>
      <c r="E2095" s="10" t="s">
        <v>10699</v>
      </c>
      <c r="F2095" s="12" t="s">
        <v>10700</v>
      </c>
      <c r="G2095" s="10" t="s">
        <v>96</v>
      </c>
      <c r="H2095" s="34">
        <v>45580</v>
      </c>
    </row>
    <row r="2096" spans="1:8" customFormat="1" ht="75" x14ac:dyDescent="0.25">
      <c r="A2096" s="11" t="s">
        <v>10609</v>
      </c>
      <c r="B2096" s="27" t="s">
        <v>10701</v>
      </c>
      <c r="C2096" s="11" t="s">
        <v>10666</v>
      </c>
      <c r="D2096" s="18" t="s">
        <v>10702</v>
      </c>
      <c r="E2096" s="10" t="s">
        <v>10703</v>
      </c>
      <c r="F2096" s="12" t="s">
        <v>10704</v>
      </c>
      <c r="G2096" s="10" t="s">
        <v>10705</v>
      </c>
      <c r="H2096" s="34">
        <v>45579</v>
      </c>
    </row>
    <row r="2097" spans="1:8" customFormat="1" ht="60" x14ac:dyDescent="0.25">
      <c r="A2097" s="11" t="s">
        <v>10609</v>
      </c>
      <c r="B2097" s="27" t="s">
        <v>10706</v>
      </c>
      <c r="C2097" s="11" t="s">
        <v>10666</v>
      </c>
      <c r="D2097" s="18" t="s">
        <v>161</v>
      </c>
      <c r="E2097" s="10" t="s">
        <v>10707</v>
      </c>
      <c r="F2097" s="12" t="s">
        <v>10708</v>
      </c>
      <c r="G2097" s="10" t="s">
        <v>10709</v>
      </c>
      <c r="H2097" s="34">
        <v>45579</v>
      </c>
    </row>
    <row r="2098" spans="1:8" customFormat="1" ht="45" x14ac:dyDescent="0.25">
      <c r="A2098" s="11" t="s">
        <v>10609</v>
      </c>
      <c r="B2098" s="27" t="s">
        <v>10630</v>
      </c>
      <c r="C2098" s="11" t="s">
        <v>10631</v>
      </c>
      <c r="D2098" s="18" t="s">
        <v>34</v>
      </c>
      <c r="E2098" s="10" t="s">
        <v>10632</v>
      </c>
      <c r="F2098" s="12" t="s">
        <v>10656</v>
      </c>
      <c r="G2098" s="10" t="s">
        <v>73</v>
      </c>
      <c r="H2098" s="34">
        <v>45579</v>
      </c>
    </row>
    <row r="2099" spans="1:8" customFormat="1" ht="30" x14ac:dyDescent="0.25">
      <c r="A2099" s="11" t="s">
        <v>10589</v>
      </c>
      <c r="B2099" s="27" t="s">
        <v>10633</v>
      </c>
      <c r="C2099" s="11" t="s">
        <v>10631</v>
      </c>
      <c r="D2099" s="18" t="s">
        <v>466</v>
      </c>
      <c r="E2099" s="10" t="s">
        <v>10634</v>
      </c>
      <c r="F2099" s="12" t="s">
        <v>10657</v>
      </c>
      <c r="G2099" s="10" t="s">
        <v>14</v>
      </c>
      <c r="H2099" s="34">
        <v>45579</v>
      </c>
    </row>
    <row r="2100" spans="1:8" customFormat="1" x14ac:dyDescent="0.25">
      <c r="A2100" s="11" t="s">
        <v>10589</v>
      </c>
      <c r="B2100" s="27" t="s">
        <v>10635</v>
      </c>
      <c r="C2100" s="11" t="s">
        <v>10631</v>
      </c>
      <c r="D2100" s="18" t="s">
        <v>26</v>
      </c>
      <c r="E2100" s="10" t="s">
        <v>10636</v>
      </c>
      <c r="F2100" s="12" t="s">
        <v>10658</v>
      </c>
      <c r="G2100" s="10" t="s">
        <v>41</v>
      </c>
      <c r="H2100" s="34">
        <v>45579</v>
      </c>
    </row>
    <row r="2101" spans="1:8" customFormat="1" ht="90" x14ac:dyDescent="0.25">
      <c r="A2101" s="11" t="s">
        <v>10564</v>
      </c>
      <c r="B2101" s="27">
        <v>5114</v>
      </c>
      <c r="C2101" s="11">
        <v>45576</v>
      </c>
      <c r="D2101" s="18" t="s">
        <v>79</v>
      </c>
      <c r="E2101" s="10" t="s">
        <v>8411</v>
      </c>
      <c r="F2101" s="12" t="s">
        <v>10637</v>
      </c>
      <c r="G2101" s="10" t="s">
        <v>10638</v>
      </c>
      <c r="H2101" s="34">
        <v>45579</v>
      </c>
    </row>
    <row r="2102" spans="1:8" customFormat="1" ht="30" x14ac:dyDescent="0.25">
      <c r="A2102" s="11">
        <v>45574</v>
      </c>
      <c r="B2102" s="27" t="s">
        <v>10639</v>
      </c>
      <c r="C2102" s="11" t="s">
        <v>10631</v>
      </c>
      <c r="D2102" s="18" t="s">
        <v>158</v>
      </c>
      <c r="E2102" s="10" t="s">
        <v>10640</v>
      </c>
      <c r="F2102" s="12" t="s">
        <v>10659</v>
      </c>
      <c r="G2102" s="10" t="s">
        <v>129</v>
      </c>
      <c r="H2102" s="34">
        <v>45579</v>
      </c>
    </row>
    <row r="2103" spans="1:8" customFormat="1" ht="45" x14ac:dyDescent="0.25">
      <c r="A2103" s="11" t="s">
        <v>10564</v>
      </c>
      <c r="B2103" s="27" t="s">
        <v>10641</v>
      </c>
      <c r="C2103" s="11" t="s">
        <v>10631</v>
      </c>
      <c r="D2103" s="18" t="s">
        <v>116</v>
      </c>
      <c r="E2103" s="10" t="s">
        <v>10642</v>
      </c>
      <c r="F2103" s="12" t="s">
        <v>10660</v>
      </c>
      <c r="G2103" s="10" t="s">
        <v>20</v>
      </c>
      <c r="H2103" s="34">
        <v>45579</v>
      </c>
    </row>
    <row r="2104" spans="1:8" customFormat="1" x14ac:dyDescent="0.25">
      <c r="A2104" s="11" t="s">
        <v>10609</v>
      </c>
      <c r="B2104" s="27" t="s">
        <v>10643</v>
      </c>
      <c r="C2104" s="11" t="s">
        <v>10631</v>
      </c>
      <c r="D2104" s="18" t="s">
        <v>49</v>
      </c>
      <c r="E2104" s="10" t="s">
        <v>10644</v>
      </c>
      <c r="F2104" s="12" t="s">
        <v>10661</v>
      </c>
      <c r="G2104" s="10" t="s">
        <v>41</v>
      </c>
      <c r="H2104" s="34">
        <v>45579</v>
      </c>
    </row>
    <row r="2105" spans="1:8" customFormat="1" ht="30" x14ac:dyDescent="0.25">
      <c r="A2105" s="11" t="s">
        <v>10589</v>
      </c>
      <c r="B2105" s="27" t="s">
        <v>10645</v>
      </c>
      <c r="C2105" s="11" t="s">
        <v>10631</v>
      </c>
      <c r="D2105" s="18" t="s">
        <v>13</v>
      </c>
      <c r="E2105" s="10" t="s">
        <v>10593</v>
      </c>
      <c r="F2105" s="12" t="s">
        <v>6714</v>
      </c>
      <c r="G2105" s="10" t="s">
        <v>6</v>
      </c>
      <c r="H2105" s="34">
        <v>45579</v>
      </c>
    </row>
    <row r="2106" spans="1:8" customFormat="1" x14ac:dyDescent="0.25">
      <c r="A2106" s="11" t="s">
        <v>10589</v>
      </c>
      <c r="B2106" s="27" t="s">
        <v>10646</v>
      </c>
      <c r="C2106" s="11" t="s">
        <v>10631</v>
      </c>
      <c r="D2106" s="18" t="s">
        <v>53</v>
      </c>
      <c r="E2106" s="10" t="s">
        <v>10647</v>
      </c>
      <c r="F2106" s="12" t="s">
        <v>10662</v>
      </c>
      <c r="G2106" s="10" t="s">
        <v>8</v>
      </c>
      <c r="H2106" s="34">
        <v>45579</v>
      </c>
    </row>
    <row r="2107" spans="1:8" customFormat="1" ht="60" x14ac:dyDescent="0.25">
      <c r="A2107" s="11" t="s">
        <v>10589</v>
      </c>
      <c r="B2107" s="27" t="s">
        <v>10648</v>
      </c>
      <c r="C2107" s="11" t="s">
        <v>10631</v>
      </c>
      <c r="D2107" s="18" t="s">
        <v>10649</v>
      </c>
      <c r="E2107" s="10" t="s">
        <v>10650</v>
      </c>
      <c r="F2107" s="12" t="s">
        <v>10651</v>
      </c>
      <c r="G2107" s="10" t="s">
        <v>129</v>
      </c>
      <c r="H2107" s="34">
        <v>45579</v>
      </c>
    </row>
    <row r="2108" spans="1:8" customFormat="1" ht="30" x14ac:dyDescent="0.25">
      <c r="A2108" s="11" t="s">
        <v>10589</v>
      </c>
      <c r="B2108" s="27" t="s">
        <v>10652</v>
      </c>
      <c r="C2108" s="11" t="s">
        <v>10631</v>
      </c>
      <c r="D2108" s="18" t="s">
        <v>18</v>
      </c>
      <c r="E2108" s="10" t="s">
        <v>10653</v>
      </c>
      <c r="F2108" s="12" t="s">
        <v>10663</v>
      </c>
      <c r="G2108" s="10" t="s">
        <v>41</v>
      </c>
      <c r="H2108" s="34">
        <v>45576</v>
      </c>
    </row>
    <row r="2109" spans="1:8" customFormat="1" x14ac:dyDescent="0.25">
      <c r="A2109" s="11" t="s">
        <v>10564</v>
      </c>
      <c r="B2109" s="27" t="s">
        <v>10654</v>
      </c>
      <c r="C2109" s="11" t="s">
        <v>10631</v>
      </c>
      <c r="D2109" s="18" t="s">
        <v>18</v>
      </c>
      <c r="E2109" s="10" t="s">
        <v>10655</v>
      </c>
      <c r="F2109" s="12" t="s">
        <v>10664</v>
      </c>
      <c r="G2109" s="10" t="s">
        <v>223</v>
      </c>
      <c r="H2109" s="34">
        <v>45576</v>
      </c>
    </row>
    <row r="2110" spans="1:8" customFormat="1" ht="75" x14ac:dyDescent="0.25">
      <c r="A2110" s="11" t="s">
        <v>10609</v>
      </c>
      <c r="B2110" s="27" t="s">
        <v>10604</v>
      </c>
      <c r="C2110" s="11" t="s">
        <v>10564</v>
      </c>
      <c r="D2110" s="18" t="s">
        <v>18</v>
      </c>
      <c r="E2110" s="10" t="s">
        <v>10605</v>
      </c>
      <c r="F2110" s="12" t="s">
        <v>10606</v>
      </c>
      <c r="G2110" s="10" t="s">
        <v>10607</v>
      </c>
      <c r="H2110" s="34">
        <v>45576</v>
      </c>
    </row>
    <row r="2111" spans="1:8" customFormat="1" x14ac:dyDescent="0.25">
      <c r="A2111" s="11" t="s">
        <v>10510</v>
      </c>
      <c r="B2111" s="27" t="s">
        <v>10608</v>
      </c>
      <c r="C2111" s="11" t="s">
        <v>10609</v>
      </c>
      <c r="D2111" s="18" t="s">
        <v>213</v>
      </c>
      <c r="E2111" s="10" t="s">
        <v>10610</v>
      </c>
      <c r="F2111" s="12" t="s">
        <v>10611</v>
      </c>
      <c r="G2111" s="10" t="s">
        <v>39</v>
      </c>
      <c r="H2111" s="34">
        <v>45576</v>
      </c>
    </row>
    <row r="2112" spans="1:8" customFormat="1" x14ac:dyDescent="0.25">
      <c r="A2112" s="11" t="s">
        <v>10564</v>
      </c>
      <c r="B2112" s="27" t="s">
        <v>10612</v>
      </c>
      <c r="C2112" s="11" t="s">
        <v>10609</v>
      </c>
      <c r="D2112" s="18" t="s">
        <v>79</v>
      </c>
      <c r="E2112" s="10" t="s">
        <v>10613</v>
      </c>
      <c r="F2112" s="12" t="s">
        <v>10614</v>
      </c>
      <c r="G2112" s="10" t="s">
        <v>41</v>
      </c>
      <c r="H2112" s="34">
        <v>45576</v>
      </c>
    </row>
    <row r="2113" spans="1:8" customFormat="1" ht="30" x14ac:dyDescent="0.25">
      <c r="A2113" s="11" t="s">
        <v>10498</v>
      </c>
      <c r="B2113" s="27" t="s">
        <v>10615</v>
      </c>
      <c r="C2113" s="11" t="s">
        <v>10609</v>
      </c>
      <c r="D2113" s="18" t="s">
        <v>5</v>
      </c>
      <c r="E2113" s="10" t="s">
        <v>7285</v>
      </c>
      <c r="F2113" s="12" t="s">
        <v>10616</v>
      </c>
      <c r="G2113" s="10" t="s">
        <v>8</v>
      </c>
      <c r="H2113" s="34">
        <v>45576</v>
      </c>
    </row>
    <row r="2114" spans="1:8" customFormat="1" ht="30" x14ac:dyDescent="0.25">
      <c r="A2114" s="11" t="s">
        <v>10589</v>
      </c>
      <c r="B2114" s="27" t="s">
        <v>10617</v>
      </c>
      <c r="C2114" s="11" t="s">
        <v>10609</v>
      </c>
      <c r="D2114" s="18" t="s">
        <v>18</v>
      </c>
      <c r="E2114" s="10" t="s">
        <v>7285</v>
      </c>
      <c r="F2114" s="12" t="s">
        <v>10618</v>
      </c>
      <c r="G2114" s="10" t="s">
        <v>6</v>
      </c>
      <c r="H2114" s="34">
        <v>45576</v>
      </c>
    </row>
    <row r="2115" spans="1:8" customFormat="1" x14ac:dyDescent="0.25">
      <c r="A2115" s="11" t="s">
        <v>10564</v>
      </c>
      <c r="B2115" s="27" t="s">
        <v>10619</v>
      </c>
      <c r="C2115" s="11" t="s">
        <v>10609</v>
      </c>
      <c r="D2115" s="18" t="s">
        <v>21</v>
      </c>
      <c r="E2115" s="10" t="s">
        <v>9659</v>
      </c>
      <c r="F2115" s="12" t="s">
        <v>10620</v>
      </c>
      <c r="G2115" s="10" t="s">
        <v>8</v>
      </c>
      <c r="H2115" s="34">
        <v>45576</v>
      </c>
    </row>
    <row r="2116" spans="1:8" customFormat="1" x14ac:dyDescent="0.25">
      <c r="A2116" s="11" t="s">
        <v>10549</v>
      </c>
      <c r="B2116" s="27" t="s">
        <v>10621</v>
      </c>
      <c r="C2116" s="11" t="s">
        <v>10609</v>
      </c>
      <c r="D2116" s="18" t="s">
        <v>5</v>
      </c>
      <c r="E2116" s="10" t="s">
        <v>8490</v>
      </c>
      <c r="F2116" s="12" t="s">
        <v>10622</v>
      </c>
      <c r="G2116" s="10" t="s">
        <v>8</v>
      </c>
      <c r="H2116" s="34">
        <v>45576</v>
      </c>
    </row>
    <row r="2117" spans="1:8" customFormat="1" ht="45" x14ac:dyDescent="0.25">
      <c r="A2117" s="11" t="s">
        <v>10589</v>
      </c>
      <c r="B2117" s="27" t="s">
        <v>10623</v>
      </c>
      <c r="C2117" s="11" t="s">
        <v>10609</v>
      </c>
      <c r="D2117" s="18" t="s">
        <v>7389</v>
      </c>
      <c r="E2117" s="10" t="s">
        <v>10624</v>
      </c>
      <c r="F2117" s="12" t="s">
        <v>10625</v>
      </c>
      <c r="G2117" s="10" t="s">
        <v>10626</v>
      </c>
      <c r="H2117" s="34">
        <v>45575</v>
      </c>
    </row>
    <row r="2118" spans="1:8" customFormat="1" ht="30" x14ac:dyDescent="0.25">
      <c r="A2118" s="11" t="s">
        <v>10564</v>
      </c>
      <c r="B2118" s="27" t="s">
        <v>10627</v>
      </c>
      <c r="C2118" s="11" t="s">
        <v>10609</v>
      </c>
      <c r="D2118" s="18" t="s">
        <v>23</v>
      </c>
      <c r="E2118" s="10" t="s">
        <v>10628</v>
      </c>
      <c r="F2118" s="12" t="s">
        <v>10629</v>
      </c>
      <c r="G2118" s="10" t="s">
        <v>6</v>
      </c>
      <c r="H2118" s="34">
        <v>45575</v>
      </c>
    </row>
    <row r="2119" spans="1:8" customFormat="1" x14ac:dyDescent="0.25">
      <c r="A2119" s="11" t="s">
        <v>10564</v>
      </c>
      <c r="B2119" s="27" t="s">
        <v>10588</v>
      </c>
      <c r="C2119" s="11" t="s">
        <v>10589</v>
      </c>
      <c r="D2119" s="18" t="s">
        <v>26</v>
      </c>
      <c r="E2119" s="10" t="s">
        <v>10590</v>
      </c>
      <c r="F2119" s="12" t="s">
        <v>10591</v>
      </c>
      <c r="G2119" s="10" t="s">
        <v>39</v>
      </c>
      <c r="H2119" s="34">
        <v>45575</v>
      </c>
    </row>
    <row r="2120" spans="1:8" customFormat="1" ht="30" x14ac:dyDescent="0.25">
      <c r="A2120" s="11" t="s">
        <v>10549</v>
      </c>
      <c r="B2120" s="27" t="s">
        <v>10592</v>
      </c>
      <c r="C2120" s="11" t="s">
        <v>10589</v>
      </c>
      <c r="D2120" s="18" t="s">
        <v>13</v>
      </c>
      <c r="E2120" s="10" t="s">
        <v>10593</v>
      </c>
      <c r="F2120" s="12" t="s">
        <v>6714</v>
      </c>
      <c r="G2120" s="10" t="s">
        <v>22</v>
      </c>
      <c r="H2120" s="34">
        <v>45575</v>
      </c>
    </row>
    <row r="2121" spans="1:8" customFormat="1" x14ac:dyDescent="0.25">
      <c r="A2121" s="11" t="s">
        <v>10510</v>
      </c>
      <c r="B2121" s="27" t="s">
        <v>10594</v>
      </c>
      <c r="C2121" s="11" t="s">
        <v>10589</v>
      </c>
      <c r="D2121" s="18" t="s">
        <v>18</v>
      </c>
      <c r="E2121" s="10" t="s">
        <v>10595</v>
      </c>
      <c r="F2121" s="12" t="s">
        <v>10596</v>
      </c>
      <c r="G2121" s="10" t="s">
        <v>48</v>
      </c>
      <c r="H2121" s="34">
        <v>45575</v>
      </c>
    </row>
    <row r="2122" spans="1:8" customFormat="1" ht="60" x14ac:dyDescent="0.25">
      <c r="A2122" s="11" t="s">
        <v>10564</v>
      </c>
      <c r="B2122" s="27" t="s">
        <v>10597</v>
      </c>
      <c r="C2122" s="11" t="s">
        <v>10589</v>
      </c>
      <c r="D2122" s="18" t="s">
        <v>16</v>
      </c>
      <c r="E2122" s="10" t="s">
        <v>10598</v>
      </c>
      <c r="F2122" s="12" t="s">
        <v>10599</v>
      </c>
      <c r="G2122" s="10" t="s">
        <v>10600</v>
      </c>
      <c r="H2122" s="34">
        <v>45574</v>
      </c>
    </row>
    <row r="2123" spans="1:8" customFormat="1" x14ac:dyDescent="0.25">
      <c r="A2123" s="11" t="s">
        <v>10549</v>
      </c>
      <c r="B2123" s="27" t="s">
        <v>10601</v>
      </c>
      <c r="C2123" s="11" t="s">
        <v>10589</v>
      </c>
      <c r="D2123" s="18" t="s">
        <v>1118</v>
      </c>
      <c r="E2123" s="10" t="s">
        <v>10602</v>
      </c>
      <c r="F2123" s="12" t="s">
        <v>10603</v>
      </c>
      <c r="G2123" s="10" t="s">
        <v>8</v>
      </c>
      <c r="H2123" s="34">
        <v>45574</v>
      </c>
    </row>
    <row r="2124" spans="1:8" customFormat="1" ht="45" x14ac:dyDescent="0.25">
      <c r="A2124" s="11" t="s">
        <v>10564</v>
      </c>
      <c r="B2124" s="27" t="s">
        <v>10563</v>
      </c>
      <c r="C2124" s="11" t="s">
        <v>10564</v>
      </c>
      <c r="D2124" s="18" t="s">
        <v>6155</v>
      </c>
      <c r="E2124" s="10" t="s">
        <v>10565</v>
      </c>
      <c r="F2124" s="12" t="s">
        <v>10566</v>
      </c>
      <c r="G2124" s="10" t="s">
        <v>424</v>
      </c>
      <c r="H2124" s="34">
        <v>45574</v>
      </c>
    </row>
    <row r="2125" spans="1:8" customFormat="1" ht="45" x14ac:dyDescent="0.25">
      <c r="A2125" s="11" t="s">
        <v>10498</v>
      </c>
      <c r="B2125" s="27" t="s">
        <v>10567</v>
      </c>
      <c r="C2125" s="11" t="s">
        <v>10564</v>
      </c>
      <c r="D2125" s="18" t="s">
        <v>34</v>
      </c>
      <c r="E2125" s="10" t="s">
        <v>10568</v>
      </c>
      <c r="F2125" s="12" t="s">
        <v>10569</v>
      </c>
      <c r="G2125" s="10" t="s">
        <v>87</v>
      </c>
      <c r="H2125" s="34">
        <v>45574</v>
      </c>
    </row>
    <row r="2126" spans="1:8" customFormat="1" x14ac:dyDescent="0.25">
      <c r="A2126" s="11" t="s">
        <v>10498</v>
      </c>
      <c r="B2126" s="27" t="s">
        <v>10570</v>
      </c>
      <c r="C2126" s="11" t="s">
        <v>10564</v>
      </c>
      <c r="D2126" s="18" t="s">
        <v>90</v>
      </c>
      <c r="E2126" s="10" t="s">
        <v>10571</v>
      </c>
      <c r="F2126" s="12" t="s">
        <v>10572</v>
      </c>
      <c r="G2126" s="10" t="s">
        <v>41</v>
      </c>
      <c r="H2126" s="34">
        <v>45574</v>
      </c>
    </row>
    <row r="2127" spans="1:8" customFormat="1" x14ac:dyDescent="0.25">
      <c r="A2127" s="11" t="s">
        <v>10498</v>
      </c>
      <c r="B2127" s="27" t="s">
        <v>10573</v>
      </c>
      <c r="C2127" s="11" t="s">
        <v>10465</v>
      </c>
      <c r="D2127" s="18" t="s">
        <v>49</v>
      </c>
      <c r="E2127" s="10" t="s">
        <v>10574</v>
      </c>
      <c r="F2127" s="12" t="s">
        <v>10575</v>
      </c>
      <c r="G2127" s="10" t="s">
        <v>85</v>
      </c>
      <c r="H2127" s="34">
        <v>45574</v>
      </c>
    </row>
    <row r="2128" spans="1:8" customFormat="1" ht="30" x14ac:dyDescent="0.25">
      <c r="A2128" s="11" t="s">
        <v>10447</v>
      </c>
      <c r="B2128" s="27" t="s">
        <v>10576</v>
      </c>
      <c r="C2128" s="11" t="s">
        <v>10564</v>
      </c>
      <c r="D2128" s="18" t="s">
        <v>18</v>
      </c>
      <c r="E2128" s="10" t="s">
        <v>10577</v>
      </c>
      <c r="F2128" s="12" t="s">
        <v>10578</v>
      </c>
      <c r="G2128" s="10" t="s">
        <v>5845</v>
      </c>
      <c r="H2128" s="34">
        <v>45574</v>
      </c>
    </row>
    <row r="2129" spans="1:8" customFormat="1" ht="45" x14ac:dyDescent="0.25">
      <c r="A2129" s="11" t="s">
        <v>10498</v>
      </c>
      <c r="B2129" s="27" t="s">
        <v>10579</v>
      </c>
      <c r="C2129" s="11" t="s">
        <v>10564</v>
      </c>
      <c r="D2129" s="18" t="s">
        <v>5</v>
      </c>
      <c r="E2129" s="10" t="s">
        <v>10580</v>
      </c>
      <c r="F2129" s="12" t="s">
        <v>10581</v>
      </c>
      <c r="G2129" s="10" t="s">
        <v>175</v>
      </c>
      <c r="H2129" s="34">
        <v>45574</v>
      </c>
    </row>
    <row r="2130" spans="1:8" customFormat="1" ht="45" x14ac:dyDescent="0.25">
      <c r="A2130" s="11" t="s">
        <v>10498</v>
      </c>
      <c r="B2130" s="27" t="s">
        <v>10582</v>
      </c>
      <c r="C2130" s="11" t="s">
        <v>10564</v>
      </c>
      <c r="D2130" s="18" t="s">
        <v>16</v>
      </c>
      <c r="E2130" s="10" t="s">
        <v>10583</v>
      </c>
      <c r="F2130" s="12" t="s">
        <v>10584</v>
      </c>
      <c r="G2130" s="10" t="s">
        <v>69</v>
      </c>
      <c r="H2130" s="34">
        <v>45573</v>
      </c>
    </row>
    <row r="2131" spans="1:8" customFormat="1" ht="30" x14ac:dyDescent="0.25">
      <c r="A2131" s="11" t="s">
        <v>10498</v>
      </c>
      <c r="B2131" s="27" t="s">
        <v>10585</v>
      </c>
      <c r="C2131" s="11" t="s">
        <v>10564</v>
      </c>
      <c r="D2131" s="18" t="s">
        <v>54</v>
      </c>
      <c r="E2131" s="10" t="s">
        <v>10586</v>
      </c>
      <c r="F2131" s="12" t="s">
        <v>10587</v>
      </c>
      <c r="G2131" s="10" t="s">
        <v>39</v>
      </c>
      <c r="H2131" s="34">
        <v>45573</v>
      </c>
    </row>
    <row r="2132" spans="1:8" customFormat="1" ht="45" x14ac:dyDescent="0.25">
      <c r="A2132" s="11" t="s">
        <v>10510</v>
      </c>
      <c r="B2132" s="27" t="s">
        <v>10548</v>
      </c>
      <c r="C2132" s="11" t="s">
        <v>10549</v>
      </c>
      <c r="D2132" s="18" t="s">
        <v>52</v>
      </c>
      <c r="E2132" s="10" t="s">
        <v>9682</v>
      </c>
      <c r="F2132" s="12" t="s">
        <v>10550</v>
      </c>
      <c r="G2132" s="10" t="s">
        <v>8090</v>
      </c>
      <c r="H2132" s="34">
        <v>45573</v>
      </c>
    </row>
    <row r="2133" spans="1:8" customFormat="1" x14ac:dyDescent="0.25">
      <c r="A2133" s="11" t="s">
        <v>10487</v>
      </c>
      <c r="B2133" s="27" t="s">
        <v>10551</v>
      </c>
      <c r="C2133" s="11" t="s">
        <v>10549</v>
      </c>
      <c r="D2133" s="18" t="s">
        <v>127</v>
      </c>
      <c r="E2133" s="10" t="s">
        <v>10552</v>
      </c>
      <c r="F2133" s="12" t="s">
        <v>10553</v>
      </c>
      <c r="G2133" s="10" t="s">
        <v>39</v>
      </c>
      <c r="H2133" s="34">
        <v>45573</v>
      </c>
    </row>
    <row r="2134" spans="1:8" customFormat="1" ht="45" x14ac:dyDescent="0.25">
      <c r="A2134" s="11" t="s">
        <v>10487</v>
      </c>
      <c r="B2134" s="27" t="s">
        <v>10554</v>
      </c>
      <c r="C2134" s="11" t="s">
        <v>10549</v>
      </c>
      <c r="D2134" s="18" t="s">
        <v>72</v>
      </c>
      <c r="E2134" s="10" t="s">
        <v>10555</v>
      </c>
      <c r="F2134" s="12" t="s">
        <v>10556</v>
      </c>
      <c r="G2134" s="10" t="s">
        <v>3321</v>
      </c>
      <c r="H2134" s="34">
        <v>45573</v>
      </c>
    </row>
    <row r="2135" spans="1:8" customFormat="1" ht="30" x14ac:dyDescent="0.25">
      <c r="A2135" s="11" t="s">
        <v>10498</v>
      </c>
      <c r="B2135" s="27" t="s">
        <v>10557</v>
      </c>
      <c r="C2135" s="11" t="s">
        <v>10549</v>
      </c>
      <c r="D2135" s="18" t="s">
        <v>349</v>
      </c>
      <c r="E2135" s="10" t="s">
        <v>10558</v>
      </c>
      <c r="F2135" s="12" t="s">
        <v>10559</v>
      </c>
      <c r="G2135" s="10" t="s">
        <v>14</v>
      </c>
      <c r="H2135" s="34">
        <v>45572</v>
      </c>
    </row>
    <row r="2136" spans="1:8" customFormat="1" ht="45" x14ac:dyDescent="0.25">
      <c r="A2136" s="11" t="s">
        <v>10498</v>
      </c>
      <c r="B2136" s="27" t="s">
        <v>10560</v>
      </c>
      <c r="C2136" s="11" t="s">
        <v>10549</v>
      </c>
      <c r="D2136" s="18" t="s">
        <v>10561</v>
      </c>
      <c r="E2136" s="10" t="s">
        <v>8417</v>
      </c>
      <c r="F2136" s="12" t="s">
        <v>10562</v>
      </c>
      <c r="G2136" s="10" t="s">
        <v>70</v>
      </c>
      <c r="H2136" s="34">
        <v>45572</v>
      </c>
    </row>
    <row r="2137" spans="1:8" customFormat="1" x14ac:dyDescent="0.25">
      <c r="A2137" s="11" t="s">
        <v>10465</v>
      </c>
      <c r="B2137" s="27" t="s">
        <v>10509</v>
      </c>
      <c r="C2137" s="11" t="s">
        <v>10510</v>
      </c>
      <c r="D2137" s="18" t="s">
        <v>10</v>
      </c>
      <c r="E2137" s="10" t="s">
        <v>10511</v>
      </c>
      <c r="F2137" s="12" t="s">
        <v>10512</v>
      </c>
      <c r="G2137" s="10" t="s">
        <v>8</v>
      </c>
      <c r="H2137" s="34">
        <v>45572</v>
      </c>
    </row>
    <row r="2138" spans="1:8" customFormat="1" ht="30" x14ac:dyDescent="0.25">
      <c r="A2138" s="11" t="s">
        <v>10465</v>
      </c>
      <c r="B2138" s="27" t="s">
        <v>10513</v>
      </c>
      <c r="C2138" s="11" t="s">
        <v>10510</v>
      </c>
      <c r="D2138" s="18" t="s">
        <v>3727</v>
      </c>
      <c r="E2138" s="10" t="s">
        <v>10514</v>
      </c>
      <c r="F2138" s="12" t="s">
        <v>10515</v>
      </c>
      <c r="G2138" s="10" t="s">
        <v>80</v>
      </c>
      <c r="H2138" s="34">
        <v>45572</v>
      </c>
    </row>
    <row r="2139" spans="1:8" customFormat="1" ht="75" x14ac:dyDescent="0.25">
      <c r="A2139" s="11" t="s">
        <v>10487</v>
      </c>
      <c r="B2139" s="27" t="s">
        <v>10516</v>
      </c>
      <c r="C2139" s="11" t="s">
        <v>10510</v>
      </c>
      <c r="D2139" s="18" t="s">
        <v>18</v>
      </c>
      <c r="E2139" s="10" t="s">
        <v>10517</v>
      </c>
      <c r="F2139" s="12" t="s">
        <v>10518</v>
      </c>
      <c r="G2139" s="10" t="s">
        <v>10519</v>
      </c>
      <c r="H2139" s="34">
        <v>45572</v>
      </c>
    </row>
    <row r="2140" spans="1:8" customFormat="1" ht="30" x14ac:dyDescent="0.25">
      <c r="A2140" s="11" t="s">
        <v>10487</v>
      </c>
      <c r="B2140" s="27" t="s">
        <v>10520</v>
      </c>
      <c r="C2140" s="11" t="s">
        <v>10510</v>
      </c>
      <c r="D2140" s="18" t="s">
        <v>18</v>
      </c>
      <c r="E2140" s="10" t="s">
        <v>10521</v>
      </c>
      <c r="F2140" s="12" t="s">
        <v>1644</v>
      </c>
      <c r="G2140" s="10" t="s">
        <v>6</v>
      </c>
      <c r="H2140" s="34">
        <v>45572</v>
      </c>
    </row>
    <row r="2141" spans="1:8" customFormat="1" ht="30" x14ac:dyDescent="0.25">
      <c r="A2141" s="11" t="s">
        <v>10487</v>
      </c>
      <c r="B2141" s="27" t="s">
        <v>10522</v>
      </c>
      <c r="C2141" s="11" t="s">
        <v>10510</v>
      </c>
      <c r="D2141" s="18" t="s">
        <v>79</v>
      </c>
      <c r="E2141" s="10" t="s">
        <v>8411</v>
      </c>
      <c r="F2141" s="12" t="s">
        <v>10523</v>
      </c>
      <c r="G2141" s="10" t="s">
        <v>14</v>
      </c>
      <c r="H2141" s="34">
        <v>45572</v>
      </c>
    </row>
    <row r="2142" spans="1:8" customFormat="1" x14ac:dyDescent="0.25">
      <c r="A2142" s="11" t="s">
        <v>10487</v>
      </c>
      <c r="B2142" s="27" t="s">
        <v>10524</v>
      </c>
      <c r="C2142" s="11" t="s">
        <v>10510</v>
      </c>
      <c r="D2142" s="18" t="s">
        <v>18</v>
      </c>
      <c r="E2142" s="10" t="s">
        <v>10525</v>
      </c>
      <c r="F2142" s="12" t="s">
        <v>10526</v>
      </c>
      <c r="G2142" s="10" t="s">
        <v>8</v>
      </c>
      <c r="H2142" s="34">
        <v>45572</v>
      </c>
    </row>
    <row r="2143" spans="1:8" customFormat="1" ht="45" x14ac:dyDescent="0.25">
      <c r="A2143" s="11" t="s">
        <v>10487</v>
      </c>
      <c r="B2143" s="27" t="s">
        <v>10527</v>
      </c>
      <c r="C2143" s="11" t="s">
        <v>10510</v>
      </c>
      <c r="D2143" s="18" t="s">
        <v>44</v>
      </c>
      <c r="E2143" s="10" t="s">
        <v>10528</v>
      </c>
      <c r="F2143" s="12" t="s">
        <v>1809</v>
      </c>
      <c r="G2143" s="10" t="s">
        <v>424</v>
      </c>
      <c r="H2143" s="34">
        <v>45572</v>
      </c>
    </row>
    <row r="2144" spans="1:8" customFormat="1" x14ac:dyDescent="0.25">
      <c r="A2144" s="11" t="s">
        <v>10487</v>
      </c>
      <c r="B2144" s="27" t="s">
        <v>10529</v>
      </c>
      <c r="C2144" s="11" t="s">
        <v>10510</v>
      </c>
      <c r="D2144" s="18" t="s">
        <v>114</v>
      </c>
      <c r="E2144" s="10" t="s">
        <v>10530</v>
      </c>
      <c r="F2144" s="12" t="s">
        <v>10531</v>
      </c>
      <c r="G2144" s="10" t="s">
        <v>39</v>
      </c>
      <c r="H2144" s="34">
        <v>45572</v>
      </c>
    </row>
    <row r="2145" spans="1:8" customFormat="1" x14ac:dyDescent="0.25">
      <c r="A2145" s="11" t="s">
        <v>10487</v>
      </c>
      <c r="B2145" s="27" t="s">
        <v>10532</v>
      </c>
      <c r="C2145" s="11" t="s">
        <v>10510</v>
      </c>
      <c r="D2145" s="18" t="s">
        <v>32</v>
      </c>
      <c r="E2145" s="10" t="s">
        <v>10533</v>
      </c>
      <c r="F2145" s="12" t="s">
        <v>10534</v>
      </c>
      <c r="G2145" s="10" t="s">
        <v>41</v>
      </c>
      <c r="H2145" s="34">
        <v>45572</v>
      </c>
    </row>
    <row r="2146" spans="1:8" customFormat="1" ht="45" x14ac:dyDescent="0.25">
      <c r="A2146" s="11" t="s">
        <v>10487</v>
      </c>
      <c r="B2146" s="27" t="s">
        <v>10535</v>
      </c>
      <c r="C2146" s="11" t="s">
        <v>10510</v>
      </c>
      <c r="D2146" s="18" t="s">
        <v>10121</v>
      </c>
      <c r="E2146" s="10" t="s">
        <v>10122</v>
      </c>
      <c r="F2146" s="12" t="s">
        <v>10123</v>
      </c>
      <c r="G2146" s="10" t="s">
        <v>19</v>
      </c>
      <c r="H2146" s="34">
        <v>45572</v>
      </c>
    </row>
    <row r="2147" spans="1:8" customFormat="1" ht="30" x14ac:dyDescent="0.25">
      <c r="A2147" s="11" t="s">
        <v>10487</v>
      </c>
      <c r="B2147" s="27" t="s">
        <v>10536</v>
      </c>
      <c r="C2147" s="11" t="s">
        <v>10510</v>
      </c>
      <c r="D2147" s="18" t="s">
        <v>3727</v>
      </c>
      <c r="E2147" s="10" t="s">
        <v>10537</v>
      </c>
      <c r="F2147" s="12" t="s">
        <v>10538</v>
      </c>
      <c r="G2147" s="10" t="s">
        <v>41</v>
      </c>
      <c r="H2147" s="34">
        <v>45572</v>
      </c>
    </row>
    <row r="2148" spans="1:8" customFormat="1" ht="105" x14ac:dyDescent="0.25">
      <c r="A2148" s="11" t="s">
        <v>10465</v>
      </c>
      <c r="B2148" s="27" t="s">
        <v>10539</v>
      </c>
      <c r="C2148" s="11" t="s">
        <v>10510</v>
      </c>
      <c r="D2148" s="18" t="s">
        <v>59</v>
      </c>
      <c r="E2148" s="10" t="s">
        <v>10540</v>
      </c>
      <c r="F2148" s="12" t="s">
        <v>10541</v>
      </c>
      <c r="G2148" s="10" t="s">
        <v>10542</v>
      </c>
      <c r="H2148" s="34">
        <v>45572</v>
      </c>
    </row>
    <row r="2149" spans="1:8" customFormat="1" ht="30" x14ac:dyDescent="0.25">
      <c r="A2149" s="11" t="s">
        <v>10465</v>
      </c>
      <c r="B2149" s="27" t="s">
        <v>10543</v>
      </c>
      <c r="C2149" s="11" t="s">
        <v>10510</v>
      </c>
      <c r="D2149" s="18" t="s">
        <v>158</v>
      </c>
      <c r="E2149" s="10" t="s">
        <v>10257</v>
      </c>
      <c r="F2149" s="12" t="s">
        <v>10544</v>
      </c>
      <c r="G2149" s="10" t="s">
        <v>103</v>
      </c>
      <c r="H2149" s="34">
        <v>45569</v>
      </c>
    </row>
    <row r="2150" spans="1:8" customFormat="1" ht="30" x14ac:dyDescent="0.25">
      <c r="A2150" s="11" t="s">
        <v>10447</v>
      </c>
      <c r="B2150" s="27" t="s">
        <v>10545</v>
      </c>
      <c r="C2150" s="11" t="s">
        <v>10510</v>
      </c>
      <c r="D2150" s="18" t="s">
        <v>49</v>
      </c>
      <c r="E2150" s="10" t="s">
        <v>10546</v>
      </c>
      <c r="F2150" s="12" t="s">
        <v>10547</v>
      </c>
      <c r="G2150" s="10" t="s">
        <v>8</v>
      </c>
      <c r="H2150" s="34">
        <v>45569</v>
      </c>
    </row>
    <row r="2151" spans="1:8" customFormat="1" ht="60" x14ac:dyDescent="0.25">
      <c r="A2151" s="11" t="s">
        <v>10487</v>
      </c>
      <c r="B2151" s="27" t="s">
        <v>10497</v>
      </c>
      <c r="C2151" s="11" t="s">
        <v>10498</v>
      </c>
      <c r="D2151" s="18" t="s">
        <v>32</v>
      </c>
      <c r="E2151" s="10" t="s">
        <v>10499</v>
      </c>
      <c r="F2151" s="12" t="s">
        <v>10500</v>
      </c>
      <c r="G2151" s="10" t="s">
        <v>10501</v>
      </c>
      <c r="H2151" s="34">
        <v>45569</v>
      </c>
    </row>
    <row r="2152" spans="1:8" customFormat="1" ht="30" x14ac:dyDescent="0.25">
      <c r="A2152" s="11" t="s">
        <v>10447</v>
      </c>
      <c r="B2152" s="27" t="s">
        <v>10502</v>
      </c>
      <c r="C2152" s="11" t="s">
        <v>10465</v>
      </c>
      <c r="D2152" s="18" t="s">
        <v>53</v>
      </c>
      <c r="E2152" s="10" t="s">
        <v>10503</v>
      </c>
      <c r="F2152" s="12" t="s">
        <v>10504</v>
      </c>
      <c r="G2152" s="10" t="s">
        <v>14</v>
      </c>
      <c r="H2152" s="34">
        <v>45568</v>
      </c>
    </row>
    <row r="2153" spans="1:8" customFormat="1" ht="90" x14ac:dyDescent="0.25">
      <c r="A2153" s="11" t="s">
        <v>10498</v>
      </c>
      <c r="B2153" s="27" t="s">
        <v>10505</v>
      </c>
      <c r="C2153" s="11" t="s">
        <v>10498</v>
      </c>
      <c r="D2153" s="18" t="s">
        <v>121</v>
      </c>
      <c r="E2153" s="10" t="s">
        <v>10506</v>
      </c>
      <c r="F2153" s="12" t="s">
        <v>10507</v>
      </c>
      <c r="G2153" s="10" t="s">
        <v>10508</v>
      </c>
      <c r="H2153" s="34">
        <v>45568</v>
      </c>
    </row>
    <row r="2154" spans="1:8" customFormat="1" ht="75" x14ac:dyDescent="0.25">
      <c r="A2154" s="11" t="s">
        <v>10465</v>
      </c>
      <c r="B2154" s="27" t="s">
        <v>10486</v>
      </c>
      <c r="C2154" s="11" t="s">
        <v>10487</v>
      </c>
      <c r="D2154" s="18" t="s">
        <v>220</v>
      </c>
      <c r="E2154" s="10" t="s">
        <v>10488</v>
      </c>
      <c r="F2154" s="12" t="s">
        <v>10489</v>
      </c>
      <c r="G2154" s="10" t="s">
        <v>10490</v>
      </c>
      <c r="H2154" s="34">
        <v>45568</v>
      </c>
    </row>
    <row r="2155" spans="1:8" customFormat="1" x14ac:dyDescent="0.25">
      <c r="A2155" s="11" t="s">
        <v>10447</v>
      </c>
      <c r="B2155" s="27" t="s">
        <v>10491</v>
      </c>
      <c r="C2155" s="11" t="s">
        <v>10487</v>
      </c>
      <c r="D2155" s="18" t="s">
        <v>1884</v>
      </c>
      <c r="E2155" s="10" t="s">
        <v>10492</v>
      </c>
      <c r="F2155" s="12" t="s">
        <v>10493</v>
      </c>
      <c r="G2155" s="10" t="s">
        <v>27</v>
      </c>
      <c r="H2155" s="34">
        <v>45567</v>
      </c>
    </row>
    <row r="2156" spans="1:8" customFormat="1" x14ac:dyDescent="0.25">
      <c r="A2156" s="11" t="s">
        <v>10447</v>
      </c>
      <c r="B2156" s="27" t="s">
        <v>10494</v>
      </c>
      <c r="C2156" s="11" t="s">
        <v>10487</v>
      </c>
      <c r="D2156" s="18" t="s">
        <v>2031</v>
      </c>
      <c r="E2156" s="10" t="s">
        <v>10495</v>
      </c>
      <c r="F2156" s="12" t="s">
        <v>10496</v>
      </c>
      <c r="G2156" s="10" t="s">
        <v>8</v>
      </c>
      <c r="H2156" s="34">
        <v>45567</v>
      </c>
    </row>
    <row r="2157" spans="1:8" customFormat="1" ht="120" x14ac:dyDescent="0.25">
      <c r="A2157" s="11" t="s">
        <v>10447</v>
      </c>
      <c r="B2157" s="27" t="s">
        <v>10464</v>
      </c>
      <c r="C2157" s="11" t="s">
        <v>10465</v>
      </c>
      <c r="D2157" s="18" t="s">
        <v>10466</v>
      </c>
      <c r="E2157" s="10" t="s">
        <v>10467</v>
      </c>
      <c r="F2157" s="12" t="s">
        <v>10468</v>
      </c>
      <c r="G2157" s="10" t="s">
        <v>10469</v>
      </c>
      <c r="H2157" s="34">
        <v>45567</v>
      </c>
    </row>
    <row r="2158" spans="1:8" customFormat="1" ht="45" x14ac:dyDescent="0.25">
      <c r="A2158" s="11" t="s">
        <v>10404</v>
      </c>
      <c r="B2158" s="27" t="s">
        <v>10470</v>
      </c>
      <c r="C2158" s="11" t="s">
        <v>10465</v>
      </c>
      <c r="D2158" s="18" t="s">
        <v>10471</v>
      </c>
      <c r="E2158" s="10" t="s">
        <v>10472</v>
      </c>
      <c r="F2158" s="12" t="s">
        <v>10473</v>
      </c>
      <c r="G2158" s="10" t="s">
        <v>19</v>
      </c>
      <c r="H2158" s="34">
        <v>45567</v>
      </c>
    </row>
    <row r="2159" spans="1:8" customFormat="1" ht="45" x14ac:dyDescent="0.25">
      <c r="A2159" s="11" t="s">
        <v>10404</v>
      </c>
      <c r="B2159" s="27" t="s">
        <v>10474</v>
      </c>
      <c r="C2159" s="11" t="s">
        <v>10465</v>
      </c>
      <c r="D2159" s="18" t="s">
        <v>15</v>
      </c>
      <c r="E2159" s="10" t="s">
        <v>10475</v>
      </c>
      <c r="F2159" s="12" t="s">
        <v>10476</v>
      </c>
      <c r="G2159" s="10" t="s">
        <v>20</v>
      </c>
      <c r="H2159" s="34">
        <v>45567</v>
      </c>
    </row>
    <row r="2160" spans="1:8" customFormat="1" x14ac:dyDescent="0.25">
      <c r="A2160" s="11" t="s">
        <v>10426</v>
      </c>
      <c r="B2160" s="27" t="s">
        <v>10477</v>
      </c>
      <c r="C2160" s="11" t="s">
        <v>10465</v>
      </c>
      <c r="D2160" s="18" t="s">
        <v>44</v>
      </c>
      <c r="E2160" s="10" t="s">
        <v>10478</v>
      </c>
      <c r="F2160" s="12" t="s">
        <v>10479</v>
      </c>
      <c r="G2160" s="10" t="s">
        <v>17</v>
      </c>
      <c r="H2160" s="34">
        <v>45567</v>
      </c>
    </row>
    <row r="2161" spans="1:8" customFormat="1" x14ac:dyDescent="0.25">
      <c r="A2161" s="11" t="s">
        <v>10381</v>
      </c>
      <c r="B2161" s="27" t="s">
        <v>10480</v>
      </c>
      <c r="C2161" s="11" t="s">
        <v>10465</v>
      </c>
      <c r="D2161" s="18" t="s">
        <v>18</v>
      </c>
      <c r="E2161" s="10" t="s">
        <v>10481</v>
      </c>
      <c r="F2161" s="12" t="s">
        <v>10482</v>
      </c>
      <c r="G2161" s="10" t="s">
        <v>8</v>
      </c>
      <c r="H2161" s="34">
        <v>45566</v>
      </c>
    </row>
    <row r="2162" spans="1:8" customFormat="1" ht="30" x14ac:dyDescent="0.25">
      <c r="A2162" s="11" t="s">
        <v>10355</v>
      </c>
      <c r="B2162" s="27" t="s">
        <v>10483</v>
      </c>
      <c r="C2162" s="11" t="s">
        <v>10465</v>
      </c>
      <c r="D2162" s="18" t="s">
        <v>13</v>
      </c>
      <c r="E2162" s="10" t="s">
        <v>10484</v>
      </c>
      <c r="F2162" s="12" t="s">
        <v>10485</v>
      </c>
      <c r="G2162" s="10" t="s">
        <v>64</v>
      </c>
      <c r="H2162" s="34">
        <v>45566</v>
      </c>
    </row>
    <row r="2163" spans="1:8" customFormat="1" ht="30" x14ac:dyDescent="0.25">
      <c r="A2163" s="11" t="s">
        <v>10447</v>
      </c>
      <c r="B2163" s="27" t="s">
        <v>10446</v>
      </c>
      <c r="C2163" s="11" t="s">
        <v>10447</v>
      </c>
      <c r="D2163" s="18" t="s">
        <v>92</v>
      </c>
      <c r="E2163" s="10" t="s">
        <v>10448</v>
      </c>
      <c r="F2163" s="12" t="s">
        <v>10449</v>
      </c>
      <c r="G2163" s="10" t="s">
        <v>6</v>
      </c>
      <c r="H2163" s="34">
        <v>45566</v>
      </c>
    </row>
    <row r="2164" spans="1:8" customFormat="1" x14ac:dyDescent="0.25">
      <c r="A2164" s="11" t="s">
        <v>10404</v>
      </c>
      <c r="B2164" s="27" t="s">
        <v>10450</v>
      </c>
      <c r="C2164" s="11" t="s">
        <v>10447</v>
      </c>
      <c r="D2164" s="18" t="s">
        <v>26</v>
      </c>
      <c r="E2164" s="10" t="s">
        <v>10451</v>
      </c>
      <c r="F2164" s="12" t="s">
        <v>10452</v>
      </c>
      <c r="G2164" s="10" t="s">
        <v>39</v>
      </c>
      <c r="H2164" s="34">
        <v>45566</v>
      </c>
    </row>
    <row r="2165" spans="1:8" customFormat="1" ht="30" x14ac:dyDescent="0.25">
      <c r="A2165" s="11" t="s">
        <v>10404</v>
      </c>
      <c r="B2165" s="27" t="s">
        <v>10453</v>
      </c>
      <c r="C2165" s="11" t="s">
        <v>10447</v>
      </c>
      <c r="D2165" s="18" t="s">
        <v>10454</v>
      </c>
      <c r="E2165" s="10" t="s">
        <v>10455</v>
      </c>
      <c r="F2165" s="12" t="s">
        <v>10456</v>
      </c>
      <c r="G2165" s="10" t="s">
        <v>8</v>
      </c>
      <c r="H2165" s="34">
        <v>45566</v>
      </c>
    </row>
    <row r="2166" spans="1:8" customFormat="1" ht="60" x14ac:dyDescent="0.25">
      <c r="A2166" s="11" t="s">
        <v>10404</v>
      </c>
      <c r="B2166" s="27" t="s">
        <v>10457</v>
      </c>
      <c r="C2166" s="11" t="s">
        <v>10447</v>
      </c>
      <c r="D2166" s="18" t="s">
        <v>26</v>
      </c>
      <c r="E2166" s="10" t="s">
        <v>10458</v>
      </c>
      <c r="F2166" s="12" t="s">
        <v>10459</v>
      </c>
      <c r="G2166" s="10" t="s">
        <v>10460</v>
      </c>
      <c r="H2166" s="34">
        <v>45565</v>
      </c>
    </row>
    <row r="2167" spans="1:8" customFormat="1" x14ac:dyDescent="0.25">
      <c r="A2167" s="11" t="s">
        <v>10381</v>
      </c>
      <c r="B2167" s="27" t="s">
        <v>10461</v>
      </c>
      <c r="C2167" s="11" t="s">
        <v>10447</v>
      </c>
      <c r="D2167" s="18" t="s">
        <v>18</v>
      </c>
      <c r="E2167" s="10" t="s">
        <v>10462</v>
      </c>
      <c r="F2167" s="12" t="s">
        <v>10463</v>
      </c>
      <c r="G2167" s="10" t="s">
        <v>17</v>
      </c>
      <c r="H2167" s="34">
        <v>45565</v>
      </c>
    </row>
    <row r="2168" spans="1:8" customFormat="1" ht="30" x14ac:dyDescent="0.25">
      <c r="A2168" s="11" t="s">
        <v>10404</v>
      </c>
      <c r="B2168" s="27" t="s">
        <v>10420</v>
      </c>
      <c r="C2168" s="11" t="s">
        <v>10421</v>
      </c>
      <c r="D2168" s="18" t="s">
        <v>10422</v>
      </c>
      <c r="E2168" s="10" t="s">
        <v>10423</v>
      </c>
      <c r="F2168" s="12" t="s">
        <v>10424</v>
      </c>
      <c r="G2168" s="10" t="s">
        <v>41</v>
      </c>
      <c r="H2168" s="34">
        <v>45565</v>
      </c>
    </row>
    <row r="2169" spans="1:8" customFormat="1" ht="45" x14ac:dyDescent="0.25">
      <c r="A2169" s="11" t="s">
        <v>10367</v>
      </c>
      <c r="B2169" s="27" t="s">
        <v>10425</v>
      </c>
      <c r="C2169" s="11" t="s">
        <v>10426</v>
      </c>
      <c r="D2169" s="18" t="s">
        <v>121</v>
      </c>
      <c r="E2169" s="10" t="s">
        <v>10427</v>
      </c>
      <c r="F2169" s="12" t="s">
        <v>10428</v>
      </c>
      <c r="G2169" s="10" t="s">
        <v>10429</v>
      </c>
      <c r="H2169" s="34">
        <v>45565</v>
      </c>
    </row>
    <row r="2170" spans="1:8" customFormat="1" ht="30" x14ac:dyDescent="0.25">
      <c r="A2170" s="11" t="s">
        <v>10355</v>
      </c>
      <c r="B2170" s="27" t="s">
        <v>10430</v>
      </c>
      <c r="C2170" s="11" t="s">
        <v>10426</v>
      </c>
      <c r="D2170" s="18" t="s">
        <v>23</v>
      </c>
      <c r="E2170" s="10" t="s">
        <v>10431</v>
      </c>
      <c r="F2170" s="12" t="s">
        <v>10432</v>
      </c>
      <c r="G2170" s="10" t="s">
        <v>22</v>
      </c>
      <c r="H2170" s="34">
        <v>45565</v>
      </c>
    </row>
    <row r="2171" spans="1:8" customFormat="1" x14ac:dyDescent="0.25">
      <c r="A2171" s="11" t="s">
        <v>10404</v>
      </c>
      <c r="B2171" s="27" t="s">
        <v>10433</v>
      </c>
      <c r="C2171" s="11" t="s">
        <v>10426</v>
      </c>
      <c r="D2171" s="18" t="s">
        <v>49</v>
      </c>
      <c r="E2171" s="10" t="s">
        <v>10434</v>
      </c>
      <c r="F2171" s="12" t="s">
        <v>10435</v>
      </c>
      <c r="G2171" s="10" t="s">
        <v>39</v>
      </c>
      <c r="H2171" s="34">
        <v>45565</v>
      </c>
    </row>
    <row r="2172" spans="1:8" customFormat="1" x14ac:dyDescent="0.25">
      <c r="A2172" s="11" t="s">
        <v>10381</v>
      </c>
      <c r="B2172" s="27" t="s">
        <v>10436</v>
      </c>
      <c r="C2172" s="11" t="s">
        <v>10426</v>
      </c>
      <c r="D2172" s="18" t="s">
        <v>53</v>
      </c>
      <c r="E2172" s="10" t="s">
        <v>10437</v>
      </c>
      <c r="F2172" s="12" t="s">
        <v>10438</v>
      </c>
      <c r="G2172" s="10" t="s">
        <v>10439</v>
      </c>
      <c r="H2172" s="34">
        <v>45565</v>
      </c>
    </row>
    <row r="2173" spans="1:8" customFormat="1" ht="30" x14ac:dyDescent="0.25">
      <c r="A2173" s="11" t="s">
        <v>10367</v>
      </c>
      <c r="B2173" s="27" t="s">
        <v>10440</v>
      </c>
      <c r="C2173" s="11" t="s">
        <v>10426</v>
      </c>
      <c r="D2173" s="18" t="s">
        <v>119</v>
      </c>
      <c r="E2173" s="10" t="s">
        <v>10441</v>
      </c>
      <c r="F2173" s="12" t="s">
        <v>10442</v>
      </c>
      <c r="G2173" s="10" t="s">
        <v>8083</v>
      </c>
      <c r="H2173" s="34">
        <v>45562</v>
      </c>
    </row>
    <row r="2174" spans="1:8" customFormat="1" ht="60" x14ac:dyDescent="0.25">
      <c r="A2174" s="11" t="s">
        <v>10381</v>
      </c>
      <c r="B2174" s="27" t="s">
        <v>10443</v>
      </c>
      <c r="C2174" s="11" t="s">
        <v>10426</v>
      </c>
      <c r="D2174" s="18" t="s">
        <v>59</v>
      </c>
      <c r="E2174" s="10" t="s">
        <v>10444</v>
      </c>
      <c r="F2174" s="12" t="s">
        <v>10445</v>
      </c>
      <c r="G2174" s="10" t="s">
        <v>60</v>
      </c>
      <c r="H2174" s="34">
        <v>45562</v>
      </c>
    </row>
    <row r="2175" spans="1:8" customFormat="1" ht="45" x14ac:dyDescent="0.25">
      <c r="A2175" s="11" t="s">
        <v>10381</v>
      </c>
      <c r="B2175" s="27" t="s">
        <v>10403</v>
      </c>
      <c r="C2175" s="11" t="s">
        <v>10404</v>
      </c>
      <c r="D2175" s="18" t="s">
        <v>62</v>
      </c>
      <c r="E2175" s="10" t="s">
        <v>10405</v>
      </c>
      <c r="F2175" s="12" t="s">
        <v>10406</v>
      </c>
      <c r="G2175" s="10" t="s">
        <v>8675</v>
      </c>
      <c r="H2175" s="34">
        <v>45562</v>
      </c>
    </row>
    <row r="2176" spans="1:8" customFormat="1" ht="45" x14ac:dyDescent="0.25">
      <c r="A2176" s="11" t="s">
        <v>10355</v>
      </c>
      <c r="B2176" s="27" t="s">
        <v>10407</v>
      </c>
      <c r="C2176" s="11" t="s">
        <v>10404</v>
      </c>
      <c r="D2176" s="18" t="s">
        <v>49</v>
      </c>
      <c r="E2176" s="10" t="s">
        <v>10408</v>
      </c>
      <c r="F2176" s="12" t="s">
        <v>10409</v>
      </c>
      <c r="G2176" s="10" t="s">
        <v>20</v>
      </c>
      <c r="H2176" s="34">
        <v>45562</v>
      </c>
    </row>
    <row r="2177" spans="1:8" customFormat="1" ht="30" x14ac:dyDescent="0.25">
      <c r="A2177" s="11" t="s">
        <v>10381</v>
      </c>
      <c r="B2177" s="27" t="s">
        <v>10410</v>
      </c>
      <c r="C2177" s="11" t="s">
        <v>10404</v>
      </c>
      <c r="D2177" s="18" t="s">
        <v>254</v>
      </c>
      <c r="E2177" s="10" t="s">
        <v>7285</v>
      </c>
      <c r="F2177" s="12" t="s">
        <v>10411</v>
      </c>
      <c r="G2177" s="10" t="s">
        <v>8</v>
      </c>
      <c r="H2177" s="34">
        <v>45562</v>
      </c>
    </row>
    <row r="2178" spans="1:8" customFormat="1" ht="30" x14ac:dyDescent="0.25">
      <c r="A2178" s="11" t="s">
        <v>10381</v>
      </c>
      <c r="B2178" s="27" t="s">
        <v>10412</v>
      </c>
      <c r="C2178" s="11" t="s">
        <v>10404</v>
      </c>
      <c r="D2178" s="18" t="s">
        <v>52</v>
      </c>
      <c r="E2178" s="10" t="s">
        <v>10413</v>
      </c>
      <c r="F2178" s="12" t="s">
        <v>10414</v>
      </c>
      <c r="G2178" s="10" t="s">
        <v>6</v>
      </c>
      <c r="H2178" s="34">
        <v>45562</v>
      </c>
    </row>
    <row r="2179" spans="1:8" customFormat="1" ht="60" x14ac:dyDescent="0.25">
      <c r="A2179" s="11" t="s">
        <v>10355</v>
      </c>
      <c r="B2179" s="27" t="s">
        <v>10415</v>
      </c>
      <c r="C2179" s="11" t="s">
        <v>10404</v>
      </c>
      <c r="D2179" s="18" t="s">
        <v>5332</v>
      </c>
      <c r="E2179" s="10" t="s">
        <v>10416</v>
      </c>
      <c r="F2179" s="12" t="s">
        <v>5773</v>
      </c>
      <c r="G2179" s="10" t="s">
        <v>3695</v>
      </c>
      <c r="H2179" s="34">
        <v>45561</v>
      </c>
    </row>
    <row r="2180" spans="1:8" customFormat="1" ht="30" x14ac:dyDescent="0.25">
      <c r="A2180" s="11" t="s">
        <v>10345</v>
      </c>
      <c r="B2180" s="27" t="s">
        <v>10417</v>
      </c>
      <c r="C2180" s="11" t="s">
        <v>10404</v>
      </c>
      <c r="D2180" s="18" t="s">
        <v>66</v>
      </c>
      <c r="E2180" s="10" t="s">
        <v>10418</v>
      </c>
      <c r="F2180" s="12" t="s">
        <v>10419</v>
      </c>
      <c r="G2180" s="10" t="s">
        <v>22</v>
      </c>
      <c r="H2180" s="34">
        <v>45561</v>
      </c>
    </row>
    <row r="2181" spans="1:8" customFormat="1" ht="30" x14ac:dyDescent="0.25">
      <c r="A2181" s="11" t="s">
        <v>10367</v>
      </c>
      <c r="B2181" s="27" t="s">
        <v>10380</v>
      </c>
      <c r="C2181" s="11" t="s">
        <v>10381</v>
      </c>
      <c r="D2181" s="18" t="s">
        <v>13</v>
      </c>
      <c r="E2181" s="10" t="s">
        <v>10382</v>
      </c>
      <c r="F2181" s="12" t="s">
        <v>10383</v>
      </c>
      <c r="G2181" s="10" t="s">
        <v>14</v>
      </c>
      <c r="H2181" s="34">
        <v>45561</v>
      </c>
    </row>
    <row r="2182" spans="1:8" customFormat="1" ht="45" x14ac:dyDescent="0.25">
      <c r="A2182" s="11" t="s">
        <v>10367</v>
      </c>
      <c r="B2182" s="27" t="s">
        <v>10384</v>
      </c>
      <c r="C2182" s="11" t="s">
        <v>10381</v>
      </c>
      <c r="D2182" s="18" t="s">
        <v>53</v>
      </c>
      <c r="E2182" s="10" t="s">
        <v>10385</v>
      </c>
      <c r="F2182" s="12" t="s">
        <v>10386</v>
      </c>
      <c r="G2182" s="10" t="s">
        <v>71</v>
      </c>
      <c r="H2182" s="34">
        <v>45561</v>
      </c>
    </row>
    <row r="2183" spans="1:8" customFormat="1" x14ac:dyDescent="0.25">
      <c r="A2183" s="11" t="s">
        <v>10286</v>
      </c>
      <c r="B2183" s="27" t="s">
        <v>10387</v>
      </c>
      <c r="C2183" s="11" t="s">
        <v>10381</v>
      </c>
      <c r="D2183" s="18" t="s">
        <v>26</v>
      </c>
      <c r="E2183" s="10" t="s">
        <v>8794</v>
      </c>
      <c r="F2183" s="12" t="s">
        <v>10388</v>
      </c>
      <c r="G2183" s="10" t="s">
        <v>17</v>
      </c>
      <c r="H2183" s="34">
        <v>45561</v>
      </c>
    </row>
    <row r="2184" spans="1:8" customFormat="1" ht="30" x14ac:dyDescent="0.25">
      <c r="A2184" s="11" t="s">
        <v>10355</v>
      </c>
      <c r="B2184" s="27" t="s">
        <v>10389</v>
      </c>
      <c r="C2184" s="11" t="s">
        <v>10381</v>
      </c>
      <c r="D2184" s="18" t="s">
        <v>26</v>
      </c>
      <c r="E2184" s="10" t="s">
        <v>8794</v>
      </c>
      <c r="F2184" s="12" t="s">
        <v>10390</v>
      </c>
      <c r="G2184" s="10" t="s">
        <v>8</v>
      </c>
      <c r="H2184" s="34">
        <v>45561</v>
      </c>
    </row>
    <row r="2185" spans="1:8" customFormat="1" ht="30" x14ac:dyDescent="0.25">
      <c r="A2185" s="11" t="s">
        <v>10355</v>
      </c>
      <c r="B2185" s="27" t="s">
        <v>10391</v>
      </c>
      <c r="C2185" s="11" t="s">
        <v>10381</v>
      </c>
      <c r="D2185" s="18" t="s">
        <v>18</v>
      </c>
      <c r="E2185" s="10" t="s">
        <v>10392</v>
      </c>
      <c r="F2185" s="12" t="s">
        <v>10393</v>
      </c>
      <c r="G2185" s="10" t="s">
        <v>6</v>
      </c>
      <c r="H2185" s="34">
        <v>45561</v>
      </c>
    </row>
    <row r="2186" spans="1:8" customFormat="1" ht="30" x14ac:dyDescent="0.25">
      <c r="A2186" s="11" t="s">
        <v>10355</v>
      </c>
      <c r="B2186" s="27" t="s">
        <v>10394</v>
      </c>
      <c r="C2186" s="11" t="s">
        <v>10381</v>
      </c>
      <c r="D2186" s="18" t="s">
        <v>26</v>
      </c>
      <c r="E2186" s="10" t="s">
        <v>10395</v>
      </c>
      <c r="F2186" s="12" t="s">
        <v>10396</v>
      </c>
      <c r="G2186" s="10" t="s">
        <v>22</v>
      </c>
      <c r="H2186" s="34">
        <v>45561</v>
      </c>
    </row>
    <row r="2187" spans="1:8" customFormat="1" ht="45" x14ac:dyDescent="0.25">
      <c r="A2187" s="11" t="s">
        <v>10355</v>
      </c>
      <c r="B2187" s="27" t="s">
        <v>10397</v>
      </c>
      <c r="C2187" s="11" t="s">
        <v>10381</v>
      </c>
      <c r="D2187" s="18" t="s">
        <v>18</v>
      </c>
      <c r="E2187" s="10" t="s">
        <v>10398</v>
      </c>
      <c r="F2187" s="12" t="s">
        <v>10399</v>
      </c>
      <c r="G2187" s="10" t="s">
        <v>67</v>
      </c>
      <c r="H2187" s="34">
        <v>45560</v>
      </c>
    </row>
    <row r="2188" spans="1:8" customFormat="1" ht="30" x14ac:dyDescent="0.25">
      <c r="A2188" s="11" t="s">
        <v>10355</v>
      </c>
      <c r="B2188" s="27" t="s">
        <v>10400</v>
      </c>
      <c r="C2188" s="11" t="s">
        <v>10381</v>
      </c>
      <c r="D2188" s="18" t="s">
        <v>18</v>
      </c>
      <c r="E2188" s="10" t="s">
        <v>10401</v>
      </c>
      <c r="F2188" s="12" t="s">
        <v>10402</v>
      </c>
      <c r="G2188" s="10" t="s">
        <v>6</v>
      </c>
      <c r="H2188" s="34">
        <v>45560</v>
      </c>
    </row>
    <row r="2189" spans="1:8" customFormat="1" ht="30" x14ac:dyDescent="0.25">
      <c r="A2189" s="11" t="s">
        <v>10355</v>
      </c>
      <c r="B2189" s="27" t="s">
        <v>10366</v>
      </c>
      <c r="C2189" s="11" t="s">
        <v>10367</v>
      </c>
      <c r="D2189" s="18" t="s">
        <v>104</v>
      </c>
      <c r="E2189" s="10" t="s">
        <v>7549</v>
      </c>
      <c r="F2189" s="12" t="s">
        <v>10368</v>
      </c>
      <c r="G2189" s="10" t="s">
        <v>22</v>
      </c>
      <c r="H2189" s="34">
        <v>45560</v>
      </c>
    </row>
    <row r="2190" spans="1:8" customFormat="1" ht="90" x14ac:dyDescent="0.25">
      <c r="A2190" s="11" t="s">
        <v>10326</v>
      </c>
      <c r="B2190" s="27" t="s">
        <v>10369</v>
      </c>
      <c r="C2190" s="11" t="s">
        <v>10367</v>
      </c>
      <c r="D2190" s="18" t="s">
        <v>38</v>
      </c>
      <c r="E2190" s="10" t="s">
        <v>10370</v>
      </c>
      <c r="F2190" s="12" t="s">
        <v>10371</v>
      </c>
      <c r="G2190" s="10" t="s">
        <v>2682</v>
      </c>
      <c r="H2190" s="34">
        <v>45560</v>
      </c>
    </row>
    <row r="2191" spans="1:8" customFormat="1" ht="30" x14ac:dyDescent="0.25">
      <c r="A2191" s="11" t="s">
        <v>10345</v>
      </c>
      <c r="B2191" s="27" t="s">
        <v>10373</v>
      </c>
      <c r="C2191" s="11" t="s">
        <v>10367</v>
      </c>
      <c r="D2191" s="18" t="s">
        <v>21</v>
      </c>
      <c r="E2191" s="10" t="s">
        <v>8978</v>
      </c>
      <c r="F2191" s="12" t="s">
        <v>10374</v>
      </c>
      <c r="G2191" s="10" t="s">
        <v>8</v>
      </c>
      <c r="H2191" s="34">
        <v>45560</v>
      </c>
    </row>
    <row r="2192" spans="1:8" customFormat="1" x14ac:dyDescent="0.25">
      <c r="A2192" s="11" t="s">
        <v>10372</v>
      </c>
      <c r="B2192" s="27" t="s">
        <v>10375</v>
      </c>
      <c r="C2192" s="11" t="s">
        <v>10367</v>
      </c>
      <c r="D2192" s="18" t="s">
        <v>21</v>
      </c>
      <c r="E2192" s="10" t="s">
        <v>8841</v>
      </c>
      <c r="F2192" s="12" t="s">
        <v>10376</v>
      </c>
      <c r="G2192" s="10" t="s">
        <v>75</v>
      </c>
      <c r="H2192" s="34">
        <v>45559</v>
      </c>
    </row>
    <row r="2193" spans="1:8" customFormat="1" x14ac:dyDescent="0.25">
      <c r="A2193" s="11" t="s">
        <v>10372</v>
      </c>
      <c r="B2193" s="27" t="s">
        <v>10377</v>
      </c>
      <c r="C2193" s="11" t="s">
        <v>10367</v>
      </c>
      <c r="D2193" s="18" t="s">
        <v>213</v>
      </c>
      <c r="E2193" s="10" t="s">
        <v>10378</v>
      </c>
      <c r="F2193" s="12" t="s">
        <v>10379</v>
      </c>
      <c r="G2193" s="10" t="s">
        <v>8</v>
      </c>
      <c r="H2193" s="34">
        <v>45559</v>
      </c>
    </row>
    <row r="2194" spans="1:8" customFormat="1" ht="150" x14ac:dyDescent="0.25">
      <c r="A2194" s="11" t="s">
        <v>10345</v>
      </c>
      <c r="B2194" s="27" t="s">
        <v>10354</v>
      </c>
      <c r="C2194" s="11" t="s">
        <v>10355</v>
      </c>
      <c r="D2194" s="18" t="s">
        <v>2319</v>
      </c>
      <c r="E2194" s="10" t="s">
        <v>10356</v>
      </c>
      <c r="F2194" s="12" t="s">
        <v>10357</v>
      </c>
      <c r="G2194" s="10" t="s">
        <v>10358</v>
      </c>
      <c r="H2194" s="34">
        <v>45559</v>
      </c>
    </row>
    <row r="2195" spans="1:8" customFormat="1" x14ac:dyDescent="0.25">
      <c r="A2195" s="11" t="s">
        <v>10310</v>
      </c>
      <c r="B2195" s="27" t="s">
        <v>10359</v>
      </c>
      <c r="C2195" s="11" t="s">
        <v>10355</v>
      </c>
      <c r="D2195" s="18" t="s">
        <v>18</v>
      </c>
      <c r="E2195" s="10" t="s">
        <v>10360</v>
      </c>
      <c r="F2195" s="12" t="s">
        <v>10361</v>
      </c>
      <c r="G2195" s="10" t="s">
        <v>48</v>
      </c>
      <c r="H2195" s="34">
        <v>45558</v>
      </c>
    </row>
    <row r="2196" spans="1:8" customFormat="1" ht="45" x14ac:dyDescent="0.25">
      <c r="A2196" s="11" t="s">
        <v>10326</v>
      </c>
      <c r="B2196" s="27" t="s">
        <v>10362</v>
      </c>
      <c r="C2196" s="11" t="s">
        <v>10355</v>
      </c>
      <c r="D2196" s="18" t="s">
        <v>26</v>
      </c>
      <c r="E2196" s="10" t="s">
        <v>10363</v>
      </c>
      <c r="F2196" s="12" t="s">
        <v>10364</v>
      </c>
      <c r="G2196" s="10" t="s">
        <v>10365</v>
      </c>
      <c r="H2196" s="34">
        <v>45558</v>
      </c>
    </row>
    <row r="2197" spans="1:8" customFormat="1" ht="30" x14ac:dyDescent="0.25">
      <c r="A2197" s="11" t="s">
        <v>10310</v>
      </c>
      <c r="B2197" s="27" t="s">
        <v>10344</v>
      </c>
      <c r="C2197" s="11" t="s">
        <v>10345</v>
      </c>
      <c r="D2197" s="18" t="s">
        <v>49</v>
      </c>
      <c r="E2197" s="10" t="s">
        <v>10346</v>
      </c>
      <c r="F2197" s="12" t="s">
        <v>10347</v>
      </c>
      <c r="G2197" s="10" t="s">
        <v>6</v>
      </c>
      <c r="H2197" s="34">
        <v>45558</v>
      </c>
    </row>
    <row r="2198" spans="1:8" customFormat="1" x14ac:dyDescent="0.25">
      <c r="A2198" s="11" t="s">
        <v>10310</v>
      </c>
      <c r="B2198" s="27" t="s">
        <v>10348</v>
      </c>
      <c r="C2198" s="11" t="s">
        <v>10345</v>
      </c>
      <c r="D2198" s="18" t="s">
        <v>18</v>
      </c>
      <c r="E2198" s="10" t="s">
        <v>10349</v>
      </c>
      <c r="F2198" s="12" t="s">
        <v>10350</v>
      </c>
      <c r="G2198" s="10" t="s">
        <v>140</v>
      </c>
      <c r="H2198" s="34">
        <v>45555</v>
      </c>
    </row>
    <row r="2199" spans="1:8" customFormat="1" ht="45" x14ac:dyDescent="0.25">
      <c r="A2199" s="11" t="s">
        <v>10310</v>
      </c>
      <c r="B2199" s="27" t="s">
        <v>10351</v>
      </c>
      <c r="C2199" s="11" t="s">
        <v>10345</v>
      </c>
      <c r="D2199" s="18" t="s">
        <v>254</v>
      </c>
      <c r="E2199" s="10" t="s">
        <v>10352</v>
      </c>
      <c r="F2199" s="12" t="s">
        <v>10353</v>
      </c>
      <c r="G2199" s="10" t="s">
        <v>2663</v>
      </c>
      <c r="H2199" s="34">
        <v>45555</v>
      </c>
    </row>
    <row r="2200" spans="1:8" customFormat="1" ht="30" x14ac:dyDescent="0.25">
      <c r="A2200" s="11" t="s">
        <v>10299</v>
      </c>
      <c r="B2200" s="27" t="s">
        <v>10325</v>
      </c>
      <c r="C2200" s="11" t="s">
        <v>10326</v>
      </c>
      <c r="D2200" s="18" t="s">
        <v>2343</v>
      </c>
      <c r="E2200" s="10" t="s">
        <v>10327</v>
      </c>
      <c r="F2200" s="12" t="s">
        <v>10328</v>
      </c>
      <c r="G2200" s="10" t="s">
        <v>80</v>
      </c>
      <c r="H2200" s="34">
        <v>45555</v>
      </c>
    </row>
    <row r="2201" spans="1:8" customFormat="1" ht="60" x14ac:dyDescent="0.25">
      <c r="A2201" s="11" t="s">
        <v>10299</v>
      </c>
      <c r="B2201" s="27" t="s">
        <v>10329</v>
      </c>
      <c r="C2201" s="11" t="s">
        <v>10326</v>
      </c>
      <c r="D2201" s="18" t="s">
        <v>26</v>
      </c>
      <c r="E2201" s="10" t="s">
        <v>10330</v>
      </c>
      <c r="F2201" s="12" t="s">
        <v>10331</v>
      </c>
      <c r="G2201" s="10" t="s">
        <v>1342</v>
      </c>
      <c r="H2201" s="34">
        <v>45555</v>
      </c>
    </row>
    <row r="2202" spans="1:8" customFormat="1" ht="30" x14ac:dyDescent="0.25">
      <c r="A2202" s="11" t="s">
        <v>10299</v>
      </c>
      <c r="B2202" s="27" t="s">
        <v>10332</v>
      </c>
      <c r="C2202" s="11" t="s">
        <v>10326</v>
      </c>
      <c r="D2202" s="18" t="s">
        <v>62</v>
      </c>
      <c r="E2202" s="10" t="s">
        <v>10333</v>
      </c>
      <c r="F2202" s="12" t="s">
        <v>10334</v>
      </c>
      <c r="G2202" s="10" t="s">
        <v>14</v>
      </c>
      <c r="H2202" s="34">
        <v>45555</v>
      </c>
    </row>
    <row r="2203" spans="1:8" customFormat="1" x14ac:dyDescent="0.25">
      <c r="A2203" s="11" t="s">
        <v>10299</v>
      </c>
      <c r="B2203" s="27" t="s">
        <v>10335</v>
      </c>
      <c r="C2203" s="11" t="s">
        <v>10326</v>
      </c>
      <c r="D2203" s="18" t="s">
        <v>49</v>
      </c>
      <c r="E2203" s="10" t="s">
        <v>10336</v>
      </c>
      <c r="F2203" s="12" t="s">
        <v>10337</v>
      </c>
      <c r="G2203" s="10" t="s">
        <v>8</v>
      </c>
      <c r="H2203" s="34">
        <v>45555</v>
      </c>
    </row>
    <row r="2204" spans="1:8" customFormat="1" ht="30" x14ac:dyDescent="0.25">
      <c r="A2204" s="11" t="s">
        <v>10299</v>
      </c>
      <c r="B2204" s="27" t="s">
        <v>10338</v>
      </c>
      <c r="C2204" s="11" t="s">
        <v>10226</v>
      </c>
      <c r="D2204" s="18" t="s">
        <v>10</v>
      </c>
      <c r="E2204" s="10" t="s">
        <v>10339</v>
      </c>
      <c r="F2204" s="12" t="s">
        <v>10340</v>
      </c>
      <c r="G2204" s="10" t="s">
        <v>6</v>
      </c>
      <c r="H2204" s="34">
        <v>45554</v>
      </c>
    </row>
    <row r="2205" spans="1:8" customFormat="1" ht="30" x14ac:dyDescent="0.25">
      <c r="A2205" s="11" t="s">
        <v>10226</v>
      </c>
      <c r="B2205" s="27" t="s">
        <v>10341</v>
      </c>
      <c r="C2205" s="11" t="s">
        <v>10326</v>
      </c>
      <c r="D2205" s="18" t="s">
        <v>804</v>
      </c>
      <c r="E2205" s="10" t="s">
        <v>10342</v>
      </c>
      <c r="F2205" s="12" t="s">
        <v>10343</v>
      </c>
      <c r="G2205" s="10" t="s">
        <v>22</v>
      </c>
      <c r="H2205" s="34">
        <v>45554</v>
      </c>
    </row>
    <row r="2206" spans="1:8" customFormat="1" x14ac:dyDescent="0.25">
      <c r="A2206" s="11" t="s">
        <v>10299</v>
      </c>
      <c r="B2206" s="27" t="s">
        <v>10309</v>
      </c>
      <c r="C2206" s="11" t="s">
        <v>10310</v>
      </c>
      <c r="D2206" s="18" t="s">
        <v>90</v>
      </c>
      <c r="E2206" s="10" t="s">
        <v>10311</v>
      </c>
      <c r="F2206" s="12" t="s">
        <v>10312</v>
      </c>
      <c r="G2206" s="10" t="s">
        <v>41</v>
      </c>
      <c r="H2206" s="34">
        <v>45554</v>
      </c>
    </row>
    <row r="2207" spans="1:8" customFormat="1" ht="30" x14ac:dyDescent="0.25">
      <c r="A2207" s="11" t="s">
        <v>10286</v>
      </c>
      <c r="B2207" s="27" t="s">
        <v>10313</v>
      </c>
      <c r="C2207" s="11" t="s">
        <v>10310</v>
      </c>
      <c r="D2207" s="18" t="s">
        <v>13</v>
      </c>
      <c r="E2207" s="10" t="s">
        <v>10314</v>
      </c>
      <c r="F2207" s="12" t="s">
        <v>10315</v>
      </c>
      <c r="G2207" s="10" t="s">
        <v>6</v>
      </c>
      <c r="H2207" s="34">
        <v>45554</v>
      </c>
    </row>
    <row r="2208" spans="1:8" customFormat="1" ht="30" x14ac:dyDescent="0.25">
      <c r="A2208" s="11" t="s">
        <v>10286</v>
      </c>
      <c r="B2208" s="27" t="s">
        <v>10316</v>
      </c>
      <c r="C2208" s="11" t="s">
        <v>10310</v>
      </c>
      <c r="D2208" s="18" t="s">
        <v>13</v>
      </c>
      <c r="E2208" s="10" t="s">
        <v>10317</v>
      </c>
      <c r="F2208" s="12" t="s">
        <v>10318</v>
      </c>
      <c r="G2208" s="10" t="s">
        <v>6</v>
      </c>
      <c r="H2208" s="34">
        <v>45554</v>
      </c>
    </row>
    <row r="2209" spans="1:8" customFormat="1" ht="30" x14ac:dyDescent="0.25">
      <c r="A2209" s="11" t="s">
        <v>10299</v>
      </c>
      <c r="B2209" s="27" t="s">
        <v>10319</v>
      </c>
      <c r="C2209" s="11" t="s">
        <v>10310</v>
      </c>
      <c r="D2209" s="18" t="s">
        <v>26</v>
      </c>
      <c r="E2209" s="10" t="s">
        <v>10320</v>
      </c>
      <c r="F2209" s="12" t="s">
        <v>10321</v>
      </c>
      <c r="G2209" s="10" t="s">
        <v>17</v>
      </c>
      <c r="H2209" s="34">
        <v>45553</v>
      </c>
    </row>
    <row r="2210" spans="1:8" customFormat="1" x14ac:dyDescent="0.25">
      <c r="A2210" s="11" t="s">
        <v>10286</v>
      </c>
      <c r="B2210" s="27" t="s">
        <v>10322</v>
      </c>
      <c r="C2210" s="11" t="s">
        <v>10310</v>
      </c>
      <c r="D2210" s="18" t="s">
        <v>11</v>
      </c>
      <c r="E2210" s="10" t="s">
        <v>10323</v>
      </c>
      <c r="F2210" s="12" t="s">
        <v>10324</v>
      </c>
      <c r="G2210" s="10" t="s">
        <v>8</v>
      </c>
      <c r="H2210" s="34">
        <v>45553</v>
      </c>
    </row>
    <row r="2211" spans="1:8" customFormat="1" ht="30" x14ac:dyDescent="0.25">
      <c r="A2211" s="11" t="s">
        <v>10226</v>
      </c>
      <c r="B2211" s="27" t="s">
        <v>10298</v>
      </c>
      <c r="C2211" s="11" t="s">
        <v>10299</v>
      </c>
      <c r="D2211" s="18" t="s">
        <v>34</v>
      </c>
      <c r="E2211" s="10" t="s">
        <v>10300</v>
      </c>
      <c r="F2211" s="12" t="s">
        <v>10301</v>
      </c>
      <c r="G2211" s="10" t="s">
        <v>22</v>
      </c>
      <c r="H2211" s="34">
        <v>45553</v>
      </c>
    </row>
    <row r="2212" spans="1:8" customFormat="1" ht="30" x14ac:dyDescent="0.25">
      <c r="A2212" s="11" t="s">
        <v>10252</v>
      </c>
      <c r="B2212" s="27" t="s">
        <v>10302</v>
      </c>
      <c r="C2212" s="11" t="s">
        <v>10299</v>
      </c>
      <c r="D2212" s="18" t="s">
        <v>37</v>
      </c>
      <c r="E2212" s="10" t="s">
        <v>7976</v>
      </c>
      <c r="F2212" s="12" t="s">
        <v>10303</v>
      </c>
      <c r="G2212" s="10" t="s">
        <v>4142</v>
      </c>
      <c r="H2212" s="34">
        <v>45553</v>
      </c>
    </row>
    <row r="2213" spans="1:8" customFormat="1" ht="30" x14ac:dyDescent="0.25">
      <c r="A2213" s="11" t="s">
        <v>10252</v>
      </c>
      <c r="B2213" s="27" t="s">
        <v>10304</v>
      </c>
      <c r="C2213" s="11" t="s">
        <v>10299</v>
      </c>
      <c r="D2213" s="18" t="s">
        <v>119</v>
      </c>
      <c r="E2213" s="10" t="s">
        <v>8973</v>
      </c>
      <c r="F2213" s="12" t="s">
        <v>10305</v>
      </c>
      <c r="G2213" s="10" t="s">
        <v>110</v>
      </c>
      <c r="H2213" s="34">
        <v>45552</v>
      </c>
    </row>
    <row r="2214" spans="1:8" customFormat="1" x14ac:dyDescent="0.25">
      <c r="A2214" s="11" t="s">
        <v>10226</v>
      </c>
      <c r="B2214" s="27" t="s">
        <v>10306</v>
      </c>
      <c r="C2214" s="11" t="s">
        <v>10299</v>
      </c>
      <c r="D2214" s="18" t="s">
        <v>49</v>
      </c>
      <c r="E2214" s="10" t="s">
        <v>10307</v>
      </c>
      <c r="F2214" s="12" t="s">
        <v>10308</v>
      </c>
      <c r="G2214" s="10" t="s">
        <v>8</v>
      </c>
      <c r="H2214" s="34">
        <v>45552</v>
      </c>
    </row>
    <row r="2215" spans="1:8" customFormat="1" ht="30" x14ac:dyDescent="0.25">
      <c r="A2215" s="11" t="s">
        <v>10252</v>
      </c>
      <c r="B2215" s="27" t="s">
        <v>10285</v>
      </c>
      <c r="C2215" s="11" t="s">
        <v>10286</v>
      </c>
      <c r="D2215" s="18" t="s">
        <v>13</v>
      </c>
      <c r="E2215" s="10" t="s">
        <v>10287</v>
      </c>
      <c r="F2215" s="12" t="s">
        <v>10288</v>
      </c>
      <c r="G2215" s="10" t="s">
        <v>80</v>
      </c>
      <c r="H2215" s="34">
        <v>45552</v>
      </c>
    </row>
    <row r="2216" spans="1:8" customFormat="1" ht="30" x14ac:dyDescent="0.25">
      <c r="A2216" s="11" t="s">
        <v>10178</v>
      </c>
      <c r="B2216" s="27" t="s">
        <v>10289</v>
      </c>
      <c r="C2216" s="11" t="s">
        <v>10286</v>
      </c>
      <c r="D2216" s="18" t="s">
        <v>92</v>
      </c>
      <c r="E2216" s="10" t="s">
        <v>10290</v>
      </c>
      <c r="F2216" s="12" t="s">
        <v>10291</v>
      </c>
      <c r="G2216" s="10" t="s">
        <v>22</v>
      </c>
      <c r="H2216" s="34">
        <v>45552</v>
      </c>
    </row>
    <row r="2217" spans="1:8" customFormat="1" ht="30" x14ac:dyDescent="0.25">
      <c r="A2217" s="11" t="s">
        <v>10226</v>
      </c>
      <c r="B2217" s="27" t="s">
        <v>10292</v>
      </c>
      <c r="C2217" s="11" t="s">
        <v>10286</v>
      </c>
      <c r="D2217" s="18" t="s">
        <v>16</v>
      </c>
      <c r="E2217" s="10" t="s">
        <v>10293</v>
      </c>
      <c r="F2217" s="12" t="s">
        <v>10294</v>
      </c>
      <c r="G2217" s="10" t="s">
        <v>14</v>
      </c>
      <c r="H2217" s="34">
        <v>45551</v>
      </c>
    </row>
    <row r="2218" spans="1:8" customFormat="1" ht="30" x14ac:dyDescent="0.25">
      <c r="A2218" s="11" t="s">
        <v>10212</v>
      </c>
      <c r="B2218" s="27" t="s">
        <v>10295</v>
      </c>
      <c r="C2218" s="11" t="s">
        <v>10286</v>
      </c>
      <c r="D2218" s="18" t="s">
        <v>119</v>
      </c>
      <c r="E2218" s="10" t="s">
        <v>10296</v>
      </c>
      <c r="F2218" s="12" t="s">
        <v>10297</v>
      </c>
      <c r="G2218" s="10" t="s">
        <v>14</v>
      </c>
      <c r="H2218" s="34">
        <v>45551</v>
      </c>
    </row>
    <row r="2219" spans="1:8" customFormat="1" x14ac:dyDescent="0.25">
      <c r="A2219" s="11" t="s">
        <v>10212</v>
      </c>
      <c r="B2219" s="27" t="s">
        <v>10251</v>
      </c>
      <c r="C2219" s="11" t="s">
        <v>10252</v>
      </c>
      <c r="D2219" s="18" t="s">
        <v>122</v>
      </c>
      <c r="E2219" s="10" t="s">
        <v>10253</v>
      </c>
      <c r="F2219" s="12" t="s">
        <v>2307</v>
      </c>
      <c r="G2219" s="10" t="s">
        <v>17</v>
      </c>
      <c r="H2219" s="34">
        <v>45551</v>
      </c>
    </row>
    <row r="2220" spans="1:8" customFormat="1" ht="45" x14ac:dyDescent="0.25">
      <c r="A2220" s="11" t="s">
        <v>10212</v>
      </c>
      <c r="B2220" s="27" t="s">
        <v>10254</v>
      </c>
      <c r="C2220" s="11" t="s">
        <v>10252</v>
      </c>
      <c r="D2220" s="18" t="s">
        <v>5</v>
      </c>
      <c r="E2220" s="10" t="s">
        <v>7899</v>
      </c>
      <c r="F2220" s="12" t="s">
        <v>10255</v>
      </c>
      <c r="G2220" s="10" t="s">
        <v>20</v>
      </c>
      <c r="H2220" s="34">
        <v>45551</v>
      </c>
    </row>
    <row r="2221" spans="1:8" customFormat="1" ht="45" x14ac:dyDescent="0.25">
      <c r="A2221" s="11" t="s">
        <v>10252</v>
      </c>
      <c r="B2221" s="27" t="s">
        <v>10256</v>
      </c>
      <c r="C2221" s="11" t="s">
        <v>10252</v>
      </c>
      <c r="D2221" s="18" t="s">
        <v>127</v>
      </c>
      <c r="E2221" s="10" t="s">
        <v>10257</v>
      </c>
      <c r="F2221" s="12" t="s">
        <v>10258</v>
      </c>
      <c r="G2221" s="10" t="s">
        <v>2241</v>
      </c>
      <c r="H2221" s="34">
        <v>45551</v>
      </c>
    </row>
    <row r="2222" spans="1:8" customFormat="1" x14ac:dyDescent="0.25">
      <c r="A2222" s="11" t="s">
        <v>10212</v>
      </c>
      <c r="B2222" s="27" t="s">
        <v>10259</v>
      </c>
      <c r="C2222" s="11" t="s">
        <v>10252</v>
      </c>
      <c r="D2222" s="18" t="s">
        <v>34</v>
      </c>
      <c r="E2222" s="10" t="s">
        <v>10260</v>
      </c>
      <c r="F2222" s="12" t="s">
        <v>10261</v>
      </c>
      <c r="G2222" s="10" t="s">
        <v>41</v>
      </c>
      <c r="H2222" s="34">
        <v>45551</v>
      </c>
    </row>
    <row r="2223" spans="1:8" customFormat="1" ht="30" x14ac:dyDescent="0.25">
      <c r="A2223" s="11" t="s">
        <v>10212</v>
      </c>
      <c r="B2223" s="27" t="s">
        <v>10262</v>
      </c>
      <c r="C2223" s="11" t="s">
        <v>10252</v>
      </c>
      <c r="D2223" s="18" t="s">
        <v>18</v>
      </c>
      <c r="E2223" s="10" t="s">
        <v>10263</v>
      </c>
      <c r="F2223" s="12" t="s">
        <v>10264</v>
      </c>
      <c r="G2223" s="10" t="s">
        <v>8</v>
      </c>
      <c r="H2223" s="34">
        <v>45551</v>
      </c>
    </row>
    <row r="2224" spans="1:8" customFormat="1" ht="30" x14ac:dyDescent="0.25">
      <c r="A2224" s="11" t="s">
        <v>10226</v>
      </c>
      <c r="B2224" s="27" t="s">
        <v>10265</v>
      </c>
      <c r="C2224" s="11" t="s">
        <v>10252</v>
      </c>
      <c r="D2224" s="18" t="s">
        <v>10266</v>
      </c>
      <c r="E2224" s="10" t="s">
        <v>10267</v>
      </c>
      <c r="F2224" s="12" t="s">
        <v>10268</v>
      </c>
      <c r="G2224" s="10" t="s">
        <v>14</v>
      </c>
      <c r="H2224" s="34">
        <v>45551</v>
      </c>
    </row>
    <row r="2225" spans="1:257" customFormat="1" x14ac:dyDescent="0.25">
      <c r="A2225" s="11" t="s">
        <v>10212</v>
      </c>
      <c r="B2225" s="27" t="s">
        <v>10269</v>
      </c>
      <c r="C2225" s="11" t="s">
        <v>10252</v>
      </c>
      <c r="D2225" s="18" t="s">
        <v>18</v>
      </c>
      <c r="E2225" s="10" t="s">
        <v>10270</v>
      </c>
      <c r="F2225" s="12" t="s">
        <v>10271</v>
      </c>
      <c r="G2225" s="10" t="s">
        <v>8</v>
      </c>
      <c r="H2225" s="34">
        <v>45551</v>
      </c>
    </row>
    <row r="2226" spans="1:257" customFormat="1" x14ac:dyDescent="0.25">
      <c r="A2226" s="11" t="s">
        <v>10226</v>
      </c>
      <c r="B2226" s="27" t="s">
        <v>10272</v>
      </c>
      <c r="C2226" s="11" t="s">
        <v>10252</v>
      </c>
      <c r="D2226" s="18" t="s">
        <v>18</v>
      </c>
      <c r="E2226" s="10" t="s">
        <v>10273</v>
      </c>
      <c r="F2226" s="12" t="s">
        <v>10274</v>
      </c>
      <c r="G2226" s="10" t="s">
        <v>8</v>
      </c>
      <c r="H2226" s="34">
        <v>45551</v>
      </c>
    </row>
    <row r="2227" spans="1:257" customFormat="1" ht="30" x14ac:dyDescent="0.25">
      <c r="A2227" s="11" t="s">
        <v>10212</v>
      </c>
      <c r="B2227" s="27" t="s">
        <v>10275</v>
      </c>
      <c r="C2227" s="11" t="s">
        <v>10252</v>
      </c>
      <c r="D2227" s="18" t="s">
        <v>34</v>
      </c>
      <c r="E2227" s="10" t="s">
        <v>7861</v>
      </c>
      <c r="F2227" s="12" t="s">
        <v>10276</v>
      </c>
      <c r="G2227" s="10" t="s">
        <v>8</v>
      </c>
      <c r="H2227" s="34">
        <v>45551</v>
      </c>
    </row>
    <row r="2228" spans="1:257" customFormat="1" ht="30" x14ac:dyDescent="0.25">
      <c r="A2228" s="11" t="s">
        <v>10212</v>
      </c>
      <c r="B2228" s="27" t="s">
        <v>10277</v>
      </c>
      <c r="C2228" s="11" t="s">
        <v>10252</v>
      </c>
      <c r="D2228" s="18" t="s">
        <v>468</v>
      </c>
      <c r="E2228" s="10" t="s">
        <v>10278</v>
      </c>
      <c r="F2228" s="12" t="s">
        <v>10279</v>
      </c>
      <c r="G2228" s="10" t="s">
        <v>14</v>
      </c>
      <c r="H2228" s="34">
        <v>45551</v>
      </c>
    </row>
    <row r="2229" spans="1:257" customFormat="1" ht="30" x14ac:dyDescent="0.25">
      <c r="A2229" s="11" t="s">
        <v>10195</v>
      </c>
      <c r="B2229" s="27" t="s">
        <v>10280</v>
      </c>
      <c r="C2229" s="11" t="s">
        <v>10252</v>
      </c>
      <c r="D2229" s="18" t="s">
        <v>468</v>
      </c>
      <c r="E2229" s="25" t="s">
        <v>10281</v>
      </c>
      <c r="F2229" s="12" t="s">
        <v>10282</v>
      </c>
      <c r="G2229" s="10" t="s">
        <v>6</v>
      </c>
      <c r="H2229" s="34">
        <v>45548</v>
      </c>
    </row>
    <row r="2230" spans="1:257" customFormat="1" ht="30" x14ac:dyDescent="0.25">
      <c r="A2230" s="11" t="s">
        <v>10212</v>
      </c>
      <c r="B2230" s="27" t="s">
        <v>10283</v>
      </c>
      <c r="C2230" s="11" t="s">
        <v>10252</v>
      </c>
      <c r="D2230" s="18" t="s">
        <v>26</v>
      </c>
      <c r="E2230" s="10" t="s">
        <v>10284</v>
      </c>
      <c r="F2230" s="12" t="s">
        <v>2485</v>
      </c>
      <c r="G2230" s="10" t="s">
        <v>108</v>
      </c>
      <c r="H2230" s="34">
        <v>45548</v>
      </c>
    </row>
    <row r="2231" spans="1:257" customFormat="1" x14ac:dyDescent="0.25">
      <c r="A2231" s="11" t="s">
        <v>10212</v>
      </c>
      <c r="B2231" s="27" t="s">
        <v>10225</v>
      </c>
      <c r="C2231" s="11" t="s">
        <v>10226</v>
      </c>
      <c r="D2231" s="18" t="s">
        <v>18</v>
      </c>
      <c r="E2231" s="10" t="s">
        <v>7525</v>
      </c>
      <c r="F2231" s="12" t="s">
        <v>10227</v>
      </c>
      <c r="G2231" s="10" t="s">
        <v>108</v>
      </c>
      <c r="H2231" s="34">
        <v>45548</v>
      </c>
    </row>
    <row r="2232" spans="1:257" customFormat="1" ht="30" x14ac:dyDescent="0.25">
      <c r="A2232" s="11" t="s">
        <v>10195</v>
      </c>
      <c r="B2232" s="27" t="s">
        <v>10228</v>
      </c>
      <c r="C2232" s="11" t="s">
        <v>10226</v>
      </c>
      <c r="D2232" s="18" t="s">
        <v>16</v>
      </c>
      <c r="E2232" s="10" t="s">
        <v>10229</v>
      </c>
      <c r="F2232" s="12" t="s">
        <v>10230</v>
      </c>
      <c r="G2232" s="10" t="s">
        <v>14</v>
      </c>
      <c r="H2232" s="34">
        <v>45548</v>
      </c>
    </row>
    <row r="2233" spans="1:257" s="20" customFormat="1" ht="60" x14ac:dyDescent="0.25">
      <c r="A2233" s="11" t="s">
        <v>10195</v>
      </c>
      <c r="B2233" s="27" t="s">
        <v>10231</v>
      </c>
      <c r="C2233" s="11" t="s">
        <v>10226</v>
      </c>
      <c r="D2233" s="18" t="s">
        <v>11</v>
      </c>
      <c r="E2233" s="10" t="s">
        <v>10232</v>
      </c>
      <c r="F2233" s="12" t="s">
        <v>10233</v>
      </c>
      <c r="G2233" s="10" t="s">
        <v>60</v>
      </c>
      <c r="H2233" s="34">
        <v>45548</v>
      </c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  <c r="CQ2233"/>
      <c r="CR2233"/>
      <c r="CS2233"/>
      <c r="CT2233"/>
      <c r="CU2233"/>
      <c r="CV2233"/>
      <c r="CW2233"/>
      <c r="CX2233"/>
      <c r="CY2233"/>
      <c r="CZ2233"/>
      <c r="DA2233"/>
      <c r="DB2233"/>
      <c r="DC2233"/>
      <c r="DD2233"/>
      <c r="DE2233"/>
      <c r="DF2233"/>
      <c r="DG2233"/>
      <c r="DH2233"/>
      <c r="DI2233"/>
      <c r="DJ2233"/>
      <c r="DK2233"/>
      <c r="DL2233"/>
      <c r="DM2233"/>
      <c r="DN2233"/>
      <c r="DO2233"/>
      <c r="DP2233"/>
      <c r="DQ2233"/>
      <c r="DR2233"/>
      <c r="DS2233"/>
      <c r="DT2233"/>
      <c r="DU2233"/>
      <c r="DV2233"/>
      <c r="DW2233"/>
      <c r="DX2233"/>
      <c r="DY2233"/>
      <c r="DZ2233"/>
      <c r="EA2233"/>
      <c r="EB2233"/>
      <c r="EC2233"/>
      <c r="ED2233"/>
      <c r="EE2233"/>
      <c r="EF2233"/>
      <c r="EG2233"/>
      <c r="EH2233"/>
      <c r="EI2233"/>
      <c r="EJ2233"/>
      <c r="EK2233"/>
      <c r="EL2233"/>
      <c r="EM2233"/>
      <c r="EN2233"/>
      <c r="EO2233"/>
      <c r="EP2233"/>
      <c r="EQ2233"/>
      <c r="ER2233"/>
      <c r="ES2233"/>
      <c r="ET2233"/>
      <c r="EU2233"/>
      <c r="EV2233"/>
      <c r="EW2233"/>
      <c r="EX2233"/>
      <c r="EY2233"/>
      <c r="EZ2233"/>
      <c r="FA2233"/>
      <c r="FB2233"/>
      <c r="FC2233"/>
      <c r="FD2233"/>
      <c r="FE2233"/>
      <c r="FF2233"/>
      <c r="FG2233"/>
      <c r="FH2233"/>
      <c r="FI2233"/>
      <c r="FJ2233"/>
      <c r="FK2233"/>
      <c r="FL2233"/>
      <c r="FM2233"/>
      <c r="FN2233"/>
      <c r="FO2233"/>
      <c r="FP2233"/>
      <c r="FQ2233"/>
      <c r="FR2233"/>
      <c r="FS2233"/>
      <c r="FT2233"/>
      <c r="FU2233"/>
      <c r="FV2233"/>
      <c r="FW2233"/>
      <c r="FX2233"/>
      <c r="FY2233"/>
      <c r="FZ2233"/>
      <c r="GA2233"/>
      <c r="GB2233"/>
      <c r="GC2233"/>
      <c r="GD2233"/>
      <c r="GE2233"/>
      <c r="GF2233"/>
      <c r="GG2233"/>
      <c r="GH2233"/>
      <c r="GI2233"/>
      <c r="GJ2233"/>
      <c r="GK2233"/>
      <c r="GL2233"/>
      <c r="GM2233"/>
      <c r="GN2233"/>
      <c r="GO2233"/>
      <c r="GP2233"/>
      <c r="GQ2233"/>
      <c r="GR2233"/>
      <c r="GS2233"/>
      <c r="GT2233"/>
      <c r="GU2233"/>
      <c r="GV2233"/>
      <c r="GW2233"/>
      <c r="GX2233"/>
      <c r="GY2233"/>
      <c r="GZ2233"/>
      <c r="HA2233"/>
      <c r="HB2233"/>
      <c r="HC2233"/>
      <c r="HD2233"/>
      <c r="HE2233"/>
      <c r="HF2233"/>
      <c r="HG2233"/>
      <c r="HH2233"/>
      <c r="HI2233"/>
      <c r="HJ2233"/>
      <c r="HK2233"/>
      <c r="HL2233"/>
      <c r="HM2233"/>
      <c r="HN2233"/>
      <c r="HO2233"/>
      <c r="HP2233"/>
      <c r="HQ2233"/>
      <c r="HR2233"/>
      <c r="HS2233"/>
      <c r="HT2233"/>
      <c r="HU2233"/>
      <c r="HV2233"/>
      <c r="HW2233"/>
      <c r="HX2233"/>
      <c r="HY2233"/>
      <c r="HZ2233"/>
      <c r="IA2233"/>
      <c r="IB2233"/>
      <c r="IC2233"/>
      <c r="ID2233"/>
      <c r="IE2233"/>
      <c r="IF2233"/>
      <c r="IG2233"/>
      <c r="IH2233"/>
      <c r="II2233"/>
      <c r="IJ2233"/>
      <c r="IK2233"/>
      <c r="IL2233"/>
      <c r="IM2233"/>
      <c r="IN2233"/>
      <c r="IO2233"/>
      <c r="IP2233"/>
      <c r="IQ2233"/>
      <c r="IR2233"/>
      <c r="IS2233"/>
      <c r="IT2233"/>
      <c r="IU2233"/>
      <c r="IV2233"/>
      <c r="IW2233"/>
    </row>
    <row r="2234" spans="1:257" s="20" customFormat="1" x14ac:dyDescent="0.25">
      <c r="A2234" s="11" t="s">
        <v>10158</v>
      </c>
      <c r="B2234" s="27" t="s">
        <v>10234</v>
      </c>
      <c r="C2234" s="11" t="s">
        <v>10226</v>
      </c>
      <c r="D2234" s="18" t="s">
        <v>18</v>
      </c>
      <c r="E2234" s="10" t="s">
        <v>10235</v>
      </c>
      <c r="F2234" s="12" t="s">
        <v>10236</v>
      </c>
      <c r="G2234" s="10" t="s">
        <v>8</v>
      </c>
      <c r="H2234" s="34">
        <v>45548</v>
      </c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  <c r="CQ2234"/>
      <c r="CR2234"/>
      <c r="CS2234"/>
      <c r="CT2234"/>
      <c r="CU2234"/>
      <c r="CV2234"/>
      <c r="CW2234"/>
      <c r="CX2234"/>
      <c r="CY2234"/>
      <c r="CZ2234"/>
      <c r="DA2234"/>
      <c r="DB2234"/>
      <c r="DC2234"/>
      <c r="DD2234"/>
      <c r="DE2234"/>
      <c r="DF2234"/>
      <c r="DG2234"/>
      <c r="DH2234"/>
      <c r="DI2234"/>
      <c r="DJ2234"/>
      <c r="DK2234"/>
      <c r="DL2234"/>
      <c r="DM2234"/>
      <c r="DN2234"/>
      <c r="DO2234"/>
      <c r="DP2234"/>
      <c r="DQ2234"/>
      <c r="DR2234"/>
      <c r="DS2234"/>
      <c r="DT2234"/>
      <c r="DU2234"/>
      <c r="DV2234"/>
      <c r="DW2234"/>
      <c r="DX2234"/>
      <c r="DY2234"/>
      <c r="DZ2234"/>
      <c r="EA2234"/>
      <c r="EB2234"/>
      <c r="EC2234"/>
      <c r="ED2234"/>
      <c r="EE2234"/>
      <c r="EF2234"/>
      <c r="EG2234"/>
      <c r="EH2234"/>
      <c r="EI2234"/>
      <c r="EJ2234"/>
      <c r="EK2234"/>
      <c r="EL2234"/>
      <c r="EM2234"/>
      <c r="EN2234"/>
      <c r="EO2234"/>
      <c r="EP2234"/>
      <c r="EQ2234"/>
      <c r="ER2234"/>
      <c r="ES2234"/>
      <c r="ET2234"/>
      <c r="EU2234"/>
      <c r="EV2234"/>
      <c r="EW2234"/>
      <c r="EX2234"/>
      <c r="EY2234"/>
      <c r="EZ2234"/>
      <c r="FA2234"/>
      <c r="FB2234"/>
      <c r="FC2234"/>
      <c r="FD2234"/>
      <c r="FE2234"/>
      <c r="FF2234"/>
      <c r="FG2234"/>
      <c r="FH2234"/>
      <c r="FI2234"/>
      <c r="FJ2234"/>
      <c r="FK2234"/>
      <c r="FL2234"/>
      <c r="FM2234"/>
      <c r="FN2234"/>
      <c r="FO2234"/>
      <c r="FP2234"/>
      <c r="FQ2234"/>
      <c r="FR2234"/>
      <c r="FS2234"/>
      <c r="FT2234"/>
      <c r="FU2234"/>
      <c r="FV2234"/>
      <c r="FW2234"/>
      <c r="FX2234"/>
      <c r="FY2234"/>
      <c r="FZ2234"/>
      <c r="GA2234"/>
      <c r="GB2234"/>
      <c r="GC2234"/>
      <c r="GD2234"/>
      <c r="GE2234"/>
      <c r="GF2234"/>
      <c r="GG2234"/>
      <c r="GH2234"/>
      <c r="GI2234"/>
      <c r="GJ2234"/>
      <c r="GK2234"/>
      <c r="GL2234"/>
      <c r="GM2234"/>
      <c r="GN2234"/>
      <c r="GO2234"/>
      <c r="GP2234"/>
      <c r="GQ2234"/>
      <c r="GR2234"/>
      <c r="GS2234"/>
      <c r="GT2234"/>
      <c r="GU2234"/>
      <c r="GV2234"/>
      <c r="GW2234"/>
      <c r="GX2234"/>
      <c r="GY2234"/>
      <c r="GZ2234"/>
      <c r="HA2234"/>
      <c r="HB2234"/>
      <c r="HC2234"/>
      <c r="HD2234"/>
      <c r="HE2234"/>
      <c r="HF2234"/>
      <c r="HG2234"/>
      <c r="HH2234"/>
      <c r="HI2234"/>
      <c r="HJ2234"/>
      <c r="HK2234"/>
      <c r="HL2234"/>
      <c r="HM2234"/>
      <c r="HN2234"/>
      <c r="HO2234"/>
      <c r="HP2234"/>
      <c r="HQ2234"/>
      <c r="HR2234"/>
      <c r="HS2234"/>
      <c r="HT2234"/>
      <c r="HU2234"/>
      <c r="HV2234"/>
      <c r="HW2234"/>
      <c r="HX2234"/>
      <c r="HY2234"/>
      <c r="HZ2234"/>
      <c r="IA2234"/>
      <c r="IB2234"/>
      <c r="IC2234"/>
      <c r="ID2234"/>
      <c r="IE2234"/>
      <c r="IF2234"/>
      <c r="IG2234"/>
      <c r="IH2234"/>
      <c r="II2234"/>
      <c r="IJ2234"/>
      <c r="IK2234"/>
      <c r="IL2234"/>
      <c r="IM2234"/>
      <c r="IN2234"/>
      <c r="IO2234"/>
      <c r="IP2234"/>
      <c r="IQ2234"/>
      <c r="IR2234"/>
      <c r="IS2234"/>
      <c r="IT2234"/>
      <c r="IU2234"/>
      <c r="IV2234"/>
      <c r="IW2234"/>
    </row>
    <row r="2235" spans="1:257" s="20" customFormat="1" x14ac:dyDescent="0.25">
      <c r="A2235" s="11" t="s">
        <v>10195</v>
      </c>
      <c r="B2235" s="27" t="s">
        <v>10237</v>
      </c>
      <c r="C2235" s="11" t="s">
        <v>10226</v>
      </c>
      <c r="D2235" s="18" t="s">
        <v>18</v>
      </c>
      <c r="E2235" s="10" t="s">
        <v>10238</v>
      </c>
      <c r="F2235" s="12" t="s">
        <v>10239</v>
      </c>
      <c r="G2235" s="10" t="s">
        <v>17</v>
      </c>
      <c r="H2235" s="34">
        <v>45548</v>
      </c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  <c r="CQ2235"/>
      <c r="CR2235"/>
      <c r="CS2235"/>
      <c r="CT2235"/>
      <c r="CU2235"/>
      <c r="CV2235"/>
      <c r="CW2235"/>
      <c r="CX2235"/>
      <c r="CY2235"/>
      <c r="CZ2235"/>
      <c r="DA2235"/>
      <c r="DB2235"/>
      <c r="DC2235"/>
      <c r="DD2235"/>
      <c r="DE2235"/>
      <c r="DF2235"/>
      <c r="DG2235"/>
      <c r="DH2235"/>
      <c r="DI2235"/>
      <c r="DJ2235"/>
      <c r="DK2235"/>
      <c r="DL2235"/>
      <c r="DM2235"/>
      <c r="DN2235"/>
      <c r="DO2235"/>
      <c r="DP2235"/>
      <c r="DQ2235"/>
      <c r="DR2235"/>
      <c r="DS2235"/>
      <c r="DT2235"/>
      <c r="DU2235"/>
      <c r="DV2235"/>
      <c r="DW2235"/>
      <c r="DX2235"/>
      <c r="DY2235"/>
      <c r="DZ2235"/>
      <c r="EA2235"/>
      <c r="EB2235"/>
      <c r="EC2235"/>
      <c r="ED2235"/>
      <c r="EE2235"/>
      <c r="EF2235"/>
      <c r="EG2235"/>
      <c r="EH2235"/>
      <c r="EI2235"/>
      <c r="EJ2235"/>
      <c r="EK2235"/>
      <c r="EL2235"/>
      <c r="EM2235"/>
      <c r="EN2235"/>
      <c r="EO2235"/>
      <c r="EP2235"/>
      <c r="EQ2235"/>
      <c r="ER2235"/>
      <c r="ES2235"/>
      <c r="ET2235"/>
      <c r="EU2235"/>
      <c r="EV2235"/>
      <c r="EW2235"/>
      <c r="EX2235"/>
      <c r="EY2235"/>
      <c r="EZ2235"/>
      <c r="FA2235"/>
      <c r="FB2235"/>
      <c r="FC2235"/>
      <c r="FD2235"/>
      <c r="FE2235"/>
      <c r="FF2235"/>
      <c r="FG2235"/>
      <c r="FH2235"/>
      <c r="FI2235"/>
      <c r="FJ2235"/>
      <c r="FK2235"/>
      <c r="FL2235"/>
      <c r="FM2235"/>
      <c r="FN2235"/>
      <c r="FO2235"/>
      <c r="FP2235"/>
      <c r="FQ2235"/>
      <c r="FR2235"/>
      <c r="FS2235"/>
      <c r="FT2235"/>
      <c r="FU2235"/>
      <c r="FV2235"/>
      <c r="FW2235"/>
      <c r="FX2235"/>
      <c r="FY2235"/>
      <c r="FZ2235"/>
      <c r="GA2235"/>
      <c r="GB2235"/>
      <c r="GC2235"/>
      <c r="GD2235"/>
      <c r="GE2235"/>
      <c r="GF2235"/>
      <c r="GG2235"/>
      <c r="GH2235"/>
      <c r="GI2235"/>
      <c r="GJ2235"/>
      <c r="GK2235"/>
      <c r="GL2235"/>
      <c r="GM2235"/>
      <c r="GN2235"/>
      <c r="GO2235"/>
      <c r="GP2235"/>
      <c r="GQ2235"/>
      <c r="GR2235"/>
      <c r="GS2235"/>
      <c r="GT2235"/>
      <c r="GU2235"/>
      <c r="GV2235"/>
      <c r="GW2235"/>
      <c r="GX2235"/>
      <c r="GY2235"/>
      <c r="GZ2235"/>
      <c r="HA2235"/>
      <c r="HB2235"/>
      <c r="HC2235"/>
      <c r="HD2235"/>
      <c r="HE2235"/>
      <c r="HF2235"/>
      <c r="HG2235"/>
      <c r="HH2235"/>
      <c r="HI2235"/>
      <c r="HJ2235"/>
      <c r="HK2235"/>
      <c r="HL2235"/>
      <c r="HM2235"/>
      <c r="HN2235"/>
      <c r="HO2235"/>
      <c r="HP2235"/>
      <c r="HQ2235"/>
      <c r="HR2235"/>
      <c r="HS2235"/>
      <c r="HT2235"/>
      <c r="HU2235"/>
      <c r="HV2235"/>
      <c r="HW2235"/>
      <c r="HX2235"/>
      <c r="HY2235"/>
      <c r="HZ2235"/>
      <c r="IA2235"/>
      <c r="IB2235"/>
      <c r="IC2235"/>
      <c r="ID2235"/>
      <c r="IE2235"/>
      <c r="IF2235"/>
      <c r="IG2235"/>
      <c r="IH2235"/>
      <c r="II2235"/>
      <c r="IJ2235"/>
      <c r="IK2235"/>
      <c r="IL2235"/>
      <c r="IM2235"/>
      <c r="IN2235"/>
      <c r="IO2235"/>
      <c r="IP2235"/>
      <c r="IQ2235"/>
      <c r="IR2235"/>
      <c r="IS2235"/>
      <c r="IT2235"/>
      <c r="IU2235"/>
      <c r="IV2235"/>
      <c r="IW2235"/>
    </row>
    <row r="2236" spans="1:257" s="20" customFormat="1" ht="30" x14ac:dyDescent="0.25">
      <c r="A2236" s="11" t="s">
        <v>10195</v>
      </c>
      <c r="B2236" s="27" t="s">
        <v>10240</v>
      </c>
      <c r="C2236" s="11" t="s">
        <v>10226</v>
      </c>
      <c r="D2236" s="18" t="s">
        <v>33</v>
      </c>
      <c r="E2236" s="10" t="s">
        <v>7585</v>
      </c>
      <c r="F2236" s="12" t="s">
        <v>10241</v>
      </c>
      <c r="G2236" s="10" t="s">
        <v>6</v>
      </c>
      <c r="H2236" s="34">
        <v>45548</v>
      </c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  <c r="CQ2236"/>
      <c r="CR2236"/>
      <c r="CS2236"/>
      <c r="CT2236"/>
      <c r="CU2236"/>
      <c r="CV2236"/>
      <c r="CW2236"/>
      <c r="CX2236"/>
      <c r="CY2236"/>
      <c r="CZ2236"/>
      <c r="DA2236"/>
      <c r="DB2236"/>
      <c r="DC2236"/>
      <c r="DD2236"/>
      <c r="DE2236"/>
      <c r="DF2236"/>
      <c r="DG2236"/>
      <c r="DH2236"/>
      <c r="DI2236"/>
      <c r="DJ2236"/>
      <c r="DK2236"/>
      <c r="DL2236"/>
      <c r="DM2236"/>
      <c r="DN2236"/>
      <c r="DO2236"/>
      <c r="DP2236"/>
      <c r="DQ2236"/>
      <c r="DR2236"/>
      <c r="DS2236"/>
      <c r="DT2236"/>
      <c r="DU2236"/>
      <c r="DV2236"/>
      <c r="DW2236"/>
      <c r="DX2236"/>
      <c r="DY2236"/>
      <c r="DZ2236"/>
      <c r="EA2236"/>
      <c r="EB2236"/>
      <c r="EC2236"/>
      <c r="ED2236"/>
      <c r="EE2236"/>
      <c r="EF2236"/>
      <c r="EG2236"/>
      <c r="EH2236"/>
      <c r="EI2236"/>
      <c r="EJ2236"/>
      <c r="EK2236"/>
      <c r="EL2236"/>
      <c r="EM2236"/>
      <c r="EN2236"/>
      <c r="EO2236"/>
      <c r="EP2236"/>
      <c r="EQ2236"/>
      <c r="ER2236"/>
      <c r="ES2236"/>
      <c r="ET2236"/>
      <c r="EU2236"/>
      <c r="EV2236"/>
      <c r="EW2236"/>
      <c r="EX2236"/>
      <c r="EY2236"/>
      <c r="EZ2236"/>
      <c r="FA2236"/>
      <c r="FB2236"/>
      <c r="FC2236"/>
      <c r="FD2236"/>
      <c r="FE2236"/>
      <c r="FF2236"/>
      <c r="FG2236"/>
      <c r="FH2236"/>
      <c r="FI2236"/>
      <c r="FJ2236"/>
      <c r="FK2236"/>
      <c r="FL2236"/>
      <c r="FM2236"/>
      <c r="FN2236"/>
      <c r="FO2236"/>
      <c r="FP2236"/>
      <c r="FQ2236"/>
      <c r="FR2236"/>
      <c r="FS2236"/>
      <c r="FT2236"/>
      <c r="FU2236"/>
      <c r="FV2236"/>
      <c r="FW2236"/>
      <c r="FX2236"/>
      <c r="FY2236"/>
      <c r="FZ2236"/>
      <c r="GA2236"/>
      <c r="GB2236"/>
      <c r="GC2236"/>
      <c r="GD2236"/>
      <c r="GE2236"/>
      <c r="GF2236"/>
      <c r="GG2236"/>
      <c r="GH2236"/>
      <c r="GI2236"/>
      <c r="GJ2236"/>
      <c r="GK2236"/>
      <c r="GL2236"/>
      <c r="GM2236"/>
      <c r="GN2236"/>
      <c r="GO2236"/>
      <c r="GP2236"/>
      <c r="GQ2236"/>
      <c r="GR2236"/>
      <c r="GS2236"/>
      <c r="GT2236"/>
      <c r="GU2236"/>
      <c r="GV2236"/>
      <c r="GW2236"/>
      <c r="GX2236"/>
      <c r="GY2236"/>
      <c r="GZ2236"/>
      <c r="HA2236"/>
      <c r="HB2236"/>
      <c r="HC2236"/>
      <c r="HD2236"/>
      <c r="HE2236"/>
      <c r="HF2236"/>
      <c r="HG2236"/>
      <c r="HH2236"/>
      <c r="HI2236"/>
      <c r="HJ2236"/>
      <c r="HK2236"/>
      <c r="HL2236"/>
      <c r="HM2236"/>
      <c r="HN2236"/>
      <c r="HO2236"/>
      <c r="HP2236"/>
      <c r="HQ2236"/>
      <c r="HR2236"/>
      <c r="HS2236"/>
      <c r="HT2236"/>
      <c r="HU2236"/>
      <c r="HV2236"/>
      <c r="HW2236"/>
      <c r="HX2236"/>
      <c r="HY2236"/>
      <c r="HZ2236"/>
      <c r="IA2236"/>
      <c r="IB2236"/>
      <c r="IC2236"/>
      <c r="ID2236"/>
      <c r="IE2236"/>
      <c r="IF2236"/>
      <c r="IG2236"/>
      <c r="IH2236"/>
      <c r="II2236"/>
      <c r="IJ2236"/>
      <c r="IK2236"/>
      <c r="IL2236"/>
      <c r="IM2236"/>
      <c r="IN2236"/>
      <c r="IO2236"/>
      <c r="IP2236"/>
      <c r="IQ2236"/>
      <c r="IR2236"/>
      <c r="IS2236"/>
      <c r="IT2236"/>
      <c r="IU2236"/>
      <c r="IV2236"/>
      <c r="IW2236"/>
    </row>
    <row r="2237" spans="1:257" s="20" customFormat="1" ht="30" x14ac:dyDescent="0.25">
      <c r="A2237" s="11" t="s">
        <v>10195</v>
      </c>
      <c r="B2237" s="27" t="s">
        <v>10242</v>
      </c>
      <c r="C2237" s="11" t="s">
        <v>10226</v>
      </c>
      <c r="D2237" s="18" t="s">
        <v>62</v>
      </c>
      <c r="E2237" s="10" t="s">
        <v>10243</v>
      </c>
      <c r="F2237" s="12" t="s">
        <v>10244</v>
      </c>
      <c r="G2237" s="10" t="s">
        <v>22</v>
      </c>
      <c r="H2237" s="34">
        <v>45548</v>
      </c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  <c r="CQ2237"/>
      <c r="CR2237"/>
      <c r="CS2237"/>
      <c r="CT2237"/>
      <c r="CU2237"/>
      <c r="CV2237"/>
      <c r="CW2237"/>
      <c r="CX2237"/>
      <c r="CY2237"/>
      <c r="CZ2237"/>
      <c r="DA2237"/>
      <c r="DB2237"/>
      <c r="DC2237"/>
      <c r="DD2237"/>
      <c r="DE2237"/>
      <c r="DF2237"/>
      <c r="DG2237"/>
      <c r="DH2237"/>
      <c r="DI2237"/>
      <c r="DJ2237"/>
      <c r="DK2237"/>
      <c r="DL2237"/>
      <c r="DM2237"/>
      <c r="DN2237"/>
      <c r="DO2237"/>
      <c r="DP2237"/>
      <c r="DQ2237"/>
      <c r="DR2237"/>
      <c r="DS2237"/>
      <c r="DT2237"/>
      <c r="DU2237"/>
      <c r="DV2237"/>
      <c r="DW2237"/>
      <c r="DX2237"/>
      <c r="DY2237"/>
      <c r="DZ2237"/>
      <c r="EA2237"/>
      <c r="EB2237"/>
      <c r="EC2237"/>
      <c r="ED2237"/>
      <c r="EE2237"/>
      <c r="EF2237"/>
      <c r="EG2237"/>
      <c r="EH2237"/>
      <c r="EI2237"/>
      <c r="EJ2237"/>
      <c r="EK2237"/>
      <c r="EL2237"/>
      <c r="EM2237"/>
      <c r="EN2237"/>
      <c r="EO2237"/>
      <c r="EP2237"/>
      <c r="EQ2237"/>
      <c r="ER2237"/>
      <c r="ES2237"/>
      <c r="ET2237"/>
      <c r="EU2237"/>
      <c r="EV2237"/>
      <c r="EW2237"/>
      <c r="EX2237"/>
      <c r="EY2237"/>
      <c r="EZ2237"/>
      <c r="FA2237"/>
      <c r="FB2237"/>
      <c r="FC2237"/>
      <c r="FD2237"/>
      <c r="FE2237"/>
      <c r="FF2237"/>
      <c r="FG2237"/>
      <c r="FH2237"/>
      <c r="FI2237"/>
      <c r="FJ2237"/>
      <c r="FK2237"/>
      <c r="FL2237"/>
      <c r="FM2237"/>
      <c r="FN2237"/>
      <c r="FO2237"/>
      <c r="FP2237"/>
      <c r="FQ2237"/>
      <c r="FR2237"/>
      <c r="FS2237"/>
      <c r="FT2237"/>
      <c r="FU2237"/>
      <c r="FV2237"/>
      <c r="FW2237"/>
      <c r="FX2237"/>
      <c r="FY2237"/>
      <c r="FZ2237"/>
      <c r="GA2237"/>
      <c r="GB2237"/>
      <c r="GC2237"/>
      <c r="GD2237"/>
      <c r="GE2237"/>
      <c r="GF2237"/>
      <c r="GG2237"/>
      <c r="GH2237"/>
      <c r="GI2237"/>
      <c r="GJ2237"/>
      <c r="GK2237"/>
      <c r="GL2237"/>
      <c r="GM2237"/>
      <c r="GN2237"/>
      <c r="GO2237"/>
      <c r="GP2237"/>
      <c r="GQ2237"/>
      <c r="GR2237"/>
      <c r="GS2237"/>
      <c r="GT2237"/>
      <c r="GU2237"/>
      <c r="GV2237"/>
      <c r="GW2237"/>
      <c r="GX2237"/>
      <c r="GY2237"/>
      <c r="GZ2237"/>
      <c r="HA2237"/>
      <c r="HB2237"/>
      <c r="HC2237"/>
      <c r="HD2237"/>
      <c r="HE2237"/>
      <c r="HF2237"/>
      <c r="HG2237"/>
      <c r="HH2237"/>
      <c r="HI2237"/>
      <c r="HJ2237"/>
      <c r="HK2237"/>
      <c r="HL2237"/>
      <c r="HM2237"/>
      <c r="HN2237"/>
      <c r="HO2237"/>
      <c r="HP2237"/>
      <c r="HQ2237"/>
      <c r="HR2237"/>
      <c r="HS2237"/>
      <c r="HT2237"/>
      <c r="HU2237"/>
      <c r="HV2237"/>
      <c r="HW2237"/>
      <c r="HX2237"/>
      <c r="HY2237"/>
      <c r="HZ2237"/>
      <c r="IA2237"/>
      <c r="IB2237"/>
      <c r="IC2237"/>
      <c r="ID2237"/>
      <c r="IE2237"/>
      <c r="IF2237"/>
      <c r="IG2237"/>
      <c r="IH2237"/>
      <c r="II2237"/>
      <c r="IJ2237"/>
      <c r="IK2237"/>
      <c r="IL2237"/>
      <c r="IM2237"/>
      <c r="IN2237"/>
      <c r="IO2237"/>
      <c r="IP2237"/>
      <c r="IQ2237"/>
      <c r="IR2237"/>
      <c r="IS2237"/>
      <c r="IT2237"/>
      <c r="IU2237"/>
      <c r="IV2237"/>
      <c r="IW2237"/>
    </row>
    <row r="2238" spans="1:257" s="20" customFormat="1" ht="60" x14ac:dyDescent="0.25">
      <c r="A2238" s="11" t="s">
        <v>10157</v>
      </c>
      <c r="B2238" s="27" t="s">
        <v>10245</v>
      </c>
      <c r="C2238" s="11" t="s">
        <v>10226</v>
      </c>
      <c r="D2238" s="18" t="s">
        <v>59</v>
      </c>
      <c r="E2238" s="10" t="s">
        <v>10246</v>
      </c>
      <c r="F2238" s="12" t="s">
        <v>10247</v>
      </c>
      <c r="G2238" s="10" t="s">
        <v>60</v>
      </c>
      <c r="H2238" s="34">
        <v>45547</v>
      </c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  <c r="CQ2238"/>
      <c r="CR2238"/>
      <c r="CS2238"/>
      <c r="CT2238"/>
      <c r="CU2238"/>
      <c r="CV2238"/>
      <c r="CW2238"/>
      <c r="CX2238"/>
      <c r="CY2238"/>
      <c r="CZ2238"/>
      <c r="DA2238"/>
      <c r="DB2238"/>
      <c r="DC2238"/>
      <c r="DD2238"/>
      <c r="DE2238"/>
      <c r="DF2238"/>
      <c r="DG2238"/>
      <c r="DH2238"/>
      <c r="DI2238"/>
      <c r="DJ2238"/>
      <c r="DK2238"/>
      <c r="DL2238"/>
      <c r="DM2238"/>
      <c r="DN2238"/>
      <c r="DO2238"/>
      <c r="DP2238"/>
      <c r="DQ2238"/>
      <c r="DR2238"/>
      <c r="DS2238"/>
      <c r="DT2238"/>
      <c r="DU2238"/>
      <c r="DV2238"/>
      <c r="DW2238"/>
      <c r="DX2238"/>
      <c r="DY2238"/>
      <c r="DZ2238"/>
      <c r="EA2238"/>
      <c r="EB2238"/>
      <c r="EC2238"/>
      <c r="ED2238"/>
      <c r="EE2238"/>
      <c r="EF2238"/>
      <c r="EG2238"/>
      <c r="EH2238"/>
      <c r="EI2238"/>
      <c r="EJ2238"/>
      <c r="EK2238"/>
      <c r="EL2238"/>
      <c r="EM2238"/>
      <c r="EN2238"/>
      <c r="EO2238"/>
      <c r="EP2238"/>
      <c r="EQ2238"/>
      <c r="ER2238"/>
      <c r="ES2238"/>
      <c r="ET2238"/>
      <c r="EU2238"/>
      <c r="EV2238"/>
      <c r="EW2238"/>
      <c r="EX2238"/>
      <c r="EY2238"/>
      <c r="EZ2238"/>
      <c r="FA2238"/>
      <c r="FB2238"/>
      <c r="FC2238"/>
      <c r="FD2238"/>
      <c r="FE2238"/>
      <c r="FF2238"/>
      <c r="FG2238"/>
      <c r="FH2238"/>
      <c r="FI2238"/>
      <c r="FJ2238"/>
      <c r="FK2238"/>
      <c r="FL2238"/>
      <c r="FM2238"/>
      <c r="FN2238"/>
      <c r="FO2238"/>
      <c r="FP2238"/>
      <c r="FQ2238"/>
      <c r="FR2238"/>
      <c r="FS2238"/>
      <c r="FT2238"/>
      <c r="FU2238"/>
      <c r="FV2238"/>
      <c r="FW2238"/>
      <c r="FX2238"/>
      <c r="FY2238"/>
      <c r="FZ2238"/>
      <c r="GA2238"/>
      <c r="GB2238"/>
      <c r="GC2238"/>
      <c r="GD2238"/>
      <c r="GE2238"/>
      <c r="GF2238"/>
      <c r="GG2238"/>
      <c r="GH2238"/>
      <c r="GI2238"/>
      <c r="GJ2238"/>
      <c r="GK2238"/>
      <c r="GL2238"/>
      <c r="GM2238"/>
      <c r="GN2238"/>
      <c r="GO2238"/>
      <c r="GP2238"/>
      <c r="GQ2238"/>
      <c r="GR2238"/>
      <c r="GS2238"/>
      <c r="GT2238"/>
      <c r="GU2238"/>
      <c r="GV2238"/>
      <c r="GW2238"/>
      <c r="GX2238"/>
      <c r="GY2238"/>
      <c r="GZ2238"/>
      <c r="HA2238"/>
      <c r="HB2238"/>
      <c r="HC2238"/>
      <c r="HD2238"/>
      <c r="HE2238"/>
      <c r="HF2238"/>
      <c r="HG2238"/>
      <c r="HH2238"/>
      <c r="HI2238"/>
      <c r="HJ2238"/>
      <c r="HK2238"/>
      <c r="HL2238"/>
      <c r="HM2238"/>
      <c r="HN2238"/>
      <c r="HO2238"/>
      <c r="HP2238"/>
      <c r="HQ2238"/>
      <c r="HR2238"/>
      <c r="HS2238"/>
      <c r="HT2238"/>
      <c r="HU2238"/>
      <c r="HV2238"/>
      <c r="HW2238"/>
      <c r="HX2238"/>
      <c r="HY2238"/>
      <c r="HZ2238"/>
      <c r="IA2238"/>
      <c r="IB2238"/>
      <c r="IC2238"/>
      <c r="ID2238"/>
      <c r="IE2238"/>
      <c r="IF2238"/>
      <c r="IG2238"/>
      <c r="IH2238"/>
      <c r="II2238"/>
      <c r="IJ2238"/>
      <c r="IK2238"/>
      <c r="IL2238"/>
      <c r="IM2238"/>
      <c r="IN2238"/>
      <c r="IO2238"/>
      <c r="IP2238"/>
      <c r="IQ2238"/>
      <c r="IR2238"/>
      <c r="IS2238"/>
      <c r="IT2238"/>
      <c r="IU2238"/>
      <c r="IV2238"/>
      <c r="IW2238"/>
    </row>
    <row r="2239" spans="1:257" s="20" customFormat="1" ht="30" x14ac:dyDescent="0.25">
      <c r="A2239" s="11" t="s">
        <v>10157</v>
      </c>
      <c r="B2239" s="27" t="s">
        <v>10248</v>
      </c>
      <c r="C2239" s="11" t="s">
        <v>10226</v>
      </c>
      <c r="D2239" s="18" t="s">
        <v>84</v>
      </c>
      <c r="E2239" s="10" t="s">
        <v>10249</v>
      </c>
      <c r="F2239" s="12" t="s">
        <v>10250</v>
      </c>
      <c r="G2239" s="10" t="s">
        <v>374</v>
      </c>
      <c r="H2239" s="34">
        <v>45547</v>
      </c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  <c r="CQ2239"/>
      <c r="CR2239"/>
      <c r="CS2239"/>
      <c r="CT2239"/>
      <c r="CU2239"/>
      <c r="CV2239"/>
      <c r="CW2239"/>
      <c r="CX2239"/>
      <c r="CY2239"/>
      <c r="CZ2239"/>
      <c r="DA2239"/>
      <c r="DB2239"/>
      <c r="DC2239"/>
      <c r="DD2239"/>
      <c r="DE2239"/>
      <c r="DF2239"/>
      <c r="DG2239"/>
      <c r="DH2239"/>
      <c r="DI2239"/>
      <c r="DJ2239"/>
      <c r="DK2239"/>
      <c r="DL2239"/>
      <c r="DM2239"/>
      <c r="DN2239"/>
      <c r="DO2239"/>
      <c r="DP2239"/>
      <c r="DQ2239"/>
      <c r="DR2239"/>
      <c r="DS2239"/>
      <c r="DT2239"/>
      <c r="DU2239"/>
      <c r="DV2239"/>
      <c r="DW2239"/>
      <c r="DX2239"/>
      <c r="DY2239"/>
      <c r="DZ2239"/>
      <c r="EA2239"/>
      <c r="EB2239"/>
      <c r="EC2239"/>
      <c r="ED2239"/>
      <c r="EE2239"/>
      <c r="EF2239"/>
      <c r="EG2239"/>
      <c r="EH2239"/>
      <c r="EI2239"/>
      <c r="EJ2239"/>
      <c r="EK2239"/>
      <c r="EL2239"/>
      <c r="EM2239"/>
      <c r="EN2239"/>
      <c r="EO2239"/>
      <c r="EP2239"/>
      <c r="EQ2239"/>
      <c r="ER2239"/>
      <c r="ES2239"/>
      <c r="ET2239"/>
      <c r="EU2239"/>
      <c r="EV2239"/>
      <c r="EW2239"/>
      <c r="EX2239"/>
      <c r="EY2239"/>
      <c r="EZ2239"/>
      <c r="FA2239"/>
      <c r="FB2239"/>
      <c r="FC2239"/>
      <c r="FD2239"/>
      <c r="FE2239"/>
      <c r="FF2239"/>
      <c r="FG2239"/>
      <c r="FH2239"/>
      <c r="FI2239"/>
      <c r="FJ2239"/>
      <c r="FK2239"/>
      <c r="FL2239"/>
      <c r="FM2239"/>
      <c r="FN2239"/>
      <c r="FO2239"/>
      <c r="FP2239"/>
      <c r="FQ2239"/>
      <c r="FR2239"/>
      <c r="FS2239"/>
      <c r="FT2239"/>
      <c r="FU2239"/>
      <c r="FV2239"/>
      <c r="FW2239"/>
      <c r="FX2239"/>
      <c r="FY2239"/>
      <c r="FZ2239"/>
      <c r="GA2239"/>
      <c r="GB2239"/>
      <c r="GC2239"/>
      <c r="GD2239"/>
      <c r="GE2239"/>
      <c r="GF2239"/>
      <c r="GG2239"/>
      <c r="GH2239"/>
      <c r="GI2239"/>
      <c r="GJ2239"/>
      <c r="GK2239"/>
      <c r="GL2239"/>
      <c r="GM2239"/>
      <c r="GN2239"/>
      <c r="GO2239"/>
      <c r="GP2239"/>
      <c r="GQ2239"/>
      <c r="GR2239"/>
      <c r="GS2239"/>
      <c r="GT2239"/>
      <c r="GU2239"/>
      <c r="GV2239"/>
      <c r="GW2239"/>
      <c r="GX2239"/>
      <c r="GY2239"/>
      <c r="GZ2239"/>
      <c r="HA2239"/>
      <c r="HB2239"/>
      <c r="HC2239"/>
      <c r="HD2239"/>
      <c r="HE2239"/>
      <c r="HF2239"/>
      <c r="HG2239"/>
      <c r="HH2239"/>
      <c r="HI2239"/>
      <c r="HJ2239"/>
      <c r="HK2239"/>
      <c r="HL2239"/>
      <c r="HM2239"/>
      <c r="HN2239"/>
      <c r="HO2239"/>
      <c r="HP2239"/>
      <c r="HQ2239"/>
      <c r="HR2239"/>
      <c r="HS2239"/>
      <c r="HT2239"/>
      <c r="HU2239"/>
      <c r="HV2239"/>
      <c r="HW2239"/>
      <c r="HX2239"/>
      <c r="HY2239"/>
      <c r="HZ2239"/>
      <c r="IA2239"/>
      <c r="IB2239"/>
      <c r="IC2239"/>
      <c r="ID2239"/>
      <c r="IE2239"/>
      <c r="IF2239"/>
      <c r="IG2239"/>
      <c r="IH2239"/>
      <c r="II2239"/>
      <c r="IJ2239"/>
      <c r="IK2239"/>
      <c r="IL2239"/>
      <c r="IM2239"/>
      <c r="IN2239"/>
      <c r="IO2239"/>
      <c r="IP2239"/>
      <c r="IQ2239"/>
      <c r="IR2239"/>
      <c r="IS2239"/>
      <c r="IT2239"/>
      <c r="IU2239"/>
      <c r="IV2239"/>
      <c r="IW2239"/>
    </row>
    <row r="2240" spans="1:257" s="20" customFormat="1" ht="30" x14ac:dyDescent="0.25">
      <c r="A2240" s="11" t="s">
        <v>10157</v>
      </c>
      <c r="B2240" s="27" t="s">
        <v>10211</v>
      </c>
      <c r="C2240" s="11" t="s">
        <v>10212</v>
      </c>
      <c r="D2240" s="18" t="s">
        <v>18</v>
      </c>
      <c r="E2240" s="10" t="s">
        <v>10213</v>
      </c>
      <c r="F2240" s="12" t="s">
        <v>10214</v>
      </c>
      <c r="G2240" s="10" t="s">
        <v>6</v>
      </c>
      <c r="H2240" s="34">
        <v>45547</v>
      </c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  <c r="CQ2240"/>
      <c r="CR2240"/>
      <c r="CS2240"/>
      <c r="CT2240"/>
      <c r="CU2240"/>
      <c r="CV2240"/>
      <c r="CW2240"/>
      <c r="CX2240"/>
      <c r="CY2240"/>
      <c r="CZ2240"/>
      <c r="DA2240"/>
      <c r="DB2240"/>
      <c r="DC2240"/>
      <c r="DD2240"/>
      <c r="DE2240"/>
      <c r="DF2240"/>
      <c r="DG2240"/>
      <c r="DH2240"/>
      <c r="DI2240"/>
      <c r="DJ2240"/>
      <c r="DK2240"/>
      <c r="DL2240"/>
      <c r="DM2240"/>
      <c r="DN2240"/>
      <c r="DO2240"/>
      <c r="DP2240"/>
      <c r="DQ2240"/>
      <c r="DR2240"/>
      <c r="DS2240"/>
      <c r="DT2240"/>
      <c r="DU2240"/>
      <c r="DV2240"/>
      <c r="DW2240"/>
      <c r="DX2240"/>
      <c r="DY2240"/>
      <c r="DZ2240"/>
      <c r="EA2240"/>
      <c r="EB2240"/>
      <c r="EC2240"/>
      <c r="ED2240"/>
      <c r="EE2240"/>
      <c r="EF2240"/>
      <c r="EG2240"/>
      <c r="EH2240"/>
      <c r="EI2240"/>
      <c r="EJ2240"/>
      <c r="EK2240"/>
      <c r="EL2240"/>
      <c r="EM2240"/>
      <c r="EN2240"/>
      <c r="EO2240"/>
      <c r="EP2240"/>
      <c r="EQ2240"/>
      <c r="ER2240"/>
      <c r="ES2240"/>
      <c r="ET2240"/>
      <c r="EU2240"/>
      <c r="EV2240"/>
      <c r="EW2240"/>
      <c r="EX2240"/>
      <c r="EY2240"/>
      <c r="EZ2240"/>
      <c r="FA2240"/>
      <c r="FB2240"/>
      <c r="FC2240"/>
      <c r="FD2240"/>
      <c r="FE2240"/>
      <c r="FF2240"/>
      <c r="FG2240"/>
      <c r="FH2240"/>
      <c r="FI2240"/>
      <c r="FJ2240"/>
      <c r="FK2240"/>
      <c r="FL2240"/>
      <c r="FM2240"/>
      <c r="FN2240"/>
      <c r="FO2240"/>
      <c r="FP2240"/>
      <c r="FQ2240"/>
      <c r="FR2240"/>
      <c r="FS2240"/>
      <c r="FT2240"/>
      <c r="FU2240"/>
      <c r="FV2240"/>
      <c r="FW2240"/>
      <c r="FX2240"/>
      <c r="FY2240"/>
      <c r="FZ2240"/>
      <c r="GA2240"/>
      <c r="GB2240"/>
      <c r="GC2240"/>
      <c r="GD2240"/>
      <c r="GE2240"/>
      <c r="GF2240"/>
      <c r="GG2240"/>
      <c r="GH2240"/>
      <c r="GI2240"/>
      <c r="GJ2240"/>
      <c r="GK2240"/>
      <c r="GL2240"/>
      <c r="GM2240"/>
      <c r="GN2240"/>
      <c r="GO2240"/>
      <c r="GP2240"/>
      <c r="GQ2240"/>
      <c r="GR2240"/>
      <c r="GS2240"/>
      <c r="GT2240"/>
      <c r="GU2240"/>
      <c r="GV2240"/>
      <c r="GW2240"/>
      <c r="GX2240"/>
      <c r="GY2240"/>
      <c r="GZ2240"/>
      <c r="HA2240"/>
      <c r="HB2240"/>
      <c r="HC2240"/>
      <c r="HD2240"/>
      <c r="HE2240"/>
      <c r="HF2240"/>
      <c r="HG2240"/>
      <c r="HH2240"/>
      <c r="HI2240"/>
      <c r="HJ2240"/>
      <c r="HK2240"/>
      <c r="HL2240"/>
      <c r="HM2240"/>
      <c r="HN2240"/>
      <c r="HO2240"/>
      <c r="HP2240"/>
      <c r="HQ2240"/>
      <c r="HR2240"/>
      <c r="HS2240"/>
      <c r="HT2240"/>
      <c r="HU2240"/>
      <c r="HV2240"/>
      <c r="HW2240"/>
      <c r="HX2240"/>
      <c r="HY2240"/>
      <c r="HZ2240"/>
      <c r="IA2240"/>
      <c r="IB2240"/>
      <c r="IC2240"/>
      <c r="ID2240"/>
      <c r="IE2240"/>
      <c r="IF2240"/>
      <c r="IG2240"/>
      <c r="IH2240"/>
      <c r="II2240"/>
      <c r="IJ2240"/>
      <c r="IK2240"/>
      <c r="IL2240"/>
      <c r="IM2240"/>
      <c r="IN2240"/>
      <c r="IO2240"/>
      <c r="IP2240"/>
      <c r="IQ2240"/>
      <c r="IR2240"/>
      <c r="IS2240"/>
      <c r="IT2240"/>
      <c r="IU2240"/>
      <c r="IV2240"/>
      <c r="IW2240"/>
    </row>
    <row r="2241" spans="1:257" s="20" customFormat="1" ht="30" x14ac:dyDescent="0.25">
      <c r="A2241" s="11" t="s">
        <v>10195</v>
      </c>
      <c r="B2241" s="27" t="s">
        <v>10215</v>
      </c>
      <c r="C2241" s="11" t="s">
        <v>10212</v>
      </c>
      <c r="D2241" s="18" t="s">
        <v>18</v>
      </c>
      <c r="E2241" s="10" t="s">
        <v>10216</v>
      </c>
      <c r="F2241" s="12" t="s">
        <v>2299</v>
      </c>
      <c r="G2241" s="10" t="s">
        <v>6</v>
      </c>
      <c r="H2241" s="34">
        <v>45547</v>
      </c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  <c r="CQ2241"/>
      <c r="CR2241"/>
      <c r="CS2241"/>
      <c r="CT2241"/>
      <c r="CU2241"/>
      <c r="CV2241"/>
      <c r="CW2241"/>
      <c r="CX2241"/>
      <c r="CY2241"/>
      <c r="CZ2241"/>
      <c r="DA2241"/>
      <c r="DB2241"/>
      <c r="DC2241"/>
      <c r="DD2241"/>
      <c r="DE2241"/>
      <c r="DF2241"/>
      <c r="DG2241"/>
      <c r="DH2241"/>
      <c r="DI2241"/>
      <c r="DJ2241"/>
      <c r="DK2241"/>
      <c r="DL2241"/>
      <c r="DM2241"/>
      <c r="DN2241"/>
      <c r="DO2241"/>
      <c r="DP2241"/>
      <c r="DQ2241"/>
      <c r="DR2241"/>
      <c r="DS2241"/>
      <c r="DT2241"/>
      <c r="DU2241"/>
      <c r="DV2241"/>
      <c r="DW2241"/>
      <c r="DX2241"/>
      <c r="DY2241"/>
      <c r="DZ2241"/>
      <c r="EA2241"/>
      <c r="EB2241"/>
      <c r="EC2241"/>
      <c r="ED2241"/>
      <c r="EE2241"/>
      <c r="EF2241"/>
      <c r="EG2241"/>
      <c r="EH2241"/>
      <c r="EI2241"/>
      <c r="EJ2241"/>
      <c r="EK2241"/>
      <c r="EL2241"/>
      <c r="EM2241"/>
      <c r="EN2241"/>
      <c r="EO2241"/>
      <c r="EP2241"/>
      <c r="EQ2241"/>
      <c r="ER2241"/>
      <c r="ES2241"/>
      <c r="ET2241"/>
      <c r="EU2241"/>
      <c r="EV2241"/>
      <c r="EW2241"/>
      <c r="EX2241"/>
      <c r="EY2241"/>
      <c r="EZ2241"/>
      <c r="FA2241"/>
      <c r="FB2241"/>
      <c r="FC2241"/>
      <c r="FD2241"/>
      <c r="FE2241"/>
      <c r="FF2241"/>
      <c r="FG2241"/>
      <c r="FH2241"/>
      <c r="FI2241"/>
      <c r="FJ2241"/>
      <c r="FK2241"/>
      <c r="FL2241"/>
      <c r="FM2241"/>
      <c r="FN2241"/>
      <c r="FO2241"/>
      <c r="FP2241"/>
      <c r="FQ2241"/>
      <c r="FR2241"/>
      <c r="FS2241"/>
      <c r="FT2241"/>
      <c r="FU2241"/>
      <c r="FV2241"/>
      <c r="FW2241"/>
      <c r="FX2241"/>
      <c r="FY2241"/>
      <c r="FZ2241"/>
      <c r="GA2241"/>
      <c r="GB2241"/>
      <c r="GC2241"/>
      <c r="GD2241"/>
      <c r="GE2241"/>
      <c r="GF2241"/>
      <c r="GG2241"/>
      <c r="GH2241"/>
      <c r="GI2241"/>
      <c r="GJ2241"/>
      <c r="GK2241"/>
      <c r="GL2241"/>
      <c r="GM2241"/>
      <c r="GN2241"/>
      <c r="GO2241"/>
      <c r="GP2241"/>
      <c r="GQ2241"/>
      <c r="GR2241"/>
      <c r="GS2241"/>
      <c r="GT2241"/>
      <c r="GU2241"/>
      <c r="GV2241"/>
      <c r="GW2241"/>
      <c r="GX2241"/>
      <c r="GY2241"/>
      <c r="GZ2241"/>
      <c r="HA2241"/>
      <c r="HB2241"/>
      <c r="HC2241"/>
      <c r="HD2241"/>
      <c r="HE2241"/>
      <c r="HF2241"/>
      <c r="HG2241"/>
      <c r="HH2241"/>
      <c r="HI2241"/>
      <c r="HJ2241"/>
      <c r="HK2241"/>
      <c r="HL2241"/>
      <c r="HM2241"/>
      <c r="HN2241"/>
      <c r="HO2241"/>
      <c r="HP2241"/>
      <c r="HQ2241"/>
      <c r="HR2241"/>
      <c r="HS2241"/>
      <c r="HT2241"/>
      <c r="HU2241"/>
      <c r="HV2241"/>
      <c r="HW2241"/>
      <c r="HX2241"/>
      <c r="HY2241"/>
      <c r="HZ2241"/>
      <c r="IA2241"/>
      <c r="IB2241"/>
      <c r="IC2241"/>
      <c r="ID2241"/>
      <c r="IE2241"/>
      <c r="IF2241"/>
      <c r="IG2241"/>
      <c r="IH2241"/>
      <c r="II2241"/>
      <c r="IJ2241"/>
      <c r="IK2241"/>
      <c r="IL2241"/>
      <c r="IM2241"/>
      <c r="IN2241"/>
      <c r="IO2241"/>
      <c r="IP2241"/>
      <c r="IQ2241"/>
      <c r="IR2241"/>
      <c r="IS2241"/>
      <c r="IT2241"/>
      <c r="IU2241"/>
      <c r="IV2241"/>
      <c r="IW2241"/>
    </row>
    <row r="2242" spans="1:257" s="20" customFormat="1" ht="30" x14ac:dyDescent="0.25">
      <c r="A2242" s="11" t="s">
        <v>10195</v>
      </c>
      <c r="B2242" s="27" t="s">
        <v>10217</v>
      </c>
      <c r="C2242" s="11" t="s">
        <v>10212</v>
      </c>
      <c r="D2242" s="18" t="s">
        <v>32</v>
      </c>
      <c r="E2242" s="10" t="s">
        <v>10218</v>
      </c>
      <c r="F2242" s="12" t="s">
        <v>10219</v>
      </c>
      <c r="G2242" s="10" t="s">
        <v>6</v>
      </c>
      <c r="H2242" s="34">
        <v>45547</v>
      </c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  <c r="CQ2242"/>
      <c r="CR2242"/>
      <c r="CS2242"/>
      <c r="CT2242"/>
      <c r="CU2242"/>
      <c r="CV2242"/>
      <c r="CW2242"/>
      <c r="CX2242"/>
      <c r="CY2242"/>
      <c r="CZ2242"/>
      <c r="DA2242"/>
      <c r="DB2242"/>
      <c r="DC2242"/>
      <c r="DD2242"/>
      <c r="DE2242"/>
      <c r="DF2242"/>
      <c r="DG2242"/>
      <c r="DH2242"/>
      <c r="DI2242"/>
      <c r="DJ2242"/>
      <c r="DK2242"/>
      <c r="DL2242"/>
      <c r="DM2242"/>
      <c r="DN2242"/>
      <c r="DO2242"/>
      <c r="DP2242"/>
      <c r="DQ2242"/>
      <c r="DR2242"/>
      <c r="DS2242"/>
      <c r="DT2242"/>
      <c r="DU2242"/>
      <c r="DV2242"/>
      <c r="DW2242"/>
      <c r="DX2242"/>
      <c r="DY2242"/>
      <c r="DZ2242"/>
      <c r="EA2242"/>
      <c r="EB2242"/>
      <c r="EC2242"/>
      <c r="ED2242"/>
      <c r="EE2242"/>
      <c r="EF2242"/>
      <c r="EG2242"/>
      <c r="EH2242"/>
      <c r="EI2242"/>
      <c r="EJ2242"/>
      <c r="EK2242"/>
      <c r="EL2242"/>
      <c r="EM2242"/>
      <c r="EN2242"/>
      <c r="EO2242"/>
      <c r="EP2242"/>
      <c r="EQ2242"/>
      <c r="ER2242"/>
      <c r="ES2242"/>
      <c r="ET2242"/>
      <c r="EU2242"/>
      <c r="EV2242"/>
      <c r="EW2242"/>
      <c r="EX2242"/>
      <c r="EY2242"/>
      <c r="EZ2242"/>
      <c r="FA2242"/>
      <c r="FB2242"/>
      <c r="FC2242"/>
      <c r="FD2242"/>
      <c r="FE2242"/>
      <c r="FF2242"/>
      <c r="FG2242"/>
      <c r="FH2242"/>
      <c r="FI2242"/>
      <c r="FJ2242"/>
      <c r="FK2242"/>
      <c r="FL2242"/>
      <c r="FM2242"/>
      <c r="FN2242"/>
      <c r="FO2242"/>
      <c r="FP2242"/>
      <c r="FQ2242"/>
      <c r="FR2242"/>
      <c r="FS2242"/>
      <c r="FT2242"/>
      <c r="FU2242"/>
      <c r="FV2242"/>
      <c r="FW2242"/>
      <c r="FX2242"/>
      <c r="FY2242"/>
      <c r="FZ2242"/>
      <c r="GA2242"/>
      <c r="GB2242"/>
      <c r="GC2242"/>
      <c r="GD2242"/>
      <c r="GE2242"/>
      <c r="GF2242"/>
      <c r="GG2242"/>
      <c r="GH2242"/>
      <c r="GI2242"/>
      <c r="GJ2242"/>
      <c r="GK2242"/>
      <c r="GL2242"/>
      <c r="GM2242"/>
      <c r="GN2242"/>
      <c r="GO2242"/>
      <c r="GP2242"/>
      <c r="GQ2242"/>
      <c r="GR2242"/>
      <c r="GS2242"/>
      <c r="GT2242"/>
      <c r="GU2242"/>
      <c r="GV2242"/>
      <c r="GW2242"/>
      <c r="GX2242"/>
      <c r="GY2242"/>
      <c r="GZ2242"/>
      <c r="HA2242"/>
      <c r="HB2242"/>
      <c r="HC2242"/>
      <c r="HD2242"/>
      <c r="HE2242"/>
      <c r="HF2242"/>
      <c r="HG2242"/>
      <c r="HH2242"/>
      <c r="HI2242"/>
      <c r="HJ2242"/>
      <c r="HK2242"/>
      <c r="HL2242"/>
      <c r="HM2242"/>
      <c r="HN2242"/>
      <c r="HO2242"/>
      <c r="HP2242"/>
      <c r="HQ2242"/>
      <c r="HR2242"/>
      <c r="HS2242"/>
      <c r="HT2242"/>
      <c r="HU2242"/>
      <c r="HV2242"/>
      <c r="HW2242"/>
      <c r="HX2242"/>
      <c r="HY2242"/>
      <c r="HZ2242"/>
      <c r="IA2242"/>
      <c r="IB2242"/>
      <c r="IC2242"/>
      <c r="ID2242"/>
      <c r="IE2242"/>
      <c r="IF2242"/>
      <c r="IG2242"/>
      <c r="IH2242"/>
      <c r="II2242"/>
      <c r="IJ2242"/>
      <c r="IK2242"/>
      <c r="IL2242"/>
      <c r="IM2242"/>
      <c r="IN2242"/>
      <c r="IO2242"/>
      <c r="IP2242"/>
      <c r="IQ2242"/>
      <c r="IR2242"/>
      <c r="IS2242"/>
      <c r="IT2242"/>
      <c r="IU2242"/>
      <c r="IV2242"/>
      <c r="IW2242"/>
    </row>
    <row r="2243" spans="1:257" s="20" customFormat="1" x14ac:dyDescent="0.25">
      <c r="A2243" s="11" t="s">
        <v>10174</v>
      </c>
      <c r="B2243" s="27" t="s">
        <v>10220</v>
      </c>
      <c r="C2243" s="11" t="s">
        <v>10212</v>
      </c>
      <c r="D2243" s="18" t="s">
        <v>21</v>
      </c>
      <c r="E2243" s="10" t="s">
        <v>7562</v>
      </c>
      <c r="F2243" s="12" t="s">
        <v>10224</v>
      </c>
      <c r="G2243" s="10" t="s">
        <v>8</v>
      </c>
      <c r="H2243" s="34">
        <v>45546</v>
      </c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  <c r="CQ2243"/>
      <c r="CR2243"/>
      <c r="CS2243"/>
      <c r="CT2243"/>
      <c r="CU2243"/>
      <c r="CV2243"/>
      <c r="CW2243"/>
      <c r="CX2243"/>
      <c r="CY2243"/>
      <c r="CZ2243"/>
      <c r="DA2243"/>
      <c r="DB2243"/>
      <c r="DC2243"/>
      <c r="DD2243"/>
      <c r="DE2243"/>
      <c r="DF2243"/>
      <c r="DG2243"/>
      <c r="DH2243"/>
      <c r="DI2243"/>
      <c r="DJ2243"/>
      <c r="DK2243"/>
      <c r="DL2243"/>
      <c r="DM2243"/>
      <c r="DN2243"/>
      <c r="DO2243"/>
      <c r="DP2243"/>
      <c r="DQ2243"/>
      <c r="DR2243"/>
      <c r="DS2243"/>
      <c r="DT2243"/>
      <c r="DU2243"/>
      <c r="DV2243"/>
      <c r="DW2243"/>
      <c r="DX2243"/>
      <c r="DY2243"/>
      <c r="DZ2243"/>
      <c r="EA2243"/>
      <c r="EB2243"/>
      <c r="EC2243"/>
      <c r="ED2243"/>
      <c r="EE2243"/>
      <c r="EF2243"/>
      <c r="EG2243"/>
      <c r="EH2243"/>
      <c r="EI2243"/>
      <c r="EJ2243"/>
      <c r="EK2243"/>
      <c r="EL2243"/>
      <c r="EM2243"/>
      <c r="EN2243"/>
      <c r="EO2243"/>
      <c r="EP2243"/>
      <c r="EQ2243"/>
      <c r="ER2243"/>
      <c r="ES2243"/>
      <c r="ET2243"/>
      <c r="EU2243"/>
      <c r="EV2243"/>
      <c r="EW2243"/>
      <c r="EX2243"/>
      <c r="EY2243"/>
      <c r="EZ2243"/>
      <c r="FA2243"/>
      <c r="FB2243"/>
      <c r="FC2243"/>
      <c r="FD2243"/>
      <c r="FE2243"/>
      <c r="FF2243"/>
      <c r="FG2243"/>
      <c r="FH2243"/>
      <c r="FI2243"/>
      <c r="FJ2243"/>
      <c r="FK2243"/>
      <c r="FL2243"/>
      <c r="FM2243"/>
      <c r="FN2243"/>
      <c r="FO2243"/>
      <c r="FP2243"/>
      <c r="FQ2243"/>
      <c r="FR2243"/>
      <c r="FS2243"/>
      <c r="FT2243"/>
      <c r="FU2243"/>
      <c r="FV2243"/>
      <c r="FW2243"/>
      <c r="FX2243"/>
      <c r="FY2243"/>
      <c r="FZ2243"/>
      <c r="GA2243"/>
      <c r="GB2243"/>
      <c r="GC2243"/>
      <c r="GD2243"/>
      <c r="GE2243"/>
      <c r="GF2243"/>
      <c r="GG2243"/>
      <c r="GH2243"/>
      <c r="GI2243"/>
      <c r="GJ2243"/>
      <c r="GK2243"/>
      <c r="GL2243"/>
      <c r="GM2243"/>
      <c r="GN2243"/>
      <c r="GO2243"/>
      <c r="GP2243"/>
      <c r="GQ2243"/>
      <c r="GR2243"/>
      <c r="GS2243"/>
      <c r="GT2243"/>
      <c r="GU2243"/>
      <c r="GV2243"/>
      <c r="GW2243"/>
      <c r="GX2243"/>
      <c r="GY2243"/>
      <c r="GZ2243"/>
      <c r="HA2243"/>
      <c r="HB2243"/>
      <c r="HC2243"/>
      <c r="HD2243"/>
      <c r="HE2243"/>
      <c r="HF2243"/>
      <c r="HG2243"/>
      <c r="HH2243"/>
      <c r="HI2243"/>
      <c r="HJ2243"/>
      <c r="HK2243"/>
      <c r="HL2243"/>
      <c r="HM2243"/>
      <c r="HN2243"/>
      <c r="HO2243"/>
      <c r="HP2243"/>
      <c r="HQ2243"/>
      <c r="HR2243"/>
      <c r="HS2243"/>
      <c r="HT2243"/>
      <c r="HU2243"/>
      <c r="HV2243"/>
      <c r="HW2243"/>
      <c r="HX2243"/>
      <c r="HY2243"/>
      <c r="HZ2243"/>
      <c r="IA2243"/>
      <c r="IB2243"/>
      <c r="IC2243"/>
      <c r="ID2243"/>
      <c r="IE2243"/>
      <c r="IF2243"/>
      <c r="IG2243"/>
      <c r="IH2243"/>
      <c r="II2243"/>
      <c r="IJ2243"/>
      <c r="IK2243"/>
      <c r="IL2243"/>
      <c r="IM2243"/>
      <c r="IN2243"/>
      <c r="IO2243"/>
      <c r="IP2243"/>
      <c r="IQ2243"/>
      <c r="IR2243"/>
      <c r="IS2243"/>
      <c r="IT2243"/>
      <c r="IU2243"/>
      <c r="IV2243"/>
      <c r="IW2243"/>
    </row>
    <row r="2244" spans="1:257" s="20" customFormat="1" x14ac:dyDescent="0.25">
      <c r="A2244" s="11" t="s">
        <v>10178</v>
      </c>
      <c r="B2244" s="27" t="s">
        <v>10221</v>
      </c>
      <c r="C2244" s="11" t="s">
        <v>10212</v>
      </c>
      <c r="D2244" s="18" t="s">
        <v>18</v>
      </c>
      <c r="E2244" s="10" t="s">
        <v>10222</v>
      </c>
      <c r="F2244" s="12" t="s">
        <v>10223</v>
      </c>
      <c r="G2244" s="10" t="s">
        <v>8</v>
      </c>
      <c r="H2244" s="34">
        <v>45546</v>
      </c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  <c r="CQ2244"/>
      <c r="CR2244"/>
      <c r="CS2244"/>
      <c r="CT2244"/>
      <c r="CU2244"/>
      <c r="CV2244"/>
      <c r="CW2244"/>
      <c r="CX2244"/>
      <c r="CY2244"/>
      <c r="CZ2244"/>
      <c r="DA2244"/>
      <c r="DB2244"/>
      <c r="DC2244"/>
      <c r="DD2244"/>
      <c r="DE2244"/>
      <c r="DF2244"/>
      <c r="DG2244"/>
      <c r="DH2244"/>
      <c r="DI2244"/>
      <c r="DJ2244"/>
      <c r="DK2244"/>
      <c r="DL2244"/>
      <c r="DM2244"/>
      <c r="DN2244"/>
      <c r="DO2244"/>
      <c r="DP2244"/>
      <c r="DQ2244"/>
      <c r="DR2244"/>
      <c r="DS2244"/>
      <c r="DT2244"/>
      <c r="DU2244"/>
      <c r="DV2244"/>
      <c r="DW2244"/>
      <c r="DX2244"/>
      <c r="DY2244"/>
      <c r="DZ2244"/>
      <c r="EA2244"/>
      <c r="EB2244"/>
      <c r="EC2244"/>
      <c r="ED2244"/>
      <c r="EE2244"/>
      <c r="EF2244"/>
      <c r="EG2244"/>
      <c r="EH2244"/>
      <c r="EI2244"/>
      <c r="EJ2244"/>
      <c r="EK2244"/>
      <c r="EL2244"/>
      <c r="EM2244"/>
      <c r="EN2244"/>
      <c r="EO2244"/>
      <c r="EP2244"/>
      <c r="EQ2244"/>
      <c r="ER2244"/>
      <c r="ES2244"/>
      <c r="ET2244"/>
      <c r="EU2244"/>
      <c r="EV2244"/>
      <c r="EW2244"/>
      <c r="EX2244"/>
      <c r="EY2244"/>
      <c r="EZ2244"/>
      <c r="FA2244"/>
      <c r="FB2244"/>
      <c r="FC2244"/>
      <c r="FD2244"/>
      <c r="FE2244"/>
      <c r="FF2244"/>
      <c r="FG2244"/>
      <c r="FH2244"/>
      <c r="FI2244"/>
      <c r="FJ2244"/>
      <c r="FK2244"/>
      <c r="FL2244"/>
      <c r="FM2244"/>
      <c r="FN2244"/>
      <c r="FO2244"/>
      <c r="FP2244"/>
      <c r="FQ2244"/>
      <c r="FR2244"/>
      <c r="FS2244"/>
      <c r="FT2244"/>
      <c r="FU2244"/>
      <c r="FV2244"/>
      <c r="FW2244"/>
      <c r="FX2244"/>
      <c r="FY2244"/>
      <c r="FZ2244"/>
      <c r="GA2244"/>
      <c r="GB2244"/>
      <c r="GC2244"/>
      <c r="GD2244"/>
      <c r="GE2244"/>
      <c r="GF2244"/>
      <c r="GG2244"/>
      <c r="GH2244"/>
      <c r="GI2244"/>
      <c r="GJ2244"/>
      <c r="GK2244"/>
      <c r="GL2244"/>
      <c r="GM2244"/>
      <c r="GN2244"/>
      <c r="GO2244"/>
      <c r="GP2244"/>
      <c r="GQ2244"/>
      <c r="GR2244"/>
      <c r="GS2244"/>
      <c r="GT2244"/>
      <c r="GU2244"/>
      <c r="GV2244"/>
      <c r="GW2244"/>
      <c r="GX2244"/>
      <c r="GY2244"/>
      <c r="GZ2244"/>
      <c r="HA2244"/>
      <c r="HB2244"/>
      <c r="HC2244"/>
      <c r="HD2244"/>
      <c r="HE2244"/>
      <c r="HF2244"/>
      <c r="HG2244"/>
      <c r="HH2244"/>
      <c r="HI2244"/>
      <c r="HJ2244"/>
      <c r="HK2244"/>
      <c r="HL2244"/>
      <c r="HM2244"/>
      <c r="HN2244"/>
      <c r="HO2244"/>
      <c r="HP2244"/>
      <c r="HQ2244"/>
      <c r="HR2244"/>
      <c r="HS2244"/>
      <c r="HT2244"/>
      <c r="HU2244"/>
      <c r="HV2244"/>
      <c r="HW2244"/>
      <c r="HX2244"/>
      <c r="HY2244"/>
      <c r="HZ2244"/>
      <c r="IA2244"/>
      <c r="IB2244"/>
      <c r="IC2244"/>
      <c r="ID2244"/>
      <c r="IE2244"/>
      <c r="IF2244"/>
      <c r="IG2244"/>
      <c r="IH2244"/>
      <c r="II2244"/>
      <c r="IJ2244"/>
      <c r="IK2244"/>
      <c r="IL2244"/>
      <c r="IM2244"/>
      <c r="IN2244"/>
      <c r="IO2244"/>
      <c r="IP2244"/>
      <c r="IQ2244"/>
      <c r="IR2244"/>
      <c r="IS2244"/>
      <c r="IT2244"/>
      <c r="IU2244"/>
      <c r="IV2244"/>
      <c r="IW2244"/>
    </row>
    <row r="2245" spans="1:257" s="20" customFormat="1" x14ac:dyDescent="0.25">
      <c r="A2245" s="11" t="s">
        <v>10178</v>
      </c>
      <c r="B2245" s="27" t="s">
        <v>10194</v>
      </c>
      <c r="C2245" s="11" t="s">
        <v>10195</v>
      </c>
      <c r="D2245" s="18" t="s">
        <v>49</v>
      </c>
      <c r="E2245" s="10" t="s">
        <v>10196</v>
      </c>
      <c r="F2245" s="12" t="s">
        <v>10197</v>
      </c>
      <c r="G2245" s="10" t="s">
        <v>8</v>
      </c>
      <c r="H2245" s="34">
        <v>45546</v>
      </c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  <c r="CQ2245"/>
      <c r="CR2245"/>
      <c r="CS2245"/>
      <c r="CT2245"/>
      <c r="CU2245"/>
      <c r="CV2245"/>
      <c r="CW2245"/>
      <c r="CX2245"/>
      <c r="CY2245"/>
      <c r="CZ2245"/>
      <c r="DA2245"/>
      <c r="DB2245"/>
      <c r="DC2245"/>
      <c r="DD2245"/>
      <c r="DE2245"/>
      <c r="DF2245"/>
      <c r="DG2245"/>
      <c r="DH2245"/>
      <c r="DI2245"/>
      <c r="DJ2245"/>
      <c r="DK2245"/>
      <c r="DL2245"/>
      <c r="DM2245"/>
      <c r="DN2245"/>
      <c r="DO2245"/>
      <c r="DP2245"/>
      <c r="DQ2245"/>
      <c r="DR2245"/>
      <c r="DS2245"/>
      <c r="DT2245"/>
      <c r="DU2245"/>
      <c r="DV2245"/>
      <c r="DW2245"/>
      <c r="DX2245"/>
      <c r="DY2245"/>
      <c r="DZ2245"/>
      <c r="EA2245"/>
      <c r="EB2245"/>
      <c r="EC2245"/>
      <c r="ED2245"/>
      <c r="EE2245"/>
      <c r="EF2245"/>
      <c r="EG2245"/>
      <c r="EH2245"/>
      <c r="EI2245"/>
      <c r="EJ2245"/>
      <c r="EK2245"/>
      <c r="EL2245"/>
      <c r="EM2245"/>
      <c r="EN2245"/>
      <c r="EO2245"/>
      <c r="EP2245"/>
      <c r="EQ2245"/>
      <c r="ER2245"/>
      <c r="ES2245"/>
      <c r="ET2245"/>
      <c r="EU2245"/>
      <c r="EV2245"/>
      <c r="EW2245"/>
      <c r="EX2245"/>
      <c r="EY2245"/>
      <c r="EZ2245"/>
      <c r="FA2245"/>
      <c r="FB2245"/>
      <c r="FC2245"/>
      <c r="FD2245"/>
      <c r="FE2245"/>
      <c r="FF2245"/>
      <c r="FG2245"/>
      <c r="FH2245"/>
      <c r="FI2245"/>
      <c r="FJ2245"/>
      <c r="FK2245"/>
      <c r="FL2245"/>
      <c r="FM2245"/>
      <c r="FN2245"/>
      <c r="FO2245"/>
      <c r="FP2245"/>
      <c r="FQ2245"/>
      <c r="FR2245"/>
      <c r="FS2245"/>
      <c r="FT2245"/>
      <c r="FU2245"/>
      <c r="FV2245"/>
      <c r="FW2245"/>
      <c r="FX2245"/>
      <c r="FY2245"/>
      <c r="FZ2245"/>
      <c r="GA2245"/>
      <c r="GB2245"/>
      <c r="GC2245"/>
      <c r="GD2245"/>
      <c r="GE2245"/>
      <c r="GF2245"/>
      <c r="GG2245"/>
      <c r="GH2245"/>
      <c r="GI2245"/>
      <c r="GJ2245"/>
      <c r="GK2245"/>
      <c r="GL2245"/>
      <c r="GM2245"/>
      <c r="GN2245"/>
      <c r="GO2245"/>
      <c r="GP2245"/>
      <c r="GQ2245"/>
      <c r="GR2245"/>
      <c r="GS2245"/>
      <c r="GT2245"/>
      <c r="GU2245"/>
      <c r="GV2245"/>
      <c r="GW2245"/>
      <c r="GX2245"/>
      <c r="GY2245"/>
      <c r="GZ2245"/>
      <c r="HA2245"/>
      <c r="HB2245"/>
      <c r="HC2245"/>
      <c r="HD2245"/>
      <c r="HE2245"/>
      <c r="HF2245"/>
      <c r="HG2245"/>
      <c r="HH2245"/>
      <c r="HI2245"/>
      <c r="HJ2245"/>
      <c r="HK2245"/>
      <c r="HL2245"/>
      <c r="HM2245"/>
      <c r="HN2245"/>
      <c r="HO2245"/>
      <c r="HP2245"/>
      <c r="HQ2245"/>
      <c r="HR2245"/>
      <c r="HS2245"/>
      <c r="HT2245"/>
      <c r="HU2245"/>
      <c r="HV2245"/>
      <c r="HW2245"/>
      <c r="HX2245"/>
      <c r="HY2245"/>
      <c r="HZ2245"/>
      <c r="IA2245"/>
      <c r="IB2245"/>
      <c r="IC2245"/>
      <c r="ID2245"/>
      <c r="IE2245"/>
      <c r="IF2245"/>
      <c r="IG2245"/>
      <c r="IH2245"/>
      <c r="II2245"/>
      <c r="IJ2245"/>
      <c r="IK2245"/>
      <c r="IL2245"/>
      <c r="IM2245"/>
      <c r="IN2245"/>
      <c r="IO2245"/>
      <c r="IP2245"/>
      <c r="IQ2245"/>
      <c r="IR2245"/>
      <c r="IS2245"/>
      <c r="IT2245"/>
      <c r="IU2245"/>
      <c r="IV2245"/>
      <c r="IW2245"/>
    </row>
    <row r="2246" spans="1:257" s="20" customFormat="1" x14ac:dyDescent="0.25">
      <c r="A2246" s="11" t="s">
        <v>10174</v>
      </c>
      <c r="B2246" s="27" t="s">
        <v>10198</v>
      </c>
      <c r="C2246" s="11" t="s">
        <v>10195</v>
      </c>
      <c r="D2246" s="18" t="s">
        <v>5</v>
      </c>
      <c r="E2246" s="10" t="s">
        <v>7532</v>
      </c>
      <c r="F2246" s="12" t="s">
        <v>10199</v>
      </c>
      <c r="G2246" s="10" t="s">
        <v>17</v>
      </c>
      <c r="H2246" s="34">
        <v>45546</v>
      </c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  <c r="CQ2246"/>
      <c r="CR2246"/>
      <c r="CS2246"/>
      <c r="CT2246"/>
      <c r="CU2246"/>
      <c r="CV2246"/>
      <c r="CW2246"/>
      <c r="CX2246"/>
      <c r="CY2246"/>
      <c r="CZ2246"/>
      <c r="DA2246"/>
      <c r="DB2246"/>
      <c r="DC2246"/>
      <c r="DD2246"/>
      <c r="DE2246"/>
      <c r="DF2246"/>
      <c r="DG2246"/>
      <c r="DH2246"/>
      <c r="DI2246"/>
      <c r="DJ2246"/>
      <c r="DK2246"/>
      <c r="DL2246"/>
      <c r="DM2246"/>
      <c r="DN2246"/>
      <c r="DO2246"/>
      <c r="DP2246"/>
      <c r="DQ2246"/>
      <c r="DR2246"/>
      <c r="DS2246"/>
      <c r="DT2246"/>
      <c r="DU2246"/>
      <c r="DV2246"/>
      <c r="DW2246"/>
      <c r="DX2246"/>
      <c r="DY2246"/>
      <c r="DZ2246"/>
      <c r="EA2246"/>
      <c r="EB2246"/>
      <c r="EC2246"/>
      <c r="ED2246"/>
      <c r="EE2246"/>
      <c r="EF2246"/>
      <c r="EG2246"/>
      <c r="EH2246"/>
      <c r="EI2246"/>
      <c r="EJ2246"/>
      <c r="EK2246"/>
      <c r="EL2246"/>
      <c r="EM2246"/>
      <c r="EN2246"/>
      <c r="EO2246"/>
      <c r="EP2246"/>
      <c r="EQ2246"/>
      <c r="ER2246"/>
      <c r="ES2246"/>
      <c r="ET2246"/>
      <c r="EU2246"/>
      <c r="EV2246"/>
      <c r="EW2246"/>
      <c r="EX2246"/>
      <c r="EY2246"/>
      <c r="EZ2246"/>
      <c r="FA2246"/>
      <c r="FB2246"/>
      <c r="FC2246"/>
      <c r="FD2246"/>
      <c r="FE2246"/>
      <c r="FF2246"/>
      <c r="FG2246"/>
      <c r="FH2246"/>
      <c r="FI2246"/>
      <c r="FJ2246"/>
      <c r="FK2246"/>
      <c r="FL2246"/>
      <c r="FM2246"/>
      <c r="FN2246"/>
      <c r="FO2246"/>
      <c r="FP2246"/>
      <c r="FQ2246"/>
      <c r="FR2246"/>
      <c r="FS2246"/>
      <c r="FT2246"/>
      <c r="FU2246"/>
      <c r="FV2246"/>
      <c r="FW2246"/>
      <c r="FX2246"/>
      <c r="FY2246"/>
      <c r="FZ2246"/>
      <c r="GA2246"/>
      <c r="GB2246"/>
      <c r="GC2246"/>
      <c r="GD2246"/>
      <c r="GE2246"/>
      <c r="GF2246"/>
      <c r="GG2246"/>
      <c r="GH2246"/>
      <c r="GI2246"/>
      <c r="GJ2246"/>
      <c r="GK2246"/>
      <c r="GL2246"/>
      <c r="GM2246"/>
      <c r="GN2246"/>
      <c r="GO2246"/>
      <c r="GP2246"/>
      <c r="GQ2246"/>
      <c r="GR2246"/>
      <c r="GS2246"/>
      <c r="GT2246"/>
      <c r="GU2246"/>
      <c r="GV2246"/>
      <c r="GW2246"/>
      <c r="GX2246"/>
      <c r="GY2246"/>
      <c r="GZ2246"/>
      <c r="HA2246"/>
      <c r="HB2246"/>
      <c r="HC2246"/>
      <c r="HD2246"/>
      <c r="HE2246"/>
      <c r="HF2246"/>
      <c r="HG2246"/>
      <c r="HH2246"/>
      <c r="HI2246"/>
      <c r="HJ2246"/>
      <c r="HK2246"/>
      <c r="HL2246"/>
      <c r="HM2246"/>
      <c r="HN2246"/>
      <c r="HO2246"/>
      <c r="HP2246"/>
      <c r="HQ2246"/>
      <c r="HR2246"/>
      <c r="HS2246"/>
      <c r="HT2246"/>
      <c r="HU2246"/>
      <c r="HV2246"/>
      <c r="HW2246"/>
      <c r="HX2246"/>
      <c r="HY2246"/>
      <c r="HZ2246"/>
      <c r="IA2246"/>
      <c r="IB2246"/>
      <c r="IC2246"/>
      <c r="ID2246"/>
      <c r="IE2246"/>
      <c r="IF2246"/>
      <c r="IG2246"/>
      <c r="IH2246"/>
      <c r="II2246"/>
      <c r="IJ2246"/>
      <c r="IK2246"/>
      <c r="IL2246"/>
      <c r="IM2246"/>
      <c r="IN2246"/>
      <c r="IO2246"/>
      <c r="IP2246"/>
      <c r="IQ2246"/>
      <c r="IR2246"/>
      <c r="IS2246"/>
      <c r="IT2246"/>
      <c r="IU2246"/>
      <c r="IV2246"/>
      <c r="IW2246"/>
    </row>
    <row r="2247" spans="1:257" s="20" customFormat="1" ht="30" x14ac:dyDescent="0.25">
      <c r="A2247" s="11" t="s">
        <v>10157</v>
      </c>
      <c r="B2247" s="27" t="s">
        <v>10200</v>
      </c>
      <c r="C2247" s="11" t="s">
        <v>10195</v>
      </c>
      <c r="D2247" s="18" t="s">
        <v>885</v>
      </c>
      <c r="E2247" s="10" t="s">
        <v>10201</v>
      </c>
      <c r="F2247" s="12" t="s">
        <v>10202</v>
      </c>
      <c r="G2247" s="10" t="s">
        <v>6</v>
      </c>
      <c r="H2247" s="34">
        <v>45546</v>
      </c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  <c r="CQ2247"/>
      <c r="CR2247"/>
      <c r="CS2247"/>
      <c r="CT2247"/>
      <c r="CU2247"/>
      <c r="CV2247"/>
      <c r="CW2247"/>
      <c r="CX2247"/>
      <c r="CY2247"/>
      <c r="CZ2247"/>
      <c r="DA2247"/>
      <c r="DB2247"/>
      <c r="DC2247"/>
      <c r="DD2247"/>
      <c r="DE2247"/>
      <c r="DF2247"/>
      <c r="DG2247"/>
      <c r="DH2247"/>
      <c r="DI2247"/>
      <c r="DJ2247"/>
      <c r="DK2247"/>
      <c r="DL2247"/>
      <c r="DM2247"/>
      <c r="DN2247"/>
      <c r="DO2247"/>
      <c r="DP2247"/>
      <c r="DQ2247"/>
      <c r="DR2247"/>
      <c r="DS2247"/>
      <c r="DT2247"/>
      <c r="DU2247"/>
      <c r="DV2247"/>
      <c r="DW2247"/>
      <c r="DX2247"/>
      <c r="DY2247"/>
      <c r="DZ2247"/>
      <c r="EA2247"/>
      <c r="EB2247"/>
      <c r="EC2247"/>
      <c r="ED2247"/>
      <c r="EE2247"/>
      <c r="EF2247"/>
      <c r="EG2247"/>
      <c r="EH2247"/>
      <c r="EI2247"/>
      <c r="EJ2247"/>
      <c r="EK2247"/>
      <c r="EL2247"/>
      <c r="EM2247"/>
      <c r="EN2247"/>
      <c r="EO2247"/>
      <c r="EP2247"/>
      <c r="EQ2247"/>
      <c r="ER2247"/>
      <c r="ES2247"/>
      <c r="ET2247"/>
      <c r="EU2247"/>
      <c r="EV2247"/>
      <c r="EW2247"/>
      <c r="EX2247"/>
      <c r="EY2247"/>
      <c r="EZ2247"/>
      <c r="FA2247"/>
      <c r="FB2247"/>
      <c r="FC2247"/>
      <c r="FD2247"/>
      <c r="FE2247"/>
      <c r="FF2247"/>
      <c r="FG2247"/>
      <c r="FH2247"/>
      <c r="FI2247"/>
      <c r="FJ2247"/>
      <c r="FK2247"/>
      <c r="FL2247"/>
      <c r="FM2247"/>
      <c r="FN2247"/>
      <c r="FO2247"/>
      <c r="FP2247"/>
      <c r="FQ2247"/>
      <c r="FR2247"/>
      <c r="FS2247"/>
      <c r="FT2247"/>
      <c r="FU2247"/>
      <c r="FV2247"/>
      <c r="FW2247"/>
      <c r="FX2247"/>
      <c r="FY2247"/>
      <c r="FZ2247"/>
      <c r="GA2247"/>
      <c r="GB2247"/>
      <c r="GC2247"/>
      <c r="GD2247"/>
      <c r="GE2247"/>
      <c r="GF2247"/>
      <c r="GG2247"/>
      <c r="GH2247"/>
      <c r="GI2247"/>
      <c r="GJ2247"/>
      <c r="GK2247"/>
      <c r="GL2247"/>
      <c r="GM2247"/>
      <c r="GN2247"/>
      <c r="GO2247"/>
      <c r="GP2247"/>
      <c r="GQ2247"/>
      <c r="GR2247"/>
      <c r="GS2247"/>
      <c r="GT2247"/>
      <c r="GU2247"/>
      <c r="GV2247"/>
      <c r="GW2247"/>
      <c r="GX2247"/>
      <c r="GY2247"/>
      <c r="GZ2247"/>
      <c r="HA2247"/>
      <c r="HB2247"/>
      <c r="HC2247"/>
      <c r="HD2247"/>
      <c r="HE2247"/>
      <c r="HF2247"/>
      <c r="HG2247"/>
      <c r="HH2247"/>
      <c r="HI2247"/>
      <c r="HJ2247"/>
      <c r="HK2247"/>
      <c r="HL2247"/>
      <c r="HM2247"/>
      <c r="HN2247"/>
      <c r="HO2247"/>
      <c r="HP2247"/>
      <c r="HQ2247"/>
      <c r="HR2247"/>
      <c r="HS2247"/>
      <c r="HT2247"/>
      <c r="HU2247"/>
      <c r="HV2247"/>
      <c r="HW2247"/>
      <c r="HX2247"/>
      <c r="HY2247"/>
      <c r="HZ2247"/>
      <c r="IA2247"/>
      <c r="IB2247"/>
      <c r="IC2247"/>
      <c r="ID2247"/>
      <c r="IE2247"/>
      <c r="IF2247"/>
      <c r="IG2247"/>
      <c r="IH2247"/>
      <c r="II2247"/>
      <c r="IJ2247"/>
      <c r="IK2247"/>
      <c r="IL2247"/>
      <c r="IM2247"/>
      <c r="IN2247"/>
      <c r="IO2247"/>
      <c r="IP2247"/>
      <c r="IQ2247"/>
      <c r="IR2247"/>
      <c r="IS2247"/>
      <c r="IT2247"/>
      <c r="IU2247"/>
      <c r="IV2247"/>
      <c r="IW2247"/>
    </row>
    <row r="2248" spans="1:257" s="20" customFormat="1" x14ac:dyDescent="0.25">
      <c r="A2248" s="11" t="s">
        <v>10157</v>
      </c>
      <c r="B2248" s="27" t="s">
        <v>10203</v>
      </c>
      <c r="C2248" s="11" t="s">
        <v>10195</v>
      </c>
      <c r="D2248" s="18" t="s">
        <v>23</v>
      </c>
      <c r="E2248" s="10" t="s">
        <v>10204</v>
      </c>
      <c r="F2248" s="12" t="s">
        <v>10205</v>
      </c>
      <c r="G2248" s="10" t="s">
        <v>8</v>
      </c>
      <c r="H2248" s="34">
        <v>45546</v>
      </c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  <c r="CQ2248"/>
      <c r="CR2248"/>
      <c r="CS2248"/>
      <c r="CT2248"/>
      <c r="CU2248"/>
      <c r="CV2248"/>
      <c r="CW2248"/>
      <c r="CX2248"/>
      <c r="CY2248"/>
      <c r="CZ2248"/>
      <c r="DA2248"/>
      <c r="DB2248"/>
      <c r="DC2248"/>
      <c r="DD2248"/>
      <c r="DE2248"/>
      <c r="DF2248"/>
      <c r="DG2248"/>
      <c r="DH2248"/>
      <c r="DI2248"/>
      <c r="DJ2248"/>
      <c r="DK2248"/>
      <c r="DL2248"/>
      <c r="DM2248"/>
      <c r="DN2248"/>
      <c r="DO2248"/>
      <c r="DP2248"/>
      <c r="DQ2248"/>
      <c r="DR2248"/>
      <c r="DS2248"/>
      <c r="DT2248"/>
      <c r="DU2248"/>
      <c r="DV2248"/>
      <c r="DW2248"/>
      <c r="DX2248"/>
      <c r="DY2248"/>
      <c r="DZ2248"/>
      <c r="EA2248"/>
      <c r="EB2248"/>
      <c r="EC2248"/>
      <c r="ED2248"/>
      <c r="EE2248"/>
      <c r="EF2248"/>
      <c r="EG2248"/>
      <c r="EH2248"/>
      <c r="EI2248"/>
      <c r="EJ2248"/>
      <c r="EK2248"/>
      <c r="EL2248"/>
      <c r="EM2248"/>
      <c r="EN2248"/>
      <c r="EO2248"/>
      <c r="EP2248"/>
      <c r="EQ2248"/>
      <c r="ER2248"/>
      <c r="ES2248"/>
      <c r="ET2248"/>
      <c r="EU2248"/>
      <c r="EV2248"/>
      <c r="EW2248"/>
      <c r="EX2248"/>
      <c r="EY2248"/>
      <c r="EZ2248"/>
      <c r="FA2248"/>
      <c r="FB2248"/>
      <c r="FC2248"/>
      <c r="FD2248"/>
      <c r="FE2248"/>
      <c r="FF2248"/>
      <c r="FG2248"/>
      <c r="FH2248"/>
      <c r="FI2248"/>
      <c r="FJ2248"/>
      <c r="FK2248"/>
      <c r="FL2248"/>
      <c r="FM2248"/>
      <c r="FN2248"/>
      <c r="FO2248"/>
      <c r="FP2248"/>
      <c r="FQ2248"/>
      <c r="FR2248"/>
      <c r="FS2248"/>
      <c r="FT2248"/>
      <c r="FU2248"/>
      <c r="FV2248"/>
      <c r="FW2248"/>
      <c r="FX2248"/>
      <c r="FY2248"/>
      <c r="FZ2248"/>
      <c r="GA2248"/>
      <c r="GB2248"/>
      <c r="GC2248"/>
      <c r="GD2248"/>
      <c r="GE2248"/>
      <c r="GF2248"/>
      <c r="GG2248"/>
      <c r="GH2248"/>
      <c r="GI2248"/>
      <c r="GJ2248"/>
      <c r="GK2248"/>
      <c r="GL2248"/>
      <c r="GM2248"/>
      <c r="GN2248"/>
      <c r="GO2248"/>
      <c r="GP2248"/>
      <c r="GQ2248"/>
      <c r="GR2248"/>
      <c r="GS2248"/>
      <c r="GT2248"/>
      <c r="GU2248"/>
      <c r="GV2248"/>
      <c r="GW2248"/>
      <c r="GX2248"/>
      <c r="GY2248"/>
      <c r="GZ2248"/>
      <c r="HA2248"/>
      <c r="HB2248"/>
      <c r="HC2248"/>
      <c r="HD2248"/>
      <c r="HE2248"/>
      <c r="HF2248"/>
      <c r="HG2248"/>
      <c r="HH2248"/>
      <c r="HI2248"/>
      <c r="HJ2248"/>
      <c r="HK2248"/>
      <c r="HL2248"/>
      <c r="HM2248"/>
      <c r="HN2248"/>
      <c r="HO2248"/>
      <c r="HP2248"/>
      <c r="HQ2248"/>
      <c r="HR2248"/>
      <c r="HS2248"/>
      <c r="HT2248"/>
      <c r="HU2248"/>
      <c r="HV2248"/>
      <c r="HW2248"/>
      <c r="HX2248"/>
      <c r="HY2248"/>
      <c r="HZ2248"/>
      <c r="IA2248"/>
      <c r="IB2248"/>
      <c r="IC2248"/>
      <c r="ID2248"/>
      <c r="IE2248"/>
      <c r="IF2248"/>
      <c r="IG2248"/>
      <c r="IH2248"/>
      <c r="II2248"/>
      <c r="IJ2248"/>
      <c r="IK2248"/>
      <c r="IL2248"/>
      <c r="IM2248"/>
      <c r="IN2248"/>
      <c r="IO2248"/>
      <c r="IP2248"/>
      <c r="IQ2248"/>
      <c r="IR2248"/>
      <c r="IS2248"/>
      <c r="IT2248"/>
      <c r="IU2248"/>
      <c r="IV2248"/>
      <c r="IW2248"/>
    </row>
    <row r="2249" spans="1:257" s="20" customFormat="1" x14ac:dyDescent="0.25">
      <c r="A2249" s="11" t="s">
        <v>10174</v>
      </c>
      <c r="B2249" s="27" t="s">
        <v>10206</v>
      </c>
      <c r="C2249" s="11" t="s">
        <v>10195</v>
      </c>
      <c r="D2249" s="18" t="s">
        <v>5</v>
      </c>
      <c r="E2249" s="10" t="s">
        <v>8321</v>
      </c>
      <c r="F2249" s="12" t="s">
        <v>10207</v>
      </c>
      <c r="G2249" s="10" t="s">
        <v>17</v>
      </c>
      <c r="H2249" s="34">
        <v>45545</v>
      </c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  <c r="CQ2249"/>
      <c r="CR2249"/>
      <c r="CS2249"/>
      <c r="CT2249"/>
      <c r="CU2249"/>
      <c r="CV2249"/>
      <c r="CW2249"/>
      <c r="CX2249"/>
      <c r="CY2249"/>
      <c r="CZ2249"/>
      <c r="DA2249"/>
      <c r="DB2249"/>
      <c r="DC2249"/>
      <c r="DD2249"/>
      <c r="DE2249"/>
      <c r="DF2249"/>
      <c r="DG2249"/>
      <c r="DH2249"/>
      <c r="DI2249"/>
      <c r="DJ2249"/>
      <c r="DK2249"/>
      <c r="DL2249"/>
      <c r="DM2249"/>
      <c r="DN2249"/>
      <c r="DO2249"/>
      <c r="DP2249"/>
      <c r="DQ2249"/>
      <c r="DR2249"/>
      <c r="DS2249"/>
      <c r="DT2249"/>
      <c r="DU2249"/>
      <c r="DV2249"/>
      <c r="DW2249"/>
      <c r="DX2249"/>
      <c r="DY2249"/>
      <c r="DZ2249"/>
      <c r="EA2249"/>
      <c r="EB2249"/>
      <c r="EC2249"/>
      <c r="ED2249"/>
      <c r="EE2249"/>
      <c r="EF2249"/>
      <c r="EG2249"/>
      <c r="EH2249"/>
      <c r="EI2249"/>
      <c r="EJ2249"/>
      <c r="EK2249"/>
      <c r="EL2249"/>
      <c r="EM2249"/>
      <c r="EN2249"/>
      <c r="EO2249"/>
      <c r="EP2249"/>
      <c r="EQ2249"/>
      <c r="ER2249"/>
      <c r="ES2249"/>
      <c r="ET2249"/>
      <c r="EU2249"/>
      <c r="EV2249"/>
      <c r="EW2249"/>
      <c r="EX2249"/>
      <c r="EY2249"/>
      <c r="EZ2249"/>
      <c r="FA2249"/>
      <c r="FB2249"/>
      <c r="FC2249"/>
      <c r="FD2249"/>
      <c r="FE2249"/>
      <c r="FF2249"/>
      <c r="FG2249"/>
      <c r="FH2249"/>
      <c r="FI2249"/>
      <c r="FJ2249"/>
      <c r="FK2249"/>
      <c r="FL2249"/>
      <c r="FM2249"/>
      <c r="FN2249"/>
      <c r="FO2249"/>
      <c r="FP2249"/>
      <c r="FQ2249"/>
      <c r="FR2249"/>
      <c r="FS2249"/>
      <c r="FT2249"/>
      <c r="FU2249"/>
      <c r="FV2249"/>
      <c r="FW2249"/>
      <c r="FX2249"/>
      <c r="FY2249"/>
      <c r="FZ2249"/>
      <c r="GA2249"/>
      <c r="GB2249"/>
      <c r="GC2249"/>
      <c r="GD2249"/>
      <c r="GE2249"/>
      <c r="GF2249"/>
      <c r="GG2249"/>
      <c r="GH2249"/>
      <c r="GI2249"/>
      <c r="GJ2249"/>
      <c r="GK2249"/>
      <c r="GL2249"/>
      <c r="GM2249"/>
      <c r="GN2249"/>
      <c r="GO2249"/>
      <c r="GP2249"/>
      <c r="GQ2249"/>
      <c r="GR2249"/>
      <c r="GS2249"/>
      <c r="GT2249"/>
      <c r="GU2249"/>
      <c r="GV2249"/>
      <c r="GW2249"/>
      <c r="GX2249"/>
      <c r="GY2249"/>
      <c r="GZ2249"/>
      <c r="HA2249"/>
      <c r="HB2249"/>
      <c r="HC2249"/>
      <c r="HD2249"/>
      <c r="HE2249"/>
      <c r="HF2249"/>
      <c r="HG2249"/>
      <c r="HH2249"/>
      <c r="HI2249"/>
      <c r="HJ2249"/>
      <c r="HK2249"/>
      <c r="HL2249"/>
      <c r="HM2249"/>
      <c r="HN2249"/>
      <c r="HO2249"/>
      <c r="HP2249"/>
      <c r="HQ2249"/>
      <c r="HR2249"/>
      <c r="HS2249"/>
      <c r="HT2249"/>
      <c r="HU2249"/>
      <c r="HV2249"/>
      <c r="HW2249"/>
      <c r="HX2249"/>
      <c r="HY2249"/>
      <c r="HZ2249"/>
      <c r="IA2249"/>
      <c r="IB2249"/>
      <c r="IC2249"/>
      <c r="ID2249"/>
      <c r="IE2249"/>
      <c r="IF2249"/>
      <c r="IG2249"/>
      <c r="IH2249"/>
      <c r="II2249"/>
      <c r="IJ2249"/>
      <c r="IK2249"/>
      <c r="IL2249"/>
      <c r="IM2249"/>
      <c r="IN2249"/>
      <c r="IO2249"/>
      <c r="IP2249"/>
      <c r="IQ2249"/>
      <c r="IR2249"/>
      <c r="IS2249"/>
      <c r="IT2249"/>
      <c r="IU2249"/>
      <c r="IV2249"/>
    </row>
    <row r="2250" spans="1:257" s="20" customFormat="1" ht="30" x14ac:dyDescent="0.25">
      <c r="A2250" s="11" t="s">
        <v>10157</v>
      </c>
      <c r="B2250" s="27" t="s">
        <v>10208</v>
      </c>
      <c r="C2250" s="11" t="s">
        <v>10195</v>
      </c>
      <c r="D2250" s="18" t="s">
        <v>59</v>
      </c>
      <c r="E2250" s="10" t="s">
        <v>10209</v>
      </c>
      <c r="F2250" s="12" t="s">
        <v>10210</v>
      </c>
      <c r="G2250" s="10" t="s">
        <v>8</v>
      </c>
      <c r="H2250" s="34">
        <v>45545</v>
      </c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  <c r="CQ2250"/>
      <c r="CR2250"/>
      <c r="CS2250"/>
      <c r="CT2250"/>
      <c r="CU2250"/>
      <c r="CV2250"/>
      <c r="CW2250"/>
      <c r="CX2250"/>
      <c r="CY2250"/>
      <c r="CZ2250"/>
      <c r="DA2250"/>
      <c r="DB2250"/>
      <c r="DC2250"/>
      <c r="DD2250"/>
      <c r="DE2250"/>
      <c r="DF2250"/>
      <c r="DG2250"/>
      <c r="DH2250"/>
      <c r="DI2250"/>
      <c r="DJ2250"/>
      <c r="DK2250"/>
      <c r="DL2250"/>
      <c r="DM2250"/>
      <c r="DN2250"/>
      <c r="DO2250"/>
      <c r="DP2250"/>
      <c r="DQ2250"/>
      <c r="DR2250"/>
      <c r="DS2250"/>
      <c r="DT2250"/>
      <c r="DU2250"/>
      <c r="DV2250"/>
      <c r="DW2250"/>
      <c r="DX2250"/>
      <c r="DY2250"/>
      <c r="DZ2250"/>
      <c r="EA2250"/>
      <c r="EB2250"/>
      <c r="EC2250"/>
      <c r="ED2250"/>
      <c r="EE2250"/>
      <c r="EF2250"/>
      <c r="EG2250"/>
      <c r="EH2250"/>
      <c r="EI2250"/>
      <c r="EJ2250"/>
      <c r="EK2250"/>
      <c r="EL2250"/>
      <c r="EM2250"/>
      <c r="EN2250"/>
      <c r="EO2250"/>
      <c r="EP2250"/>
      <c r="EQ2250"/>
      <c r="ER2250"/>
      <c r="ES2250"/>
      <c r="ET2250"/>
      <c r="EU2250"/>
      <c r="EV2250"/>
      <c r="EW2250"/>
      <c r="EX2250"/>
      <c r="EY2250"/>
      <c r="EZ2250"/>
      <c r="FA2250"/>
      <c r="FB2250"/>
      <c r="FC2250"/>
      <c r="FD2250"/>
      <c r="FE2250"/>
      <c r="FF2250"/>
      <c r="FG2250"/>
      <c r="FH2250"/>
      <c r="FI2250"/>
      <c r="FJ2250"/>
      <c r="FK2250"/>
      <c r="FL2250"/>
      <c r="FM2250"/>
      <c r="FN2250"/>
      <c r="FO2250"/>
      <c r="FP2250"/>
      <c r="FQ2250"/>
      <c r="FR2250"/>
      <c r="FS2250"/>
      <c r="FT2250"/>
      <c r="FU2250"/>
      <c r="FV2250"/>
      <c r="FW2250"/>
      <c r="FX2250"/>
      <c r="FY2250"/>
      <c r="FZ2250"/>
      <c r="GA2250"/>
      <c r="GB2250"/>
      <c r="GC2250"/>
      <c r="GD2250"/>
      <c r="GE2250"/>
      <c r="GF2250"/>
      <c r="GG2250"/>
      <c r="GH2250"/>
      <c r="GI2250"/>
      <c r="GJ2250"/>
      <c r="GK2250"/>
      <c r="GL2250"/>
      <c r="GM2250"/>
      <c r="GN2250"/>
      <c r="GO2250"/>
      <c r="GP2250"/>
      <c r="GQ2250"/>
      <c r="GR2250"/>
      <c r="GS2250"/>
      <c r="GT2250"/>
      <c r="GU2250"/>
      <c r="GV2250"/>
      <c r="GW2250"/>
      <c r="GX2250"/>
      <c r="GY2250"/>
      <c r="GZ2250"/>
      <c r="HA2250"/>
      <c r="HB2250"/>
      <c r="HC2250"/>
      <c r="HD2250"/>
      <c r="HE2250"/>
      <c r="HF2250"/>
      <c r="HG2250"/>
      <c r="HH2250"/>
      <c r="HI2250"/>
      <c r="HJ2250"/>
      <c r="HK2250"/>
      <c r="HL2250"/>
      <c r="HM2250"/>
      <c r="HN2250"/>
      <c r="HO2250"/>
      <c r="HP2250"/>
      <c r="HQ2250"/>
      <c r="HR2250"/>
      <c r="HS2250"/>
      <c r="HT2250"/>
      <c r="HU2250"/>
      <c r="HV2250"/>
      <c r="HW2250"/>
      <c r="HX2250"/>
      <c r="HY2250"/>
      <c r="HZ2250"/>
      <c r="IA2250"/>
      <c r="IB2250"/>
      <c r="IC2250"/>
      <c r="ID2250"/>
      <c r="IE2250"/>
      <c r="IF2250"/>
      <c r="IG2250"/>
      <c r="IH2250"/>
      <c r="II2250"/>
      <c r="IJ2250"/>
      <c r="IK2250"/>
      <c r="IL2250"/>
      <c r="IM2250"/>
      <c r="IN2250"/>
      <c r="IO2250"/>
      <c r="IP2250"/>
      <c r="IQ2250"/>
      <c r="IR2250"/>
      <c r="IS2250"/>
      <c r="IT2250"/>
      <c r="IU2250"/>
      <c r="IV2250"/>
    </row>
    <row r="2251" spans="1:257" s="20" customFormat="1" ht="30" x14ac:dyDescent="0.25">
      <c r="A2251" s="11" t="s">
        <v>10157</v>
      </c>
      <c r="B2251" s="27" t="s">
        <v>10177</v>
      </c>
      <c r="C2251" s="11" t="s">
        <v>10178</v>
      </c>
      <c r="D2251" s="18" t="s">
        <v>5</v>
      </c>
      <c r="E2251" s="10" t="s">
        <v>7532</v>
      </c>
      <c r="F2251" s="12" t="s">
        <v>10179</v>
      </c>
      <c r="G2251" s="10" t="s">
        <v>17</v>
      </c>
      <c r="H2251" s="34">
        <v>45545</v>
      </c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  <c r="CQ2251"/>
      <c r="CR2251"/>
      <c r="CS2251"/>
      <c r="CT2251"/>
      <c r="CU2251"/>
      <c r="CV2251"/>
      <c r="CW2251"/>
      <c r="CX2251"/>
      <c r="CY2251"/>
      <c r="CZ2251"/>
      <c r="DA2251"/>
      <c r="DB2251"/>
      <c r="DC2251"/>
      <c r="DD2251"/>
      <c r="DE2251"/>
      <c r="DF2251"/>
      <c r="DG2251"/>
      <c r="DH2251"/>
      <c r="DI2251"/>
      <c r="DJ2251"/>
      <c r="DK2251"/>
      <c r="DL2251"/>
      <c r="DM2251"/>
      <c r="DN2251"/>
      <c r="DO2251"/>
      <c r="DP2251"/>
      <c r="DQ2251"/>
      <c r="DR2251"/>
      <c r="DS2251"/>
      <c r="DT2251"/>
      <c r="DU2251"/>
      <c r="DV2251"/>
      <c r="DW2251"/>
      <c r="DX2251"/>
      <c r="DY2251"/>
      <c r="DZ2251"/>
      <c r="EA2251"/>
      <c r="EB2251"/>
      <c r="EC2251"/>
      <c r="ED2251"/>
      <c r="EE2251"/>
      <c r="EF2251"/>
      <c r="EG2251"/>
      <c r="EH2251"/>
      <c r="EI2251"/>
      <c r="EJ2251"/>
      <c r="EK2251"/>
      <c r="EL2251"/>
      <c r="EM2251"/>
      <c r="EN2251"/>
      <c r="EO2251"/>
      <c r="EP2251"/>
      <c r="EQ2251"/>
      <c r="ER2251"/>
      <c r="ES2251"/>
      <c r="ET2251"/>
      <c r="EU2251"/>
      <c r="EV2251"/>
      <c r="EW2251"/>
      <c r="EX2251"/>
      <c r="EY2251"/>
      <c r="EZ2251"/>
      <c r="FA2251"/>
      <c r="FB2251"/>
      <c r="FC2251"/>
      <c r="FD2251"/>
      <c r="FE2251"/>
      <c r="FF2251"/>
      <c r="FG2251"/>
      <c r="FH2251"/>
      <c r="FI2251"/>
      <c r="FJ2251"/>
      <c r="FK2251"/>
      <c r="FL2251"/>
      <c r="FM2251"/>
      <c r="FN2251"/>
      <c r="FO2251"/>
      <c r="FP2251"/>
      <c r="FQ2251"/>
      <c r="FR2251"/>
      <c r="FS2251"/>
      <c r="FT2251"/>
      <c r="FU2251"/>
      <c r="FV2251"/>
      <c r="FW2251"/>
      <c r="FX2251"/>
      <c r="FY2251"/>
      <c r="FZ2251"/>
      <c r="GA2251"/>
      <c r="GB2251"/>
      <c r="GC2251"/>
      <c r="GD2251"/>
      <c r="GE2251"/>
      <c r="GF2251"/>
      <c r="GG2251"/>
      <c r="GH2251"/>
      <c r="GI2251"/>
      <c r="GJ2251"/>
      <c r="GK2251"/>
      <c r="GL2251"/>
      <c r="GM2251"/>
      <c r="GN2251"/>
      <c r="GO2251"/>
      <c r="GP2251"/>
      <c r="GQ2251"/>
      <c r="GR2251"/>
      <c r="GS2251"/>
      <c r="GT2251"/>
      <c r="GU2251"/>
      <c r="GV2251"/>
      <c r="GW2251"/>
      <c r="GX2251"/>
      <c r="GY2251"/>
      <c r="GZ2251"/>
      <c r="HA2251"/>
      <c r="HB2251"/>
      <c r="HC2251"/>
      <c r="HD2251"/>
      <c r="HE2251"/>
      <c r="HF2251"/>
      <c r="HG2251"/>
      <c r="HH2251"/>
      <c r="HI2251"/>
      <c r="HJ2251"/>
      <c r="HK2251"/>
      <c r="HL2251"/>
      <c r="HM2251"/>
      <c r="HN2251"/>
      <c r="HO2251"/>
      <c r="HP2251"/>
      <c r="HQ2251"/>
      <c r="HR2251"/>
      <c r="HS2251"/>
      <c r="HT2251"/>
      <c r="HU2251"/>
      <c r="HV2251"/>
      <c r="HW2251"/>
      <c r="HX2251"/>
      <c r="HY2251"/>
      <c r="HZ2251"/>
      <c r="IA2251"/>
      <c r="IB2251"/>
      <c r="IC2251"/>
      <c r="ID2251"/>
      <c r="IE2251"/>
      <c r="IF2251"/>
      <c r="IG2251"/>
      <c r="IH2251"/>
      <c r="II2251"/>
      <c r="IJ2251"/>
      <c r="IK2251"/>
      <c r="IL2251"/>
      <c r="IM2251"/>
      <c r="IN2251"/>
      <c r="IO2251"/>
      <c r="IP2251"/>
      <c r="IQ2251"/>
      <c r="IR2251"/>
      <c r="IS2251"/>
      <c r="IT2251"/>
      <c r="IU2251"/>
      <c r="IV2251"/>
    </row>
    <row r="2252" spans="1:257" s="20" customFormat="1" ht="45" x14ac:dyDescent="0.25">
      <c r="A2252" s="11" t="s">
        <v>10158</v>
      </c>
      <c r="B2252" s="27" t="s">
        <v>10180</v>
      </c>
      <c r="C2252" s="11" t="s">
        <v>10178</v>
      </c>
      <c r="D2252" s="18" t="s">
        <v>16</v>
      </c>
      <c r="E2252" s="10" t="s">
        <v>8031</v>
      </c>
      <c r="F2252" s="12" t="s">
        <v>10181</v>
      </c>
      <c r="G2252" s="10" t="s">
        <v>147</v>
      </c>
      <c r="H2252" s="34">
        <v>45545</v>
      </c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  <c r="CQ2252"/>
      <c r="CR2252"/>
      <c r="CS2252"/>
      <c r="CT2252"/>
      <c r="CU2252"/>
      <c r="CV2252"/>
      <c r="CW2252"/>
      <c r="CX2252"/>
      <c r="CY2252"/>
      <c r="CZ2252"/>
      <c r="DA2252"/>
      <c r="DB2252"/>
      <c r="DC2252"/>
      <c r="DD2252"/>
      <c r="DE2252"/>
      <c r="DF2252"/>
      <c r="DG2252"/>
      <c r="DH2252"/>
      <c r="DI2252"/>
      <c r="DJ2252"/>
      <c r="DK2252"/>
      <c r="DL2252"/>
      <c r="DM2252"/>
      <c r="DN2252"/>
      <c r="DO2252"/>
      <c r="DP2252"/>
      <c r="DQ2252"/>
      <c r="DR2252"/>
      <c r="DS2252"/>
      <c r="DT2252"/>
      <c r="DU2252"/>
      <c r="DV2252"/>
      <c r="DW2252"/>
      <c r="DX2252"/>
      <c r="DY2252"/>
      <c r="DZ2252"/>
      <c r="EA2252"/>
      <c r="EB2252"/>
      <c r="EC2252"/>
      <c r="ED2252"/>
      <c r="EE2252"/>
      <c r="EF2252"/>
      <c r="EG2252"/>
      <c r="EH2252"/>
      <c r="EI2252"/>
      <c r="EJ2252"/>
      <c r="EK2252"/>
      <c r="EL2252"/>
      <c r="EM2252"/>
      <c r="EN2252"/>
      <c r="EO2252"/>
      <c r="EP2252"/>
      <c r="EQ2252"/>
      <c r="ER2252"/>
      <c r="ES2252"/>
      <c r="ET2252"/>
      <c r="EU2252"/>
      <c r="EV2252"/>
      <c r="EW2252"/>
      <c r="EX2252"/>
      <c r="EY2252"/>
      <c r="EZ2252"/>
      <c r="FA2252"/>
      <c r="FB2252"/>
      <c r="FC2252"/>
      <c r="FD2252"/>
      <c r="FE2252"/>
      <c r="FF2252"/>
      <c r="FG2252"/>
      <c r="FH2252"/>
      <c r="FI2252"/>
      <c r="FJ2252"/>
      <c r="FK2252"/>
      <c r="FL2252"/>
      <c r="FM2252"/>
      <c r="FN2252"/>
      <c r="FO2252"/>
      <c r="FP2252"/>
      <c r="FQ2252"/>
      <c r="FR2252"/>
      <c r="FS2252"/>
      <c r="FT2252"/>
      <c r="FU2252"/>
      <c r="FV2252"/>
      <c r="FW2252"/>
      <c r="FX2252"/>
      <c r="FY2252"/>
      <c r="FZ2252"/>
      <c r="GA2252"/>
      <c r="GB2252"/>
      <c r="GC2252"/>
      <c r="GD2252"/>
      <c r="GE2252"/>
      <c r="GF2252"/>
      <c r="GG2252"/>
      <c r="GH2252"/>
      <c r="GI2252"/>
      <c r="GJ2252"/>
      <c r="GK2252"/>
      <c r="GL2252"/>
      <c r="GM2252"/>
      <c r="GN2252"/>
      <c r="GO2252"/>
      <c r="GP2252"/>
      <c r="GQ2252"/>
      <c r="GR2252"/>
      <c r="GS2252"/>
      <c r="GT2252"/>
      <c r="GU2252"/>
      <c r="GV2252"/>
      <c r="GW2252"/>
      <c r="GX2252"/>
      <c r="GY2252"/>
      <c r="GZ2252"/>
      <c r="HA2252"/>
      <c r="HB2252"/>
      <c r="HC2252"/>
      <c r="HD2252"/>
      <c r="HE2252"/>
      <c r="HF2252"/>
      <c r="HG2252"/>
      <c r="HH2252"/>
      <c r="HI2252"/>
      <c r="HJ2252"/>
      <c r="HK2252"/>
      <c r="HL2252"/>
      <c r="HM2252"/>
      <c r="HN2252"/>
      <c r="HO2252"/>
      <c r="HP2252"/>
      <c r="HQ2252"/>
      <c r="HR2252"/>
      <c r="HS2252"/>
      <c r="HT2252"/>
      <c r="HU2252"/>
      <c r="HV2252"/>
      <c r="HW2252"/>
      <c r="HX2252"/>
      <c r="HY2252"/>
      <c r="HZ2252"/>
      <c r="IA2252"/>
      <c r="IB2252"/>
      <c r="IC2252"/>
      <c r="ID2252"/>
      <c r="IE2252"/>
      <c r="IF2252"/>
      <c r="IG2252"/>
      <c r="IH2252"/>
      <c r="II2252"/>
      <c r="IJ2252"/>
      <c r="IK2252"/>
      <c r="IL2252"/>
      <c r="IM2252"/>
      <c r="IN2252"/>
      <c r="IO2252"/>
      <c r="IP2252"/>
      <c r="IQ2252"/>
      <c r="IR2252"/>
      <c r="IS2252"/>
      <c r="IT2252"/>
      <c r="IU2252"/>
      <c r="IV2252"/>
    </row>
    <row r="2253" spans="1:257" s="20" customFormat="1" x14ac:dyDescent="0.25">
      <c r="A2253" s="11" t="s">
        <v>10158</v>
      </c>
      <c r="B2253" s="27" t="s">
        <v>10182</v>
      </c>
      <c r="C2253" s="11" t="s">
        <v>10178</v>
      </c>
      <c r="D2253" s="18" t="s">
        <v>53</v>
      </c>
      <c r="E2253" s="10" t="s">
        <v>10183</v>
      </c>
      <c r="F2253" s="12" t="s">
        <v>10184</v>
      </c>
      <c r="G2253" s="10" t="s">
        <v>8</v>
      </c>
      <c r="H2253" s="34">
        <v>45545</v>
      </c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  <c r="CQ2253"/>
      <c r="CR2253"/>
      <c r="CS2253"/>
      <c r="CT2253"/>
      <c r="CU2253"/>
      <c r="CV2253"/>
      <c r="CW2253"/>
      <c r="CX2253"/>
      <c r="CY2253"/>
      <c r="CZ2253"/>
      <c r="DA2253"/>
      <c r="DB2253"/>
      <c r="DC2253"/>
      <c r="DD2253"/>
      <c r="DE2253"/>
      <c r="DF2253"/>
      <c r="DG2253"/>
      <c r="DH2253"/>
      <c r="DI2253"/>
      <c r="DJ2253"/>
      <c r="DK2253"/>
      <c r="DL2253"/>
      <c r="DM2253"/>
      <c r="DN2253"/>
      <c r="DO2253"/>
      <c r="DP2253"/>
      <c r="DQ2253"/>
      <c r="DR2253"/>
      <c r="DS2253"/>
      <c r="DT2253"/>
      <c r="DU2253"/>
      <c r="DV2253"/>
      <c r="DW2253"/>
      <c r="DX2253"/>
      <c r="DY2253"/>
      <c r="DZ2253"/>
      <c r="EA2253"/>
      <c r="EB2253"/>
      <c r="EC2253"/>
      <c r="ED2253"/>
      <c r="EE2253"/>
      <c r="EF2253"/>
      <c r="EG2253"/>
      <c r="EH2253"/>
      <c r="EI2253"/>
      <c r="EJ2253"/>
      <c r="EK2253"/>
      <c r="EL2253"/>
      <c r="EM2253"/>
      <c r="EN2253"/>
      <c r="EO2253"/>
      <c r="EP2253"/>
      <c r="EQ2253"/>
      <c r="ER2253"/>
      <c r="ES2253"/>
      <c r="ET2253"/>
      <c r="EU2253"/>
      <c r="EV2253"/>
      <c r="EW2253"/>
      <c r="EX2253"/>
      <c r="EY2253"/>
      <c r="EZ2253"/>
      <c r="FA2253"/>
      <c r="FB2253"/>
      <c r="FC2253"/>
      <c r="FD2253"/>
      <c r="FE2253"/>
      <c r="FF2253"/>
      <c r="FG2253"/>
      <c r="FH2253"/>
      <c r="FI2253"/>
      <c r="FJ2253"/>
      <c r="FK2253"/>
      <c r="FL2253"/>
      <c r="FM2253"/>
      <c r="FN2253"/>
      <c r="FO2253"/>
      <c r="FP2253"/>
      <c r="FQ2253"/>
      <c r="FR2253"/>
      <c r="FS2253"/>
      <c r="FT2253"/>
      <c r="FU2253"/>
      <c r="FV2253"/>
      <c r="FW2253"/>
      <c r="FX2253"/>
      <c r="FY2253"/>
      <c r="FZ2253"/>
      <c r="GA2253"/>
      <c r="GB2253"/>
      <c r="GC2253"/>
      <c r="GD2253"/>
      <c r="GE2253"/>
      <c r="GF2253"/>
      <c r="GG2253"/>
      <c r="GH2253"/>
      <c r="GI2253"/>
      <c r="GJ2253"/>
      <c r="GK2253"/>
      <c r="GL2253"/>
      <c r="GM2253"/>
      <c r="GN2253"/>
      <c r="GO2253"/>
      <c r="GP2253"/>
      <c r="GQ2253"/>
      <c r="GR2253"/>
      <c r="GS2253"/>
      <c r="GT2253"/>
      <c r="GU2253"/>
      <c r="GV2253"/>
      <c r="GW2253"/>
      <c r="GX2253"/>
      <c r="GY2253"/>
      <c r="GZ2253"/>
      <c r="HA2253"/>
      <c r="HB2253"/>
      <c r="HC2253"/>
      <c r="HD2253"/>
      <c r="HE2253"/>
      <c r="HF2253"/>
      <c r="HG2253"/>
      <c r="HH2253"/>
      <c r="HI2253"/>
      <c r="HJ2253"/>
      <c r="HK2253"/>
      <c r="HL2253"/>
      <c r="HM2253"/>
      <c r="HN2253"/>
      <c r="HO2253"/>
      <c r="HP2253"/>
      <c r="HQ2253"/>
      <c r="HR2253"/>
      <c r="HS2253"/>
      <c r="HT2253"/>
      <c r="HU2253"/>
      <c r="HV2253"/>
      <c r="HW2253"/>
      <c r="HX2253"/>
      <c r="HY2253"/>
      <c r="HZ2253"/>
      <c r="IA2253"/>
      <c r="IB2253"/>
      <c r="IC2253"/>
      <c r="ID2253"/>
      <c r="IE2253"/>
      <c r="IF2253"/>
      <c r="IG2253"/>
      <c r="IH2253"/>
      <c r="II2253"/>
      <c r="IJ2253"/>
      <c r="IK2253"/>
      <c r="IL2253"/>
      <c r="IM2253"/>
      <c r="IN2253"/>
      <c r="IO2253"/>
      <c r="IP2253"/>
      <c r="IQ2253"/>
      <c r="IR2253"/>
      <c r="IS2253"/>
      <c r="IT2253"/>
      <c r="IU2253"/>
      <c r="IV2253"/>
    </row>
    <row r="2254" spans="1:257" s="20" customFormat="1" ht="30" x14ac:dyDescent="0.25">
      <c r="A2254" s="11" t="s">
        <v>10157</v>
      </c>
      <c r="B2254" s="27" t="s">
        <v>10185</v>
      </c>
      <c r="C2254" s="11" t="s">
        <v>10178</v>
      </c>
      <c r="D2254" s="18" t="s">
        <v>127</v>
      </c>
      <c r="E2254" s="10" t="s">
        <v>10186</v>
      </c>
      <c r="F2254" s="12" t="s">
        <v>10187</v>
      </c>
      <c r="G2254" s="10" t="s">
        <v>5336</v>
      </c>
      <c r="H2254" s="34">
        <v>45545</v>
      </c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  <c r="CQ2254"/>
      <c r="CR2254"/>
      <c r="CS2254"/>
      <c r="CT2254"/>
      <c r="CU2254"/>
      <c r="CV2254"/>
      <c r="CW2254"/>
      <c r="CX2254"/>
      <c r="CY2254"/>
      <c r="CZ2254"/>
      <c r="DA2254"/>
      <c r="DB2254"/>
      <c r="DC2254"/>
      <c r="DD2254"/>
      <c r="DE2254"/>
      <c r="DF2254"/>
      <c r="DG2254"/>
      <c r="DH2254"/>
      <c r="DI2254"/>
      <c r="DJ2254"/>
      <c r="DK2254"/>
      <c r="DL2254"/>
      <c r="DM2254"/>
      <c r="DN2254"/>
      <c r="DO2254"/>
      <c r="DP2254"/>
      <c r="DQ2254"/>
      <c r="DR2254"/>
      <c r="DS2254"/>
      <c r="DT2254"/>
      <c r="DU2254"/>
      <c r="DV2254"/>
      <c r="DW2254"/>
      <c r="DX2254"/>
      <c r="DY2254"/>
      <c r="DZ2254"/>
      <c r="EA2254"/>
      <c r="EB2254"/>
      <c r="EC2254"/>
      <c r="ED2254"/>
      <c r="EE2254"/>
      <c r="EF2254"/>
      <c r="EG2254"/>
      <c r="EH2254"/>
      <c r="EI2254"/>
      <c r="EJ2254"/>
      <c r="EK2254"/>
      <c r="EL2254"/>
      <c r="EM2254"/>
      <c r="EN2254"/>
      <c r="EO2254"/>
      <c r="EP2254"/>
      <c r="EQ2254"/>
      <c r="ER2254"/>
      <c r="ES2254"/>
      <c r="ET2254"/>
      <c r="EU2254"/>
      <c r="EV2254"/>
      <c r="EW2254"/>
      <c r="EX2254"/>
      <c r="EY2254"/>
      <c r="EZ2254"/>
      <c r="FA2254"/>
      <c r="FB2254"/>
      <c r="FC2254"/>
      <c r="FD2254"/>
      <c r="FE2254"/>
      <c r="FF2254"/>
      <c r="FG2254"/>
      <c r="FH2254"/>
      <c r="FI2254"/>
      <c r="FJ2254"/>
      <c r="FK2254"/>
      <c r="FL2254"/>
      <c r="FM2254"/>
      <c r="FN2254"/>
      <c r="FO2254"/>
      <c r="FP2254"/>
      <c r="FQ2254"/>
      <c r="FR2254"/>
      <c r="FS2254"/>
      <c r="FT2254"/>
      <c r="FU2254"/>
      <c r="FV2254"/>
      <c r="FW2254"/>
      <c r="FX2254"/>
      <c r="FY2254"/>
      <c r="FZ2254"/>
      <c r="GA2254"/>
      <c r="GB2254"/>
      <c r="GC2254"/>
      <c r="GD2254"/>
      <c r="GE2254"/>
      <c r="GF2254"/>
      <c r="GG2254"/>
      <c r="GH2254"/>
      <c r="GI2254"/>
      <c r="GJ2254"/>
      <c r="GK2254"/>
      <c r="GL2254"/>
      <c r="GM2254"/>
      <c r="GN2254"/>
      <c r="GO2254"/>
      <c r="GP2254"/>
      <c r="GQ2254"/>
      <c r="GR2254"/>
      <c r="GS2254"/>
      <c r="GT2254"/>
      <c r="GU2254"/>
      <c r="GV2254"/>
      <c r="GW2254"/>
      <c r="GX2254"/>
      <c r="GY2254"/>
      <c r="GZ2254"/>
      <c r="HA2254"/>
      <c r="HB2254"/>
      <c r="HC2254"/>
      <c r="HD2254"/>
      <c r="HE2254"/>
      <c r="HF2254"/>
      <c r="HG2254"/>
      <c r="HH2254"/>
      <c r="HI2254"/>
      <c r="HJ2254"/>
      <c r="HK2254"/>
      <c r="HL2254"/>
      <c r="HM2254"/>
      <c r="HN2254"/>
      <c r="HO2254"/>
      <c r="HP2254"/>
      <c r="HQ2254"/>
      <c r="HR2254"/>
      <c r="HS2254"/>
      <c r="HT2254"/>
      <c r="HU2254"/>
      <c r="HV2254"/>
      <c r="HW2254"/>
      <c r="HX2254"/>
      <c r="HY2254"/>
      <c r="HZ2254"/>
      <c r="IA2254"/>
      <c r="IB2254"/>
      <c r="IC2254"/>
      <c r="ID2254"/>
      <c r="IE2254"/>
      <c r="IF2254"/>
      <c r="IG2254"/>
      <c r="IH2254"/>
      <c r="II2254"/>
      <c r="IJ2254"/>
      <c r="IK2254"/>
      <c r="IL2254"/>
      <c r="IM2254"/>
      <c r="IN2254"/>
      <c r="IO2254"/>
      <c r="IP2254"/>
      <c r="IQ2254"/>
      <c r="IR2254"/>
      <c r="IS2254"/>
      <c r="IT2254"/>
      <c r="IU2254"/>
      <c r="IV2254"/>
    </row>
    <row r="2255" spans="1:257" s="20" customFormat="1" ht="30" x14ac:dyDescent="0.25">
      <c r="A2255" s="11" t="s">
        <v>10157</v>
      </c>
      <c r="B2255" s="27" t="s">
        <v>10188</v>
      </c>
      <c r="C2255" s="11" t="s">
        <v>10178</v>
      </c>
      <c r="D2255" s="18" t="s">
        <v>18</v>
      </c>
      <c r="E2255" s="10" t="s">
        <v>10189</v>
      </c>
      <c r="F2255" s="12" t="s">
        <v>10190</v>
      </c>
      <c r="G2255" s="10" t="s">
        <v>6</v>
      </c>
      <c r="H2255" s="34">
        <v>45544</v>
      </c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  <c r="CQ2255"/>
      <c r="CR2255"/>
      <c r="CS2255"/>
      <c r="CT2255"/>
      <c r="CU2255"/>
      <c r="CV2255"/>
      <c r="CW2255"/>
      <c r="CX2255"/>
      <c r="CY2255"/>
      <c r="CZ2255"/>
      <c r="DA2255"/>
      <c r="DB2255"/>
      <c r="DC2255"/>
      <c r="DD2255"/>
      <c r="DE2255"/>
      <c r="DF2255"/>
      <c r="DG2255"/>
      <c r="DH2255"/>
      <c r="DI2255"/>
      <c r="DJ2255"/>
      <c r="DK2255"/>
      <c r="DL2255"/>
      <c r="DM2255"/>
      <c r="DN2255"/>
      <c r="DO2255"/>
      <c r="DP2255"/>
      <c r="DQ2255"/>
      <c r="DR2255"/>
      <c r="DS2255"/>
      <c r="DT2255"/>
      <c r="DU2255"/>
      <c r="DV2255"/>
      <c r="DW2255"/>
      <c r="DX2255"/>
      <c r="DY2255"/>
      <c r="DZ2255"/>
      <c r="EA2255"/>
      <c r="EB2255"/>
      <c r="EC2255"/>
      <c r="ED2255"/>
      <c r="EE2255"/>
      <c r="EF2255"/>
      <c r="EG2255"/>
      <c r="EH2255"/>
      <c r="EI2255"/>
      <c r="EJ2255"/>
      <c r="EK2255"/>
      <c r="EL2255"/>
      <c r="EM2255"/>
      <c r="EN2255"/>
      <c r="EO2255"/>
      <c r="EP2255"/>
      <c r="EQ2255"/>
      <c r="ER2255"/>
      <c r="ES2255"/>
      <c r="ET2255"/>
      <c r="EU2255"/>
      <c r="EV2255"/>
      <c r="EW2255"/>
      <c r="EX2255"/>
      <c r="EY2255"/>
      <c r="EZ2255"/>
      <c r="FA2255"/>
      <c r="FB2255"/>
      <c r="FC2255"/>
      <c r="FD2255"/>
      <c r="FE2255"/>
      <c r="FF2255"/>
      <c r="FG2255"/>
      <c r="FH2255"/>
      <c r="FI2255"/>
      <c r="FJ2255"/>
      <c r="FK2255"/>
      <c r="FL2255"/>
      <c r="FM2255"/>
      <c r="FN2255"/>
      <c r="FO2255"/>
      <c r="FP2255"/>
      <c r="FQ2255"/>
      <c r="FR2255"/>
      <c r="FS2255"/>
      <c r="FT2255"/>
      <c r="FU2255"/>
      <c r="FV2255"/>
      <c r="FW2255"/>
      <c r="FX2255"/>
      <c r="FY2255"/>
      <c r="FZ2255"/>
      <c r="GA2255"/>
      <c r="GB2255"/>
      <c r="GC2255"/>
      <c r="GD2255"/>
      <c r="GE2255"/>
      <c r="GF2255"/>
      <c r="GG2255"/>
      <c r="GH2255"/>
      <c r="GI2255"/>
      <c r="GJ2255"/>
      <c r="GK2255"/>
      <c r="GL2255"/>
      <c r="GM2255"/>
      <c r="GN2255"/>
      <c r="GO2255"/>
      <c r="GP2255"/>
      <c r="GQ2255"/>
      <c r="GR2255"/>
      <c r="GS2255"/>
      <c r="GT2255"/>
      <c r="GU2255"/>
      <c r="GV2255"/>
      <c r="GW2255"/>
      <c r="GX2255"/>
      <c r="GY2255"/>
      <c r="GZ2255"/>
      <c r="HA2255"/>
      <c r="HB2255"/>
      <c r="HC2255"/>
      <c r="HD2255"/>
      <c r="HE2255"/>
      <c r="HF2255"/>
      <c r="HG2255"/>
      <c r="HH2255"/>
      <c r="HI2255"/>
      <c r="HJ2255"/>
      <c r="HK2255"/>
      <c r="HL2255"/>
      <c r="HM2255"/>
      <c r="HN2255"/>
      <c r="HO2255"/>
      <c r="HP2255"/>
      <c r="HQ2255"/>
      <c r="HR2255"/>
      <c r="HS2255"/>
      <c r="HT2255"/>
      <c r="HU2255"/>
      <c r="HV2255"/>
      <c r="HW2255"/>
      <c r="HX2255"/>
      <c r="HY2255"/>
      <c r="HZ2255"/>
      <c r="IA2255"/>
      <c r="IB2255"/>
      <c r="IC2255"/>
      <c r="ID2255"/>
      <c r="IE2255"/>
      <c r="IF2255"/>
      <c r="IG2255"/>
      <c r="IH2255"/>
      <c r="II2255"/>
      <c r="IJ2255"/>
      <c r="IK2255"/>
      <c r="IL2255"/>
      <c r="IM2255"/>
      <c r="IN2255"/>
      <c r="IO2255"/>
      <c r="IP2255"/>
      <c r="IQ2255"/>
      <c r="IR2255"/>
      <c r="IS2255"/>
      <c r="IT2255"/>
      <c r="IU2255"/>
      <c r="IV2255"/>
    </row>
    <row r="2256" spans="1:257" s="20" customFormat="1" ht="45" x14ac:dyDescent="0.25">
      <c r="A2256" s="11" t="s">
        <v>10157</v>
      </c>
      <c r="B2256" s="27" t="s">
        <v>10191</v>
      </c>
      <c r="C2256" s="11" t="s">
        <v>10178</v>
      </c>
      <c r="D2256" s="18" t="s">
        <v>49</v>
      </c>
      <c r="E2256" s="10" t="s">
        <v>10192</v>
      </c>
      <c r="F2256" s="12" t="s">
        <v>10193</v>
      </c>
      <c r="G2256" s="10" t="s">
        <v>29</v>
      </c>
      <c r="H2256" s="34">
        <v>45541</v>
      </c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  <c r="CQ2256"/>
      <c r="CR2256"/>
      <c r="CS2256"/>
      <c r="CT2256"/>
      <c r="CU2256"/>
      <c r="CV2256"/>
      <c r="CW2256"/>
      <c r="CX2256"/>
      <c r="CY2256"/>
      <c r="CZ2256"/>
      <c r="DA2256"/>
      <c r="DB2256"/>
      <c r="DC2256"/>
      <c r="DD2256"/>
      <c r="DE2256"/>
      <c r="DF2256"/>
      <c r="DG2256"/>
      <c r="DH2256"/>
      <c r="DI2256"/>
      <c r="DJ2256"/>
      <c r="DK2256"/>
      <c r="DL2256"/>
      <c r="DM2256"/>
      <c r="DN2256"/>
      <c r="DO2256"/>
      <c r="DP2256"/>
      <c r="DQ2256"/>
      <c r="DR2256"/>
      <c r="DS2256"/>
      <c r="DT2256"/>
      <c r="DU2256"/>
      <c r="DV2256"/>
      <c r="DW2256"/>
      <c r="DX2256"/>
      <c r="DY2256"/>
      <c r="DZ2256"/>
      <c r="EA2256"/>
      <c r="EB2256"/>
      <c r="EC2256"/>
      <c r="ED2256"/>
      <c r="EE2256"/>
      <c r="EF2256"/>
      <c r="EG2256"/>
      <c r="EH2256"/>
      <c r="EI2256"/>
      <c r="EJ2256"/>
      <c r="EK2256"/>
      <c r="EL2256"/>
      <c r="EM2256"/>
      <c r="EN2256"/>
      <c r="EO2256"/>
      <c r="EP2256"/>
      <c r="EQ2256"/>
      <c r="ER2256"/>
      <c r="ES2256"/>
      <c r="ET2256"/>
      <c r="EU2256"/>
      <c r="EV2256"/>
      <c r="EW2256"/>
      <c r="EX2256"/>
      <c r="EY2256"/>
      <c r="EZ2256"/>
      <c r="FA2256"/>
      <c r="FB2256"/>
      <c r="FC2256"/>
      <c r="FD2256"/>
      <c r="FE2256"/>
      <c r="FF2256"/>
      <c r="FG2256"/>
      <c r="FH2256"/>
      <c r="FI2256"/>
      <c r="FJ2256"/>
      <c r="FK2256"/>
      <c r="FL2256"/>
      <c r="FM2256"/>
      <c r="FN2256"/>
      <c r="FO2256"/>
      <c r="FP2256"/>
      <c r="FQ2256"/>
      <c r="FR2256"/>
      <c r="FS2256"/>
      <c r="FT2256"/>
      <c r="FU2256"/>
      <c r="FV2256"/>
      <c r="FW2256"/>
      <c r="FX2256"/>
      <c r="FY2256"/>
      <c r="FZ2256"/>
      <c r="GA2256"/>
      <c r="GB2256"/>
      <c r="GC2256"/>
      <c r="GD2256"/>
      <c r="GE2256"/>
      <c r="GF2256"/>
      <c r="GG2256"/>
      <c r="GH2256"/>
      <c r="GI2256"/>
      <c r="GJ2256"/>
      <c r="GK2256"/>
      <c r="GL2256"/>
      <c r="GM2256"/>
      <c r="GN2256"/>
      <c r="GO2256"/>
      <c r="GP2256"/>
      <c r="GQ2256"/>
      <c r="GR2256"/>
      <c r="GS2256"/>
      <c r="GT2256"/>
      <c r="GU2256"/>
      <c r="GV2256"/>
      <c r="GW2256"/>
      <c r="GX2256"/>
      <c r="GY2256"/>
      <c r="GZ2256"/>
      <c r="HA2256"/>
      <c r="HB2256"/>
      <c r="HC2256"/>
      <c r="HD2256"/>
      <c r="HE2256"/>
      <c r="HF2256"/>
      <c r="HG2256"/>
      <c r="HH2256"/>
      <c r="HI2256"/>
      <c r="HJ2256"/>
      <c r="HK2256"/>
      <c r="HL2256"/>
      <c r="HM2256"/>
      <c r="HN2256"/>
      <c r="HO2256"/>
      <c r="HP2256"/>
      <c r="HQ2256"/>
      <c r="HR2256"/>
      <c r="HS2256"/>
      <c r="HT2256"/>
      <c r="HU2256"/>
      <c r="HV2256"/>
      <c r="HW2256"/>
      <c r="HX2256"/>
      <c r="HY2256"/>
      <c r="HZ2256"/>
      <c r="IA2256"/>
      <c r="IB2256"/>
      <c r="IC2256"/>
      <c r="ID2256"/>
      <c r="IE2256"/>
      <c r="IF2256"/>
      <c r="IG2256"/>
      <c r="IH2256"/>
      <c r="II2256"/>
      <c r="IJ2256"/>
      <c r="IK2256"/>
      <c r="IL2256"/>
      <c r="IM2256"/>
      <c r="IN2256"/>
      <c r="IO2256"/>
      <c r="IP2256"/>
      <c r="IQ2256"/>
      <c r="IR2256"/>
      <c r="IS2256"/>
      <c r="IT2256"/>
      <c r="IU2256"/>
      <c r="IV2256"/>
    </row>
    <row r="2257" spans="1:256" s="20" customFormat="1" ht="30" x14ac:dyDescent="0.25">
      <c r="A2257" s="11" t="s">
        <v>10158</v>
      </c>
      <c r="B2257" s="27" t="s">
        <v>10173</v>
      </c>
      <c r="C2257" s="11" t="s">
        <v>10174</v>
      </c>
      <c r="D2257" s="18" t="s">
        <v>5</v>
      </c>
      <c r="E2257" s="10" t="s">
        <v>10175</v>
      </c>
      <c r="F2257" s="12" t="s">
        <v>10176</v>
      </c>
      <c r="G2257" s="10" t="s">
        <v>6</v>
      </c>
      <c r="H2257" s="34">
        <v>45541</v>
      </c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  <c r="CQ2257"/>
      <c r="CR2257"/>
      <c r="CS2257"/>
      <c r="CT2257"/>
      <c r="CU2257"/>
      <c r="CV2257"/>
      <c r="CW2257"/>
      <c r="CX2257"/>
      <c r="CY2257"/>
      <c r="CZ2257"/>
      <c r="DA2257"/>
      <c r="DB2257"/>
      <c r="DC2257"/>
      <c r="DD2257"/>
      <c r="DE2257"/>
      <c r="DF2257"/>
      <c r="DG2257"/>
      <c r="DH2257"/>
      <c r="DI2257"/>
      <c r="DJ2257"/>
      <c r="DK2257"/>
      <c r="DL2257"/>
      <c r="DM2257"/>
      <c r="DN2257"/>
      <c r="DO2257"/>
      <c r="DP2257"/>
      <c r="DQ2257"/>
      <c r="DR2257"/>
      <c r="DS2257"/>
      <c r="DT2257"/>
      <c r="DU2257"/>
      <c r="DV2257"/>
      <c r="DW2257"/>
      <c r="DX2257"/>
      <c r="DY2257"/>
      <c r="DZ2257"/>
      <c r="EA2257"/>
      <c r="EB2257"/>
      <c r="EC2257"/>
      <c r="ED2257"/>
      <c r="EE2257"/>
      <c r="EF2257"/>
      <c r="EG2257"/>
      <c r="EH2257"/>
      <c r="EI2257"/>
      <c r="EJ2257"/>
      <c r="EK2257"/>
      <c r="EL2257"/>
      <c r="EM2257"/>
      <c r="EN2257"/>
      <c r="EO2257"/>
      <c r="EP2257"/>
      <c r="EQ2257"/>
      <c r="ER2257"/>
      <c r="ES2257"/>
      <c r="ET2257"/>
      <c r="EU2257"/>
      <c r="EV2257"/>
      <c r="EW2257"/>
      <c r="EX2257"/>
      <c r="EY2257"/>
      <c r="EZ2257"/>
      <c r="FA2257"/>
      <c r="FB2257"/>
      <c r="FC2257"/>
      <c r="FD2257"/>
      <c r="FE2257"/>
      <c r="FF2257"/>
      <c r="FG2257"/>
      <c r="FH2257"/>
      <c r="FI2257"/>
      <c r="FJ2257"/>
      <c r="FK2257"/>
      <c r="FL2257"/>
      <c r="FM2257"/>
      <c r="FN2257"/>
      <c r="FO2257"/>
      <c r="FP2257"/>
      <c r="FQ2257"/>
      <c r="FR2257"/>
      <c r="FS2257"/>
      <c r="FT2257"/>
      <c r="FU2257"/>
      <c r="FV2257"/>
      <c r="FW2257"/>
      <c r="FX2257"/>
      <c r="FY2257"/>
      <c r="FZ2257"/>
      <c r="GA2257"/>
      <c r="GB2257"/>
      <c r="GC2257"/>
      <c r="GD2257"/>
      <c r="GE2257"/>
      <c r="GF2257"/>
      <c r="GG2257"/>
      <c r="GH2257"/>
      <c r="GI2257"/>
      <c r="GJ2257"/>
      <c r="GK2257"/>
      <c r="GL2257"/>
      <c r="GM2257"/>
      <c r="GN2257"/>
      <c r="GO2257"/>
      <c r="GP2257"/>
      <c r="GQ2257"/>
      <c r="GR2257"/>
      <c r="GS2257"/>
      <c r="GT2257"/>
      <c r="GU2257"/>
      <c r="GV2257"/>
      <c r="GW2257"/>
      <c r="GX2257"/>
      <c r="GY2257"/>
      <c r="GZ2257"/>
      <c r="HA2257"/>
      <c r="HB2257"/>
      <c r="HC2257"/>
      <c r="HD2257"/>
      <c r="HE2257"/>
      <c r="HF2257"/>
      <c r="HG2257"/>
      <c r="HH2257"/>
      <c r="HI2257"/>
      <c r="HJ2257"/>
      <c r="HK2257"/>
      <c r="HL2257"/>
      <c r="HM2257"/>
      <c r="HN2257"/>
      <c r="HO2257"/>
      <c r="HP2257"/>
      <c r="HQ2257"/>
      <c r="HR2257"/>
      <c r="HS2257"/>
      <c r="HT2257"/>
      <c r="HU2257"/>
      <c r="HV2257"/>
      <c r="HW2257"/>
      <c r="HX2257"/>
      <c r="HY2257"/>
      <c r="HZ2257"/>
      <c r="IA2257"/>
      <c r="IB2257"/>
      <c r="IC2257"/>
      <c r="ID2257"/>
      <c r="IE2257"/>
      <c r="IF2257"/>
      <c r="IG2257"/>
      <c r="IH2257"/>
      <c r="II2257"/>
      <c r="IJ2257"/>
      <c r="IK2257"/>
      <c r="IL2257"/>
      <c r="IM2257"/>
      <c r="IN2257"/>
      <c r="IO2257"/>
      <c r="IP2257"/>
      <c r="IQ2257"/>
      <c r="IR2257"/>
      <c r="IS2257"/>
      <c r="IT2257"/>
      <c r="IU2257"/>
      <c r="IV2257"/>
    </row>
    <row r="2258" spans="1:256" s="20" customFormat="1" ht="45" x14ac:dyDescent="0.25">
      <c r="A2258" s="11" t="s">
        <v>10158</v>
      </c>
      <c r="B2258" s="27" t="s">
        <v>10156</v>
      </c>
      <c r="C2258" s="11" t="s">
        <v>10157</v>
      </c>
      <c r="D2258" s="18" t="s">
        <v>52</v>
      </c>
      <c r="E2258" s="10" t="s">
        <v>9682</v>
      </c>
      <c r="F2258" s="12" t="s">
        <v>10170</v>
      </c>
      <c r="G2258" s="10" t="s">
        <v>8090</v>
      </c>
      <c r="H2258" s="34">
        <v>45541</v>
      </c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  <c r="CQ2258"/>
      <c r="CR2258"/>
      <c r="CS2258"/>
      <c r="CT2258"/>
      <c r="CU2258"/>
      <c r="CV2258"/>
      <c r="CW2258"/>
      <c r="CX2258"/>
      <c r="CY2258"/>
      <c r="CZ2258"/>
      <c r="DA2258"/>
      <c r="DB2258"/>
      <c r="DC2258"/>
      <c r="DD2258"/>
      <c r="DE2258"/>
      <c r="DF2258"/>
      <c r="DG2258"/>
      <c r="DH2258"/>
      <c r="DI2258"/>
      <c r="DJ2258"/>
      <c r="DK2258"/>
      <c r="DL2258"/>
      <c r="DM2258"/>
      <c r="DN2258"/>
      <c r="DO2258"/>
      <c r="DP2258"/>
      <c r="DQ2258"/>
      <c r="DR2258"/>
      <c r="DS2258"/>
      <c r="DT2258"/>
      <c r="DU2258"/>
      <c r="DV2258"/>
      <c r="DW2258"/>
      <c r="DX2258"/>
      <c r="DY2258"/>
      <c r="DZ2258"/>
      <c r="EA2258"/>
      <c r="EB2258"/>
      <c r="EC2258"/>
      <c r="ED2258"/>
      <c r="EE2258"/>
      <c r="EF2258"/>
      <c r="EG2258"/>
      <c r="EH2258"/>
      <c r="EI2258"/>
      <c r="EJ2258"/>
      <c r="EK2258"/>
      <c r="EL2258"/>
      <c r="EM2258"/>
      <c r="EN2258"/>
      <c r="EO2258"/>
      <c r="EP2258"/>
      <c r="EQ2258"/>
      <c r="ER2258"/>
      <c r="ES2258"/>
      <c r="ET2258"/>
      <c r="EU2258"/>
      <c r="EV2258"/>
      <c r="EW2258"/>
      <c r="EX2258"/>
      <c r="EY2258"/>
      <c r="EZ2258"/>
      <c r="FA2258"/>
      <c r="FB2258"/>
      <c r="FC2258"/>
      <c r="FD2258"/>
      <c r="FE2258"/>
      <c r="FF2258"/>
      <c r="FG2258"/>
      <c r="FH2258"/>
      <c r="FI2258"/>
      <c r="FJ2258"/>
      <c r="FK2258"/>
      <c r="FL2258"/>
      <c r="FM2258"/>
      <c r="FN2258"/>
      <c r="FO2258"/>
      <c r="FP2258"/>
      <c r="FQ2258"/>
      <c r="FR2258"/>
      <c r="FS2258"/>
      <c r="FT2258"/>
      <c r="FU2258"/>
      <c r="FV2258"/>
      <c r="FW2258"/>
      <c r="FX2258"/>
      <c r="FY2258"/>
      <c r="FZ2258"/>
      <c r="GA2258"/>
      <c r="GB2258"/>
      <c r="GC2258"/>
      <c r="GD2258"/>
      <c r="GE2258"/>
      <c r="GF2258"/>
      <c r="GG2258"/>
      <c r="GH2258"/>
      <c r="GI2258"/>
      <c r="GJ2258"/>
      <c r="GK2258"/>
      <c r="GL2258"/>
      <c r="GM2258"/>
      <c r="GN2258"/>
      <c r="GO2258"/>
      <c r="GP2258"/>
      <c r="GQ2258"/>
      <c r="GR2258"/>
      <c r="GS2258"/>
      <c r="GT2258"/>
      <c r="GU2258"/>
      <c r="GV2258"/>
      <c r="GW2258"/>
      <c r="GX2258"/>
      <c r="GY2258"/>
      <c r="GZ2258"/>
      <c r="HA2258"/>
      <c r="HB2258"/>
      <c r="HC2258"/>
      <c r="HD2258"/>
      <c r="HE2258"/>
      <c r="HF2258"/>
      <c r="HG2258"/>
      <c r="HH2258"/>
      <c r="HI2258"/>
      <c r="HJ2258"/>
      <c r="HK2258"/>
      <c r="HL2258"/>
      <c r="HM2258"/>
      <c r="HN2258"/>
      <c r="HO2258"/>
      <c r="HP2258"/>
      <c r="HQ2258"/>
      <c r="HR2258"/>
      <c r="HS2258"/>
      <c r="HT2258"/>
      <c r="HU2258"/>
      <c r="HV2258"/>
      <c r="HW2258"/>
      <c r="HX2258"/>
      <c r="HY2258"/>
      <c r="HZ2258"/>
      <c r="IA2258"/>
      <c r="IB2258"/>
      <c r="IC2258"/>
      <c r="ID2258"/>
      <c r="IE2258"/>
      <c r="IF2258"/>
      <c r="IG2258"/>
      <c r="IH2258"/>
      <c r="II2258"/>
      <c r="IJ2258"/>
      <c r="IK2258"/>
      <c r="IL2258"/>
      <c r="IM2258"/>
      <c r="IN2258"/>
      <c r="IO2258"/>
      <c r="IP2258"/>
      <c r="IQ2258"/>
      <c r="IR2258"/>
      <c r="IS2258"/>
      <c r="IT2258"/>
      <c r="IU2258"/>
      <c r="IV2258"/>
    </row>
    <row r="2259" spans="1:256" s="20" customFormat="1" ht="30" x14ac:dyDescent="0.25">
      <c r="A2259" s="11" t="s">
        <v>10139</v>
      </c>
      <c r="B2259" s="27" t="s">
        <v>10159</v>
      </c>
      <c r="C2259" s="11" t="s">
        <v>10157</v>
      </c>
      <c r="D2259" s="18" t="s">
        <v>34</v>
      </c>
      <c r="E2259" s="10" t="s">
        <v>10172</v>
      </c>
      <c r="F2259" s="12" t="s">
        <v>10171</v>
      </c>
      <c r="G2259" s="10" t="s">
        <v>6</v>
      </c>
      <c r="H2259" s="34">
        <v>45541</v>
      </c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  <c r="CQ2259"/>
      <c r="CR2259"/>
      <c r="CS2259"/>
      <c r="CT2259"/>
      <c r="CU2259"/>
      <c r="CV2259"/>
      <c r="CW2259"/>
      <c r="CX2259"/>
      <c r="CY2259"/>
      <c r="CZ2259"/>
      <c r="DA2259"/>
      <c r="DB2259"/>
      <c r="DC2259"/>
      <c r="DD2259"/>
      <c r="DE2259"/>
      <c r="DF2259"/>
      <c r="DG2259"/>
      <c r="DH2259"/>
      <c r="DI2259"/>
      <c r="DJ2259"/>
      <c r="DK2259"/>
      <c r="DL2259"/>
      <c r="DM2259"/>
      <c r="DN2259"/>
      <c r="DO2259"/>
      <c r="DP2259"/>
      <c r="DQ2259"/>
      <c r="DR2259"/>
      <c r="DS2259"/>
      <c r="DT2259"/>
      <c r="DU2259"/>
      <c r="DV2259"/>
      <c r="DW2259"/>
      <c r="DX2259"/>
      <c r="DY2259"/>
      <c r="DZ2259"/>
      <c r="EA2259"/>
      <c r="EB2259"/>
      <c r="EC2259"/>
      <c r="ED2259"/>
      <c r="EE2259"/>
      <c r="EF2259"/>
      <c r="EG2259"/>
      <c r="EH2259"/>
      <c r="EI2259"/>
      <c r="EJ2259"/>
      <c r="EK2259"/>
      <c r="EL2259"/>
      <c r="EM2259"/>
      <c r="EN2259"/>
      <c r="EO2259"/>
      <c r="EP2259"/>
      <c r="EQ2259"/>
      <c r="ER2259"/>
      <c r="ES2259"/>
      <c r="ET2259"/>
      <c r="EU2259"/>
      <c r="EV2259"/>
      <c r="EW2259"/>
      <c r="EX2259"/>
      <c r="EY2259"/>
      <c r="EZ2259"/>
      <c r="FA2259"/>
      <c r="FB2259"/>
      <c r="FC2259"/>
      <c r="FD2259"/>
      <c r="FE2259"/>
      <c r="FF2259"/>
      <c r="FG2259"/>
      <c r="FH2259"/>
      <c r="FI2259"/>
      <c r="FJ2259"/>
      <c r="FK2259"/>
      <c r="FL2259"/>
      <c r="FM2259"/>
      <c r="FN2259"/>
      <c r="FO2259"/>
      <c r="FP2259"/>
      <c r="FQ2259"/>
      <c r="FR2259"/>
      <c r="FS2259"/>
      <c r="FT2259"/>
      <c r="FU2259"/>
      <c r="FV2259"/>
      <c r="FW2259"/>
      <c r="FX2259"/>
      <c r="FY2259"/>
      <c r="FZ2259"/>
      <c r="GA2259"/>
      <c r="GB2259"/>
      <c r="GC2259"/>
      <c r="GD2259"/>
      <c r="GE2259"/>
      <c r="GF2259"/>
      <c r="GG2259"/>
      <c r="GH2259"/>
      <c r="GI2259"/>
      <c r="GJ2259"/>
      <c r="GK2259"/>
      <c r="GL2259"/>
      <c r="GM2259"/>
      <c r="GN2259"/>
      <c r="GO2259"/>
      <c r="GP2259"/>
      <c r="GQ2259"/>
      <c r="GR2259"/>
      <c r="GS2259"/>
      <c r="GT2259"/>
      <c r="GU2259"/>
      <c r="GV2259"/>
      <c r="GW2259"/>
      <c r="GX2259"/>
      <c r="GY2259"/>
      <c r="GZ2259"/>
      <c r="HA2259"/>
      <c r="HB2259"/>
      <c r="HC2259"/>
      <c r="HD2259"/>
      <c r="HE2259"/>
      <c r="HF2259"/>
      <c r="HG2259"/>
      <c r="HH2259"/>
      <c r="HI2259"/>
      <c r="HJ2259"/>
      <c r="HK2259"/>
      <c r="HL2259"/>
      <c r="HM2259"/>
      <c r="HN2259"/>
      <c r="HO2259"/>
      <c r="HP2259"/>
      <c r="HQ2259"/>
      <c r="HR2259"/>
      <c r="HS2259"/>
      <c r="HT2259"/>
      <c r="HU2259"/>
      <c r="HV2259"/>
      <c r="HW2259"/>
      <c r="HX2259"/>
      <c r="HY2259"/>
      <c r="HZ2259"/>
      <c r="IA2259"/>
      <c r="IB2259"/>
      <c r="IC2259"/>
      <c r="ID2259"/>
      <c r="IE2259"/>
      <c r="IF2259"/>
      <c r="IG2259"/>
      <c r="IH2259"/>
      <c r="II2259"/>
      <c r="IJ2259"/>
      <c r="IK2259"/>
      <c r="IL2259"/>
      <c r="IM2259"/>
      <c r="IN2259"/>
      <c r="IO2259"/>
      <c r="IP2259"/>
      <c r="IQ2259"/>
      <c r="IR2259"/>
      <c r="IS2259"/>
      <c r="IT2259"/>
      <c r="IU2259"/>
      <c r="IV2259"/>
    </row>
    <row r="2260" spans="1:256" s="20" customFormat="1" x14ac:dyDescent="0.25">
      <c r="A2260" s="11" t="s">
        <v>10158</v>
      </c>
      <c r="B2260" s="27" t="s">
        <v>10160</v>
      </c>
      <c r="C2260" s="11" t="s">
        <v>10157</v>
      </c>
      <c r="D2260" s="18" t="s">
        <v>133</v>
      </c>
      <c r="E2260" s="10" t="s">
        <v>10161</v>
      </c>
      <c r="F2260" s="12" t="s">
        <v>10162</v>
      </c>
      <c r="G2260" s="10" t="s">
        <v>140</v>
      </c>
      <c r="H2260" s="34">
        <v>45541</v>
      </c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  <c r="CQ2260"/>
      <c r="CR2260"/>
      <c r="CS2260"/>
      <c r="CT2260"/>
      <c r="CU2260"/>
      <c r="CV2260"/>
      <c r="CW2260"/>
      <c r="CX2260"/>
      <c r="CY2260"/>
      <c r="CZ2260"/>
      <c r="DA2260"/>
      <c r="DB2260"/>
      <c r="DC2260"/>
      <c r="DD2260"/>
      <c r="DE2260"/>
      <c r="DF2260"/>
      <c r="DG2260"/>
      <c r="DH2260"/>
      <c r="DI2260"/>
      <c r="DJ2260"/>
      <c r="DK2260"/>
      <c r="DL2260"/>
      <c r="DM2260"/>
      <c r="DN2260"/>
      <c r="DO2260"/>
      <c r="DP2260"/>
      <c r="DQ2260"/>
      <c r="DR2260"/>
      <c r="DS2260"/>
      <c r="DT2260"/>
      <c r="DU2260"/>
      <c r="DV2260"/>
      <c r="DW2260"/>
      <c r="DX2260"/>
      <c r="DY2260"/>
      <c r="DZ2260"/>
      <c r="EA2260"/>
      <c r="EB2260"/>
      <c r="EC2260"/>
      <c r="ED2260"/>
      <c r="EE2260"/>
      <c r="EF2260"/>
      <c r="EG2260"/>
      <c r="EH2260"/>
      <c r="EI2260"/>
      <c r="EJ2260"/>
      <c r="EK2260"/>
      <c r="EL2260"/>
      <c r="EM2260"/>
      <c r="EN2260"/>
      <c r="EO2260"/>
      <c r="EP2260"/>
      <c r="EQ2260"/>
      <c r="ER2260"/>
      <c r="ES2260"/>
      <c r="ET2260"/>
      <c r="EU2260"/>
      <c r="EV2260"/>
      <c r="EW2260"/>
      <c r="EX2260"/>
      <c r="EY2260"/>
      <c r="EZ2260"/>
      <c r="FA2260"/>
      <c r="FB2260"/>
      <c r="FC2260"/>
      <c r="FD2260"/>
      <c r="FE2260"/>
      <c r="FF2260"/>
      <c r="FG2260"/>
      <c r="FH2260"/>
      <c r="FI2260"/>
      <c r="FJ2260"/>
      <c r="FK2260"/>
      <c r="FL2260"/>
      <c r="FM2260"/>
      <c r="FN2260"/>
      <c r="FO2260"/>
      <c r="FP2260"/>
      <c r="FQ2260"/>
      <c r="FR2260"/>
      <c r="FS2260"/>
      <c r="FT2260"/>
      <c r="FU2260"/>
      <c r="FV2260"/>
      <c r="FW2260"/>
      <c r="FX2260"/>
      <c r="FY2260"/>
      <c r="FZ2260"/>
      <c r="GA2260"/>
      <c r="GB2260"/>
      <c r="GC2260"/>
      <c r="GD2260"/>
      <c r="GE2260"/>
      <c r="GF2260"/>
      <c r="GG2260"/>
      <c r="GH2260"/>
      <c r="GI2260"/>
      <c r="GJ2260"/>
      <c r="GK2260"/>
      <c r="GL2260"/>
      <c r="GM2260"/>
      <c r="GN2260"/>
      <c r="GO2260"/>
      <c r="GP2260"/>
      <c r="GQ2260"/>
      <c r="GR2260"/>
      <c r="GS2260"/>
      <c r="GT2260"/>
      <c r="GU2260"/>
      <c r="GV2260"/>
      <c r="GW2260"/>
      <c r="GX2260"/>
      <c r="GY2260"/>
      <c r="GZ2260"/>
      <c r="HA2260"/>
      <c r="HB2260"/>
      <c r="HC2260"/>
      <c r="HD2260"/>
      <c r="HE2260"/>
      <c r="HF2260"/>
      <c r="HG2260"/>
      <c r="HH2260"/>
      <c r="HI2260"/>
      <c r="HJ2260"/>
      <c r="HK2260"/>
      <c r="HL2260"/>
      <c r="HM2260"/>
      <c r="HN2260"/>
      <c r="HO2260"/>
      <c r="HP2260"/>
      <c r="HQ2260"/>
      <c r="HR2260"/>
      <c r="HS2260"/>
      <c r="HT2260"/>
      <c r="HU2260"/>
      <c r="HV2260"/>
      <c r="HW2260"/>
      <c r="HX2260"/>
      <c r="HY2260"/>
      <c r="HZ2260"/>
      <c r="IA2260"/>
      <c r="IB2260"/>
      <c r="IC2260"/>
      <c r="ID2260"/>
      <c r="IE2260"/>
      <c r="IF2260"/>
      <c r="IG2260"/>
      <c r="IH2260"/>
      <c r="II2260"/>
      <c r="IJ2260"/>
      <c r="IK2260"/>
      <c r="IL2260"/>
      <c r="IM2260"/>
      <c r="IN2260"/>
      <c r="IO2260"/>
      <c r="IP2260"/>
      <c r="IQ2260"/>
      <c r="IR2260"/>
      <c r="IS2260"/>
      <c r="IT2260"/>
      <c r="IU2260"/>
      <c r="IV2260"/>
    </row>
    <row r="2261" spans="1:256" s="20" customFormat="1" ht="45" x14ac:dyDescent="0.25">
      <c r="A2261" s="11" t="s">
        <v>10147</v>
      </c>
      <c r="B2261" s="27" t="s">
        <v>10163</v>
      </c>
      <c r="C2261" s="11" t="s">
        <v>10157</v>
      </c>
      <c r="D2261" s="18" t="s">
        <v>38</v>
      </c>
      <c r="E2261" s="10" t="s">
        <v>10164</v>
      </c>
      <c r="F2261" s="12" t="s">
        <v>10165</v>
      </c>
      <c r="G2261" s="10" t="s">
        <v>370</v>
      </c>
      <c r="H2261" s="34">
        <v>45539</v>
      </c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  <c r="CQ2261"/>
      <c r="CR2261"/>
      <c r="CS2261"/>
      <c r="CT2261"/>
      <c r="CU2261"/>
      <c r="CV2261"/>
      <c r="CW2261"/>
      <c r="CX2261"/>
      <c r="CY2261"/>
      <c r="CZ2261"/>
      <c r="DA2261"/>
      <c r="DB2261"/>
      <c r="DC2261"/>
      <c r="DD2261"/>
      <c r="DE2261"/>
      <c r="DF2261"/>
      <c r="DG2261"/>
      <c r="DH2261"/>
      <c r="DI2261"/>
      <c r="DJ2261"/>
      <c r="DK2261"/>
      <c r="DL2261"/>
      <c r="DM2261"/>
      <c r="DN2261"/>
      <c r="DO2261"/>
      <c r="DP2261"/>
      <c r="DQ2261"/>
      <c r="DR2261"/>
      <c r="DS2261"/>
      <c r="DT2261"/>
      <c r="DU2261"/>
      <c r="DV2261"/>
      <c r="DW2261"/>
      <c r="DX2261"/>
      <c r="DY2261"/>
      <c r="DZ2261"/>
      <c r="EA2261"/>
      <c r="EB2261"/>
      <c r="EC2261"/>
      <c r="ED2261"/>
      <c r="EE2261"/>
      <c r="EF2261"/>
      <c r="EG2261"/>
      <c r="EH2261"/>
      <c r="EI2261"/>
      <c r="EJ2261"/>
      <c r="EK2261"/>
      <c r="EL2261"/>
      <c r="EM2261"/>
      <c r="EN2261"/>
      <c r="EO2261"/>
      <c r="EP2261"/>
      <c r="EQ2261"/>
      <c r="ER2261"/>
      <c r="ES2261"/>
      <c r="ET2261"/>
      <c r="EU2261"/>
      <c r="EV2261"/>
      <c r="EW2261"/>
      <c r="EX2261"/>
      <c r="EY2261"/>
      <c r="EZ2261"/>
      <c r="FA2261"/>
      <c r="FB2261"/>
      <c r="FC2261"/>
      <c r="FD2261"/>
      <c r="FE2261"/>
      <c r="FF2261"/>
      <c r="FG2261"/>
      <c r="FH2261"/>
      <c r="FI2261"/>
      <c r="FJ2261"/>
      <c r="FK2261"/>
      <c r="FL2261"/>
      <c r="FM2261"/>
      <c r="FN2261"/>
      <c r="FO2261"/>
      <c r="FP2261"/>
      <c r="FQ2261"/>
      <c r="FR2261"/>
      <c r="FS2261"/>
      <c r="FT2261"/>
      <c r="FU2261"/>
      <c r="FV2261"/>
      <c r="FW2261"/>
      <c r="FX2261"/>
      <c r="FY2261"/>
      <c r="FZ2261"/>
      <c r="GA2261"/>
      <c r="GB2261"/>
      <c r="GC2261"/>
      <c r="GD2261"/>
      <c r="GE2261"/>
      <c r="GF2261"/>
      <c r="GG2261"/>
      <c r="GH2261"/>
      <c r="GI2261"/>
      <c r="GJ2261"/>
      <c r="GK2261"/>
      <c r="GL2261"/>
      <c r="GM2261"/>
      <c r="GN2261"/>
      <c r="GO2261"/>
      <c r="GP2261"/>
      <c r="GQ2261"/>
      <c r="GR2261"/>
      <c r="GS2261"/>
      <c r="GT2261"/>
      <c r="GU2261"/>
      <c r="GV2261"/>
      <c r="GW2261"/>
      <c r="GX2261"/>
      <c r="GY2261"/>
      <c r="GZ2261"/>
      <c r="HA2261"/>
      <c r="HB2261"/>
      <c r="HC2261"/>
      <c r="HD2261"/>
      <c r="HE2261"/>
      <c r="HF2261"/>
      <c r="HG2261"/>
      <c r="HH2261"/>
      <c r="HI2261"/>
      <c r="HJ2261"/>
      <c r="HK2261"/>
      <c r="HL2261"/>
      <c r="HM2261"/>
      <c r="HN2261"/>
      <c r="HO2261"/>
      <c r="HP2261"/>
      <c r="HQ2261"/>
      <c r="HR2261"/>
      <c r="HS2261"/>
      <c r="HT2261"/>
      <c r="HU2261"/>
      <c r="HV2261"/>
      <c r="HW2261"/>
      <c r="HX2261"/>
      <c r="HY2261"/>
      <c r="HZ2261"/>
      <c r="IA2261"/>
      <c r="IB2261"/>
      <c r="IC2261"/>
      <c r="ID2261"/>
      <c r="IE2261"/>
      <c r="IF2261"/>
      <c r="IG2261"/>
      <c r="IH2261"/>
      <c r="II2261"/>
      <c r="IJ2261"/>
      <c r="IK2261"/>
      <c r="IL2261"/>
      <c r="IM2261"/>
      <c r="IN2261"/>
      <c r="IO2261"/>
      <c r="IP2261"/>
      <c r="IQ2261"/>
      <c r="IR2261"/>
      <c r="IS2261"/>
      <c r="IT2261"/>
      <c r="IU2261"/>
      <c r="IV2261"/>
    </row>
    <row r="2262" spans="1:256" s="20" customFormat="1" ht="30" x14ac:dyDescent="0.25">
      <c r="A2262" s="11" t="s">
        <v>10147</v>
      </c>
      <c r="B2262" s="27" t="s">
        <v>10166</v>
      </c>
      <c r="C2262" s="11" t="s">
        <v>10157</v>
      </c>
      <c r="D2262" s="18" t="s">
        <v>16</v>
      </c>
      <c r="E2262" s="10" t="s">
        <v>10167</v>
      </c>
      <c r="F2262" s="12" t="s">
        <v>10168</v>
      </c>
      <c r="G2262" s="10" t="s">
        <v>10169</v>
      </c>
      <c r="H2262" s="34">
        <v>45539</v>
      </c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  <c r="CQ2262"/>
      <c r="CR2262"/>
      <c r="CS2262"/>
      <c r="CT2262"/>
      <c r="CU2262"/>
      <c r="CV2262"/>
      <c r="CW2262"/>
      <c r="CX2262"/>
      <c r="CY2262"/>
      <c r="CZ2262"/>
      <c r="DA2262"/>
      <c r="DB2262"/>
      <c r="DC2262"/>
      <c r="DD2262"/>
      <c r="DE2262"/>
      <c r="DF2262"/>
      <c r="DG2262"/>
      <c r="DH2262"/>
      <c r="DI2262"/>
      <c r="DJ2262"/>
      <c r="DK2262"/>
      <c r="DL2262"/>
      <c r="DM2262"/>
      <c r="DN2262"/>
      <c r="DO2262"/>
      <c r="DP2262"/>
      <c r="DQ2262"/>
      <c r="DR2262"/>
      <c r="DS2262"/>
      <c r="DT2262"/>
      <c r="DU2262"/>
      <c r="DV2262"/>
      <c r="DW2262"/>
      <c r="DX2262"/>
      <c r="DY2262"/>
      <c r="DZ2262"/>
      <c r="EA2262"/>
      <c r="EB2262"/>
      <c r="EC2262"/>
      <c r="ED2262"/>
      <c r="EE2262"/>
      <c r="EF2262"/>
      <c r="EG2262"/>
      <c r="EH2262"/>
      <c r="EI2262"/>
      <c r="EJ2262"/>
      <c r="EK2262"/>
      <c r="EL2262"/>
      <c r="EM2262"/>
      <c r="EN2262"/>
      <c r="EO2262"/>
      <c r="EP2262"/>
      <c r="EQ2262"/>
      <c r="ER2262"/>
      <c r="ES2262"/>
      <c r="ET2262"/>
      <c r="EU2262"/>
      <c r="EV2262"/>
      <c r="EW2262"/>
      <c r="EX2262"/>
      <c r="EY2262"/>
      <c r="EZ2262"/>
      <c r="FA2262"/>
      <c r="FB2262"/>
      <c r="FC2262"/>
      <c r="FD2262"/>
      <c r="FE2262"/>
      <c r="FF2262"/>
      <c r="FG2262"/>
      <c r="FH2262"/>
      <c r="FI2262"/>
      <c r="FJ2262"/>
      <c r="FK2262"/>
      <c r="FL2262"/>
      <c r="FM2262"/>
      <c r="FN2262"/>
      <c r="FO2262"/>
      <c r="FP2262"/>
      <c r="FQ2262"/>
      <c r="FR2262"/>
      <c r="FS2262"/>
      <c r="FT2262"/>
      <c r="FU2262"/>
      <c r="FV2262"/>
      <c r="FW2262"/>
      <c r="FX2262"/>
      <c r="FY2262"/>
      <c r="FZ2262"/>
      <c r="GA2262"/>
      <c r="GB2262"/>
      <c r="GC2262"/>
      <c r="GD2262"/>
      <c r="GE2262"/>
      <c r="GF2262"/>
      <c r="GG2262"/>
      <c r="GH2262"/>
      <c r="GI2262"/>
      <c r="GJ2262"/>
      <c r="GK2262"/>
      <c r="GL2262"/>
      <c r="GM2262"/>
      <c r="GN2262"/>
      <c r="GO2262"/>
      <c r="GP2262"/>
      <c r="GQ2262"/>
      <c r="GR2262"/>
      <c r="GS2262"/>
      <c r="GT2262"/>
      <c r="GU2262"/>
      <c r="GV2262"/>
      <c r="GW2262"/>
      <c r="GX2262"/>
      <c r="GY2262"/>
      <c r="GZ2262"/>
      <c r="HA2262"/>
      <c r="HB2262"/>
      <c r="HC2262"/>
      <c r="HD2262"/>
      <c r="HE2262"/>
      <c r="HF2262"/>
      <c r="HG2262"/>
      <c r="HH2262"/>
      <c r="HI2262"/>
      <c r="HJ2262"/>
      <c r="HK2262"/>
      <c r="HL2262"/>
      <c r="HM2262"/>
      <c r="HN2262"/>
      <c r="HO2262"/>
      <c r="HP2262"/>
      <c r="HQ2262"/>
      <c r="HR2262"/>
      <c r="HS2262"/>
      <c r="HT2262"/>
      <c r="HU2262"/>
      <c r="HV2262"/>
      <c r="HW2262"/>
      <c r="HX2262"/>
      <c r="HY2262"/>
      <c r="HZ2262"/>
      <c r="IA2262"/>
      <c r="IB2262"/>
      <c r="IC2262"/>
      <c r="ID2262"/>
      <c r="IE2262"/>
      <c r="IF2262"/>
      <c r="IG2262"/>
      <c r="IH2262"/>
      <c r="II2262"/>
      <c r="IJ2262"/>
      <c r="IK2262"/>
      <c r="IL2262"/>
      <c r="IM2262"/>
      <c r="IN2262"/>
      <c r="IO2262"/>
      <c r="IP2262"/>
      <c r="IQ2262"/>
      <c r="IR2262"/>
      <c r="IS2262"/>
      <c r="IT2262"/>
      <c r="IU2262"/>
      <c r="IV2262"/>
    </row>
    <row r="2263" spans="1:256" s="20" customFormat="1" x14ac:dyDescent="0.25">
      <c r="A2263" s="11" t="s">
        <v>10008</v>
      </c>
      <c r="B2263" s="27" t="s">
        <v>10146</v>
      </c>
      <c r="C2263" s="11" t="s">
        <v>10147</v>
      </c>
      <c r="D2263" s="18" t="s">
        <v>15</v>
      </c>
      <c r="E2263" s="10" t="s">
        <v>10148</v>
      </c>
      <c r="F2263" s="12" t="s">
        <v>10149</v>
      </c>
      <c r="G2263" s="10" t="s">
        <v>27</v>
      </c>
      <c r="H2263" s="34">
        <v>45539</v>
      </c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  <c r="CQ2263"/>
      <c r="CR2263"/>
      <c r="CS2263"/>
      <c r="CT2263"/>
      <c r="CU2263"/>
      <c r="CV2263"/>
      <c r="CW2263"/>
      <c r="CX2263"/>
      <c r="CY2263"/>
      <c r="CZ2263"/>
      <c r="DA2263"/>
      <c r="DB2263"/>
      <c r="DC2263"/>
      <c r="DD2263"/>
      <c r="DE2263"/>
      <c r="DF2263"/>
      <c r="DG2263"/>
      <c r="DH2263"/>
      <c r="DI2263"/>
      <c r="DJ2263"/>
      <c r="DK2263"/>
      <c r="DL2263"/>
      <c r="DM2263"/>
      <c r="DN2263"/>
      <c r="DO2263"/>
      <c r="DP2263"/>
      <c r="DQ2263"/>
      <c r="DR2263"/>
      <c r="DS2263"/>
      <c r="DT2263"/>
      <c r="DU2263"/>
      <c r="DV2263"/>
      <c r="DW2263"/>
      <c r="DX2263"/>
      <c r="DY2263"/>
      <c r="DZ2263"/>
      <c r="EA2263"/>
      <c r="EB2263"/>
      <c r="EC2263"/>
      <c r="ED2263"/>
      <c r="EE2263"/>
      <c r="EF2263"/>
      <c r="EG2263"/>
      <c r="EH2263"/>
      <c r="EI2263"/>
      <c r="EJ2263"/>
      <c r="EK2263"/>
      <c r="EL2263"/>
      <c r="EM2263"/>
      <c r="EN2263"/>
      <c r="EO2263"/>
      <c r="EP2263"/>
      <c r="EQ2263"/>
      <c r="ER2263"/>
      <c r="ES2263"/>
      <c r="ET2263"/>
      <c r="EU2263"/>
      <c r="EV2263"/>
      <c r="EW2263"/>
      <c r="EX2263"/>
      <c r="EY2263"/>
      <c r="EZ2263"/>
      <c r="FA2263"/>
      <c r="FB2263"/>
      <c r="FC2263"/>
      <c r="FD2263"/>
      <c r="FE2263"/>
      <c r="FF2263"/>
      <c r="FG2263"/>
      <c r="FH2263"/>
      <c r="FI2263"/>
      <c r="FJ2263"/>
      <c r="FK2263"/>
      <c r="FL2263"/>
      <c r="FM2263"/>
      <c r="FN2263"/>
      <c r="FO2263"/>
      <c r="FP2263"/>
      <c r="FQ2263"/>
      <c r="FR2263"/>
      <c r="FS2263"/>
      <c r="FT2263"/>
      <c r="FU2263"/>
      <c r="FV2263"/>
      <c r="FW2263"/>
      <c r="FX2263"/>
      <c r="FY2263"/>
      <c r="FZ2263"/>
      <c r="GA2263"/>
      <c r="GB2263"/>
      <c r="GC2263"/>
      <c r="GD2263"/>
      <c r="GE2263"/>
      <c r="GF2263"/>
      <c r="GG2263"/>
      <c r="GH2263"/>
      <c r="GI2263"/>
      <c r="GJ2263"/>
      <c r="GK2263"/>
      <c r="GL2263"/>
      <c r="GM2263"/>
      <c r="GN2263"/>
      <c r="GO2263"/>
      <c r="GP2263"/>
      <c r="GQ2263"/>
      <c r="GR2263"/>
      <c r="GS2263"/>
      <c r="GT2263"/>
      <c r="GU2263"/>
      <c r="GV2263"/>
      <c r="GW2263"/>
      <c r="GX2263"/>
      <c r="GY2263"/>
      <c r="GZ2263"/>
      <c r="HA2263"/>
      <c r="HB2263"/>
      <c r="HC2263"/>
      <c r="HD2263"/>
      <c r="HE2263"/>
      <c r="HF2263"/>
      <c r="HG2263"/>
      <c r="HH2263"/>
      <c r="HI2263"/>
      <c r="HJ2263"/>
      <c r="HK2263"/>
      <c r="HL2263"/>
      <c r="HM2263"/>
      <c r="HN2263"/>
      <c r="HO2263"/>
      <c r="HP2263"/>
      <c r="HQ2263"/>
      <c r="HR2263"/>
      <c r="HS2263"/>
      <c r="HT2263"/>
      <c r="HU2263"/>
      <c r="HV2263"/>
      <c r="HW2263"/>
      <c r="HX2263"/>
      <c r="HY2263"/>
      <c r="HZ2263"/>
      <c r="IA2263"/>
      <c r="IB2263"/>
      <c r="IC2263"/>
      <c r="ID2263"/>
      <c r="IE2263"/>
      <c r="IF2263"/>
      <c r="IG2263"/>
      <c r="IH2263"/>
      <c r="II2263"/>
      <c r="IJ2263"/>
      <c r="IK2263"/>
      <c r="IL2263"/>
      <c r="IM2263"/>
      <c r="IN2263"/>
      <c r="IO2263"/>
      <c r="IP2263"/>
      <c r="IQ2263"/>
      <c r="IR2263"/>
      <c r="IS2263"/>
      <c r="IT2263"/>
      <c r="IU2263"/>
      <c r="IV2263"/>
    </row>
    <row r="2264" spans="1:256" s="20" customFormat="1" ht="30" x14ac:dyDescent="0.25">
      <c r="A2264" s="11" t="s">
        <v>10145</v>
      </c>
      <c r="B2264" s="27" t="s">
        <v>10150</v>
      </c>
      <c r="C2264" s="11" t="s">
        <v>10147</v>
      </c>
      <c r="D2264" s="18" t="s">
        <v>18</v>
      </c>
      <c r="E2264" s="10" t="s">
        <v>10151</v>
      </c>
      <c r="F2264" s="12" t="s">
        <v>10152</v>
      </c>
      <c r="G2264" s="10" t="s">
        <v>6</v>
      </c>
      <c r="H2264" s="34">
        <v>45538</v>
      </c>
      <c r="I2264"/>
    </row>
    <row r="2265" spans="1:256" s="20" customFormat="1" ht="30" x14ac:dyDescent="0.25">
      <c r="A2265" s="11" t="s">
        <v>10139</v>
      </c>
      <c r="B2265" s="27" t="s">
        <v>10153</v>
      </c>
      <c r="C2265" s="11" t="s">
        <v>10147</v>
      </c>
      <c r="D2265" s="18" t="s">
        <v>15</v>
      </c>
      <c r="E2265" s="10" t="s">
        <v>10154</v>
      </c>
      <c r="F2265" s="12" t="s">
        <v>10155</v>
      </c>
      <c r="G2265" s="10" t="s">
        <v>6</v>
      </c>
      <c r="H2265" s="34">
        <v>45538</v>
      </c>
      <c r="I2265"/>
    </row>
    <row r="2266" spans="1:256" s="20" customFormat="1" x14ac:dyDescent="0.25">
      <c r="A2266" s="11" t="s">
        <v>10145</v>
      </c>
      <c r="B2266" s="27" t="s">
        <v>10138</v>
      </c>
      <c r="C2266" s="11" t="s">
        <v>10139</v>
      </c>
      <c r="D2266" s="18" t="s">
        <v>16</v>
      </c>
      <c r="E2266" s="10" t="s">
        <v>10140</v>
      </c>
      <c r="F2266" s="12" t="s">
        <v>10141</v>
      </c>
      <c r="G2266" s="10" t="s">
        <v>10142</v>
      </c>
      <c r="H2266" s="34">
        <v>45537</v>
      </c>
      <c r="I2266"/>
    </row>
    <row r="2267" spans="1:256" s="20" customFormat="1" ht="45" x14ac:dyDescent="0.25">
      <c r="A2267" s="11" t="s">
        <v>10111</v>
      </c>
      <c r="B2267" s="27" t="s">
        <v>10143</v>
      </c>
      <c r="C2267" s="11" t="s">
        <v>10139</v>
      </c>
      <c r="D2267" s="18" t="s">
        <v>10106</v>
      </c>
      <c r="E2267" s="10" t="s">
        <v>10107</v>
      </c>
      <c r="F2267" s="12" t="s">
        <v>10144</v>
      </c>
      <c r="G2267" s="10" t="s">
        <v>118</v>
      </c>
      <c r="H2267" s="34">
        <v>45534</v>
      </c>
      <c r="I2267"/>
    </row>
    <row r="2268" spans="1:256" s="20" customFormat="1" x14ac:dyDescent="0.25">
      <c r="A2268" s="11" t="s">
        <v>10111</v>
      </c>
      <c r="B2268" s="27" t="s">
        <v>10134</v>
      </c>
      <c r="C2268" s="11" t="s">
        <v>10135</v>
      </c>
      <c r="D2268" s="18" t="s">
        <v>277</v>
      </c>
      <c r="E2268" s="10" t="s">
        <v>10136</v>
      </c>
      <c r="F2268" s="12" t="s">
        <v>10137</v>
      </c>
      <c r="G2268" s="10" t="s">
        <v>8</v>
      </c>
      <c r="H2268" s="34">
        <v>45534</v>
      </c>
      <c r="I2268"/>
    </row>
    <row r="2269" spans="1:256" s="20" customFormat="1" x14ac:dyDescent="0.25">
      <c r="A2269" s="11" t="s">
        <v>10124</v>
      </c>
      <c r="B2269" s="27" t="s">
        <v>10110</v>
      </c>
      <c r="C2269" s="11" t="s">
        <v>10111</v>
      </c>
      <c r="D2269" s="18" t="s">
        <v>161</v>
      </c>
      <c r="E2269" s="10" t="s">
        <v>10112</v>
      </c>
      <c r="F2269" s="12" t="s">
        <v>10113</v>
      </c>
      <c r="G2269" s="10" t="s">
        <v>8</v>
      </c>
      <c r="H2269" s="34">
        <v>45534</v>
      </c>
      <c r="I2269"/>
    </row>
    <row r="2270" spans="1:256" s="20" customFormat="1" ht="30" x14ac:dyDescent="0.25">
      <c r="A2270" s="11" t="s">
        <v>10105</v>
      </c>
      <c r="B2270" s="27" t="s">
        <v>10114</v>
      </c>
      <c r="C2270" s="11" t="s">
        <v>10111</v>
      </c>
      <c r="D2270" s="18" t="s">
        <v>15</v>
      </c>
      <c r="E2270" s="10" t="s">
        <v>10115</v>
      </c>
      <c r="F2270" s="12" t="s">
        <v>10116</v>
      </c>
      <c r="G2270" s="10" t="s">
        <v>6</v>
      </c>
      <c r="H2270" s="34">
        <v>45534</v>
      </c>
      <c r="I2270"/>
    </row>
    <row r="2271" spans="1:256" s="20" customFormat="1" ht="30" x14ac:dyDescent="0.25">
      <c r="A2271" s="11" t="s">
        <v>10105</v>
      </c>
      <c r="B2271" s="27" t="s">
        <v>10117</v>
      </c>
      <c r="C2271" s="11" t="s">
        <v>10111</v>
      </c>
      <c r="D2271" s="18" t="s">
        <v>127</v>
      </c>
      <c r="E2271" s="10" t="s">
        <v>10118</v>
      </c>
      <c r="F2271" s="12" t="s">
        <v>10119</v>
      </c>
      <c r="G2271" s="10" t="s">
        <v>6</v>
      </c>
      <c r="H2271" s="34">
        <v>45534</v>
      </c>
      <c r="I2271"/>
    </row>
    <row r="2272" spans="1:256" s="20" customFormat="1" ht="45" x14ac:dyDescent="0.25">
      <c r="A2272" s="11" t="s">
        <v>10105</v>
      </c>
      <c r="B2272" s="27" t="s">
        <v>10120</v>
      </c>
      <c r="C2272" s="11" t="s">
        <v>10111</v>
      </c>
      <c r="D2272" s="18" t="s">
        <v>10121</v>
      </c>
      <c r="E2272" s="10" t="s">
        <v>10122</v>
      </c>
      <c r="F2272" s="12" t="s">
        <v>10123</v>
      </c>
      <c r="G2272" s="10" t="s">
        <v>7166</v>
      </c>
      <c r="H2272" s="34">
        <v>45534</v>
      </c>
      <c r="I2272"/>
    </row>
    <row r="2273" spans="1:9" s="20" customFormat="1" x14ac:dyDescent="0.25">
      <c r="A2273" s="11" t="s">
        <v>10105</v>
      </c>
      <c r="B2273" s="27" t="s">
        <v>10125</v>
      </c>
      <c r="C2273" s="11" t="s">
        <v>10111</v>
      </c>
      <c r="D2273" s="18" t="s">
        <v>114</v>
      </c>
      <c r="E2273" s="10" t="s">
        <v>10126</v>
      </c>
      <c r="F2273" s="12" t="s">
        <v>10127</v>
      </c>
      <c r="G2273" s="10" t="s">
        <v>8</v>
      </c>
      <c r="H2273" s="34">
        <v>45534</v>
      </c>
      <c r="I2273"/>
    </row>
    <row r="2274" spans="1:9" s="20" customFormat="1" ht="30" x14ac:dyDescent="0.25">
      <c r="A2274" s="11" t="s">
        <v>10124</v>
      </c>
      <c r="B2274" s="27" t="s">
        <v>10128</v>
      </c>
      <c r="C2274" s="11" t="s">
        <v>10111</v>
      </c>
      <c r="D2274" s="18" t="s">
        <v>15</v>
      </c>
      <c r="E2274" s="10" t="s">
        <v>10129</v>
      </c>
      <c r="F2274" s="12" t="s">
        <v>10130</v>
      </c>
      <c r="G2274" s="10" t="s">
        <v>6</v>
      </c>
      <c r="H2274" s="34">
        <v>45532</v>
      </c>
      <c r="I2274"/>
    </row>
    <row r="2275" spans="1:9" s="20" customFormat="1" x14ac:dyDescent="0.25">
      <c r="A2275" s="11" t="s">
        <v>10105</v>
      </c>
      <c r="B2275" s="27" t="s">
        <v>10131</v>
      </c>
      <c r="C2275" s="11" t="s">
        <v>10111</v>
      </c>
      <c r="D2275" s="18" t="s">
        <v>15</v>
      </c>
      <c r="E2275" s="10" t="s">
        <v>10132</v>
      </c>
      <c r="F2275" s="12" t="s">
        <v>10133</v>
      </c>
      <c r="G2275" s="10" t="s">
        <v>8</v>
      </c>
      <c r="H2275" s="34">
        <v>45527</v>
      </c>
      <c r="I2275"/>
    </row>
    <row r="2276" spans="1:9" s="20" customFormat="1" ht="45" x14ac:dyDescent="0.25">
      <c r="A2276" s="11" t="s">
        <v>10105</v>
      </c>
      <c r="B2276" s="27" t="s">
        <v>10104</v>
      </c>
      <c r="C2276" s="11" t="s">
        <v>10105</v>
      </c>
      <c r="D2276" s="18" t="s">
        <v>10106</v>
      </c>
      <c r="E2276" s="10" t="s">
        <v>10107</v>
      </c>
      <c r="F2276" s="12" t="s">
        <v>10109</v>
      </c>
      <c r="G2276" s="10" t="s">
        <v>10108</v>
      </c>
      <c r="H2276" s="34">
        <v>45520</v>
      </c>
    </row>
    <row r="2277" spans="1:9" s="20" customFormat="1" x14ac:dyDescent="0.25">
      <c r="A2277" s="11" t="s">
        <v>10101</v>
      </c>
      <c r="B2277" s="27" t="s">
        <v>10100</v>
      </c>
      <c r="C2277" s="11" t="s">
        <v>10101</v>
      </c>
      <c r="D2277" s="18" t="s">
        <v>16</v>
      </c>
      <c r="E2277" s="10" t="s">
        <v>7668</v>
      </c>
      <c r="F2277" s="12" t="s">
        <v>10102</v>
      </c>
      <c r="G2277" s="10" t="s">
        <v>39</v>
      </c>
      <c r="H2277" s="34">
        <v>45518</v>
      </c>
    </row>
    <row r="2278" spans="1:9" s="20" customFormat="1" x14ac:dyDescent="0.25">
      <c r="A2278" s="11" t="s">
        <v>10099</v>
      </c>
      <c r="B2278" s="27" t="s">
        <v>10096</v>
      </c>
      <c r="C2278" s="11" t="s">
        <v>10097</v>
      </c>
      <c r="D2278" s="18" t="s">
        <v>145</v>
      </c>
      <c r="E2278" s="10" t="s">
        <v>7585</v>
      </c>
      <c r="F2278" s="12" t="s">
        <v>10098</v>
      </c>
      <c r="G2278" s="10" t="s">
        <v>48</v>
      </c>
      <c r="H2278" s="34">
        <v>45518</v>
      </c>
    </row>
    <row r="2279" spans="1:9" s="20" customFormat="1" ht="30" x14ac:dyDescent="0.25">
      <c r="A2279" s="11" t="s">
        <v>10064</v>
      </c>
      <c r="B2279" s="27" t="s">
        <v>10089</v>
      </c>
      <c r="C2279" s="11" t="s">
        <v>10090</v>
      </c>
      <c r="D2279" s="18" t="s">
        <v>49</v>
      </c>
      <c r="E2279" s="10" t="s">
        <v>10091</v>
      </c>
      <c r="F2279" s="12" t="s">
        <v>10092</v>
      </c>
      <c r="G2279" s="10" t="s">
        <v>172</v>
      </c>
      <c r="H2279" s="34">
        <v>45516</v>
      </c>
    </row>
    <row r="2280" spans="1:9" s="20" customFormat="1" ht="44.25" customHeight="1" x14ac:dyDescent="0.25">
      <c r="A2280" s="11" t="s">
        <v>10079</v>
      </c>
      <c r="B2280" s="27" t="s">
        <v>10093</v>
      </c>
      <c r="C2280" s="11" t="s">
        <v>10090</v>
      </c>
      <c r="D2280" s="18" t="s">
        <v>127</v>
      </c>
      <c r="E2280" s="10" t="s">
        <v>10094</v>
      </c>
      <c r="F2280" s="12" t="s">
        <v>10095</v>
      </c>
      <c r="G2280" s="10" t="s">
        <v>5336</v>
      </c>
      <c r="H2280" s="34">
        <v>45516</v>
      </c>
    </row>
    <row r="2281" spans="1:9" s="20" customFormat="1" x14ac:dyDescent="0.25">
      <c r="A2281" s="11" t="s">
        <v>3082</v>
      </c>
      <c r="B2281" s="27" t="s">
        <v>10083</v>
      </c>
      <c r="C2281" s="11" t="s">
        <v>3082</v>
      </c>
      <c r="D2281" s="18" t="s">
        <v>131</v>
      </c>
      <c r="E2281" s="10" t="s">
        <v>10084</v>
      </c>
      <c r="F2281" s="12" t="s">
        <v>10085</v>
      </c>
      <c r="G2281" s="10" t="s">
        <v>39</v>
      </c>
      <c r="H2281" s="34">
        <v>45513</v>
      </c>
    </row>
    <row r="2282" spans="1:9" s="20" customFormat="1" x14ac:dyDescent="0.25">
      <c r="A2282" s="11" t="s">
        <v>10073</v>
      </c>
      <c r="B2282" s="27" t="s">
        <v>10086</v>
      </c>
      <c r="C2282" s="11" t="s">
        <v>3082</v>
      </c>
      <c r="D2282" s="18" t="s">
        <v>2319</v>
      </c>
      <c r="E2282" s="10" t="s">
        <v>10087</v>
      </c>
      <c r="F2282" s="12" t="s">
        <v>10088</v>
      </c>
      <c r="G2282" s="10" t="s">
        <v>85</v>
      </c>
      <c r="H2282" s="34">
        <v>45512</v>
      </c>
    </row>
    <row r="2283" spans="1:9" s="20" customFormat="1" x14ac:dyDescent="0.25">
      <c r="A2283" s="11" t="s">
        <v>10073</v>
      </c>
      <c r="B2283" s="27" t="s">
        <v>10078</v>
      </c>
      <c r="C2283" s="11" t="s">
        <v>10079</v>
      </c>
      <c r="D2283" s="18" t="s">
        <v>5076</v>
      </c>
      <c r="E2283" s="10" t="s">
        <v>10103</v>
      </c>
      <c r="F2283" s="12" t="s">
        <v>10080</v>
      </c>
      <c r="G2283" s="10" t="s">
        <v>41</v>
      </c>
      <c r="H2283" s="57" t="s">
        <v>6552</v>
      </c>
    </row>
    <row r="2284" spans="1:9" s="20" customFormat="1" x14ac:dyDescent="0.25">
      <c r="A2284" s="11" t="s">
        <v>10077</v>
      </c>
      <c r="B2284" s="27" t="s">
        <v>10081</v>
      </c>
      <c r="C2284" s="62" t="s">
        <v>10073</v>
      </c>
      <c r="D2284" s="27" t="s">
        <v>1003</v>
      </c>
      <c r="E2284" s="10" t="s">
        <v>10082</v>
      </c>
      <c r="F2284" s="12" t="s">
        <v>1004</v>
      </c>
      <c r="G2284" s="10" t="s">
        <v>41</v>
      </c>
      <c r="H2284" s="34">
        <v>45512</v>
      </c>
    </row>
    <row r="2285" spans="1:9" s="20" customFormat="1" x14ac:dyDescent="0.25">
      <c r="A2285" s="11" t="s">
        <v>10064</v>
      </c>
      <c r="B2285" s="27">
        <v>4940</v>
      </c>
      <c r="C2285" s="57" t="s">
        <v>6552</v>
      </c>
      <c r="D2285" s="18" t="s">
        <v>6806</v>
      </c>
      <c r="E2285" s="33" t="s">
        <v>7213</v>
      </c>
      <c r="F2285" s="82" t="s">
        <v>6806</v>
      </c>
      <c r="G2285" s="10" t="s">
        <v>6806</v>
      </c>
      <c r="H2285" s="34">
        <v>45510</v>
      </c>
    </row>
    <row r="2286" spans="1:9" s="20" customFormat="1" ht="30" x14ac:dyDescent="0.25">
      <c r="A2286" s="57" t="s">
        <v>6552</v>
      </c>
      <c r="B2286" s="27" t="s">
        <v>10076</v>
      </c>
      <c r="C2286" s="62" t="s">
        <v>10073</v>
      </c>
      <c r="D2286" s="18" t="s">
        <v>52</v>
      </c>
      <c r="E2286" s="10" t="s">
        <v>10074</v>
      </c>
      <c r="F2286" s="12" t="s">
        <v>10075</v>
      </c>
      <c r="G2286" s="10" t="s">
        <v>64</v>
      </c>
      <c r="H2286" s="34">
        <v>45510</v>
      </c>
    </row>
    <row r="2287" spans="1:9" s="20" customFormat="1" x14ac:dyDescent="0.25">
      <c r="A2287" s="11" t="s">
        <v>10077</v>
      </c>
      <c r="B2287" s="27" t="s">
        <v>10070</v>
      </c>
      <c r="C2287" s="11" t="s">
        <v>10064</v>
      </c>
      <c r="D2287" s="18" t="s">
        <v>18</v>
      </c>
      <c r="E2287" s="10" t="s">
        <v>10069</v>
      </c>
      <c r="F2287" s="12" t="s">
        <v>10068</v>
      </c>
      <c r="G2287" s="10" t="s">
        <v>562</v>
      </c>
      <c r="H2287" s="34">
        <v>45510</v>
      </c>
    </row>
    <row r="2288" spans="1:9" s="20" customFormat="1" ht="30" x14ac:dyDescent="0.25">
      <c r="A2288" s="11" t="s">
        <v>10057</v>
      </c>
      <c r="B2288" s="27" t="s">
        <v>10072</v>
      </c>
      <c r="C2288" s="11" t="s">
        <v>10064</v>
      </c>
      <c r="D2288" s="18" t="s">
        <v>72</v>
      </c>
      <c r="E2288" s="10" t="s">
        <v>10066</v>
      </c>
      <c r="F2288" s="12" t="s">
        <v>10067</v>
      </c>
      <c r="G2288" s="10" t="s">
        <v>39</v>
      </c>
      <c r="H2288" s="34">
        <v>45509</v>
      </c>
    </row>
    <row r="2289" spans="1:8" s="20" customFormat="1" ht="30" x14ac:dyDescent="0.25">
      <c r="A2289" s="11" t="s">
        <v>10033</v>
      </c>
      <c r="B2289" s="27" t="s">
        <v>10063</v>
      </c>
      <c r="C2289" s="62" t="s">
        <v>10064</v>
      </c>
      <c r="D2289" s="27" t="s">
        <v>52</v>
      </c>
      <c r="E2289" s="10" t="s">
        <v>10065</v>
      </c>
      <c r="F2289" s="12" t="s">
        <v>10071</v>
      </c>
      <c r="G2289" s="10" t="s">
        <v>8</v>
      </c>
      <c r="H2289" s="34">
        <v>45509</v>
      </c>
    </row>
    <row r="2290" spans="1:8" s="20" customFormat="1" ht="30" x14ac:dyDescent="0.25">
      <c r="A2290" s="11" t="s">
        <v>10033</v>
      </c>
      <c r="B2290" s="27" t="s">
        <v>10056</v>
      </c>
      <c r="C2290" s="11" t="s">
        <v>10057</v>
      </c>
      <c r="D2290" s="18" t="s">
        <v>37</v>
      </c>
      <c r="E2290" s="10" t="s">
        <v>10058</v>
      </c>
      <c r="F2290" s="12" t="s">
        <v>10061</v>
      </c>
      <c r="G2290" s="10" t="s">
        <v>1336</v>
      </c>
      <c r="H2290" s="34">
        <v>45509</v>
      </c>
    </row>
    <row r="2291" spans="1:8" s="20" customFormat="1" ht="45" x14ac:dyDescent="0.25">
      <c r="A2291" s="11" t="s">
        <v>10033</v>
      </c>
      <c r="B2291" s="27" t="s">
        <v>10059</v>
      </c>
      <c r="C2291" s="11" t="s">
        <v>10057</v>
      </c>
      <c r="D2291" s="18" t="s">
        <v>18</v>
      </c>
      <c r="E2291" s="10" t="s">
        <v>7914</v>
      </c>
      <c r="F2291" s="12" t="s">
        <v>7915</v>
      </c>
      <c r="G2291" s="10" t="s">
        <v>20</v>
      </c>
      <c r="H2291" s="34">
        <v>45506</v>
      </c>
    </row>
    <row r="2292" spans="1:8" s="20" customFormat="1" ht="45" x14ac:dyDescent="0.25">
      <c r="A2292" s="11" t="s">
        <v>10033</v>
      </c>
      <c r="B2292" s="27" t="s">
        <v>10060</v>
      </c>
      <c r="C2292" s="11" t="s">
        <v>10057</v>
      </c>
      <c r="D2292" s="18" t="s">
        <v>121</v>
      </c>
      <c r="E2292" s="10" t="s">
        <v>8935</v>
      </c>
      <c r="F2292" s="12" t="s">
        <v>10062</v>
      </c>
      <c r="G2292" s="10" t="s">
        <v>71</v>
      </c>
      <c r="H2292" s="34">
        <v>45506</v>
      </c>
    </row>
    <row r="2293" spans="1:8" s="20" customFormat="1" ht="30" x14ac:dyDescent="0.25">
      <c r="A2293" s="11" t="s">
        <v>10033</v>
      </c>
      <c r="B2293" s="27" t="s">
        <v>10042</v>
      </c>
      <c r="C2293" s="11" t="s">
        <v>10043</v>
      </c>
      <c r="D2293" s="18" t="s">
        <v>104</v>
      </c>
      <c r="E2293" s="10" t="s">
        <v>10044</v>
      </c>
      <c r="F2293" s="12" t="s">
        <v>10045</v>
      </c>
      <c r="G2293" s="10" t="s">
        <v>374</v>
      </c>
      <c r="H2293" s="34">
        <v>45506</v>
      </c>
    </row>
    <row r="2294" spans="1:8" s="20" customFormat="1" ht="30" x14ac:dyDescent="0.25">
      <c r="A2294" s="11">
        <v>45503</v>
      </c>
      <c r="B2294" s="27" t="s">
        <v>10046</v>
      </c>
      <c r="C2294" s="11" t="s">
        <v>10043</v>
      </c>
      <c r="D2294" s="18" t="s">
        <v>49</v>
      </c>
      <c r="E2294" s="10" t="s">
        <v>10047</v>
      </c>
      <c r="F2294" s="12" t="s">
        <v>10048</v>
      </c>
      <c r="G2294" s="10" t="s">
        <v>80</v>
      </c>
      <c r="H2294" s="34">
        <v>45506</v>
      </c>
    </row>
    <row r="2295" spans="1:8" s="20" customFormat="1" ht="30" x14ac:dyDescent="0.25">
      <c r="A2295" s="11" t="s">
        <v>10008</v>
      </c>
      <c r="B2295" s="27" t="s">
        <v>10049</v>
      </c>
      <c r="C2295" s="11" t="s">
        <v>10043</v>
      </c>
      <c r="D2295" s="18" t="s">
        <v>88</v>
      </c>
      <c r="E2295" s="10" t="s">
        <v>10050</v>
      </c>
      <c r="F2295" s="12" t="s">
        <v>10051</v>
      </c>
      <c r="G2295" s="10" t="s">
        <v>110</v>
      </c>
      <c r="H2295" s="34">
        <v>45505</v>
      </c>
    </row>
    <row r="2296" spans="1:8" s="20" customFormat="1" ht="60" x14ac:dyDescent="0.25">
      <c r="A2296" s="11" t="s">
        <v>10018</v>
      </c>
      <c r="B2296" s="27" t="s">
        <v>10052</v>
      </c>
      <c r="C2296" s="11" t="s">
        <v>10043</v>
      </c>
      <c r="D2296" s="18" t="s">
        <v>84</v>
      </c>
      <c r="E2296" s="10" t="s">
        <v>10053</v>
      </c>
      <c r="F2296" s="12" t="s">
        <v>10054</v>
      </c>
      <c r="G2296" s="10" t="s">
        <v>10055</v>
      </c>
      <c r="H2296" s="34">
        <v>45505</v>
      </c>
    </row>
    <row r="2297" spans="1:8" s="20" customFormat="1" x14ac:dyDescent="0.25">
      <c r="A2297" s="11" t="s">
        <v>3113</v>
      </c>
      <c r="B2297" s="27" t="s">
        <v>10040</v>
      </c>
      <c r="C2297" s="11" t="s">
        <v>10033</v>
      </c>
      <c r="D2297" s="18" t="s">
        <v>21</v>
      </c>
      <c r="E2297" s="10" t="s">
        <v>8841</v>
      </c>
      <c r="F2297" s="12" t="s">
        <v>10041</v>
      </c>
      <c r="G2297" s="10" t="s">
        <v>8</v>
      </c>
      <c r="H2297" s="34">
        <v>45505</v>
      </c>
    </row>
    <row r="2298" spans="1:8" s="20" customFormat="1" x14ac:dyDescent="0.25">
      <c r="A2298" s="11" t="s">
        <v>10039</v>
      </c>
      <c r="B2298" s="27" t="s">
        <v>10032</v>
      </c>
      <c r="C2298" s="11" t="s">
        <v>10033</v>
      </c>
      <c r="D2298" s="18" t="s">
        <v>5</v>
      </c>
      <c r="E2298" s="10" t="s">
        <v>10034</v>
      </c>
      <c r="F2298" s="12" t="s">
        <v>10038</v>
      </c>
      <c r="G2298" s="10" t="s">
        <v>39</v>
      </c>
      <c r="H2298" s="34">
        <v>45504</v>
      </c>
    </row>
    <row r="2299" spans="1:8" s="20" customFormat="1" x14ac:dyDescent="0.25">
      <c r="A2299" s="11" t="s">
        <v>10018</v>
      </c>
      <c r="B2299" s="27" t="s">
        <v>10035</v>
      </c>
      <c r="C2299" s="11" t="s">
        <v>10033</v>
      </c>
      <c r="D2299" s="18" t="s">
        <v>84</v>
      </c>
      <c r="E2299" s="10" t="s">
        <v>10036</v>
      </c>
      <c r="F2299" s="12" t="s">
        <v>10037</v>
      </c>
      <c r="G2299" s="10" t="s">
        <v>8</v>
      </c>
      <c r="H2299" s="34">
        <v>45504</v>
      </c>
    </row>
    <row r="2300" spans="1:8" s="20" customFormat="1" ht="30" x14ac:dyDescent="0.25">
      <c r="A2300" s="11" t="s">
        <v>10018</v>
      </c>
      <c r="B2300" s="27" t="s">
        <v>10017</v>
      </c>
      <c r="C2300" s="11" t="s">
        <v>10018</v>
      </c>
      <c r="D2300" s="18" t="s">
        <v>44</v>
      </c>
      <c r="E2300" s="10" t="s">
        <v>10019</v>
      </c>
      <c r="F2300" s="12" t="s">
        <v>10020</v>
      </c>
      <c r="G2300" s="10" t="s">
        <v>8</v>
      </c>
      <c r="H2300" s="34">
        <v>45504</v>
      </c>
    </row>
    <row r="2301" spans="1:8" s="20" customFormat="1" ht="30" x14ac:dyDescent="0.25">
      <c r="A2301" s="11" t="s">
        <v>9733</v>
      </c>
      <c r="B2301" s="27" t="s">
        <v>10021</v>
      </c>
      <c r="C2301" s="11" t="s">
        <v>10018</v>
      </c>
      <c r="D2301" s="18" t="s">
        <v>49</v>
      </c>
      <c r="E2301" s="10" t="s">
        <v>10022</v>
      </c>
      <c r="F2301" s="12" t="s">
        <v>10023</v>
      </c>
      <c r="G2301" s="10" t="s">
        <v>10024</v>
      </c>
      <c r="H2301" s="34">
        <v>45504</v>
      </c>
    </row>
    <row r="2302" spans="1:8" s="20" customFormat="1" x14ac:dyDescent="0.25">
      <c r="A2302" s="11" t="s">
        <v>10006</v>
      </c>
      <c r="B2302" s="27" t="s">
        <v>10025</v>
      </c>
      <c r="C2302" s="11" t="s">
        <v>10018</v>
      </c>
      <c r="D2302" s="18" t="s">
        <v>756</v>
      </c>
      <c r="E2302" s="10" t="s">
        <v>9190</v>
      </c>
      <c r="F2302" s="12" t="s">
        <v>10026</v>
      </c>
      <c r="G2302" s="10" t="s">
        <v>8</v>
      </c>
      <c r="H2302" s="34">
        <v>45503</v>
      </c>
    </row>
    <row r="2303" spans="1:8" s="20" customFormat="1" ht="45" x14ac:dyDescent="0.25">
      <c r="A2303" s="11" t="s">
        <v>10006</v>
      </c>
      <c r="B2303" s="27" t="s">
        <v>10027</v>
      </c>
      <c r="C2303" s="11" t="s">
        <v>10018</v>
      </c>
      <c r="D2303" s="18" t="s">
        <v>13</v>
      </c>
      <c r="E2303" s="10" t="s">
        <v>10028</v>
      </c>
      <c r="F2303" s="12" t="s">
        <v>10029</v>
      </c>
      <c r="G2303" s="10" t="s">
        <v>10030</v>
      </c>
      <c r="H2303" s="34">
        <v>45503</v>
      </c>
    </row>
    <row r="2304" spans="1:8" s="20" customFormat="1" ht="30" x14ac:dyDescent="0.25">
      <c r="A2304" s="11" t="s">
        <v>9733</v>
      </c>
      <c r="B2304" s="27" t="s">
        <v>10013</v>
      </c>
      <c r="C2304" s="11" t="s">
        <v>10008</v>
      </c>
      <c r="D2304" s="18" t="s">
        <v>52</v>
      </c>
      <c r="E2304" s="10" t="s">
        <v>10014</v>
      </c>
      <c r="F2304" s="12" t="s">
        <v>10015</v>
      </c>
      <c r="G2304" s="10" t="s">
        <v>14</v>
      </c>
      <c r="H2304" s="34">
        <v>45503</v>
      </c>
    </row>
    <row r="2305" spans="1:8" s="20" customFormat="1" ht="30" x14ac:dyDescent="0.25">
      <c r="A2305" s="11" t="s">
        <v>10006</v>
      </c>
      <c r="B2305" s="27" t="s">
        <v>10007</v>
      </c>
      <c r="C2305" s="11" t="s">
        <v>10008</v>
      </c>
      <c r="D2305" s="18" t="s">
        <v>21</v>
      </c>
      <c r="E2305" s="10" t="s">
        <v>10009</v>
      </c>
      <c r="F2305" s="12" t="s">
        <v>10016</v>
      </c>
      <c r="G2305" s="10" t="s">
        <v>6</v>
      </c>
      <c r="H2305" s="34">
        <v>45502</v>
      </c>
    </row>
    <row r="2306" spans="1:8" s="20" customFormat="1" ht="30" x14ac:dyDescent="0.25">
      <c r="A2306" s="11" t="s">
        <v>10006</v>
      </c>
      <c r="B2306" s="27" t="s">
        <v>10010</v>
      </c>
      <c r="C2306" s="11" t="s">
        <v>10008</v>
      </c>
      <c r="D2306" s="18" t="s">
        <v>84</v>
      </c>
      <c r="E2306" s="10" t="s">
        <v>10011</v>
      </c>
      <c r="F2306" s="12" t="s">
        <v>10012</v>
      </c>
      <c r="G2306" s="10" t="s">
        <v>6</v>
      </c>
      <c r="H2306" s="34">
        <v>45502</v>
      </c>
    </row>
    <row r="2307" spans="1:8" s="20" customFormat="1" x14ac:dyDescent="0.25">
      <c r="A2307" s="11" t="s">
        <v>10006</v>
      </c>
      <c r="B2307" s="27">
        <v>4922</v>
      </c>
      <c r="C2307" s="11">
        <v>45499</v>
      </c>
      <c r="D2307" s="18">
        <v>28000745011982</v>
      </c>
      <c r="E2307" s="10" t="s">
        <v>10002</v>
      </c>
      <c r="F2307" s="12" t="s">
        <v>10001</v>
      </c>
      <c r="G2307" s="10" t="s">
        <v>10003</v>
      </c>
      <c r="H2307" s="34">
        <v>45502</v>
      </c>
    </row>
    <row r="2308" spans="1:8" s="20" customFormat="1" ht="30" x14ac:dyDescent="0.25">
      <c r="A2308" s="11">
        <v>45496</v>
      </c>
      <c r="B2308" s="27">
        <v>4921</v>
      </c>
      <c r="C2308" s="11">
        <v>45499</v>
      </c>
      <c r="D2308" s="18">
        <v>28000745011982</v>
      </c>
      <c r="E2308" s="10" t="s">
        <v>10000</v>
      </c>
      <c r="F2308" s="12" t="s">
        <v>9999</v>
      </c>
      <c r="G2308" s="10" t="s">
        <v>22</v>
      </c>
      <c r="H2308" s="34">
        <v>45502</v>
      </c>
    </row>
    <row r="2309" spans="1:8" s="20" customFormat="1" ht="30" x14ac:dyDescent="0.25">
      <c r="A2309" s="11">
        <v>45496</v>
      </c>
      <c r="B2309" s="27">
        <v>4920</v>
      </c>
      <c r="C2309" s="11">
        <v>45499</v>
      </c>
      <c r="D2309" s="18">
        <v>92000000000000</v>
      </c>
      <c r="E2309" s="10" t="s">
        <v>9998</v>
      </c>
      <c r="F2309" s="12" t="s">
        <v>9997</v>
      </c>
      <c r="G2309" s="10" t="s">
        <v>22</v>
      </c>
      <c r="H2309" s="34">
        <v>45502</v>
      </c>
    </row>
    <row r="2310" spans="1:8" s="20" customFormat="1" ht="45" x14ac:dyDescent="0.25">
      <c r="A2310" s="11">
        <v>45496</v>
      </c>
      <c r="B2310" s="27">
        <v>4919</v>
      </c>
      <c r="C2310" s="11">
        <v>45499</v>
      </c>
      <c r="D2310" s="18">
        <v>92000000000000</v>
      </c>
      <c r="E2310" s="10" t="s">
        <v>9995</v>
      </c>
      <c r="F2310" s="12" t="s">
        <v>9994</v>
      </c>
      <c r="G2310" s="10" t="s">
        <v>9996</v>
      </c>
      <c r="H2310" s="34">
        <v>45502</v>
      </c>
    </row>
    <row r="2311" spans="1:8" s="20" customFormat="1" ht="30" x14ac:dyDescent="0.25">
      <c r="A2311" s="11">
        <v>45496</v>
      </c>
      <c r="B2311" s="27">
        <v>4918</v>
      </c>
      <c r="C2311" s="11">
        <v>45499</v>
      </c>
      <c r="D2311" s="18">
        <v>92000000000000</v>
      </c>
      <c r="E2311" s="10" t="s">
        <v>9993</v>
      </c>
      <c r="F2311" s="12" t="s">
        <v>9992</v>
      </c>
      <c r="G2311" s="10" t="s">
        <v>6</v>
      </c>
      <c r="H2311" s="34">
        <v>45499</v>
      </c>
    </row>
    <row r="2312" spans="1:8" s="20" customFormat="1" ht="30" x14ac:dyDescent="0.25">
      <c r="A2312" s="11">
        <v>45496</v>
      </c>
      <c r="B2312" s="27" t="s">
        <v>10031</v>
      </c>
      <c r="C2312" s="11">
        <v>45499</v>
      </c>
      <c r="D2312" s="18">
        <v>28012065012003</v>
      </c>
      <c r="E2312" s="10" t="s">
        <v>10005</v>
      </c>
      <c r="F2312" s="12" t="s">
        <v>10004</v>
      </c>
      <c r="G2312" s="10" t="s">
        <v>739</v>
      </c>
      <c r="H2312" s="34">
        <v>45499</v>
      </c>
    </row>
    <row r="2313" spans="1:8" s="20" customFormat="1" ht="30" x14ac:dyDescent="0.25">
      <c r="A2313" s="11">
        <v>45483</v>
      </c>
      <c r="B2313" s="27">
        <v>4917</v>
      </c>
      <c r="C2313" s="11">
        <v>45497</v>
      </c>
      <c r="D2313" s="18">
        <v>99005615011990</v>
      </c>
      <c r="E2313" s="10" t="s">
        <v>9877</v>
      </c>
      <c r="F2313" s="12" t="s">
        <v>9986</v>
      </c>
      <c r="G2313" s="10" t="s">
        <v>110</v>
      </c>
      <c r="H2313" s="34">
        <v>45499</v>
      </c>
    </row>
    <row r="2314" spans="1:8" s="20" customFormat="1" ht="30" x14ac:dyDescent="0.25">
      <c r="A2314" s="5">
        <v>45496</v>
      </c>
      <c r="B2314" s="27">
        <v>4916</v>
      </c>
      <c r="C2314" s="11">
        <v>45497</v>
      </c>
      <c r="D2314" s="18">
        <v>92000000000000</v>
      </c>
      <c r="E2314" s="10" t="s">
        <v>9991</v>
      </c>
      <c r="F2314" s="12" t="s">
        <v>9985</v>
      </c>
      <c r="G2314" s="10" t="s">
        <v>6</v>
      </c>
      <c r="H2314" s="34">
        <v>45499</v>
      </c>
    </row>
    <row r="2315" spans="1:8" s="20" customFormat="1" ht="30" x14ac:dyDescent="0.25">
      <c r="A2315" s="11">
        <v>45495</v>
      </c>
      <c r="B2315" s="27">
        <v>4915</v>
      </c>
      <c r="C2315" s="11">
        <v>45497</v>
      </c>
      <c r="D2315" s="18">
        <v>28001575011982</v>
      </c>
      <c r="E2315" s="10" t="s">
        <v>9989</v>
      </c>
      <c r="F2315" s="12" t="s">
        <v>9984</v>
      </c>
      <c r="G2315" s="10" t="s">
        <v>9990</v>
      </c>
      <c r="H2315" s="34">
        <v>45497</v>
      </c>
    </row>
    <row r="2316" spans="1:8" s="20" customFormat="1" x14ac:dyDescent="0.25">
      <c r="A2316" s="5">
        <v>45495</v>
      </c>
      <c r="B2316" s="27">
        <v>4914</v>
      </c>
      <c r="C2316" s="11">
        <v>45497</v>
      </c>
      <c r="D2316" s="18">
        <v>28003715011982</v>
      </c>
      <c r="E2316" s="10" t="s">
        <v>9987</v>
      </c>
      <c r="F2316" s="12" t="s">
        <v>9983</v>
      </c>
      <c r="G2316" s="10" t="s">
        <v>9988</v>
      </c>
      <c r="H2316" s="34">
        <v>45496</v>
      </c>
    </row>
    <row r="2317" spans="1:8" s="20" customFormat="1" ht="30" x14ac:dyDescent="0.25">
      <c r="A2317" s="11">
        <v>45495</v>
      </c>
      <c r="B2317" s="27">
        <v>4913</v>
      </c>
      <c r="C2317" s="11">
        <v>45496</v>
      </c>
      <c r="D2317" s="18">
        <v>28001055011982</v>
      </c>
      <c r="E2317" s="10" t="s">
        <v>9982</v>
      </c>
      <c r="F2317" s="12" t="s">
        <v>9981</v>
      </c>
      <c r="G2317" s="10" t="s">
        <v>39</v>
      </c>
      <c r="H2317" s="34">
        <v>45496</v>
      </c>
    </row>
    <row r="2318" spans="1:8" s="20" customFormat="1" ht="30" x14ac:dyDescent="0.25">
      <c r="A2318" s="5">
        <v>45491</v>
      </c>
      <c r="B2318" s="27">
        <v>4912</v>
      </c>
      <c r="C2318" s="11">
        <v>45495</v>
      </c>
      <c r="D2318" s="18">
        <v>99010715011997</v>
      </c>
      <c r="E2318" s="10" t="s">
        <v>9979</v>
      </c>
      <c r="F2318" s="12" t="s">
        <v>9978</v>
      </c>
      <c r="G2318" s="10" t="s">
        <v>9980</v>
      </c>
      <c r="H2318" s="34">
        <v>45496</v>
      </c>
    </row>
    <row r="2319" spans="1:8" s="20" customFormat="1" ht="30" x14ac:dyDescent="0.25">
      <c r="A2319" s="11">
        <v>45491</v>
      </c>
      <c r="B2319" s="27">
        <v>4911</v>
      </c>
      <c r="C2319" s="11">
        <v>45495</v>
      </c>
      <c r="D2319" s="18">
        <v>99001995011981</v>
      </c>
      <c r="E2319" s="10" t="s">
        <v>8841</v>
      </c>
      <c r="F2319" s="12" t="s">
        <v>9977</v>
      </c>
      <c r="G2319" s="10" t="s">
        <v>6</v>
      </c>
      <c r="H2319" s="34">
        <v>45496</v>
      </c>
    </row>
    <row r="2320" spans="1:8" s="20" customFormat="1" ht="45" x14ac:dyDescent="0.25">
      <c r="A2320" s="11">
        <v>45491</v>
      </c>
      <c r="B2320" s="27">
        <v>4910</v>
      </c>
      <c r="C2320" s="11">
        <v>45495</v>
      </c>
      <c r="D2320" s="18">
        <v>99002755011981</v>
      </c>
      <c r="E2320" s="10" t="s">
        <v>9974</v>
      </c>
      <c r="F2320" s="12" t="s">
        <v>9973</v>
      </c>
      <c r="G2320" s="10" t="s">
        <v>9972</v>
      </c>
      <c r="H2320" s="34">
        <v>45495</v>
      </c>
    </row>
    <row r="2321" spans="1:8" s="20" customFormat="1" ht="30" x14ac:dyDescent="0.25">
      <c r="A2321" s="11">
        <v>45491</v>
      </c>
      <c r="B2321" s="27">
        <v>4909</v>
      </c>
      <c r="C2321" s="11">
        <v>45495</v>
      </c>
      <c r="D2321" s="18">
        <v>99008685011994</v>
      </c>
      <c r="E2321" s="10" t="s">
        <v>9976</v>
      </c>
      <c r="F2321" s="12" t="s">
        <v>9971</v>
      </c>
      <c r="G2321" s="10" t="s">
        <v>9975</v>
      </c>
      <c r="H2321" s="34">
        <v>45495</v>
      </c>
    </row>
    <row r="2322" spans="1:8" s="20" customFormat="1" ht="30" x14ac:dyDescent="0.25">
      <c r="A2322" s="11">
        <v>45491</v>
      </c>
      <c r="B2322" s="27" t="s">
        <v>9959</v>
      </c>
      <c r="C2322" s="11" t="s">
        <v>9960</v>
      </c>
      <c r="D2322" s="18" t="s">
        <v>52</v>
      </c>
      <c r="E2322" s="10" t="s">
        <v>9961</v>
      </c>
      <c r="F2322" s="12" t="s">
        <v>9962</v>
      </c>
      <c r="G2322" s="10" t="s">
        <v>80</v>
      </c>
      <c r="H2322" s="34">
        <v>45495</v>
      </c>
    </row>
    <row r="2323" spans="1:8" s="20" customFormat="1" ht="30" x14ac:dyDescent="0.25">
      <c r="A2323" s="11" t="s">
        <v>9925</v>
      </c>
      <c r="B2323" s="27" t="s">
        <v>9963</v>
      </c>
      <c r="C2323" s="11" t="s">
        <v>9960</v>
      </c>
      <c r="D2323" s="18" t="s">
        <v>16</v>
      </c>
      <c r="E2323" s="10" t="s">
        <v>9964</v>
      </c>
      <c r="F2323" s="12" t="s">
        <v>9965</v>
      </c>
      <c r="G2323" s="10" t="s">
        <v>8</v>
      </c>
      <c r="H2323" s="34">
        <v>45495</v>
      </c>
    </row>
    <row r="2324" spans="1:8" s="20" customFormat="1" x14ac:dyDescent="0.25">
      <c r="A2324" s="11" t="s">
        <v>9944</v>
      </c>
      <c r="B2324" s="27" t="s">
        <v>9966</v>
      </c>
      <c r="C2324" s="11" t="s">
        <v>9960</v>
      </c>
      <c r="D2324" s="18" t="s">
        <v>26</v>
      </c>
      <c r="E2324" s="10" t="s">
        <v>9967</v>
      </c>
      <c r="F2324" s="12" t="s">
        <v>5368</v>
      </c>
      <c r="G2324" s="10" t="s">
        <v>27</v>
      </c>
      <c r="H2324" s="34">
        <v>45492</v>
      </c>
    </row>
    <row r="2325" spans="1:8" s="20" customFormat="1" x14ac:dyDescent="0.25">
      <c r="A2325" s="11" t="s">
        <v>9762</v>
      </c>
      <c r="B2325" s="27" t="s">
        <v>9968</v>
      </c>
      <c r="C2325" s="11" t="s">
        <v>9960</v>
      </c>
      <c r="D2325" s="18" t="s">
        <v>15</v>
      </c>
      <c r="E2325" s="10" t="s">
        <v>9969</v>
      </c>
      <c r="F2325" s="12" t="s">
        <v>9970</v>
      </c>
      <c r="G2325" s="10" t="s">
        <v>8</v>
      </c>
      <c r="H2325" s="34">
        <v>45492</v>
      </c>
    </row>
    <row r="2326" spans="1:8" s="20" customFormat="1" ht="45" x14ac:dyDescent="0.25">
      <c r="A2326" s="11" t="s">
        <v>9948</v>
      </c>
      <c r="B2326" s="27" t="s">
        <v>9947</v>
      </c>
      <c r="C2326" s="11" t="s">
        <v>9948</v>
      </c>
      <c r="D2326" s="18" t="s">
        <v>92</v>
      </c>
      <c r="E2326" s="10" t="s">
        <v>9949</v>
      </c>
      <c r="F2326" s="12" t="s">
        <v>9950</v>
      </c>
      <c r="G2326" s="10" t="s">
        <v>3708</v>
      </c>
      <c r="H2326" s="34">
        <v>45492</v>
      </c>
    </row>
    <row r="2327" spans="1:8" s="20" customFormat="1" ht="45" x14ac:dyDescent="0.25">
      <c r="A2327" s="11" t="s">
        <v>9885</v>
      </c>
      <c r="B2327" s="27" t="s">
        <v>9951</v>
      </c>
      <c r="C2327" s="11" t="s">
        <v>9948</v>
      </c>
      <c r="D2327" s="18" t="s">
        <v>5</v>
      </c>
      <c r="E2327" s="10" t="s">
        <v>9952</v>
      </c>
      <c r="F2327" s="12" t="s">
        <v>9953</v>
      </c>
      <c r="G2327" s="10" t="s">
        <v>67</v>
      </c>
      <c r="H2327" s="34">
        <v>45492</v>
      </c>
    </row>
    <row r="2328" spans="1:8" s="20" customFormat="1" ht="30" x14ac:dyDescent="0.25">
      <c r="A2328" s="11" t="s">
        <v>9909</v>
      </c>
      <c r="B2328" s="27" t="s">
        <v>9954</v>
      </c>
      <c r="C2328" s="11" t="s">
        <v>9948</v>
      </c>
      <c r="D2328" s="18" t="s">
        <v>9</v>
      </c>
      <c r="E2328" s="10" t="s">
        <v>9955</v>
      </c>
      <c r="F2328" s="12" t="s">
        <v>9956</v>
      </c>
      <c r="G2328" s="10" t="s">
        <v>22</v>
      </c>
      <c r="H2328" s="34">
        <v>45522</v>
      </c>
    </row>
    <row r="2329" spans="1:8" s="20" customFormat="1" ht="30" x14ac:dyDescent="0.25">
      <c r="A2329" s="11" t="s">
        <v>9896</v>
      </c>
      <c r="B2329" s="27" t="s">
        <v>1258</v>
      </c>
      <c r="C2329" s="11" t="s">
        <v>9948</v>
      </c>
      <c r="D2329" s="18" t="s">
        <v>119</v>
      </c>
      <c r="E2329" s="10" t="s">
        <v>9957</v>
      </c>
      <c r="F2329" s="12" t="s">
        <v>9958</v>
      </c>
      <c r="G2329" s="10" t="s">
        <v>1266</v>
      </c>
      <c r="H2329" s="34">
        <v>45490</v>
      </c>
    </row>
    <row r="2330" spans="1:8" s="20" customFormat="1" ht="75" x14ac:dyDescent="0.25">
      <c r="A2330" s="11" t="s">
        <v>9925</v>
      </c>
      <c r="B2330" s="27" t="s">
        <v>9943</v>
      </c>
      <c r="C2330" s="11" t="s">
        <v>9944</v>
      </c>
      <c r="D2330" s="18" t="s">
        <v>756</v>
      </c>
      <c r="E2330" s="10" t="s">
        <v>7262</v>
      </c>
      <c r="F2330" s="12" t="s">
        <v>9945</v>
      </c>
      <c r="G2330" s="10" t="s">
        <v>9946</v>
      </c>
      <c r="H2330" s="34">
        <v>45490</v>
      </c>
    </row>
    <row r="2331" spans="1:8" s="20" customFormat="1" ht="30" x14ac:dyDescent="0.25">
      <c r="A2331" s="11" t="s">
        <v>9942</v>
      </c>
      <c r="B2331" s="27" t="s">
        <v>9924</v>
      </c>
      <c r="C2331" s="11" t="s">
        <v>9925</v>
      </c>
      <c r="D2331" s="18" t="s">
        <v>9926</v>
      </c>
      <c r="E2331" s="10" t="s">
        <v>9927</v>
      </c>
      <c r="F2331" s="12" t="s">
        <v>9928</v>
      </c>
      <c r="G2331" s="10" t="s">
        <v>6</v>
      </c>
      <c r="H2331" s="57" t="s">
        <v>6552</v>
      </c>
    </row>
    <row r="2332" spans="1:8" s="20" customFormat="1" x14ac:dyDescent="0.25">
      <c r="A2332" s="11" t="s">
        <v>9896</v>
      </c>
      <c r="B2332" s="27" t="s">
        <v>9929</v>
      </c>
      <c r="C2332" s="11" t="s">
        <v>9925</v>
      </c>
      <c r="D2332" s="18" t="s">
        <v>9</v>
      </c>
      <c r="E2332" s="10" t="s">
        <v>9930</v>
      </c>
      <c r="F2332" s="12" t="s">
        <v>9931</v>
      </c>
      <c r="G2332" s="10" t="s">
        <v>8</v>
      </c>
      <c r="H2332" s="34">
        <v>45490</v>
      </c>
    </row>
    <row r="2333" spans="1:8" s="20" customFormat="1" x14ac:dyDescent="0.25">
      <c r="A2333" s="11" t="s">
        <v>9896</v>
      </c>
      <c r="B2333" s="27">
        <v>4898</v>
      </c>
      <c r="C2333" s="57" t="s">
        <v>6552</v>
      </c>
      <c r="D2333" s="18" t="s">
        <v>6806</v>
      </c>
      <c r="E2333" s="33" t="s">
        <v>7213</v>
      </c>
      <c r="F2333" s="82" t="s">
        <v>6806</v>
      </c>
      <c r="G2333" s="10" t="s">
        <v>6806</v>
      </c>
      <c r="H2333" s="34">
        <v>45490</v>
      </c>
    </row>
    <row r="2334" spans="1:8" s="20" customFormat="1" x14ac:dyDescent="0.25">
      <c r="A2334" s="57" t="s">
        <v>6552</v>
      </c>
      <c r="B2334" s="27" t="s">
        <v>9933</v>
      </c>
      <c r="C2334" s="11" t="s">
        <v>9925</v>
      </c>
      <c r="D2334" s="18" t="s">
        <v>2354</v>
      </c>
      <c r="E2334" s="10" t="s">
        <v>9934</v>
      </c>
      <c r="F2334" s="12" t="s">
        <v>9935</v>
      </c>
      <c r="G2334" s="10" t="s">
        <v>8</v>
      </c>
      <c r="H2334" s="34">
        <v>45490</v>
      </c>
    </row>
    <row r="2335" spans="1:8" s="20" customFormat="1" x14ac:dyDescent="0.25">
      <c r="A2335" s="11" t="s">
        <v>9932</v>
      </c>
      <c r="B2335" s="27" t="s">
        <v>9936</v>
      </c>
      <c r="C2335" s="11" t="s">
        <v>9925</v>
      </c>
      <c r="D2335" s="18" t="s">
        <v>15</v>
      </c>
      <c r="E2335" s="10" t="s">
        <v>9937</v>
      </c>
      <c r="F2335" s="12" t="s">
        <v>9938</v>
      </c>
      <c r="G2335" s="10" t="s">
        <v>17</v>
      </c>
      <c r="H2335" s="34">
        <v>45489</v>
      </c>
    </row>
    <row r="2336" spans="1:8" s="20" customFormat="1" x14ac:dyDescent="0.25">
      <c r="A2336" s="11" t="s">
        <v>9896</v>
      </c>
      <c r="B2336" s="27" t="s">
        <v>9939</v>
      </c>
      <c r="C2336" s="11" t="s">
        <v>9925</v>
      </c>
      <c r="D2336" s="18" t="s">
        <v>18</v>
      </c>
      <c r="E2336" s="10" t="s">
        <v>9940</v>
      </c>
      <c r="F2336" s="12" t="s">
        <v>9941</v>
      </c>
      <c r="G2336" s="10" t="s">
        <v>141</v>
      </c>
      <c r="H2336" s="34">
        <v>45489</v>
      </c>
    </row>
    <row r="2337" spans="1:8" s="20" customFormat="1" ht="30" x14ac:dyDescent="0.25">
      <c r="A2337" s="11" t="s">
        <v>9885</v>
      </c>
      <c r="B2337" s="27" t="s">
        <v>9908</v>
      </c>
      <c r="C2337" s="11" t="s">
        <v>9909</v>
      </c>
      <c r="D2337" s="18" t="s">
        <v>16</v>
      </c>
      <c r="E2337" s="10" t="s">
        <v>9910</v>
      </c>
      <c r="F2337" s="12" t="s">
        <v>9918</v>
      </c>
      <c r="G2337" s="10" t="s">
        <v>17</v>
      </c>
      <c r="H2337" s="34">
        <v>45489</v>
      </c>
    </row>
    <row r="2338" spans="1:8" s="20" customFormat="1" x14ac:dyDescent="0.25">
      <c r="A2338" s="11" t="s">
        <v>9854</v>
      </c>
      <c r="B2338" s="27" t="s">
        <v>9911</v>
      </c>
      <c r="C2338" s="11" t="s">
        <v>9909</v>
      </c>
      <c r="D2338" s="18" t="s">
        <v>13</v>
      </c>
      <c r="E2338" s="10" t="s">
        <v>9912</v>
      </c>
      <c r="F2338" s="12" t="s">
        <v>9913</v>
      </c>
      <c r="G2338" s="10" t="s">
        <v>8</v>
      </c>
      <c r="H2338" s="34">
        <v>45489</v>
      </c>
    </row>
    <row r="2339" spans="1:8" s="20" customFormat="1" ht="30" x14ac:dyDescent="0.25">
      <c r="A2339" s="11" t="s">
        <v>9896</v>
      </c>
      <c r="B2339" s="27" t="s">
        <v>9914</v>
      </c>
      <c r="C2339" s="11" t="s">
        <v>9909</v>
      </c>
      <c r="D2339" s="18" t="s">
        <v>158</v>
      </c>
      <c r="E2339" s="10" t="s">
        <v>8226</v>
      </c>
      <c r="F2339" s="12" t="s">
        <v>9915</v>
      </c>
      <c r="G2339" s="10" t="s">
        <v>22</v>
      </c>
      <c r="H2339" s="34">
        <v>45488</v>
      </c>
    </row>
    <row r="2340" spans="1:8" s="20" customFormat="1" ht="45" x14ac:dyDescent="0.25">
      <c r="A2340" s="11" t="s">
        <v>9882</v>
      </c>
      <c r="B2340" s="27" t="s">
        <v>9916</v>
      </c>
      <c r="C2340" s="11" t="s">
        <v>9909</v>
      </c>
      <c r="D2340" s="18" t="s">
        <v>5</v>
      </c>
      <c r="E2340" s="10" t="s">
        <v>7232</v>
      </c>
      <c r="F2340" s="12" t="s">
        <v>9919</v>
      </c>
      <c r="G2340" s="10" t="s">
        <v>9917</v>
      </c>
      <c r="H2340" s="34">
        <v>45488</v>
      </c>
    </row>
    <row r="2341" spans="1:8" s="20" customFormat="1" ht="30" x14ac:dyDescent="0.25">
      <c r="A2341" s="11" t="s">
        <v>9885</v>
      </c>
      <c r="B2341" s="27" t="s">
        <v>9895</v>
      </c>
      <c r="C2341" s="11" t="s">
        <v>9896</v>
      </c>
      <c r="D2341" s="18" t="s">
        <v>32</v>
      </c>
      <c r="E2341" s="10" t="s">
        <v>9897</v>
      </c>
      <c r="F2341" s="12" t="s">
        <v>9907</v>
      </c>
      <c r="G2341" s="10" t="s">
        <v>47</v>
      </c>
      <c r="H2341" s="34">
        <v>45488</v>
      </c>
    </row>
    <row r="2342" spans="1:8" s="20" customFormat="1" ht="30" x14ac:dyDescent="0.25">
      <c r="A2342" s="11" t="s">
        <v>9882</v>
      </c>
      <c r="B2342" s="27" t="s">
        <v>9898</v>
      </c>
      <c r="C2342" s="11" t="s">
        <v>9896</v>
      </c>
      <c r="D2342" s="18" t="s">
        <v>1072</v>
      </c>
      <c r="E2342" s="10" t="s">
        <v>9899</v>
      </c>
      <c r="F2342" s="12" t="s">
        <v>9920</v>
      </c>
      <c r="G2342" s="10" t="s">
        <v>106</v>
      </c>
      <c r="H2342" s="34">
        <v>45488</v>
      </c>
    </row>
    <row r="2343" spans="1:8" s="20" customFormat="1" ht="30" x14ac:dyDescent="0.25">
      <c r="A2343" s="11" t="s">
        <v>9867</v>
      </c>
      <c r="B2343" s="27" t="s">
        <v>9900</v>
      </c>
      <c r="C2343" s="11" t="s">
        <v>9896</v>
      </c>
      <c r="D2343" s="18" t="s">
        <v>16</v>
      </c>
      <c r="E2343" s="10" t="s">
        <v>9901</v>
      </c>
      <c r="F2343" s="12" t="s">
        <v>9921</v>
      </c>
      <c r="G2343" s="10" t="s">
        <v>8</v>
      </c>
      <c r="H2343" s="34">
        <v>45488</v>
      </c>
    </row>
    <row r="2344" spans="1:8" s="20" customFormat="1" ht="30" x14ac:dyDescent="0.25">
      <c r="A2344" s="11" t="s">
        <v>9867</v>
      </c>
      <c r="B2344" s="27" t="s">
        <v>9902</v>
      </c>
      <c r="C2344" s="11" t="s">
        <v>9896</v>
      </c>
      <c r="D2344" s="18" t="s">
        <v>52</v>
      </c>
      <c r="E2344" s="10" t="s">
        <v>9903</v>
      </c>
      <c r="F2344" s="12" t="s">
        <v>9904</v>
      </c>
      <c r="G2344" s="10" t="s">
        <v>22</v>
      </c>
      <c r="H2344" s="34">
        <v>45485</v>
      </c>
    </row>
    <row r="2345" spans="1:8" s="20" customFormat="1" ht="30" x14ac:dyDescent="0.25">
      <c r="A2345" s="11" t="s">
        <v>9854</v>
      </c>
      <c r="B2345" s="27" t="s">
        <v>9905</v>
      </c>
      <c r="C2345" s="11" t="s">
        <v>9896</v>
      </c>
      <c r="D2345" s="18" t="s">
        <v>52</v>
      </c>
      <c r="E2345" s="10" t="s">
        <v>9906</v>
      </c>
      <c r="F2345" s="12" t="s">
        <v>243</v>
      </c>
      <c r="G2345" s="10" t="s">
        <v>77</v>
      </c>
      <c r="H2345" s="34">
        <v>45485</v>
      </c>
    </row>
    <row r="2346" spans="1:8" s="20" customFormat="1" ht="30" x14ac:dyDescent="0.25">
      <c r="A2346" s="11" t="s">
        <v>9867</v>
      </c>
      <c r="B2346" s="27" t="s">
        <v>9884</v>
      </c>
      <c r="C2346" s="11" t="s">
        <v>9885</v>
      </c>
      <c r="D2346" s="18" t="s">
        <v>1329</v>
      </c>
      <c r="E2346" s="10" t="s">
        <v>9886</v>
      </c>
      <c r="F2346" s="12" t="s">
        <v>9887</v>
      </c>
      <c r="G2346" s="10" t="s">
        <v>129</v>
      </c>
      <c r="H2346" s="34">
        <v>45485</v>
      </c>
    </row>
    <row r="2347" spans="1:8" s="20" customFormat="1" ht="30" x14ac:dyDescent="0.25">
      <c r="A2347" s="11" t="s">
        <v>9867</v>
      </c>
      <c r="B2347" s="27" t="s">
        <v>9888</v>
      </c>
      <c r="C2347" s="11" t="s">
        <v>9885</v>
      </c>
      <c r="D2347" s="18" t="s">
        <v>466</v>
      </c>
      <c r="E2347" s="10" t="s">
        <v>9889</v>
      </c>
      <c r="F2347" s="12" t="s">
        <v>9890</v>
      </c>
      <c r="G2347" s="10" t="s">
        <v>22</v>
      </c>
      <c r="H2347" s="34">
        <v>45485</v>
      </c>
    </row>
    <row r="2348" spans="1:8" s="20" customFormat="1" ht="30" x14ac:dyDescent="0.25">
      <c r="A2348" s="11" t="s">
        <v>9867</v>
      </c>
      <c r="B2348" s="27" t="s">
        <v>9891</v>
      </c>
      <c r="C2348" s="11" t="s">
        <v>9885</v>
      </c>
      <c r="D2348" s="18" t="s">
        <v>1109</v>
      </c>
      <c r="E2348" s="10" t="s">
        <v>8062</v>
      </c>
      <c r="F2348" s="12" t="s">
        <v>9922</v>
      </c>
      <c r="G2348" s="10" t="s">
        <v>39</v>
      </c>
      <c r="H2348" s="34">
        <v>45484</v>
      </c>
    </row>
    <row r="2349" spans="1:8" s="20" customFormat="1" x14ac:dyDescent="0.25">
      <c r="A2349" s="11" t="s">
        <v>9867</v>
      </c>
      <c r="B2349" s="27" t="s">
        <v>9892</v>
      </c>
      <c r="C2349" s="11" t="s">
        <v>9885</v>
      </c>
      <c r="D2349" s="18" t="s">
        <v>13</v>
      </c>
      <c r="E2349" s="10" t="s">
        <v>9893</v>
      </c>
      <c r="F2349" s="12" t="s">
        <v>9894</v>
      </c>
      <c r="G2349" s="10" t="s">
        <v>8</v>
      </c>
      <c r="H2349" s="34">
        <v>45483</v>
      </c>
    </row>
    <row r="2350" spans="1:8" s="20" customFormat="1" ht="75" x14ac:dyDescent="0.25">
      <c r="A2350" s="11" t="s">
        <v>9867</v>
      </c>
      <c r="B2350" s="27" t="s">
        <v>9881</v>
      </c>
      <c r="C2350" s="11" t="s">
        <v>9882</v>
      </c>
      <c r="D2350" s="18" t="s">
        <v>18</v>
      </c>
      <c r="E2350" s="10" t="s">
        <v>7285</v>
      </c>
      <c r="F2350" s="12" t="s">
        <v>9883</v>
      </c>
      <c r="G2350" s="10" t="s">
        <v>3851</v>
      </c>
      <c r="H2350" s="34">
        <v>45483</v>
      </c>
    </row>
    <row r="2351" spans="1:8" s="20" customFormat="1" ht="30" x14ac:dyDescent="0.25">
      <c r="A2351" s="11" t="s">
        <v>2851</v>
      </c>
      <c r="B2351" s="27" t="s">
        <v>9866</v>
      </c>
      <c r="C2351" s="11" t="s">
        <v>9867</v>
      </c>
      <c r="D2351" s="18" t="s">
        <v>37</v>
      </c>
      <c r="E2351" s="10" t="s">
        <v>9868</v>
      </c>
      <c r="F2351" s="12" t="s">
        <v>9878</v>
      </c>
      <c r="G2351" s="10" t="s">
        <v>140</v>
      </c>
      <c r="H2351" s="34">
        <v>45483</v>
      </c>
    </row>
    <row r="2352" spans="1:8" s="20" customFormat="1" ht="30" x14ac:dyDescent="0.25">
      <c r="A2352" s="11" t="s">
        <v>9831</v>
      </c>
      <c r="B2352" s="27" t="s">
        <v>9869</v>
      </c>
      <c r="C2352" s="11" t="s">
        <v>9867</v>
      </c>
      <c r="D2352" s="18" t="s">
        <v>26</v>
      </c>
      <c r="E2352" s="10" t="s">
        <v>8794</v>
      </c>
      <c r="F2352" s="12" t="s">
        <v>9879</v>
      </c>
      <c r="G2352" s="10" t="s">
        <v>8</v>
      </c>
      <c r="H2352" s="34">
        <v>45483</v>
      </c>
    </row>
    <row r="2353" spans="1:8" s="20" customFormat="1" x14ac:dyDescent="0.25">
      <c r="A2353" s="11" t="s">
        <v>2834</v>
      </c>
      <c r="B2353" s="27" t="s">
        <v>9870</v>
      </c>
      <c r="C2353" s="11" t="s">
        <v>9867</v>
      </c>
      <c r="D2353" s="18" t="s">
        <v>121</v>
      </c>
      <c r="E2353" s="10" t="s">
        <v>9871</v>
      </c>
      <c r="F2353" s="12" t="s">
        <v>9872</v>
      </c>
      <c r="G2353" s="10" t="s">
        <v>8</v>
      </c>
      <c r="H2353" s="34">
        <v>45483</v>
      </c>
    </row>
    <row r="2354" spans="1:8" s="20" customFormat="1" ht="75" x14ac:dyDescent="0.25">
      <c r="A2354" s="11" t="s">
        <v>2834</v>
      </c>
      <c r="B2354" s="27" t="s">
        <v>9873</v>
      </c>
      <c r="C2354" s="11" t="s">
        <v>9867</v>
      </c>
      <c r="D2354" s="18" t="s">
        <v>13</v>
      </c>
      <c r="E2354" s="10" t="s">
        <v>9333</v>
      </c>
      <c r="F2354" s="12" t="s">
        <v>9874</v>
      </c>
      <c r="G2354" s="10" t="s">
        <v>9875</v>
      </c>
      <c r="H2354" s="34">
        <v>45482</v>
      </c>
    </row>
    <row r="2355" spans="1:8" s="20" customFormat="1" ht="30" x14ac:dyDescent="0.25">
      <c r="A2355" s="11" t="s">
        <v>2857</v>
      </c>
      <c r="B2355" s="27" t="s">
        <v>9876</v>
      </c>
      <c r="C2355" s="11" t="s">
        <v>9867</v>
      </c>
      <c r="D2355" s="18" t="s">
        <v>102</v>
      </c>
      <c r="E2355" s="10" t="s">
        <v>9877</v>
      </c>
      <c r="F2355" s="12" t="s">
        <v>9880</v>
      </c>
      <c r="G2355" s="10" t="s">
        <v>124</v>
      </c>
      <c r="H2355" s="34">
        <v>45482</v>
      </c>
    </row>
    <row r="2356" spans="1:8" s="20" customFormat="1" ht="30" x14ac:dyDescent="0.25">
      <c r="A2356" s="11" t="s">
        <v>2834</v>
      </c>
      <c r="B2356" s="27" t="s">
        <v>9853</v>
      </c>
      <c r="C2356" s="11" t="s">
        <v>9854</v>
      </c>
      <c r="D2356" s="18" t="s">
        <v>62</v>
      </c>
      <c r="E2356" s="10" t="s">
        <v>9855</v>
      </c>
      <c r="F2356" s="12" t="s">
        <v>9864</v>
      </c>
      <c r="G2356" s="10" t="s">
        <v>41</v>
      </c>
      <c r="H2356" s="34">
        <v>45482</v>
      </c>
    </row>
    <row r="2357" spans="1:8" s="20" customFormat="1" x14ac:dyDescent="0.25">
      <c r="A2357" s="11" t="s">
        <v>2843</v>
      </c>
      <c r="B2357" s="27" t="s">
        <v>9856</v>
      </c>
      <c r="C2357" s="11" t="s">
        <v>9854</v>
      </c>
      <c r="D2357" s="18" t="s">
        <v>119</v>
      </c>
      <c r="E2357" s="10" t="s">
        <v>9857</v>
      </c>
      <c r="F2357" s="12" t="s">
        <v>9858</v>
      </c>
      <c r="G2357" s="10" t="s">
        <v>8083</v>
      </c>
      <c r="H2357" s="34">
        <v>45482</v>
      </c>
    </row>
    <row r="2358" spans="1:8" s="20" customFormat="1" ht="45" x14ac:dyDescent="0.25">
      <c r="A2358" s="11" t="s">
        <v>2857</v>
      </c>
      <c r="B2358" s="27" t="s">
        <v>9859</v>
      </c>
      <c r="C2358" s="11" t="s">
        <v>9854</v>
      </c>
      <c r="D2358" s="18" t="s">
        <v>34</v>
      </c>
      <c r="E2358" s="10" t="s">
        <v>9860</v>
      </c>
      <c r="F2358" s="12" t="s">
        <v>9865</v>
      </c>
      <c r="G2358" s="10" t="s">
        <v>648</v>
      </c>
      <c r="H2358" s="34">
        <v>45481</v>
      </c>
    </row>
    <row r="2359" spans="1:8" s="20" customFormat="1" ht="30" x14ac:dyDescent="0.25">
      <c r="A2359" s="11" t="s">
        <v>2843</v>
      </c>
      <c r="B2359" s="27" t="s">
        <v>9861</v>
      </c>
      <c r="C2359" s="11" t="s">
        <v>9831</v>
      </c>
      <c r="D2359" s="18" t="s">
        <v>25</v>
      </c>
      <c r="E2359" s="10" t="s">
        <v>9862</v>
      </c>
      <c r="F2359" s="12" t="s">
        <v>9863</v>
      </c>
      <c r="G2359" s="10" t="s">
        <v>2054</v>
      </c>
      <c r="H2359" s="34">
        <v>45481</v>
      </c>
    </row>
    <row r="2360" spans="1:8" s="20" customFormat="1" ht="30" x14ac:dyDescent="0.25">
      <c r="A2360" s="11" t="s">
        <v>9762</v>
      </c>
      <c r="B2360" s="27" t="s">
        <v>9832</v>
      </c>
      <c r="C2360" s="11" t="s">
        <v>9831</v>
      </c>
      <c r="D2360" s="18" t="s">
        <v>62</v>
      </c>
      <c r="E2360" s="10" t="s">
        <v>9833</v>
      </c>
      <c r="F2360" s="12" t="s">
        <v>9834</v>
      </c>
      <c r="G2360" s="10" t="s">
        <v>9835</v>
      </c>
      <c r="H2360" s="34">
        <v>45481</v>
      </c>
    </row>
    <row r="2361" spans="1:8" s="20" customFormat="1" ht="45" x14ac:dyDescent="0.25">
      <c r="A2361" s="11" t="s">
        <v>2843</v>
      </c>
      <c r="B2361" s="27" t="s">
        <v>9836</v>
      </c>
      <c r="C2361" s="11" t="s">
        <v>9831</v>
      </c>
      <c r="D2361" s="18" t="s">
        <v>34</v>
      </c>
      <c r="E2361" s="10" t="s">
        <v>9837</v>
      </c>
      <c r="F2361" s="12" t="s">
        <v>9838</v>
      </c>
      <c r="G2361" s="10" t="s">
        <v>67</v>
      </c>
      <c r="H2361" s="34">
        <v>45481</v>
      </c>
    </row>
    <row r="2362" spans="1:8" s="20" customFormat="1" x14ac:dyDescent="0.25">
      <c r="A2362" s="11" t="s">
        <v>2843</v>
      </c>
      <c r="B2362" s="27" t="s">
        <v>9839</v>
      </c>
      <c r="C2362" s="11" t="s">
        <v>9831</v>
      </c>
      <c r="D2362" s="18" t="s">
        <v>18</v>
      </c>
      <c r="E2362" s="10" t="s">
        <v>9840</v>
      </c>
      <c r="F2362" s="12" t="s">
        <v>9841</v>
      </c>
      <c r="G2362" s="10" t="s">
        <v>8</v>
      </c>
      <c r="H2362" s="34">
        <v>45481</v>
      </c>
    </row>
    <row r="2363" spans="1:8" s="20" customFormat="1" ht="45" x14ac:dyDescent="0.25">
      <c r="A2363" s="11" t="s">
        <v>9762</v>
      </c>
      <c r="B2363" s="27" t="s">
        <v>9842</v>
      </c>
      <c r="C2363" s="11" t="s">
        <v>9831</v>
      </c>
      <c r="D2363" s="18" t="s">
        <v>53</v>
      </c>
      <c r="E2363" s="10" t="s">
        <v>9843</v>
      </c>
      <c r="F2363" s="12" t="s">
        <v>9844</v>
      </c>
      <c r="G2363" s="10" t="s">
        <v>69</v>
      </c>
      <c r="H2363" s="34">
        <v>45481</v>
      </c>
    </row>
    <row r="2364" spans="1:8" s="20" customFormat="1" ht="30" x14ac:dyDescent="0.25">
      <c r="A2364" s="11" t="s">
        <v>2843</v>
      </c>
      <c r="B2364" s="27" t="s">
        <v>9845</v>
      </c>
      <c r="C2364" s="11" t="s">
        <v>9831</v>
      </c>
      <c r="D2364" s="18" t="s">
        <v>5</v>
      </c>
      <c r="E2364" s="10" t="s">
        <v>7285</v>
      </c>
      <c r="F2364" s="12" t="s">
        <v>9846</v>
      </c>
      <c r="G2364" s="10" t="s">
        <v>6</v>
      </c>
      <c r="H2364" s="34">
        <v>45481</v>
      </c>
    </row>
    <row r="2365" spans="1:8" s="20" customFormat="1" ht="45" x14ac:dyDescent="0.25">
      <c r="A2365" s="11" t="s">
        <v>2851</v>
      </c>
      <c r="B2365" s="27" t="s">
        <v>9847</v>
      </c>
      <c r="C2365" s="11" t="s">
        <v>9831</v>
      </c>
      <c r="D2365" s="18" t="s">
        <v>18</v>
      </c>
      <c r="E2365" s="10" t="s">
        <v>9848</v>
      </c>
      <c r="F2365" s="12" t="s">
        <v>9849</v>
      </c>
      <c r="G2365" s="10" t="s">
        <v>67</v>
      </c>
      <c r="H2365" s="34">
        <v>45478</v>
      </c>
    </row>
    <row r="2366" spans="1:8" s="20" customFormat="1" ht="30" x14ac:dyDescent="0.25">
      <c r="A2366" s="11" t="s">
        <v>9762</v>
      </c>
      <c r="B2366" s="27" t="s">
        <v>9850</v>
      </c>
      <c r="C2366" s="11" t="s">
        <v>9831</v>
      </c>
      <c r="D2366" s="18" t="s">
        <v>807</v>
      </c>
      <c r="E2366" s="10" t="s">
        <v>9851</v>
      </c>
      <c r="F2366" s="12" t="s">
        <v>9852</v>
      </c>
      <c r="G2366" s="10" t="s">
        <v>8</v>
      </c>
      <c r="H2366" s="34">
        <v>45478</v>
      </c>
    </row>
    <row r="2367" spans="1:8" s="20" customFormat="1" ht="30" x14ac:dyDescent="0.25">
      <c r="A2367" s="11" t="s">
        <v>2843</v>
      </c>
      <c r="B2367" s="27" t="s">
        <v>9793</v>
      </c>
      <c r="C2367" s="11" t="s">
        <v>2834</v>
      </c>
      <c r="D2367" s="18" t="s">
        <v>210</v>
      </c>
      <c r="E2367" s="10" t="s">
        <v>9794</v>
      </c>
      <c r="F2367" s="12" t="s">
        <v>9795</v>
      </c>
      <c r="G2367" s="10" t="s">
        <v>85</v>
      </c>
      <c r="H2367" s="34">
        <v>45478</v>
      </c>
    </row>
    <row r="2368" spans="1:8" s="20" customFormat="1" ht="45" x14ac:dyDescent="0.25">
      <c r="A2368" s="11" t="s">
        <v>2963</v>
      </c>
      <c r="B2368" s="27" t="s">
        <v>9796</v>
      </c>
      <c r="C2368" s="11" t="s">
        <v>2834</v>
      </c>
      <c r="D2368" s="18" t="s">
        <v>16</v>
      </c>
      <c r="E2368" s="10" t="s">
        <v>9797</v>
      </c>
      <c r="F2368" s="12" t="s">
        <v>9923</v>
      </c>
      <c r="G2368" s="10" t="s">
        <v>8</v>
      </c>
      <c r="H2368" s="34">
        <v>45478</v>
      </c>
    </row>
    <row r="2369" spans="1:8" s="20" customFormat="1" ht="30" x14ac:dyDescent="0.25">
      <c r="A2369" s="11" t="s">
        <v>2857</v>
      </c>
      <c r="B2369" s="27" t="s">
        <v>9798</v>
      </c>
      <c r="C2369" s="11" t="s">
        <v>2834</v>
      </c>
      <c r="D2369" s="18" t="s">
        <v>18</v>
      </c>
      <c r="E2369" s="10" t="s">
        <v>9799</v>
      </c>
      <c r="F2369" s="12" t="s">
        <v>9800</v>
      </c>
      <c r="G2369" s="10" t="s">
        <v>9801</v>
      </c>
      <c r="H2369" s="34">
        <v>45478</v>
      </c>
    </row>
    <row r="2370" spans="1:8" s="20" customFormat="1" x14ac:dyDescent="0.25">
      <c r="A2370" s="11" t="s">
        <v>2841</v>
      </c>
      <c r="B2370" s="27" t="s">
        <v>9802</v>
      </c>
      <c r="C2370" s="11" t="s">
        <v>2834</v>
      </c>
      <c r="D2370" s="18" t="s">
        <v>38</v>
      </c>
      <c r="E2370" s="10" t="s">
        <v>9803</v>
      </c>
      <c r="F2370" s="12" t="s">
        <v>9804</v>
      </c>
      <c r="G2370" s="10" t="s">
        <v>17</v>
      </c>
      <c r="H2370" s="34">
        <v>45478</v>
      </c>
    </row>
    <row r="2371" spans="1:8" s="20" customFormat="1" ht="30" x14ac:dyDescent="0.25">
      <c r="A2371" s="11" t="s">
        <v>2963</v>
      </c>
      <c r="B2371" s="27" t="s">
        <v>9805</v>
      </c>
      <c r="C2371" s="11" t="s">
        <v>2834</v>
      </c>
      <c r="D2371" s="18" t="s">
        <v>133</v>
      </c>
      <c r="E2371" s="10" t="s">
        <v>9806</v>
      </c>
      <c r="F2371" s="12" t="s">
        <v>9807</v>
      </c>
      <c r="G2371" s="10" t="s">
        <v>8</v>
      </c>
      <c r="H2371" s="34">
        <v>45478</v>
      </c>
    </row>
    <row r="2372" spans="1:8" s="20" customFormat="1" ht="75" x14ac:dyDescent="0.25">
      <c r="A2372" s="11" t="s">
        <v>9720</v>
      </c>
      <c r="B2372" s="27" t="s">
        <v>9808</v>
      </c>
      <c r="C2372" s="11" t="s">
        <v>9310</v>
      </c>
      <c r="D2372" s="18" t="s">
        <v>1329</v>
      </c>
      <c r="E2372" s="10" t="s">
        <v>8909</v>
      </c>
      <c r="F2372" s="12" t="s">
        <v>9809</v>
      </c>
      <c r="G2372" s="10" t="s">
        <v>60</v>
      </c>
      <c r="H2372" s="34">
        <v>45478</v>
      </c>
    </row>
    <row r="2373" spans="1:8" s="20" customFormat="1" ht="30" x14ac:dyDescent="0.25">
      <c r="A2373" s="11" t="s">
        <v>3057</v>
      </c>
      <c r="B2373" s="27" t="s">
        <v>9810</v>
      </c>
      <c r="C2373" s="11" t="s">
        <v>2834</v>
      </c>
      <c r="D2373" s="18" t="s">
        <v>52</v>
      </c>
      <c r="E2373" s="10" t="s">
        <v>9811</v>
      </c>
      <c r="F2373" s="12" t="s">
        <v>9812</v>
      </c>
      <c r="G2373" s="10" t="s">
        <v>6</v>
      </c>
      <c r="H2373" s="34">
        <v>45478</v>
      </c>
    </row>
    <row r="2374" spans="1:8" s="20" customFormat="1" ht="90" x14ac:dyDescent="0.25">
      <c r="A2374" s="11" t="s">
        <v>9762</v>
      </c>
      <c r="B2374" s="27" t="s">
        <v>9813</v>
      </c>
      <c r="C2374" s="11" t="s">
        <v>2834</v>
      </c>
      <c r="D2374" s="18" t="s">
        <v>52</v>
      </c>
      <c r="E2374" s="10" t="s">
        <v>7329</v>
      </c>
      <c r="F2374" s="12" t="s">
        <v>9814</v>
      </c>
      <c r="G2374" s="10" t="s">
        <v>9815</v>
      </c>
      <c r="H2374" s="34">
        <v>45478</v>
      </c>
    </row>
    <row r="2375" spans="1:8" s="20" customFormat="1" x14ac:dyDescent="0.25">
      <c r="A2375" s="11" t="s">
        <v>3032</v>
      </c>
      <c r="B2375" s="27" t="s">
        <v>9816</v>
      </c>
      <c r="C2375" s="11" t="s">
        <v>2834</v>
      </c>
      <c r="D2375" s="18" t="s">
        <v>34</v>
      </c>
      <c r="E2375" s="10" t="s">
        <v>9817</v>
      </c>
      <c r="F2375" s="12" t="s">
        <v>9818</v>
      </c>
      <c r="G2375" s="10" t="s">
        <v>41</v>
      </c>
      <c r="H2375" s="34">
        <v>45478</v>
      </c>
    </row>
    <row r="2376" spans="1:8" s="20" customFormat="1" ht="30" x14ac:dyDescent="0.25">
      <c r="A2376" s="11" t="s">
        <v>2857</v>
      </c>
      <c r="B2376" s="27" t="s">
        <v>9819</v>
      </c>
      <c r="C2376" s="11" t="s">
        <v>2834</v>
      </c>
      <c r="D2376" s="18" t="s">
        <v>1844</v>
      </c>
      <c r="E2376" s="10" t="s">
        <v>9820</v>
      </c>
      <c r="F2376" s="12" t="s">
        <v>9821</v>
      </c>
      <c r="G2376" s="10" t="s">
        <v>9822</v>
      </c>
      <c r="H2376" s="34">
        <v>45478</v>
      </c>
    </row>
    <row r="2377" spans="1:8" s="20" customFormat="1" ht="45" x14ac:dyDescent="0.25">
      <c r="A2377" s="11" t="s">
        <v>2851</v>
      </c>
      <c r="B2377" s="27" t="s">
        <v>9823</v>
      </c>
      <c r="C2377" s="11" t="s">
        <v>2834</v>
      </c>
      <c r="D2377" s="18" t="s">
        <v>34</v>
      </c>
      <c r="E2377" s="10" t="s">
        <v>9824</v>
      </c>
      <c r="F2377" s="12" t="s">
        <v>9825</v>
      </c>
      <c r="G2377" s="10" t="s">
        <v>3307</v>
      </c>
      <c r="H2377" s="34">
        <v>45478</v>
      </c>
    </row>
    <row r="2378" spans="1:8" s="20" customFormat="1" ht="45" x14ac:dyDescent="0.25">
      <c r="A2378" s="11" t="s">
        <v>9720</v>
      </c>
      <c r="B2378" s="27" t="s">
        <v>9826</v>
      </c>
      <c r="C2378" s="11" t="s">
        <v>2834</v>
      </c>
      <c r="D2378" s="18" t="s">
        <v>15</v>
      </c>
      <c r="E2378" s="10" t="s">
        <v>9827</v>
      </c>
      <c r="F2378" s="12" t="s">
        <v>9828</v>
      </c>
      <c r="G2378" s="10" t="s">
        <v>20</v>
      </c>
      <c r="H2378" s="34">
        <v>45477</v>
      </c>
    </row>
    <row r="2379" spans="1:8" s="20" customFormat="1" ht="45" x14ac:dyDescent="0.25">
      <c r="A2379" s="11" t="s">
        <v>9762</v>
      </c>
      <c r="B2379" s="27" t="s">
        <v>6988</v>
      </c>
      <c r="C2379" s="11" t="s">
        <v>2834</v>
      </c>
      <c r="D2379" s="18" t="s">
        <v>84</v>
      </c>
      <c r="E2379" s="10" t="s">
        <v>9829</v>
      </c>
      <c r="F2379" s="12" t="s">
        <v>6989</v>
      </c>
      <c r="G2379" s="10" t="s">
        <v>9830</v>
      </c>
      <c r="H2379" s="34">
        <v>45477</v>
      </c>
    </row>
    <row r="2380" spans="1:8" s="20" customFormat="1" ht="45" x14ac:dyDescent="0.25">
      <c r="A2380" s="11" t="s">
        <v>9762</v>
      </c>
      <c r="B2380" s="27" t="s">
        <v>9786</v>
      </c>
      <c r="C2380" s="11" t="s">
        <v>2843</v>
      </c>
      <c r="D2380" s="18" t="s">
        <v>54</v>
      </c>
      <c r="E2380" s="10" t="s">
        <v>9787</v>
      </c>
      <c r="F2380" s="12" t="s">
        <v>9792</v>
      </c>
      <c r="G2380" s="10" t="s">
        <v>6</v>
      </c>
      <c r="H2380" s="34">
        <v>45477</v>
      </c>
    </row>
    <row r="2381" spans="1:8" s="20" customFormat="1" x14ac:dyDescent="0.25">
      <c r="A2381" s="11" t="s">
        <v>2857</v>
      </c>
      <c r="B2381" s="27" t="s">
        <v>9788</v>
      </c>
      <c r="C2381" s="11" t="s">
        <v>2843</v>
      </c>
      <c r="D2381" s="18" t="s">
        <v>11</v>
      </c>
      <c r="E2381" s="10" t="s">
        <v>9789</v>
      </c>
      <c r="F2381" s="12" t="s">
        <v>9790</v>
      </c>
      <c r="G2381" s="10" t="s">
        <v>562</v>
      </c>
      <c r="H2381" s="34">
        <v>45476</v>
      </c>
    </row>
    <row r="2382" spans="1:8" s="20" customFormat="1" ht="45" x14ac:dyDescent="0.25">
      <c r="A2382" s="11" t="s">
        <v>2941</v>
      </c>
      <c r="B2382" s="27" t="s">
        <v>9791</v>
      </c>
      <c r="C2382" s="11" t="s">
        <v>2843</v>
      </c>
      <c r="D2382" s="18" t="s">
        <v>90</v>
      </c>
      <c r="E2382" s="10" t="s">
        <v>8258</v>
      </c>
      <c r="F2382" s="12" t="s">
        <v>8259</v>
      </c>
      <c r="G2382" s="10" t="s">
        <v>86</v>
      </c>
      <c r="H2382" s="34">
        <v>45476</v>
      </c>
    </row>
    <row r="2383" spans="1:8" s="20" customFormat="1" ht="60" x14ac:dyDescent="0.25">
      <c r="A2383" s="11" t="s">
        <v>9720</v>
      </c>
      <c r="B2383" s="27" t="s">
        <v>9761</v>
      </c>
      <c r="C2383" s="11" t="s">
        <v>9762</v>
      </c>
      <c r="D2383" s="18" t="s">
        <v>59</v>
      </c>
      <c r="E2383" s="10" t="s">
        <v>9763</v>
      </c>
      <c r="F2383" s="12" t="s">
        <v>9785</v>
      </c>
      <c r="G2383" s="10" t="s">
        <v>9764</v>
      </c>
      <c r="H2383" s="34">
        <v>45476</v>
      </c>
    </row>
    <row r="2384" spans="1:8" s="20" customFormat="1" ht="45" x14ac:dyDescent="0.25">
      <c r="A2384" s="11" t="s">
        <v>2978</v>
      </c>
      <c r="B2384" s="27" t="s">
        <v>9765</v>
      </c>
      <c r="C2384" s="11" t="s">
        <v>9762</v>
      </c>
      <c r="D2384" s="18" t="s">
        <v>38</v>
      </c>
      <c r="E2384" s="10" t="s">
        <v>9766</v>
      </c>
      <c r="F2384" s="12" t="s">
        <v>9784</v>
      </c>
      <c r="G2384" s="10" t="s">
        <v>71</v>
      </c>
      <c r="H2384" s="34">
        <v>45476</v>
      </c>
    </row>
    <row r="2385" spans="1:8" s="20" customFormat="1" ht="30" x14ac:dyDescent="0.25">
      <c r="A2385" s="11" t="s">
        <v>2851</v>
      </c>
      <c r="B2385" s="27" t="s">
        <v>9767</v>
      </c>
      <c r="C2385" s="11" t="s">
        <v>9762</v>
      </c>
      <c r="D2385" s="18" t="s">
        <v>18</v>
      </c>
      <c r="E2385" s="10" t="s">
        <v>9768</v>
      </c>
      <c r="F2385" s="12" t="s">
        <v>9769</v>
      </c>
      <c r="G2385" s="10" t="s">
        <v>6</v>
      </c>
      <c r="H2385" s="34">
        <v>45476</v>
      </c>
    </row>
    <row r="2386" spans="1:8" s="20" customFormat="1" ht="30" x14ac:dyDescent="0.25">
      <c r="A2386" s="11" t="s">
        <v>2857</v>
      </c>
      <c r="B2386" s="27" t="s">
        <v>9770</v>
      </c>
      <c r="C2386" s="11" t="s">
        <v>9762</v>
      </c>
      <c r="D2386" s="18" t="s">
        <v>74</v>
      </c>
      <c r="E2386" s="10" t="s">
        <v>9771</v>
      </c>
      <c r="F2386" s="12" t="s">
        <v>3744</v>
      </c>
      <c r="G2386" s="10" t="s">
        <v>6</v>
      </c>
      <c r="H2386" s="34">
        <v>45476</v>
      </c>
    </row>
    <row r="2387" spans="1:8" s="20" customFormat="1" ht="30" x14ac:dyDescent="0.25">
      <c r="A2387" s="11" t="s">
        <v>2870</v>
      </c>
      <c r="B2387" s="27" t="s">
        <v>9772</v>
      </c>
      <c r="C2387" s="11" t="s">
        <v>9762</v>
      </c>
      <c r="D2387" s="18" t="s">
        <v>18</v>
      </c>
      <c r="E2387" s="10" t="s">
        <v>9773</v>
      </c>
      <c r="F2387" s="12" t="s">
        <v>9783</v>
      </c>
      <c r="G2387" s="10" t="s">
        <v>17</v>
      </c>
      <c r="H2387" s="34">
        <v>45476</v>
      </c>
    </row>
    <row r="2388" spans="1:8" s="20" customFormat="1" ht="30" x14ac:dyDescent="0.25">
      <c r="A2388" s="11" t="s">
        <v>9720</v>
      </c>
      <c r="B2388" s="27" t="s">
        <v>9774</v>
      </c>
      <c r="C2388" s="11" t="s">
        <v>9762</v>
      </c>
      <c r="D2388" s="18" t="s">
        <v>13</v>
      </c>
      <c r="E2388" s="10" t="s">
        <v>9775</v>
      </c>
      <c r="F2388" s="12" t="s">
        <v>9776</v>
      </c>
      <c r="G2388" s="10" t="s">
        <v>14</v>
      </c>
      <c r="H2388" s="34">
        <v>45476</v>
      </c>
    </row>
    <row r="2389" spans="1:8" s="20" customFormat="1" ht="30" x14ac:dyDescent="0.25">
      <c r="A2389" s="11" t="s">
        <v>2851</v>
      </c>
      <c r="B2389" s="27" t="s">
        <v>9777</v>
      </c>
      <c r="C2389" s="11" t="s">
        <v>9762</v>
      </c>
      <c r="D2389" s="18" t="s">
        <v>18</v>
      </c>
      <c r="E2389" s="10" t="s">
        <v>9778</v>
      </c>
      <c r="F2389" s="12" t="s">
        <v>9779</v>
      </c>
      <c r="G2389" s="10" t="s">
        <v>8</v>
      </c>
      <c r="H2389" s="34">
        <v>45475</v>
      </c>
    </row>
    <row r="2390" spans="1:8" s="20" customFormat="1" ht="30" x14ac:dyDescent="0.25">
      <c r="A2390" s="11" t="s">
        <v>9720</v>
      </c>
      <c r="B2390" s="27" t="s">
        <v>9780</v>
      </c>
      <c r="C2390" s="11" t="s">
        <v>9762</v>
      </c>
      <c r="D2390" s="18" t="s">
        <v>1934</v>
      </c>
      <c r="E2390" s="10" t="s">
        <v>9781</v>
      </c>
      <c r="F2390" s="12" t="s">
        <v>9782</v>
      </c>
      <c r="G2390" s="10" t="s">
        <v>77</v>
      </c>
      <c r="H2390" s="34">
        <v>45475</v>
      </c>
    </row>
    <row r="2391" spans="1:8" s="20" customFormat="1" ht="30" x14ac:dyDescent="0.25">
      <c r="A2391" s="11" t="s">
        <v>2870</v>
      </c>
      <c r="B2391" s="27" t="s">
        <v>9719</v>
      </c>
      <c r="C2391" s="11" t="s">
        <v>9720</v>
      </c>
      <c r="D2391" s="18" t="s">
        <v>5</v>
      </c>
      <c r="E2391" s="10" t="s">
        <v>7285</v>
      </c>
      <c r="F2391" s="12" t="s">
        <v>9721</v>
      </c>
      <c r="G2391" s="10" t="s">
        <v>6</v>
      </c>
      <c r="H2391" s="34">
        <v>45475</v>
      </c>
    </row>
    <row r="2392" spans="1:8" s="20" customFormat="1" ht="30" x14ac:dyDescent="0.25">
      <c r="A2392" s="11" t="s">
        <v>2851</v>
      </c>
      <c r="B2392" s="27" t="s">
        <v>9722</v>
      </c>
      <c r="C2392" s="11" t="s">
        <v>9720</v>
      </c>
      <c r="D2392" s="18" t="s">
        <v>16</v>
      </c>
      <c r="E2392" s="10" t="s">
        <v>8065</v>
      </c>
      <c r="F2392" s="12" t="s">
        <v>9723</v>
      </c>
      <c r="G2392" s="10" t="s">
        <v>41</v>
      </c>
      <c r="H2392" s="34">
        <v>45475</v>
      </c>
    </row>
    <row r="2393" spans="1:8" s="20" customFormat="1" ht="30" x14ac:dyDescent="0.25">
      <c r="A2393" s="11" t="s">
        <v>2851</v>
      </c>
      <c r="B2393" s="27" t="s">
        <v>9724</v>
      </c>
      <c r="C2393" s="11" t="s">
        <v>9720</v>
      </c>
      <c r="D2393" s="18" t="s">
        <v>5</v>
      </c>
      <c r="E2393" s="10" t="s">
        <v>9725</v>
      </c>
      <c r="F2393" s="12" t="s">
        <v>9726</v>
      </c>
      <c r="G2393" s="10" t="s">
        <v>39</v>
      </c>
      <c r="H2393" s="34">
        <v>45475</v>
      </c>
    </row>
    <row r="2394" spans="1:8" s="20" customFormat="1" x14ac:dyDescent="0.25">
      <c r="A2394" s="11" t="s">
        <v>2851</v>
      </c>
      <c r="B2394" s="27" t="s">
        <v>9727</v>
      </c>
      <c r="C2394" s="11" t="s">
        <v>9720</v>
      </c>
      <c r="D2394" s="18" t="s">
        <v>23</v>
      </c>
      <c r="E2394" s="10" t="s">
        <v>9728</v>
      </c>
      <c r="F2394" s="12" t="s">
        <v>9729</v>
      </c>
      <c r="G2394" s="10" t="s">
        <v>17</v>
      </c>
      <c r="H2394" s="34">
        <v>45475</v>
      </c>
    </row>
    <row r="2395" spans="1:8" s="20" customFormat="1" ht="45" x14ac:dyDescent="0.25">
      <c r="A2395" s="11" t="s">
        <v>2851</v>
      </c>
      <c r="B2395" s="27" t="s">
        <v>9730</v>
      </c>
      <c r="C2395" s="11" t="s">
        <v>9720</v>
      </c>
      <c r="D2395" s="18" t="s">
        <v>34</v>
      </c>
      <c r="E2395" s="10" t="s">
        <v>9731</v>
      </c>
      <c r="F2395" s="12" t="s">
        <v>9732</v>
      </c>
      <c r="G2395" s="10" t="s">
        <v>58</v>
      </c>
      <c r="H2395" s="34">
        <v>45475</v>
      </c>
    </row>
    <row r="2396" spans="1:8" s="20" customFormat="1" ht="45" x14ac:dyDescent="0.25">
      <c r="A2396" s="11" t="s">
        <v>2870</v>
      </c>
      <c r="B2396" s="27" t="s">
        <v>9734</v>
      </c>
      <c r="C2396" s="11">
        <v>45474</v>
      </c>
      <c r="D2396" s="18" t="s">
        <v>5</v>
      </c>
      <c r="E2396" s="10" t="s">
        <v>9735</v>
      </c>
      <c r="F2396" s="12" t="s">
        <v>9736</v>
      </c>
      <c r="G2396" s="10" t="s">
        <v>20</v>
      </c>
      <c r="H2396" s="34">
        <v>45475</v>
      </c>
    </row>
    <row r="2397" spans="1:8" s="20" customFormat="1" ht="45" x14ac:dyDescent="0.25">
      <c r="A2397" s="11" t="s">
        <v>9733</v>
      </c>
      <c r="B2397" s="27" t="s">
        <v>9737</v>
      </c>
      <c r="C2397" s="11" t="s">
        <v>9720</v>
      </c>
      <c r="D2397" s="18" t="s">
        <v>49</v>
      </c>
      <c r="E2397" s="10" t="s">
        <v>9738</v>
      </c>
      <c r="F2397" s="12" t="s">
        <v>9739</v>
      </c>
      <c r="G2397" s="10" t="s">
        <v>46</v>
      </c>
      <c r="H2397" s="34">
        <v>45475</v>
      </c>
    </row>
    <row r="2398" spans="1:8" s="20" customFormat="1" x14ac:dyDescent="0.25">
      <c r="A2398" s="11" t="s">
        <v>2851</v>
      </c>
      <c r="B2398" s="27" t="s">
        <v>9740</v>
      </c>
      <c r="C2398" s="11" t="s">
        <v>9720</v>
      </c>
      <c r="D2398" s="18" t="s">
        <v>5</v>
      </c>
      <c r="E2398" s="10" t="s">
        <v>8321</v>
      </c>
      <c r="F2398" s="12" t="s">
        <v>9741</v>
      </c>
      <c r="G2398" s="10" t="s">
        <v>17</v>
      </c>
      <c r="H2398" s="34">
        <v>45475</v>
      </c>
    </row>
    <row r="2399" spans="1:8" s="20" customFormat="1" x14ac:dyDescent="0.25">
      <c r="A2399" s="11" t="s">
        <v>2851</v>
      </c>
      <c r="B2399" s="27" t="s">
        <v>9742</v>
      </c>
      <c r="C2399" s="11" t="s">
        <v>9720</v>
      </c>
      <c r="D2399" s="18" t="s">
        <v>9743</v>
      </c>
      <c r="E2399" s="10" t="s">
        <v>9744</v>
      </c>
      <c r="F2399" s="12" t="s">
        <v>9745</v>
      </c>
      <c r="G2399" s="10" t="s">
        <v>9746</v>
      </c>
      <c r="H2399" s="34">
        <v>45475</v>
      </c>
    </row>
    <row r="2400" spans="1:8" s="20" customFormat="1" ht="30" x14ac:dyDescent="0.25">
      <c r="A2400" s="11" t="s">
        <v>2870</v>
      </c>
      <c r="B2400" s="27" t="s">
        <v>9747</v>
      </c>
      <c r="C2400" s="11" t="s">
        <v>9720</v>
      </c>
      <c r="D2400" s="18" t="s">
        <v>26</v>
      </c>
      <c r="E2400" s="10" t="s">
        <v>9748</v>
      </c>
      <c r="F2400" s="12" t="s">
        <v>9749</v>
      </c>
      <c r="G2400" s="10" t="s">
        <v>80</v>
      </c>
      <c r="H2400" s="34">
        <v>45475</v>
      </c>
    </row>
    <row r="2401" spans="1:8" s="20" customFormat="1" ht="30" x14ac:dyDescent="0.25">
      <c r="A2401" s="11" t="s">
        <v>2870</v>
      </c>
      <c r="B2401" s="27" t="s">
        <v>9750</v>
      </c>
      <c r="C2401" s="11" t="s">
        <v>9720</v>
      </c>
      <c r="D2401" s="18" t="s">
        <v>32</v>
      </c>
      <c r="E2401" s="10" t="s">
        <v>9751</v>
      </c>
      <c r="F2401" s="12" t="s">
        <v>9752</v>
      </c>
      <c r="G2401" s="10" t="s">
        <v>9753</v>
      </c>
      <c r="H2401" s="34">
        <v>45475</v>
      </c>
    </row>
    <row r="2402" spans="1:8" s="20" customFormat="1" ht="30" x14ac:dyDescent="0.25">
      <c r="A2402" s="11" t="s">
        <v>9733</v>
      </c>
      <c r="B2402" s="27" t="s">
        <v>9754</v>
      </c>
      <c r="C2402" s="11" t="s">
        <v>9720</v>
      </c>
      <c r="D2402" s="18" t="s">
        <v>1254</v>
      </c>
      <c r="E2402" s="10" t="s">
        <v>9755</v>
      </c>
      <c r="F2402" s="12" t="s">
        <v>9760</v>
      </c>
      <c r="G2402" s="10" t="s">
        <v>80</v>
      </c>
      <c r="H2402" s="34">
        <v>45474</v>
      </c>
    </row>
    <row r="2403" spans="1:8" s="20" customFormat="1" ht="30" x14ac:dyDescent="0.25">
      <c r="A2403" s="11" t="s">
        <v>9733</v>
      </c>
      <c r="B2403" s="27" t="s">
        <v>9757</v>
      </c>
      <c r="C2403" s="11" t="s">
        <v>9720</v>
      </c>
      <c r="D2403" s="18" t="s">
        <v>18</v>
      </c>
      <c r="E2403" s="10" t="s">
        <v>9758</v>
      </c>
      <c r="F2403" s="12" t="s">
        <v>9759</v>
      </c>
      <c r="G2403" s="10" t="s">
        <v>6</v>
      </c>
      <c r="H2403" s="34">
        <v>45474</v>
      </c>
    </row>
    <row r="2404" spans="1:8" s="20" customFormat="1" ht="30" x14ac:dyDescent="0.25">
      <c r="A2404" s="11" t="s">
        <v>9756</v>
      </c>
      <c r="B2404" s="27" t="s">
        <v>9687</v>
      </c>
      <c r="C2404" s="11" t="s">
        <v>2857</v>
      </c>
      <c r="D2404" s="18" t="s">
        <v>26</v>
      </c>
      <c r="E2404" s="10" t="s">
        <v>9688</v>
      </c>
      <c r="F2404" s="12" t="s">
        <v>9689</v>
      </c>
      <c r="G2404" s="10" t="s">
        <v>14</v>
      </c>
      <c r="H2404" s="34">
        <v>45474</v>
      </c>
    </row>
    <row r="2405" spans="1:8" s="20" customFormat="1" ht="30" x14ac:dyDescent="0.25">
      <c r="A2405" s="11" t="s">
        <v>2870</v>
      </c>
      <c r="B2405" s="27" t="s">
        <v>9690</v>
      </c>
      <c r="C2405" s="11" t="s">
        <v>2857</v>
      </c>
      <c r="D2405" s="18" t="s">
        <v>466</v>
      </c>
      <c r="E2405" s="10" t="s">
        <v>9691</v>
      </c>
      <c r="F2405" s="12" t="s">
        <v>9692</v>
      </c>
      <c r="G2405" s="10" t="s">
        <v>22</v>
      </c>
      <c r="H2405" s="34">
        <v>45474</v>
      </c>
    </row>
    <row r="2406" spans="1:8" s="20" customFormat="1" ht="30" x14ac:dyDescent="0.25">
      <c r="A2406" s="11" t="s">
        <v>2870</v>
      </c>
      <c r="B2406" s="27" t="s">
        <v>9693</v>
      </c>
      <c r="C2406" s="11" t="s">
        <v>2857</v>
      </c>
      <c r="D2406" s="18" t="s">
        <v>18</v>
      </c>
      <c r="E2406" s="10" t="s">
        <v>9694</v>
      </c>
      <c r="F2406" s="12" t="s">
        <v>9695</v>
      </c>
      <c r="G2406" s="10" t="s">
        <v>1106</v>
      </c>
      <c r="H2406" s="34">
        <v>45474</v>
      </c>
    </row>
    <row r="2407" spans="1:8" s="20" customFormat="1" ht="30" x14ac:dyDescent="0.25">
      <c r="A2407" s="11" t="s">
        <v>2870</v>
      </c>
      <c r="B2407" s="27" t="s">
        <v>9696</v>
      </c>
      <c r="C2407" s="11" t="s">
        <v>2857</v>
      </c>
      <c r="D2407" s="18" t="s">
        <v>26</v>
      </c>
      <c r="E2407" s="10" t="s">
        <v>9697</v>
      </c>
      <c r="F2407" s="12" t="s">
        <v>9698</v>
      </c>
      <c r="G2407" s="10" t="s">
        <v>41</v>
      </c>
      <c r="H2407" s="34">
        <v>45474</v>
      </c>
    </row>
    <row r="2408" spans="1:8" s="20" customFormat="1" ht="30" x14ac:dyDescent="0.25">
      <c r="A2408" s="11" t="s">
        <v>2870</v>
      </c>
      <c r="B2408" s="27" t="s">
        <v>9699</v>
      </c>
      <c r="C2408" s="11" t="s">
        <v>2857</v>
      </c>
      <c r="D2408" s="18" t="s">
        <v>26</v>
      </c>
      <c r="E2408" s="10" t="s">
        <v>9700</v>
      </c>
      <c r="F2408" s="12" t="s">
        <v>9701</v>
      </c>
      <c r="G2408" s="10" t="s">
        <v>6</v>
      </c>
      <c r="H2408" s="34">
        <v>45474</v>
      </c>
    </row>
    <row r="2409" spans="1:8" s="20" customFormat="1" ht="90" x14ac:dyDescent="0.25">
      <c r="A2409" s="11" t="s">
        <v>2870</v>
      </c>
      <c r="B2409" s="27" t="s">
        <v>9702</v>
      </c>
      <c r="C2409" s="11" t="s">
        <v>2857</v>
      </c>
      <c r="D2409" s="18" t="s">
        <v>62</v>
      </c>
      <c r="E2409" s="10" t="s">
        <v>9703</v>
      </c>
      <c r="F2409" s="12" t="s">
        <v>9704</v>
      </c>
      <c r="G2409" s="10" t="s">
        <v>2516</v>
      </c>
      <c r="H2409" s="34">
        <v>45474</v>
      </c>
    </row>
    <row r="2410" spans="1:8" s="20" customFormat="1" ht="30" x14ac:dyDescent="0.25">
      <c r="A2410" s="11" t="s">
        <v>2941</v>
      </c>
      <c r="B2410" s="27" t="s">
        <v>9705</v>
      </c>
      <c r="C2410" s="11" t="s">
        <v>2857</v>
      </c>
      <c r="D2410" s="18" t="s">
        <v>121</v>
      </c>
      <c r="E2410" s="10" t="s">
        <v>8417</v>
      </c>
      <c r="F2410" s="12" t="s">
        <v>9706</v>
      </c>
      <c r="G2410" s="10" t="s">
        <v>8</v>
      </c>
      <c r="H2410" s="34">
        <v>45474</v>
      </c>
    </row>
    <row r="2411" spans="1:8" s="20" customFormat="1" ht="30" x14ac:dyDescent="0.25">
      <c r="A2411" s="11" t="s">
        <v>2870</v>
      </c>
      <c r="B2411" s="27" t="s">
        <v>9707</v>
      </c>
      <c r="C2411" s="11" t="s">
        <v>2857</v>
      </c>
      <c r="D2411" s="18" t="s">
        <v>15</v>
      </c>
      <c r="E2411" s="10" t="s">
        <v>9708</v>
      </c>
      <c r="F2411" s="12" t="s">
        <v>9709</v>
      </c>
      <c r="G2411" s="10" t="s">
        <v>6</v>
      </c>
      <c r="H2411" s="34">
        <v>45474</v>
      </c>
    </row>
    <row r="2412" spans="1:8" s="20" customFormat="1" x14ac:dyDescent="0.25">
      <c r="A2412" s="11" t="s">
        <v>2870</v>
      </c>
      <c r="B2412" s="27" t="s">
        <v>9710</v>
      </c>
      <c r="C2412" s="11" t="s">
        <v>2857</v>
      </c>
      <c r="D2412" s="18" t="s">
        <v>90</v>
      </c>
      <c r="E2412" s="10" t="s">
        <v>9711</v>
      </c>
      <c r="F2412" s="12" t="s">
        <v>9712</v>
      </c>
      <c r="G2412" s="10" t="s">
        <v>9713</v>
      </c>
      <c r="H2412" s="34">
        <v>45474</v>
      </c>
    </row>
    <row r="2413" spans="1:8" s="20" customFormat="1" ht="45" x14ac:dyDescent="0.25">
      <c r="A2413" s="11" t="s">
        <v>2851</v>
      </c>
      <c r="B2413" s="27" t="s">
        <v>9714</v>
      </c>
      <c r="C2413" s="11" t="s">
        <v>2857</v>
      </c>
      <c r="D2413" s="18" t="s">
        <v>18</v>
      </c>
      <c r="E2413" s="10" t="s">
        <v>9715</v>
      </c>
      <c r="F2413" s="12" t="s">
        <v>9716</v>
      </c>
      <c r="G2413" s="10" t="s">
        <v>73</v>
      </c>
      <c r="H2413" s="34">
        <v>45471</v>
      </c>
    </row>
    <row r="2414" spans="1:8" s="20" customFormat="1" ht="30" x14ac:dyDescent="0.25">
      <c r="A2414" s="11" t="s">
        <v>2870</v>
      </c>
      <c r="B2414" s="27" t="s">
        <v>9717</v>
      </c>
      <c r="C2414" s="11" t="s">
        <v>2857</v>
      </c>
      <c r="D2414" s="18" t="s">
        <v>18</v>
      </c>
      <c r="E2414" s="10" t="s">
        <v>9718</v>
      </c>
      <c r="F2414" s="12" t="s">
        <v>1365</v>
      </c>
      <c r="G2414" s="10" t="s">
        <v>8</v>
      </c>
      <c r="H2414" s="34">
        <v>45471</v>
      </c>
    </row>
    <row r="2415" spans="1:8" s="20" customFormat="1" ht="30" x14ac:dyDescent="0.25">
      <c r="A2415" s="11" t="s">
        <v>2870</v>
      </c>
      <c r="B2415" s="27" t="s">
        <v>9684</v>
      </c>
      <c r="C2415" s="11" t="s">
        <v>2851</v>
      </c>
      <c r="D2415" s="18" t="s">
        <v>5</v>
      </c>
      <c r="E2415" s="10" t="s">
        <v>9685</v>
      </c>
      <c r="F2415" s="12" t="s">
        <v>9686</v>
      </c>
      <c r="G2415" s="10" t="s">
        <v>14</v>
      </c>
      <c r="H2415" s="34">
        <v>45471</v>
      </c>
    </row>
    <row r="2416" spans="1:8" s="20" customFormat="1" ht="30" x14ac:dyDescent="0.25">
      <c r="A2416" s="11" t="s">
        <v>9310</v>
      </c>
      <c r="B2416" s="27" t="s">
        <v>9668</v>
      </c>
      <c r="C2416" s="11" t="s">
        <v>2851</v>
      </c>
      <c r="D2416" s="18" t="s">
        <v>59</v>
      </c>
      <c r="E2416" s="10" t="s">
        <v>9669</v>
      </c>
      <c r="F2416" s="12" t="s">
        <v>9681</v>
      </c>
      <c r="G2416" s="10" t="s">
        <v>39</v>
      </c>
      <c r="H2416" s="34">
        <v>45471</v>
      </c>
    </row>
    <row r="2417" spans="1:8" s="20" customFormat="1" x14ac:dyDescent="0.25">
      <c r="A2417" s="11" t="s">
        <v>2941</v>
      </c>
      <c r="B2417" s="27" t="s">
        <v>9670</v>
      </c>
      <c r="C2417" s="11" t="s">
        <v>2851</v>
      </c>
      <c r="D2417" s="18" t="s">
        <v>78</v>
      </c>
      <c r="E2417" s="10" t="s">
        <v>9671</v>
      </c>
      <c r="F2417" s="12" t="s">
        <v>9672</v>
      </c>
      <c r="G2417" s="10" t="s">
        <v>39</v>
      </c>
      <c r="H2417" s="34">
        <v>45471</v>
      </c>
    </row>
    <row r="2418" spans="1:8" s="20" customFormat="1" x14ac:dyDescent="0.25">
      <c r="A2418" s="11" t="s">
        <v>2941</v>
      </c>
      <c r="B2418" s="27" t="s">
        <v>9673</v>
      </c>
      <c r="C2418" s="11" t="s">
        <v>2851</v>
      </c>
      <c r="D2418" s="18" t="s">
        <v>32</v>
      </c>
      <c r="E2418" s="10" t="s">
        <v>7878</v>
      </c>
      <c r="F2418" s="12" t="s">
        <v>9680</v>
      </c>
      <c r="G2418" s="10" t="s">
        <v>8</v>
      </c>
      <c r="H2418" s="34">
        <v>45471</v>
      </c>
    </row>
    <row r="2419" spans="1:8" s="20" customFormat="1" ht="30" x14ac:dyDescent="0.25">
      <c r="A2419" s="11" t="s">
        <v>2941</v>
      </c>
      <c r="B2419" s="27" t="s">
        <v>9674</v>
      </c>
      <c r="C2419" s="11" t="s">
        <v>2851</v>
      </c>
      <c r="D2419" s="18" t="s">
        <v>111</v>
      </c>
      <c r="E2419" s="10" t="s">
        <v>9675</v>
      </c>
      <c r="F2419" s="12" t="s">
        <v>9676</v>
      </c>
      <c r="G2419" s="10" t="s">
        <v>8</v>
      </c>
      <c r="H2419" s="34">
        <v>45470</v>
      </c>
    </row>
    <row r="2420" spans="1:8" s="20" customFormat="1" x14ac:dyDescent="0.25">
      <c r="A2420" s="11" t="s">
        <v>2941</v>
      </c>
      <c r="B2420" s="27" t="s">
        <v>9677</v>
      </c>
      <c r="C2420" s="11" t="s">
        <v>2851</v>
      </c>
      <c r="D2420" s="18" t="s">
        <v>90</v>
      </c>
      <c r="E2420" s="10" t="s">
        <v>9678</v>
      </c>
      <c r="F2420" s="12" t="s">
        <v>9679</v>
      </c>
      <c r="G2420" s="10" t="s">
        <v>27</v>
      </c>
      <c r="H2420" s="34">
        <v>45470</v>
      </c>
    </row>
    <row r="2421" spans="1:8" s="20" customFormat="1" x14ac:dyDescent="0.25">
      <c r="A2421" s="11" t="s">
        <v>2941</v>
      </c>
      <c r="B2421" s="27" t="s">
        <v>9658</v>
      </c>
      <c r="C2421" s="11" t="s">
        <v>2870</v>
      </c>
      <c r="D2421" s="18" t="s">
        <v>21</v>
      </c>
      <c r="E2421" s="10" t="s">
        <v>9659</v>
      </c>
      <c r="F2421" s="12" t="s">
        <v>9667</v>
      </c>
      <c r="G2421" s="10" t="s">
        <v>8</v>
      </c>
      <c r="H2421" s="34">
        <v>45470</v>
      </c>
    </row>
    <row r="2422" spans="1:8" s="20" customFormat="1" ht="30" x14ac:dyDescent="0.25">
      <c r="A2422" s="11" t="s">
        <v>2841</v>
      </c>
      <c r="B2422" s="27" t="s">
        <v>9660</v>
      </c>
      <c r="C2422" s="11" t="s">
        <v>2870</v>
      </c>
      <c r="D2422" s="18" t="s">
        <v>119</v>
      </c>
      <c r="E2422" s="10" t="s">
        <v>9661</v>
      </c>
      <c r="F2422" s="12" t="s">
        <v>9662</v>
      </c>
      <c r="G2422" s="10" t="s">
        <v>80</v>
      </c>
      <c r="H2422" s="34">
        <v>45470</v>
      </c>
    </row>
    <row r="2423" spans="1:8" s="20" customFormat="1" ht="45" x14ac:dyDescent="0.25">
      <c r="A2423" s="11" t="s">
        <v>2845</v>
      </c>
      <c r="B2423" s="27" t="s">
        <v>9663</v>
      </c>
      <c r="C2423" s="11" t="s">
        <v>2870</v>
      </c>
      <c r="D2423" s="18" t="s">
        <v>18</v>
      </c>
      <c r="E2423" s="10" t="s">
        <v>9333</v>
      </c>
      <c r="F2423" s="12" t="s">
        <v>6081</v>
      </c>
      <c r="G2423" s="10" t="s">
        <v>175</v>
      </c>
      <c r="H2423" s="34">
        <v>45469</v>
      </c>
    </row>
    <row r="2424" spans="1:8" s="20" customFormat="1" x14ac:dyDescent="0.25">
      <c r="A2424" s="11" t="s">
        <v>2845</v>
      </c>
      <c r="B2424" s="27" t="s">
        <v>9664</v>
      </c>
      <c r="C2424" s="11" t="s">
        <v>2870</v>
      </c>
      <c r="D2424" s="18" t="s">
        <v>13</v>
      </c>
      <c r="E2424" s="10" t="s">
        <v>9665</v>
      </c>
      <c r="F2424" s="12" t="s">
        <v>9666</v>
      </c>
      <c r="G2424" s="10" t="s">
        <v>17</v>
      </c>
      <c r="H2424" s="34">
        <v>45469</v>
      </c>
    </row>
    <row r="2425" spans="1:8" s="20" customFormat="1" ht="30" x14ac:dyDescent="0.25">
      <c r="A2425" s="11" t="s">
        <v>2939</v>
      </c>
      <c r="B2425" s="27" t="s">
        <v>9635</v>
      </c>
      <c r="C2425" s="11" t="s">
        <v>2941</v>
      </c>
      <c r="D2425" s="18" t="s">
        <v>79</v>
      </c>
      <c r="E2425" s="10" t="s">
        <v>9636</v>
      </c>
      <c r="F2425" s="12" t="s">
        <v>9657</v>
      </c>
      <c r="G2425" s="10" t="s">
        <v>39</v>
      </c>
      <c r="H2425" s="34">
        <v>45469</v>
      </c>
    </row>
    <row r="2426" spans="1:8" s="20" customFormat="1" ht="30" x14ac:dyDescent="0.25">
      <c r="A2426" s="11" t="s">
        <v>2841</v>
      </c>
      <c r="B2426" s="27" t="s">
        <v>9637</v>
      </c>
      <c r="C2426" s="11" t="s">
        <v>2941</v>
      </c>
      <c r="D2426" s="18" t="s">
        <v>26</v>
      </c>
      <c r="E2426" s="10" t="s">
        <v>8794</v>
      </c>
      <c r="F2426" s="12" t="s">
        <v>9638</v>
      </c>
      <c r="G2426" s="10" t="s">
        <v>8</v>
      </c>
      <c r="H2426" s="34">
        <v>45469</v>
      </c>
    </row>
    <row r="2427" spans="1:8" s="20" customFormat="1" ht="30" x14ac:dyDescent="0.25">
      <c r="A2427" s="11" t="s">
        <v>2841</v>
      </c>
      <c r="B2427" s="27" t="s">
        <v>9639</v>
      </c>
      <c r="C2427" s="11" t="s">
        <v>2941</v>
      </c>
      <c r="D2427" s="18" t="s">
        <v>26</v>
      </c>
      <c r="E2427" s="10" t="s">
        <v>9640</v>
      </c>
      <c r="F2427" s="12" t="s">
        <v>9641</v>
      </c>
      <c r="G2427" s="10" t="s">
        <v>80</v>
      </c>
      <c r="H2427" s="34">
        <v>45469</v>
      </c>
    </row>
    <row r="2428" spans="1:8" s="20" customFormat="1" ht="45" x14ac:dyDescent="0.25">
      <c r="A2428" s="11" t="s">
        <v>2845</v>
      </c>
      <c r="B2428" s="27" t="s">
        <v>9642</v>
      </c>
      <c r="C2428" s="11" t="s">
        <v>2941</v>
      </c>
      <c r="D2428" s="18" t="s">
        <v>18</v>
      </c>
      <c r="E2428" s="10" t="s">
        <v>9643</v>
      </c>
      <c r="F2428" s="12" t="s">
        <v>9644</v>
      </c>
      <c r="G2428" s="10" t="s">
        <v>20</v>
      </c>
      <c r="H2428" s="34">
        <v>45469</v>
      </c>
    </row>
    <row r="2429" spans="1:8" s="20" customFormat="1" x14ac:dyDescent="0.25">
      <c r="A2429" s="11" t="s">
        <v>2845</v>
      </c>
      <c r="B2429" s="27" t="s">
        <v>9645</v>
      </c>
      <c r="C2429" s="11" t="s">
        <v>2941</v>
      </c>
      <c r="D2429" s="18" t="s">
        <v>38</v>
      </c>
      <c r="E2429" s="10" t="s">
        <v>9646</v>
      </c>
      <c r="F2429" s="12" t="s">
        <v>9647</v>
      </c>
      <c r="G2429" s="10" t="s">
        <v>17</v>
      </c>
      <c r="H2429" s="34">
        <v>45469</v>
      </c>
    </row>
    <row r="2430" spans="1:8" s="20" customFormat="1" ht="75" x14ac:dyDescent="0.25">
      <c r="A2430" s="11" t="s">
        <v>2845</v>
      </c>
      <c r="B2430" s="27" t="s">
        <v>9648</v>
      </c>
      <c r="C2430" s="11" t="s">
        <v>2941</v>
      </c>
      <c r="D2430" s="18" t="s">
        <v>54</v>
      </c>
      <c r="E2430" s="10" t="s">
        <v>9649</v>
      </c>
      <c r="F2430" s="12" t="s">
        <v>9650</v>
      </c>
      <c r="G2430" s="10" t="s">
        <v>9201</v>
      </c>
      <c r="H2430" s="34">
        <v>45469</v>
      </c>
    </row>
    <row r="2431" spans="1:8" s="20" customFormat="1" ht="30" x14ac:dyDescent="0.25">
      <c r="A2431" s="11" t="s">
        <v>3032</v>
      </c>
      <c r="B2431" s="27" t="s">
        <v>9651</v>
      </c>
      <c r="C2431" s="11" t="s">
        <v>2941</v>
      </c>
      <c r="D2431" s="18" t="s">
        <v>102</v>
      </c>
      <c r="E2431" s="10" t="s">
        <v>9652</v>
      </c>
      <c r="F2431" s="12" t="s">
        <v>9653</v>
      </c>
      <c r="G2431" s="10" t="s">
        <v>124</v>
      </c>
      <c r="H2431" s="34">
        <v>45468</v>
      </c>
    </row>
    <row r="2432" spans="1:8" s="20" customFormat="1" ht="60" x14ac:dyDescent="0.25">
      <c r="A2432" s="11" t="s">
        <v>2841</v>
      </c>
      <c r="B2432" s="27" t="s">
        <v>9654</v>
      </c>
      <c r="C2432" s="11" t="s">
        <v>2941</v>
      </c>
      <c r="D2432" s="18" t="s">
        <v>59</v>
      </c>
      <c r="E2432" s="10" t="s">
        <v>9655</v>
      </c>
      <c r="F2432" s="12" t="s">
        <v>9656</v>
      </c>
      <c r="G2432" s="10" t="s">
        <v>597</v>
      </c>
      <c r="H2432" s="34">
        <v>45468</v>
      </c>
    </row>
    <row r="2433" spans="1:8" s="20" customFormat="1" x14ac:dyDescent="0.25">
      <c r="A2433" s="11" t="s">
        <v>2845</v>
      </c>
      <c r="B2433" s="27" t="s">
        <v>9603</v>
      </c>
      <c r="C2433" s="11" t="s">
        <v>2939</v>
      </c>
      <c r="D2433" s="18" t="s">
        <v>657</v>
      </c>
      <c r="E2433" s="10" t="s">
        <v>9604</v>
      </c>
      <c r="F2433" s="12" t="s">
        <v>9634</v>
      </c>
      <c r="G2433" s="10" t="s">
        <v>39</v>
      </c>
      <c r="H2433" s="34">
        <v>45468</v>
      </c>
    </row>
    <row r="2434" spans="1:8" s="20" customFormat="1" ht="60" x14ac:dyDescent="0.25">
      <c r="A2434" s="11" t="s">
        <v>2978</v>
      </c>
      <c r="B2434" s="27" t="s">
        <v>9605</v>
      </c>
      <c r="C2434" s="11" t="s">
        <v>2939</v>
      </c>
      <c r="D2434" s="18" t="s">
        <v>52</v>
      </c>
      <c r="E2434" s="10" t="s">
        <v>9682</v>
      </c>
      <c r="F2434" s="12" t="s">
        <v>9683</v>
      </c>
      <c r="G2434" s="10" t="s">
        <v>100</v>
      </c>
      <c r="H2434" s="34">
        <v>45468</v>
      </c>
    </row>
    <row r="2435" spans="1:8" s="20" customFormat="1" ht="30" x14ac:dyDescent="0.25">
      <c r="A2435" s="11" t="s">
        <v>2978</v>
      </c>
      <c r="B2435" s="27" t="s">
        <v>9606</v>
      </c>
      <c r="C2435" s="11" t="s">
        <v>2939</v>
      </c>
      <c r="D2435" s="18" t="s">
        <v>54</v>
      </c>
      <c r="E2435" s="10" t="s">
        <v>9607</v>
      </c>
      <c r="F2435" s="12" t="s">
        <v>9608</v>
      </c>
      <c r="G2435" s="10" t="s">
        <v>810</v>
      </c>
      <c r="H2435" s="34">
        <v>45468</v>
      </c>
    </row>
    <row r="2436" spans="1:8" s="20" customFormat="1" x14ac:dyDescent="0.25">
      <c r="A2436" s="11" t="s">
        <v>2963</v>
      </c>
      <c r="B2436" s="27" t="s">
        <v>9609</v>
      </c>
      <c r="C2436" s="11" t="s">
        <v>2939</v>
      </c>
      <c r="D2436" s="18" t="s">
        <v>18</v>
      </c>
      <c r="E2436" s="10" t="s">
        <v>9333</v>
      </c>
      <c r="F2436" s="12" t="s">
        <v>6081</v>
      </c>
      <c r="G2436" s="10" t="s">
        <v>8</v>
      </c>
      <c r="H2436" s="34">
        <v>45468</v>
      </c>
    </row>
    <row r="2437" spans="1:8" s="20" customFormat="1" x14ac:dyDescent="0.25">
      <c r="A2437" s="11" t="s">
        <v>2845</v>
      </c>
      <c r="B2437" s="27" t="s">
        <v>9610</v>
      </c>
      <c r="C2437" s="11" t="s">
        <v>2939</v>
      </c>
      <c r="D2437" s="18" t="s">
        <v>38</v>
      </c>
      <c r="E2437" s="10" t="s">
        <v>9611</v>
      </c>
      <c r="F2437" s="12" t="s">
        <v>9612</v>
      </c>
      <c r="G2437" s="10" t="s">
        <v>8</v>
      </c>
      <c r="H2437" s="34">
        <v>45468</v>
      </c>
    </row>
    <row r="2438" spans="1:8" s="20" customFormat="1" ht="210" x14ac:dyDescent="0.25">
      <c r="A2438" s="11" t="s">
        <v>2978</v>
      </c>
      <c r="B2438" s="27" t="s">
        <v>9613</v>
      </c>
      <c r="C2438" s="11" t="s">
        <v>2939</v>
      </c>
      <c r="D2438" s="18" t="s">
        <v>92</v>
      </c>
      <c r="E2438" s="10" t="s">
        <v>9614</v>
      </c>
      <c r="F2438" s="12" t="s">
        <v>9615</v>
      </c>
      <c r="G2438" s="10" t="s">
        <v>9616</v>
      </c>
      <c r="H2438" s="34">
        <v>45468</v>
      </c>
    </row>
    <row r="2439" spans="1:8" s="20" customFormat="1" x14ac:dyDescent="0.25">
      <c r="A2439" s="11" t="s">
        <v>2978</v>
      </c>
      <c r="B2439" s="27" t="s">
        <v>9617</v>
      </c>
      <c r="C2439" s="11" t="s">
        <v>2939</v>
      </c>
      <c r="D2439" s="18" t="s">
        <v>53</v>
      </c>
      <c r="E2439" s="10" t="s">
        <v>9618</v>
      </c>
      <c r="F2439" s="12" t="s">
        <v>9619</v>
      </c>
      <c r="G2439" s="10" t="s">
        <v>89</v>
      </c>
      <c r="H2439" s="34">
        <v>45468</v>
      </c>
    </row>
    <row r="2440" spans="1:8" s="20" customFormat="1" ht="30" x14ac:dyDescent="0.25">
      <c r="A2440" s="11" t="s">
        <v>2841</v>
      </c>
      <c r="B2440" s="27" t="s">
        <v>9620</v>
      </c>
      <c r="C2440" s="11" t="s">
        <v>2939</v>
      </c>
      <c r="D2440" s="18" t="s">
        <v>30</v>
      </c>
      <c r="E2440" s="10" t="s">
        <v>9621</v>
      </c>
      <c r="F2440" s="12" t="s">
        <v>9622</v>
      </c>
      <c r="G2440" s="10" t="s">
        <v>1534</v>
      </c>
      <c r="H2440" s="34">
        <v>45468</v>
      </c>
    </row>
    <row r="2441" spans="1:8" s="20" customFormat="1" x14ac:dyDescent="0.25">
      <c r="A2441" s="11" t="s">
        <v>2841</v>
      </c>
      <c r="B2441" s="27" t="s">
        <v>9623</v>
      </c>
      <c r="C2441" s="11" t="s">
        <v>2939</v>
      </c>
      <c r="D2441" s="18" t="s">
        <v>18</v>
      </c>
      <c r="E2441" s="10" t="s">
        <v>9624</v>
      </c>
      <c r="F2441" s="12" t="s">
        <v>9625</v>
      </c>
      <c r="G2441" s="10" t="s">
        <v>8</v>
      </c>
      <c r="H2441" s="34">
        <v>45468</v>
      </c>
    </row>
    <row r="2442" spans="1:8" s="20" customFormat="1" x14ac:dyDescent="0.25">
      <c r="A2442" s="11" t="s">
        <v>2841</v>
      </c>
      <c r="B2442" s="27" t="s">
        <v>9626</v>
      </c>
      <c r="C2442" s="11" t="s">
        <v>2939</v>
      </c>
      <c r="D2442" s="18" t="s">
        <v>119</v>
      </c>
      <c r="E2442" s="10" t="s">
        <v>9627</v>
      </c>
      <c r="F2442" s="12" t="s">
        <v>9628</v>
      </c>
      <c r="G2442" s="10" t="s">
        <v>8</v>
      </c>
      <c r="H2442" s="34">
        <v>45468</v>
      </c>
    </row>
    <row r="2443" spans="1:8" s="20" customFormat="1" x14ac:dyDescent="0.25">
      <c r="A2443" s="11" t="s">
        <v>2841</v>
      </c>
      <c r="B2443" s="27" t="s">
        <v>9629</v>
      </c>
      <c r="C2443" s="11" t="s">
        <v>2939</v>
      </c>
      <c r="D2443" s="18" t="s">
        <v>119</v>
      </c>
      <c r="E2443" s="10" t="s">
        <v>9630</v>
      </c>
      <c r="F2443" s="12" t="s">
        <v>7061</v>
      </c>
      <c r="G2443" s="10" t="s">
        <v>1266</v>
      </c>
      <c r="H2443" s="34">
        <v>45467</v>
      </c>
    </row>
    <row r="2444" spans="1:8" s="20" customFormat="1" ht="30" x14ac:dyDescent="0.25">
      <c r="A2444" s="11" t="s">
        <v>2841</v>
      </c>
      <c r="B2444" s="27" t="s">
        <v>9631</v>
      </c>
      <c r="C2444" s="11" t="s">
        <v>2939</v>
      </c>
      <c r="D2444" s="18" t="s">
        <v>52</v>
      </c>
      <c r="E2444" s="10" t="s">
        <v>9632</v>
      </c>
      <c r="F2444" s="12" t="s">
        <v>9633</v>
      </c>
      <c r="G2444" s="10" t="s">
        <v>8</v>
      </c>
      <c r="H2444" s="34">
        <v>45467</v>
      </c>
    </row>
    <row r="2445" spans="1:8" s="20" customFormat="1" x14ac:dyDescent="0.25">
      <c r="A2445" s="11" t="s">
        <v>2841</v>
      </c>
      <c r="B2445" s="27" t="s">
        <v>9584</v>
      </c>
      <c r="C2445" s="11" t="s">
        <v>2845</v>
      </c>
      <c r="D2445" s="18" t="s">
        <v>5</v>
      </c>
      <c r="E2445" s="10" t="s">
        <v>9072</v>
      </c>
      <c r="F2445" s="12" t="s">
        <v>9585</v>
      </c>
      <c r="G2445" s="10" t="s">
        <v>41</v>
      </c>
      <c r="H2445" s="34">
        <v>45467</v>
      </c>
    </row>
    <row r="2446" spans="1:8" s="20" customFormat="1" x14ac:dyDescent="0.25">
      <c r="A2446" s="11" t="s">
        <v>2841</v>
      </c>
      <c r="B2446" s="27" t="s">
        <v>9586</v>
      </c>
      <c r="C2446" s="11" t="s">
        <v>2845</v>
      </c>
      <c r="D2446" s="18" t="s">
        <v>121</v>
      </c>
      <c r="E2446" s="10" t="s">
        <v>9587</v>
      </c>
      <c r="F2446" s="12" t="s">
        <v>9588</v>
      </c>
      <c r="G2446" s="10" t="s">
        <v>8</v>
      </c>
      <c r="H2446" s="34">
        <v>45467</v>
      </c>
    </row>
    <row r="2447" spans="1:8" s="20" customFormat="1" ht="45" x14ac:dyDescent="0.25">
      <c r="A2447" s="11" t="s">
        <v>2978</v>
      </c>
      <c r="B2447" s="27" t="s">
        <v>9589</v>
      </c>
      <c r="C2447" s="11" t="s">
        <v>2845</v>
      </c>
      <c r="D2447" s="18" t="s">
        <v>18</v>
      </c>
      <c r="E2447" s="10" t="s">
        <v>9590</v>
      </c>
      <c r="F2447" s="12" t="s">
        <v>4357</v>
      </c>
      <c r="G2447" s="10" t="s">
        <v>147</v>
      </c>
      <c r="H2447" s="34">
        <v>45467</v>
      </c>
    </row>
    <row r="2448" spans="1:8" s="20" customFormat="1" ht="30" x14ac:dyDescent="0.25">
      <c r="A2448" s="11" t="s">
        <v>2978</v>
      </c>
      <c r="B2448" s="27" t="s">
        <v>9591</v>
      </c>
      <c r="C2448" s="11" t="s">
        <v>2845</v>
      </c>
      <c r="D2448" s="18" t="s">
        <v>25</v>
      </c>
      <c r="E2448" s="10" t="s">
        <v>9592</v>
      </c>
      <c r="F2448" s="12" t="s">
        <v>9593</v>
      </c>
      <c r="G2448" s="10" t="s">
        <v>9594</v>
      </c>
      <c r="H2448" s="34">
        <v>45467</v>
      </c>
    </row>
    <row r="2449" spans="1:8" s="20" customFormat="1" x14ac:dyDescent="0.25">
      <c r="A2449" s="11" t="s">
        <v>3032</v>
      </c>
      <c r="B2449" s="27" t="s">
        <v>9595</v>
      </c>
      <c r="C2449" s="11" t="s">
        <v>2845</v>
      </c>
      <c r="D2449" s="18" t="s">
        <v>13</v>
      </c>
      <c r="E2449" s="10" t="s">
        <v>9596</v>
      </c>
      <c r="F2449" s="12" t="s">
        <v>9597</v>
      </c>
      <c r="G2449" s="10" t="s">
        <v>8</v>
      </c>
      <c r="H2449" s="34">
        <v>45467</v>
      </c>
    </row>
    <row r="2450" spans="1:8" s="20" customFormat="1" ht="90" x14ac:dyDescent="0.25">
      <c r="A2450" s="11" t="s">
        <v>2845</v>
      </c>
      <c r="B2450" s="27" t="s">
        <v>9598</v>
      </c>
      <c r="C2450" s="11" t="s">
        <v>2845</v>
      </c>
      <c r="D2450" s="18" t="s">
        <v>59</v>
      </c>
      <c r="E2450" s="10" t="s">
        <v>9599</v>
      </c>
      <c r="F2450" s="12" t="s">
        <v>9600</v>
      </c>
      <c r="G2450" s="10" t="s">
        <v>1904</v>
      </c>
      <c r="H2450" s="34">
        <v>45464</v>
      </c>
    </row>
    <row r="2451" spans="1:8" s="20" customFormat="1" ht="30" x14ac:dyDescent="0.25">
      <c r="A2451" s="11" t="s">
        <v>9509</v>
      </c>
      <c r="B2451" s="27" t="s">
        <v>9601</v>
      </c>
      <c r="C2451" s="11" t="s">
        <v>2845</v>
      </c>
      <c r="D2451" s="18" t="s">
        <v>23</v>
      </c>
      <c r="E2451" s="10" t="s">
        <v>9602</v>
      </c>
      <c r="F2451" s="12" t="s">
        <v>5549</v>
      </c>
      <c r="G2451" s="10" t="s">
        <v>108</v>
      </c>
      <c r="H2451" s="34">
        <v>45464</v>
      </c>
    </row>
    <row r="2452" spans="1:8" s="20" customFormat="1" ht="45" x14ac:dyDescent="0.25">
      <c r="A2452" s="11" t="s">
        <v>2841</v>
      </c>
      <c r="B2452" s="27" t="s">
        <v>9568</v>
      </c>
      <c r="C2452" s="11" t="s">
        <v>2841</v>
      </c>
      <c r="D2452" s="18" t="s">
        <v>25</v>
      </c>
      <c r="E2452" s="10" t="s">
        <v>9569</v>
      </c>
      <c r="F2452" s="12" t="s">
        <v>9570</v>
      </c>
      <c r="G2452" s="10" t="s">
        <v>45</v>
      </c>
      <c r="H2452" s="34">
        <v>45464</v>
      </c>
    </row>
    <row r="2453" spans="1:8" s="20" customFormat="1" ht="45" x14ac:dyDescent="0.25">
      <c r="A2453" s="11" t="s">
        <v>9418</v>
      </c>
      <c r="B2453" s="27" t="s">
        <v>9571</v>
      </c>
      <c r="C2453" s="11" t="s">
        <v>2841</v>
      </c>
      <c r="D2453" s="18" t="s">
        <v>254</v>
      </c>
      <c r="E2453" s="10" t="s">
        <v>9572</v>
      </c>
      <c r="F2453" s="12" t="s">
        <v>9573</v>
      </c>
      <c r="G2453" s="10" t="s">
        <v>9574</v>
      </c>
      <c r="H2453" s="34">
        <v>45464</v>
      </c>
    </row>
    <row r="2454" spans="1:8" s="20" customFormat="1" x14ac:dyDescent="0.25">
      <c r="A2454" s="11" t="s">
        <v>9509</v>
      </c>
      <c r="B2454" s="27" t="s">
        <v>9575</v>
      </c>
      <c r="C2454" s="11" t="s">
        <v>2841</v>
      </c>
      <c r="D2454" s="18" t="s">
        <v>18</v>
      </c>
      <c r="E2454" s="10" t="s">
        <v>9576</v>
      </c>
      <c r="F2454" s="12" t="s">
        <v>9577</v>
      </c>
      <c r="G2454" s="10" t="s">
        <v>8</v>
      </c>
      <c r="H2454" s="34">
        <v>45464</v>
      </c>
    </row>
    <row r="2455" spans="1:8" s="20" customFormat="1" x14ac:dyDescent="0.25">
      <c r="A2455" s="11" t="s">
        <v>2978</v>
      </c>
      <c r="B2455" s="27" t="s">
        <v>9578</v>
      </c>
      <c r="C2455" s="11" t="s">
        <v>2841</v>
      </c>
      <c r="D2455" s="18" t="s">
        <v>5</v>
      </c>
      <c r="E2455" s="10" t="s">
        <v>9579</v>
      </c>
      <c r="F2455" s="12" t="s">
        <v>9580</v>
      </c>
      <c r="G2455" s="10" t="s">
        <v>8</v>
      </c>
      <c r="H2455" s="34">
        <v>45463</v>
      </c>
    </row>
    <row r="2456" spans="1:8" s="20" customFormat="1" x14ac:dyDescent="0.25">
      <c r="A2456" s="11" t="s">
        <v>9509</v>
      </c>
      <c r="B2456" s="27" t="s">
        <v>9581</v>
      </c>
      <c r="C2456" s="11" t="s">
        <v>2841</v>
      </c>
      <c r="D2456" s="18" t="s">
        <v>2354</v>
      </c>
      <c r="E2456" s="10" t="s">
        <v>9582</v>
      </c>
      <c r="F2456" s="12" t="s">
        <v>9583</v>
      </c>
      <c r="G2456" s="10" t="s">
        <v>17</v>
      </c>
      <c r="H2456" s="34">
        <v>45463</v>
      </c>
    </row>
    <row r="2457" spans="1:8" s="20" customFormat="1" ht="45" x14ac:dyDescent="0.25">
      <c r="A2457" s="11" t="s">
        <v>9509</v>
      </c>
      <c r="B2457" s="27" t="s">
        <v>9547</v>
      </c>
      <c r="C2457" s="11" t="s">
        <v>2978</v>
      </c>
      <c r="D2457" s="18" t="s">
        <v>127</v>
      </c>
      <c r="E2457" s="10" t="s">
        <v>9548</v>
      </c>
      <c r="F2457" s="12" t="s">
        <v>9549</v>
      </c>
      <c r="G2457" s="10" t="s">
        <v>1687</v>
      </c>
      <c r="H2457" s="34">
        <v>45463</v>
      </c>
    </row>
    <row r="2458" spans="1:8" s="20" customFormat="1" ht="30" x14ac:dyDescent="0.25">
      <c r="A2458" s="11" t="s">
        <v>2963</v>
      </c>
      <c r="B2458" s="27" t="s">
        <v>9550</v>
      </c>
      <c r="C2458" s="11" t="s">
        <v>2978</v>
      </c>
      <c r="D2458" s="18" t="s">
        <v>52</v>
      </c>
      <c r="E2458" s="10" t="s">
        <v>9551</v>
      </c>
      <c r="F2458" s="12" t="s">
        <v>9552</v>
      </c>
      <c r="G2458" s="10" t="s">
        <v>6</v>
      </c>
      <c r="H2458" s="34">
        <v>45463</v>
      </c>
    </row>
    <row r="2459" spans="1:8" s="20" customFormat="1" ht="45" x14ac:dyDescent="0.25">
      <c r="A2459" s="11" t="s">
        <v>2966</v>
      </c>
      <c r="B2459" s="27" t="s">
        <v>9553</v>
      </c>
      <c r="C2459" s="11" t="s">
        <v>2978</v>
      </c>
      <c r="D2459" s="18" t="s">
        <v>66</v>
      </c>
      <c r="E2459" s="10" t="s">
        <v>7624</v>
      </c>
      <c r="F2459" s="12" t="s">
        <v>9554</v>
      </c>
      <c r="G2459" s="10" t="s">
        <v>424</v>
      </c>
      <c r="H2459" s="34">
        <v>45463</v>
      </c>
    </row>
    <row r="2460" spans="1:8" s="20" customFormat="1" ht="30" x14ac:dyDescent="0.25">
      <c r="A2460" s="11" t="s">
        <v>2963</v>
      </c>
      <c r="B2460" s="27" t="s">
        <v>9555</v>
      </c>
      <c r="C2460" s="11" t="s">
        <v>9509</v>
      </c>
      <c r="D2460" s="18" t="s">
        <v>13</v>
      </c>
      <c r="E2460" s="10" t="s">
        <v>9556</v>
      </c>
      <c r="F2460" s="12" t="s">
        <v>9557</v>
      </c>
      <c r="G2460" s="10" t="s">
        <v>146</v>
      </c>
      <c r="H2460" s="34">
        <v>45463</v>
      </c>
    </row>
    <row r="2461" spans="1:8" s="20" customFormat="1" ht="30" x14ac:dyDescent="0.25">
      <c r="A2461" s="11" t="s">
        <v>2963</v>
      </c>
      <c r="B2461" s="27" t="s">
        <v>9558</v>
      </c>
      <c r="C2461" s="11" t="s">
        <v>2978</v>
      </c>
      <c r="D2461" s="18" t="s">
        <v>34</v>
      </c>
      <c r="E2461" s="10" t="s">
        <v>9559</v>
      </c>
      <c r="F2461" s="12" t="s">
        <v>9560</v>
      </c>
      <c r="G2461" s="10" t="s">
        <v>6</v>
      </c>
      <c r="H2461" s="34">
        <v>45463</v>
      </c>
    </row>
    <row r="2462" spans="1:8" s="20" customFormat="1" ht="30" x14ac:dyDescent="0.25">
      <c r="A2462" s="11" t="s">
        <v>9509</v>
      </c>
      <c r="B2462" s="27" t="s">
        <v>9561</v>
      </c>
      <c r="C2462" s="11" t="s">
        <v>2978</v>
      </c>
      <c r="D2462" s="18" t="s">
        <v>52</v>
      </c>
      <c r="E2462" s="10" t="s">
        <v>9562</v>
      </c>
      <c r="F2462" s="12" t="s">
        <v>9563</v>
      </c>
      <c r="G2462" s="10" t="s">
        <v>39</v>
      </c>
      <c r="H2462" s="34">
        <v>45463</v>
      </c>
    </row>
    <row r="2463" spans="1:8" s="20" customFormat="1" ht="45" x14ac:dyDescent="0.25">
      <c r="A2463" s="11" t="s">
        <v>2966</v>
      </c>
      <c r="B2463" s="27" t="s">
        <v>9564</v>
      </c>
      <c r="C2463" s="11" t="s">
        <v>2978</v>
      </c>
      <c r="D2463" s="18" t="s">
        <v>25</v>
      </c>
      <c r="E2463" s="10" t="s">
        <v>9565</v>
      </c>
      <c r="F2463" s="12" t="s">
        <v>9566</v>
      </c>
      <c r="G2463" s="10" t="s">
        <v>45</v>
      </c>
      <c r="H2463" s="34">
        <v>45462</v>
      </c>
    </row>
    <row r="2464" spans="1:8" s="20" customFormat="1" ht="135" x14ac:dyDescent="0.25">
      <c r="A2464" s="11" t="s">
        <v>2966</v>
      </c>
      <c r="B2464" s="27" t="s">
        <v>9544</v>
      </c>
      <c r="C2464" s="11" t="s">
        <v>2978</v>
      </c>
      <c r="D2464" s="18" t="s">
        <v>72</v>
      </c>
      <c r="E2464" s="10" t="s">
        <v>9545</v>
      </c>
      <c r="F2464" s="12" t="s">
        <v>9567</v>
      </c>
      <c r="G2464" s="10" t="s">
        <v>9546</v>
      </c>
      <c r="H2464" s="34">
        <v>45462</v>
      </c>
    </row>
    <row r="2465" spans="1:257" s="20" customFormat="1" ht="30" x14ac:dyDescent="0.25">
      <c r="A2465" s="11" t="s">
        <v>2963</v>
      </c>
      <c r="B2465" s="27" t="s">
        <v>9508</v>
      </c>
      <c r="C2465" s="11" t="s">
        <v>9509</v>
      </c>
      <c r="D2465" s="18" t="s">
        <v>52</v>
      </c>
      <c r="E2465" s="10" t="s">
        <v>9510</v>
      </c>
      <c r="F2465" s="12" t="s">
        <v>9511</v>
      </c>
      <c r="G2465" s="10" t="s">
        <v>6</v>
      </c>
      <c r="H2465" s="34">
        <v>45462</v>
      </c>
    </row>
    <row r="2466" spans="1:257" s="20" customFormat="1" ht="105" x14ac:dyDescent="0.25">
      <c r="A2466" s="11" t="s">
        <v>2963</v>
      </c>
      <c r="B2466" s="27" t="s">
        <v>9535</v>
      </c>
      <c r="C2466" s="11" t="s">
        <v>9509</v>
      </c>
      <c r="D2466" s="18" t="s">
        <v>9536</v>
      </c>
      <c r="E2466" s="10" t="s">
        <v>9537</v>
      </c>
      <c r="F2466" s="12" t="s">
        <v>9538</v>
      </c>
      <c r="G2466" s="10" t="s">
        <v>9539</v>
      </c>
      <c r="H2466" s="34">
        <v>45462</v>
      </c>
    </row>
    <row r="2467" spans="1:257" s="20" customFormat="1" x14ac:dyDescent="0.25">
      <c r="A2467" s="11" t="s">
        <v>2993</v>
      </c>
      <c r="B2467" s="27" t="s">
        <v>9512</v>
      </c>
      <c r="C2467" s="11" t="s">
        <v>9509</v>
      </c>
      <c r="D2467" s="18" t="s">
        <v>26</v>
      </c>
      <c r="E2467" s="10" t="s">
        <v>9513</v>
      </c>
      <c r="F2467" s="12" t="s">
        <v>9534</v>
      </c>
      <c r="G2467" s="10" t="s">
        <v>1031</v>
      </c>
      <c r="H2467" s="34">
        <v>45462</v>
      </c>
    </row>
    <row r="2468" spans="1:257" s="20" customFormat="1" ht="30" x14ac:dyDescent="0.25">
      <c r="A2468" s="11" t="s">
        <v>2964</v>
      </c>
      <c r="B2468" s="27" t="s">
        <v>9514</v>
      </c>
      <c r="C2468" s="11" t="s">
        <v>9509</v>
      </c>
      <c r="D2468" s="18" t="s">
        <v>18</v>
      </c>
      <c r="E2468" s="10" t="s">
        <v>9515</v>
      </c>
      <c r="F2468" s="12" t="s">
        <v>9516</v>
      </c>
      <c r="G2468" s="10" t="s">
        <v>4251</v>
      </c>
      <c r="H2468" s="34">
        <v>45462</v>
      </c>
    </row>
    <row r="2469" spans="1:257" s="20" customFormat="1" ht="60" x14ac:dyDescent="0.25">
      <c r="A2469" s="11" t="s">
        <v>2966</v>
      </c>
      <c r="B2469" s="27" t="s">
        <v>9517</v>
      </c>
      <c r="C2469" s="11" t="s">
        <v>9509</v>
      </c>
      <c r="D2469" s="18" t="s">
        <v>59</v>
      </c>
      <c r="E2469" s="10" t="s">
        <v>9518</v>
      </c>
      <c r="F2469" s="12" t="s">
        <v>9519</v>
      </c>
      <c r="G2469" s="10" t="s">
        <v>597</v>
      </c>
      <c r="H2469" s="34">
        <v>45462</v>
      </c>
    </row>
    <row r="2470" spans="1:257" s="20" customFormat="1" ht="30" x14ac:dyDescent="0.25">
      <c r="A2470" s="11" t="s">
        <v>9418</v>
      </c>
      <c r="B2470" s="27" t="s">
        <v>9520</v>
      </c>
      <c r="C2470" s="11" t="s">
        <v>9509</v>
      </c>
      <c r="D2470" s="18" t="s">
        <v>62</v>
      </c>
      <c r="E2470" s="10" t="s">
        <v>9521</v>
      </c>
      <c r="F2470" s="12" t="s">
        <v>9522</v>
      </c>
      <c r="G2470" s="10" t="s">
        <v>1787</v>
      </c>
      <c r="H2470" s="34">
        <v>45462</v>
      </c>
    </row>
    <row r="2471" spans="1:257" s="20" customFormat="1" ht="240" x14ac:dyDescent="0.25">
      <c r="A2471" s="11" t="s">
        <v>2963</v>
      </c>
      <c r="B2471" s="27" t="s">
        <v>9523</v>
      </c>
      <c r="C2471" s="11" t="s">
        <v>9509</v>
      </c>
      <c r="D2471" s="18" t="s">
        <v>52</v>
      </c>
      <c r="E2471" s="10" t="s">
        <v>9524</v>
      </c>
      <c r="F2471" s="12" t="s">
        <v>9543</v>
      </c>
      <c r="G2471" s="10" t="s">
        <v>9525</v>
      </c>
      <c r="H2471" s="34">
        <v>45462</v>
      </c>
    </row>
    <row r="2472" spans="1:257" s="20" customFormat="1" ht="45" x14ac:dyDescent="0.25">
      <c r="A2472" s="11" t="s">
        <v>2993</v>
      </c>
      <c r="B2472" s="27" t="s">
        <v>9526</v>
      </c>
      <c r="C2472" s="11" t="s">
        <v>9509</v>
      </c>
      <c r="D2472" s="18" t="s">
        <v>121</v>
      </c>
      <c r="E2472" s="10" t="s">
        <v>9527</v>
      </c>
      <c r="F2472" s="12" t="s">
        <v>9528</v>
      </c>
      <c r="G2472" s="10" t="s">
        <v>175</v>
      </c>
      <c r="H2472" s="34">
        <v>45462</v>
      </c>
    </row>
    <row r="2473" spans="1:257" s="20" customFormat="1" ht="30" x14ac:dyDescent="0.25">
      <c r="A2473" s="11" t="s">
        <v>2963</v>
      </c>
      <c r="B2473" s="27" t="s">
        <v>9529</v>
      </c>
      <c r="C2473" s="11" t="s">
        <v>9509</v>
      </c>
      <c r="D2473" s="18" t="s">
        <v>5</v>
      </c>
      <c r="E2473" s="10" t="s">
        <v>8490</v>
      </c>
      <c r="F2473" s="12" t="s">
        <v>9530</v>
      </c>
      <c r="G2473" s="10" t="s">
        <v>6</v>
      </c>
      <c r="H2473" s="34">
        <v>45462</v>
      </c>
    </row>
    <row r="2474" spans="1:257" s="20" customFormat="1" ht="30" x14ac:dyDescent="0.25">
      <c r="A2474" s="11" t="s">
        <v>2963</v>
      </c>
      <c r="B2474" s="27" t="s">
        <v>9531</v>
      </c>
      <c r="C2474" s="11" t="s">
        <v>9509</v>
      </c>
      <c r="D2474" s="18" t="s">
        <v>15</v>
      </c>
      <c r="E2474" s="10" t="s">
        <v>9532</v>
      </c>
      <c r="F2474" s="12" t="s">
        <v>9533</v>
      </c>
      <c r="G2474" s="10" t="s">
        <v>6</v>
      </c>
      <c r="H2474" s="34">
        <v>45462</v>
      </c>
    </row>
    <row r="2475" spans="1:257" s="20" customFormat="1" ht="105" x14ac:dyDescent="0.25">
      <c r="A2475" s="11" t="s">
        <v>2963</v>
      </c>
      <c r="B2475" s="27" t="s">
        <v>9542</v>
      </c>
      <c r="C2475" s="11" t="s">
        <v>9509</v>
      </c>
      <c r="D2475" s="18" t="s">
        <v>52</v>
      </c>
      <c r="E2475" s="10" t="s">
        <v>8912</v>
      </c>
      <c r="F2475" s="12" t="s">
        <v>9541</v>
      </c>
      <c r="G2475" s="10" t="s">
        <v>9540</v>
      </c>
      <c r="H2475" s="34">
        <v>45461</v>
      </c>
    </row>
    <row r="2476" spans="1:257" s="19" customFormat="1" ht="30" x14ac:dyDescent="0.25">
      <c r="A2476" s="11" t="s">
        <v>2993</v>
      </c>
      <c r="B2476" s="27" t="s">
        <v>9507</v>
      </c>
      <c r="C2476" s="11" t="s">
        <v>2963</v>
      </c>
      <c r="D2476" s="18" t="s">
        <v>18</v>
      </c>
      <c r="E2476" s="10" t="s">
        <v>9506</v>
      </c>
      <c r="F2476" s="12" t="s">
        <v>5356</v>
      </c>
      <c r="G2476" s="10" t="s">
        <v>77</v>
      </c>
      <c r="H2476" s="34">
        <v>45461</v>
      </c>
      <c r="I2476" s="20"/>
      <c r="J2476" s="20"/>
      <c r="K2476" s="20"/>
      <c r="L2476" s="20"/>
      <c r="M2476" s="20"/>
      <c r="N2476" s="20"/>
      <c r="O2476" s="20"/>
      <c r="P2476" s="20"/>
      <c r="Q2476" s="20"/>
      <c r="R2476" s="20"/>
      <c r="S2476" s="20"/>
      <c r="T2476" s="20"/>
      <c r="U2476" s="20"/>
      <c r="V2476" s="20"/>
      <c r="W2476" s="20"/>
      <c r="X2476" s="20"/>
      <c r="Y2476" s="20"/>
      <c r="Z2476" s="20"/>
      <c r="AA2476" s="20"/>
      <c r="AB2476" s="20"/>
      <c r="AC2476" s="20"/>
      <c r="AD2476" s="20"/>
      <c r="AE2476" s="20"/>
      <c r="AF2476" s="20"/>
      <c r="AG2476" s="20"/>
      <c r="AH2476" s="20"/>
      <c r="AI2476" s="20"/>
      <c r="AJ2476" s="20"/>
      <c r="AK2476" s="20"/>
      <c r="AL2476" s="20"/>
      <c r="AM2476" s="20"/>
      <c r="AN2476" s="20"/>
      <c r="AO2476" s="20"/>
      <c r="AP2476" s="20"/>
      <c r="AQ2476" s="20"/>
      <c r="AR2476" s="20"/>
      <c r="AS2476" s="20"/>
      <c r="AT2476" s="20"/>
      <c r="AU2476" s="20"/>
      <c r="AV2476" s="20"/>
      <c r="AW2476" s="20"/>
      <c r="AX2476" s="20"/>
      <c r="AY2476" s="20"/>
      <c r="AZ2476" s="20"/>
      <c r="BA2476" s="20"/>
      <c r="BB2476" s="20"/>
      <c r="BC2476" s="20"/>
      <c r="BD2476" s="20"/>
      <c r="BE2476" s="20"/>
      <c r="BF2476" s="20"/>
      <c r="BG2476" s="20"/>
      <c r="BH2476" s="20"/>
      <c r="BI2476" s="20"/>
      <c r="BJ2476" s="20"/>
      <c r="BK2476" s="20"/>
      <c r="BL2476" s="20"/>
      <c r="BM2476" s="20"/>
      <c r="BN2476" s="20"/>
      <c r="BO2476" s="20"/>
      <c r="BP2476" s="20"/>
      <c r="BQ2476" s="20"/>
      <c r="BR2476" s="20"/>
      <c r="BS2476" s="20"/>
      <c r="BT2476" s="20"/>
      <c r="BU2476" s="20"/>
      <c r="BV2476" s="20"/>
      <c r="BW2476" s="20"/>
      <c r="BX2476" s="20"/>
      <c r="BY2476" s="20"/>
      <c r="BZ2476" s="20"/>
      <c r="CA2476" s="20"/>
      <c r="CB2476" s="20"/>
      <c r="CC2476" s="20"/>
      <c r="CD2476" s="20"/>
      <c r="CE2476" s="20"/>
      <c r="CF2476" s="20"/>
      <c r="CG2476" s="20"/>
      <c r="CH2476" s="20"/>
      <c r="CI2476" s="20"/>
      <c r="CJ2476" s="20"/>
      <c r="CK2476" s="20"/>
      <c r="CL2476" s="20"/>
      <c r="CM2476" s="20"/>
      <c r="CN2476" s="20"/>
      <c r="CO2476" s="20"/>
      <c r="CP2476" s="20"/>
      <c r="CQ2476" s="20"/>
      <c r="CR2476" s="20"/>
      <c r="CS2476" s="20"/>
      <c r="CT2476" s="20"/>
      <c r="CU2476" s="20"/>
      <c r="CV2476" s="20"/>
      <c r="CW2476" s="20"/>
      <c r="CX2476" s="20"/>
      <c r="CY2476" s="20"/>
      <c r="CZ2476" s="20"/>
      <c r="DA2476" s="20"/>
      <c r="DB2476" s="20"/>
      <c r="DC2476" s="20"/>
      <c r="DD2476" s="20"/>
      <c r="DE2476" s="20"/>
      <c r="DF2476" s="20"/>
      <c r="DG2476" s="20"/>
      <c r="DH2476" s="20"/>
      <c r="DI2476" s="20"/>
      <c r="DJ2476" s="20"/>
      <c r="DK2476" s="20"/>
      <c r="DL2476" s="20"/>
      <c r="DM2476" s="20"/>
      <c r="DN2476" s="20"/>
      <c r="DO2476" s="20"/>
      <c r="DP2476" s="20"/>
      <c r="DQ2476" s="20"/>
      <c r="DR2476" s="20"/>
      <c r="DS2476" s="20"/>
      <c r="DT2476" s="20"/>
      <c r="DU2476" s="20"/>
      <c r="DV2476" s="20"/>
      <c r="DW2476" s="20"/>
      <c r="DX2476" s="20"/>
      <c r="DY2476" s="20"/>
      <c r="DZ2476" s="20"/>
      <c r="EA2476" s="20"/>
      <c r="EB2476" s="20"/>
      <c r="EC2476" s="20"/>
      <c r="ED2476" s="20"/>
      <c r="EE2476" s="20"/>
      <c r="EF2476" s="20"/>
      <c r="EG2476" s="20"/>
      <c r="EH2476" s="20"/>
      <c r="EI2476" s="20"/>
      <c r="EJ2476" s="20"/>
      <c r="EK2476" s="20"/>
      <c r="EL2476" s="20"/>
      <c r="EM2476" s="20"/>
      <c r="EN2476" s="20"/>
      <c r="EO2476" s="20"/>
      <c r="EP2476" s="20"/>
      <c r="EQ2476" s="20"/>
      <c r="ER2476" s="20"/>
      <c r="ES2476" s="20"/>
      <c r="ET2476" s="20"/>
      <c r="EU2476" s="20"/>
      <c r="EV2476" s="20"/>
      <c r="EW2476" s="20"/>
      <c r="EX2476" s="20"/>
      <c r="EY2476" s="20"/>
      <c r="EZ2476" s="20"/>
      <c r="FA2476" s="20"/>
      <c r="FB2476" s="20"/>
      <c r="FC2476" s="20"/>
      <c r="FD2476" s="20"/>
      <c r="FE2476" s="20"/>
      <c r="FF2476" s="20"/>
      <c r="FG2476" s="20"/>
      <c r="FH2476" s="20"/>
      <c r="FI2476" s="20"/>
      <c r="FJ2476" s="20"/>
      <c r="FK2476" s="20"/>
      <c r="FL2476" s="20"/>
      <c r="FM2476" s="20"/>
      <c r="FN2476" s="20"/>
      <c r="FO2476" s="20"/>
      <c r="FP2476" s="20"/>
      <c r="FQ2476" s="20"/>
      <c r="FR2476" s="20"/>
      <c r="FS2476" s="20"/>
      <c r="FT2476" s="20"/>
      <c r="FU2476" s="20"/>
      <c r="FV2476" s="20"/>
      <c r="FW2476" s="20"/>
      <c r="FX2476" s="20"/>
      <c r="FY2476" s="20"/>
      <c r="FZ2476" s="20"/>
      <c r="GA2476" s="20"/>
      <c r="GB2476" s="20"/>
      <c r="GC2476" s="20"/>
      <c r="GD2476" s="20"/>
      <c r="GE2476" s="20"/>
      <c r="GF2476" s="20"/>
      <c r="GG2476" s="20"/>
      <c r="GH2476" s="20"/>
      <c r="GI2476" s="20"/>
      <c r="GJ2476" s="20"/>
      <c r="GK2476" s="20"/>
      <c r="GL2476" s="20"/>
      <c r="GM2476" s="20"/>
      <c r="GN2476" s="20"/>
      <c r="GO2476" s="20"/>
      <c r="GP2476" s="20"/>
      <c r="GQ2476" s="20"/>
      <c r="GR2476" s="20"/>
      <c r="GS2476" s="20"/>
      <c r="GT2476" s="20"/>
      <c r="GU2476" s="20"/>
      <c r="GV2476" s="20"/>
      <c r="GW2476" s="20"/>
      <c r="GX2476" s="20"/>
      <c r="GY2476" s="20"/>
      <c r="GZ2476" s="20"/>
      <c r="HA2476" s="20"/>
      <c r="HB2476" s="20"/>
      <c r="HC2476" s="20"/>
      <c r="HD2476" s="20"/>
      <c r="HE2476" s="20"/>
      <c r="HF2476" s="20"/>
      <c r="HG2476" s="20"/>
      <c r="HH2476" s="20"/>
      <c r="HI2476" s="20"/>
      <c r="HJ2476" s="20"/>
      <c r="HK2476" s="20"/>
      <c r="HL2476" s="20"/>
      <c r="HM2476" s="20"/>
      <c r="HN2476" s="20"/>
      <c r="HO2476" s="20"/>
      <c r="HP2476" s="20"/>
      <c r="HQ2476" s="20"/>
      <c r="HR2476" s="20"/>
      <c r="HS2476" s="20"/>
      <c r="HT2476" s="20"/>
      <c r="HU2476" s="20"/>
      <c r="HV2476" s="20"/>
      <c r="HW2476" s="20"/>
      <c r="HX2476" s="20"/>
      <c r="HY2476" s="20"/>
      <c r="HZ2476" s="20"/>
      <c r="IA2476" s="20"/>
      <c r="IB2476" s="20"/>
      <c r="IC2476" s="20"/>
      <c r="ID2476" s="20"/>
      <c r="IE2476" s="20"/>
      <c r="IF2476" s="20"/>
      <c r="IG2476" s="20"/>
      <c r="IH2476" s="20"/>
      <c r="II2476" s="20"/>
      <c r="IJ2476" s="20"/>
      <c r="IK2476" s="20"/>
      <c r="IL2476" s="20"/>
      <c r="IM2476" s="20"/>
      <c r="IN2476" s="20"/>
      <c r="IO2476" s="20"/>
      <c r="IP2476" s="20"/>
      <c r="IQ2476" s="20"/>
      <c r="IR2476" s="20"/>
      <c r="IS2476" s="20"/>
      <c r="IT2476" s="20"/>
      <c r="IU2476" s="20"/>
      <c r="IV2476" s="20"/>
      <c r="IW2476" s="20"/>
    </row>
    <row r="2477" spans="1:257" s="20" customFormat="1" ht="30" x14ac:dyDescent="0.25">
      <c r="A2477" s="11" t="s">
        <v>2963</v>
      </c>
      <c r="B2477" s="27" t="s">
        <v>9492</v>
      </c>
      <c r="C2477" s="11" t="s">
        <v>3032</v>
      </c>
      <c r="D2477" s="18" t="s">
        <v>52</v>
      </c>
      <c r="E2477" s="10" t="s">
        <v>9493</v>
      </c>
      <c r="F2477" s="12" t="s">
        <v>9494</v>
      </c>
      <c r="G2477" s="10" t="s">
        <v>7148</v>
      </c>
      <c r="H2477" s="34">
        <v>45461</v>
      </c>
    </row>
    <row r="2478" spans="1:257" s="20" customFormat="1" x14ac:dyDescent="0.25">
      <c r="A2478" s="11" t="s">
        <v>2993</v>
      </c>
      <c r="B2478" s="27" t="s">
        <v>9495</v>
      </c>
      <c r="C2478" s="11" t="s">
        <v>3032</v>
      </c>
      <c r="D2478" s="18" t="s">
        <v>52</v>
      </c>
      <c r="E2478" s="10" t="s">
        <v>9496</v>
      </c>
      <c r="F2478" s="12" t="s">
        <v>9497</v>
      </c>
      <c r="G2478" s="10" t="s">
        <v>8</v>
      </c>
      <c r="H2478" s="34">
        <v>45461</v>
      </c>
    </row>
    <row r="2479" spans="1:257" s="20" customFormat="1" ht="30" x14ac:dyDescent="0.25">
      <c r="A2479" s="11" t="s">
        <v>2963</v>
      </c>
      <c r="B2479" s="27" t="s">
        <v>9498</v>
      </c>
      <c r="C2479" s="11" t="s">
        <v>3032</v>
      </c>
      <c r="D2479" s="18" t="s">
        <v>119</v>
      </c>
      <c r="E2479" s="10" t="s">
        <v>9499</v>
      </c>
      <c r="F2479" s="12" t="s">
        <v>9500</v>
      </c>
      <c r="G2479" s="10" t="s">
        <v>27</v>
      </c>
      <c r="H2479" s="34">
        <v>45461</v>
      </c>
    </row>
    <row r="2480" spans="1:257" s="20" customFormat="1" ht="30" x14ac:dyDescent="0.25">
      <c r="A2480" s="11" t="s">
        <v>2966</v>
      </c>
      <c r="B2480" s="27" t="s">
        <v>9501</v>
      </c>
      <c r="C2480" s="11" t="s">
        <v>3032</v>
      </c>
      <c r="D2480" s="18" t="s">
        <v>10</v>
      </c>
      <c r="E2480" s="10" t="s">
        <v>9502</v>
      </c>
      <c r="F2480" s="12" t="s">
        <v>9503</v>
      </c>
      <c r="G2480" s="10" t="s">
        <v>8</v>
      </c>
      <c r="H2480" s="34">
        <v>45460</v>
      </c>
    </row>
    <row r="2481" spans="1:257" s="20" customFormat="1" ht="30" x14ac:dyDescent="0.25">
      <c r="A2481" s="11" t="s">
        <v>2963</v>
      </c>
      <c r="B2481" s="27" t="s">
        <v>9504</v>
      </c>
      <c r="C2481" s="11" t="s">
        <v>3032</v>
      </c>
      <c r="D2481" s="18" t="s">
        <v>54</v>
      </c>
      <c r="E2481" s="10" t="s">
        <v>7285</v>
      </c>
      <c r="F2481" s="12" t="s">
        <v>9505</v>
      </c>
      <c r="G2481" s="10" t="s">
        <v>8</v>
      </c>
      <c r="H2481" s="34">
        <v>45460</v>
      </c>
    </row>
    <row r="2482" spans="1:257" s="20" customFormat="1" ht="45" x14ac:dyDescent="0.25">
      <c r="A2482" s="11" t="s">
        <v>2993</v>
      </c>
      <c r="B2482" s="27" t="s">
        <v>9489</v>
      </c>
      <c r="C2482" s="11" t="s">
        <v>2966</v>
      </c>
      <c r="D2482" s="18" t="s">
        <v>5</v>
      </c>
      <c r="E2482" s="10" t="s">
        <v>9490</v>
      </c>
      <c r="F2482" s="12" t="s">
        <v>9491</v>
      </c>
      <c r="G2482" s="10" t="s">
        <v>147</v>
      </c>
      <c r="H2482" s="34">
        <v>45460</v>
      </c>
    </row>
    <row r="2483" spans="1:257" s="20" customFormat="1" ht="30" x14ac:dyDescent="0.25">
      <c r="A2483" s="11" t="s">
        <v>3084</v>
      </c>
      <c r="B2483" s="27" t="s">
        <v>9457</v>
      </c>
      <c r="C2483" s="11" t="s">
        <v>2966</v>
      </c>
      <c r="D2483" s="18" t="s">
        <v>9458</v>
      </c>
      <c r="E2483" s="10" t="s">
        <v>9459</v>
      </c>
      <c r="F2483" s="12" t="s">
        <v>9460</v>
      </c>
      <c r="G2483" s="10" t="s">
        <v>338</v>
      </c>
      <c r="H2483" s="34">
        <v>45460</v>
      </c>
    </row>
    <row r="2484" spans="1:257" s="20" customFormat="1" ht="30" x14ac:dyDescent="0.25">
      <c r="A2484" s="11" t="s">
        <v>2993</v>
      </c>
      <c r="B2484" s="27" t="s">
        <v>9461</v>
      </c>
      <c r="C2484" s="11" t="s">
        <v>2966</v>
      </c>
      <c r="D2484" s="18" t="s">
        <v>9458</v>
      </c>
      <c r="E2484" s="10" t="s">
        <v>9462</v>
      </c>
      <c r="F2484" s="12" t="s">
        <v>9463</v>
      </c>
      <c r="G2484" s="10" t="s">
        <v>9331</v>
      </c>
      <c r="H2484" s="34">
        <v>45460</v>
      </c>
    </row>
    <row r="2485" spans="1:257" s="20" customFormat="1" ht="30" x14ac:dyDescent="0.25">
      <c r="A2485" s="11" t="s">
        <v>2993</v>
      </c>
      <c r="B2485" s="27" t="s">
        <v>9464</v>
      </c>
      <c r="C2485" s="11" t="s">
        <v>2966</v>
      </c>
      <c r="D2485" s="18" t="s">
        <v>9458</v>
      </c>
      <c r="E2485" s="10" t="s">
        <v>9465</v>
      </c>
      <c r="F2485" s="12" t="s">
        <v>9466</v>
      </c>
      <c r="G2485" s="10" t="s">
        <v>9331</v>
      </c>
      <c r="H2485" s="34">
        <v>45460</v>
      </c>
    </row>
    <row r="2486" spans="1:257" s="20" customFormat="1" ht="30" x14ac:dyDescent="0.25">
      <c r="A2486" s="11" t="s">
        <v>2993</v>
      </c>
      <c r="B2486" s="27" t="s">
        <v>9467</v>
      </c>
      <c r="C2486" s="11" t="s">
        <v>2966</v>
      </c>
      <c r="D2486" s="18" t="s">
        <v>9458</v>
      </c>
      <c r="E2486" s="10" t="s">
        <v>9468</v>
      </c>
      <c r="F2486" s="12" t="s">
        <v>9469</v>
      </c>
      <c r="G2486" s="10" t="s">
        <v>9331</v>
      </c>
      <c r="H2486" s="34">
        <v>45460</v>
      </c>
    </row>
    <row r="2487" spans="1:257" s="20" customFormat="1" ht="30" x14ac:dyDescent="0.25">
      <c r="A2487" s="11" t="s">
        <v>2993</v>
      </c>
      <c r="B2487" s="27" t="s">
        <v>9470</v>
      </c>
      <c r="C2487" s="11" t="s">
        <v>2966</v>
      </c>
      <c r="D2487" s="18" t="s">
        <v>9458</v>
      </c>
      <c r="E2487" s="10" t="s">
        <v>9471</v>
      </c>
      <c r="F2487" s="12" t="s">
        <v>9472</v>
      </c>
      <c r="G2487" s="10" t="s">
        <v>338</v>
      </c>
      <c r="H2487" s="34">
        <v>45460</v>
      </c>
    </row>
    <row r="2488" spans="1:257" s="20" customFormat="1" x14ac:dyDescent="0.25">
      <c r="A2488" s="11" t="s">
        <v>2993</v>
      </c>
      <c r="B2488" s="27" t="s">
        <v>9473</v>
      </c>
      <c r="C2488" s="11" t="s">
        <v>2966</v>
      </c>
      <c r="D2488" s="18" t="s">
        <v>72</v>
      </c>
      <c r="E2488" s="10" t="s">
        <v>9474</v>
      </c>
      <c r="F2488" s="12" t="s">
        <v>9475</v>
      </c>
      <c r="G2488" s="10" t="s">
        <v>39</v>
      </c>
      <c r="H2488" s="34">
        <v>45460</v>
      </c>
    </row>
    <row r="2489" spans="1:257" s="20" customFormat="1" ht="30" x14ac:dyDescent="0.25">
      <c r="A2489" s="11" t="s">
        <v>9418</v>
      </c>
      <c r="B2489" s="27" t="s">
        <v>9476</v>
      </c>
      <c r="C2489" s="11" t="s">
        <v>2966</v>
      </c>
      <c r="D2489" s="18" t="s">
        <v>26</v>
      </c>
      <c r="E2489" s="10" t="s">
        <v>8794</v>
      </c>
      <c r="F2489" s="12" t="s">
        <v>9477</v>
      </c>
      <c r="G2489" s="10" t="s">
        <v>8</v>
      </c>
      <c r="H2489" s="34">
        <v>45460</v>
      </c>
    </row>
    <row r="2490" spans="1:257" s="20" customFormat="1" x14ac:dyDescent="0.25">
      <c r="A2490" s="11" t="s">
        <v>2993</v>
      </c>
      <c r="B2490" s="27" t="s">
        <v>9478</v>
      </c>
      <c r="C2490" s="11" t="s">
        <v>2966</v>
      </c>
      <c r="D2490" s="18" t="s">
        <v>52</v>
      </c>
      <c r="E2490" s="10" t="s">
        <v>9479</v>
      </c>
      <c r="F2490" s="12" t="s">
        <v>9480</v>
      </c>
      <c r="G2490" s="10" t="s">
        <v>27</v>
      </c>
      <c r="H2490" s="34">
        <v>45460</v>
      </c>
    </row>
    <row r="2491" spans="1:257" s="20" customFormat="1" ht="45" x14ac:dyDescent="0.25">
      <c r="A2491" s="11" t="s">
        <v>9418</v>
      </c>
      <c r="B2491" s="27" t="s">
        <v>9481</v>
      </c>
      <c r="C2491" s="11" t="s">
        <v>2966</v>
      </c>
      <c r="D2491" s="18" t="s">
        <v>33</v>
      </c>
      <c r="E2491" s="10" t="s">
        <v>7585</v>
      </c>
      <c r="F2491" s="12" t="s">
        <v>9482</v>
      </c>
      <c r="G2491" s="10" t="s">
        <v>19</v>
      </c>
      <c r="H2491" s="34">
        <v>45460</v>
      </c>
    </row>
    <row r="2492" spans="1:257" s="20" customFormat="1" ht="30" x14ac:dyDescent="0.25">
      <c r="A2492" s="11" t="s">
        <v>2993</v>
      </c>
      <c r="B2492" s="27" t="s">
        <v>9483</v>
      </c>
      <c r="C2492" s="11" t="s">
        <v>2966</v>
      </c>
      <c r="D2492" s="18" t="s">
        <v>16</v>
      </c>
      <c r="E2492" s="10" t="s">
        <v>9484</v>
      </c>
      <c r="F2492" s="12" t="s">
        <v>9485</v>
      </c>
      <c r="G2492" s="10" t="s">
        <v>41</v>
      </c>
      <c r="H2492" s="34">
        <v>45457</v>
      </c>
    </row>
    <row r="2493" spans="1:257" s="20" customFormat="1" ht="60" x14ac:dyDescent="0.25">
      <c r="A2493" s="11" t="s">
        <v>9418</v>
      </c>
      <c r="B2493" s="27" t="s">
        <v>9486</v>
      </c>
      <c r="C2493" s="11" t="s">
        <v>2963</v>
      </c>
      <c r="D2493" s="18" t="s">
        <v>59</v>
      </c>
      <c r="E2493" s="10" t="s">
        <v>9487</v>
      </c>
      <c r="F2493" s="12" t="s">
        <v>9488</v>
      </c>
      <c r="G2493" s="10" t="s">
        <v>1511</v>
      </c>
      <c r="H2493" s="34">
        <v>45457</v>
      </c>
    </row>
    <row r="2494" spans="1:257" s="20" customFormat="1" ht="30" x14ac:dyDescent="0.25">
      <c r="A2494" s="11" t="s">
        <v>2993</v>
      </c>
      <c r="B2494" s="27" t="s">
        <v>9433</v>
      </c>
      <c r="C2494" s="11" t="s">
        <v>2963</v>
      </c>
      <c r="D2494" s="18" t="s">
        <v>28</v>
      </c>
      <c r="E2494" s="10" t="s">
        <v>9434</v>
      </c>
      <c r="F2494" s="12" t="s">
        <v>9435</v>
      </c>
      <c r="G2494" s="10" t="s">
        <v>6</v>
      </c>
      <c r="H2494" s="34">
        <v>45457</v>
      </c>
    </row>
    <row r="2495" spans="1:257" s="20" customFormat="1" ht="120" x14ac:dyDescent="0.25">
      <c r="A2495" s="11" t="s">
        <v>9418</v>
      </c>
      <c r="B2495" s="27" t="s">
        <v>9436</v>
      </c>
      <c r="C2495" s="11" t="s">
        <v>2963</v>
      </c>
      <c r="D2495" s="18" t="s">
        <v>9437</v>
      </c>
      <c r="E2495" s="10" t="s">
        <v>9438</v>
      </c>
      <c r="F2495" s="12" t="s">
        <v>9439</v>
      </c>
      <c r="G2495" s="10" t="s">
        <v>9440</v>
      </c>
      <c r="H2495" s="34">
        <v>45457</v>
      </c>
      <c r="IW2495" s="19"/>
    </row>
    <row r="2496" spans="1:257" s="20" customFormat="1" ht="30" x14ac:dyDescent="0.25">
      <c r="A2496" s="11" t="s">
        <v>2908</v>
      </c>
      <c r="B2496" s="27" t="s">
        <v>9441</v>
      </c>
      <c r="C2496" s="11" t="s">
        <v>2963</v>
      </c>
      <c r="D2496" s="18" t="s">
        <v>16</v>
      </c>
      <c r="E2496" s="10" t="s">
        <v>8153</v>
      </c>
      <c r="F2496" s="12" t="s">
        <v>9442</v>
      </c>
      <c r="G2496" s="10" t="s">
        <v>8</v>
      </c>
      <c r="H2496" s="34">
        <v>45457</v>
      </c>
    </row>
    <row r="2497" spans="1:256" s="20" customFormat="1" x14ac:dyDescent="0.25">
      <c r="A2497" s="11" t="s">
        <v>9418</v>
      </c>
      <c r="B2497" s="27" t="s">
        <v>9443</v>
      </c>
      <c r="C2497" s="11" t="s">
        <v>2963</v>
      </c>
      <c r="D2497" s="18" t="s">
        <v>5</v>
      </c>
      <c r="E2497" s="10" t="s">
        <v>9444</v>
      </c>
      <c r="F2497" s="12" t="s">
        <v>9445</v>
      </c>
      <c r="G2497" s="10" t="s">
        <v>41</v>
      </c>
      <c r="H2497" s="34">
        <v>45457</v>
      </c>
    </row>
    <row r="2498" spans="1:256" s="20" customFormat="1" x14ac:dyDescent="0.25">
      <c r="A2498" s="11" t="s">
        <v>9418</v>
      </c>
      <c r="B2498" s="27" t="s">
        <v>9446</v>
      </c>
      <c r="C2498" s="11" t="s">
        <v>2963</v>
      </c>
      <c r="D2498" s="18" t="s">
        <v>32</v>
      </c>
      <c r="E2498" s="10" t="s">
        <v>9447</v>
      </c>
      <c r="F2498" s="12" t="s">
        <v>4224</v>
      </c>
      <c r="G2498" s="10" t="s">
        <v>8</v>
      </c>
      <c r="H2498" s="34">
        <v>45457</v>
      </c>
    </row>
    <row r="2499" spans="1:256" s="20" customFormat="1" x14ac:dyDescent="0.25">
      <c r="A2499" s="11" t="s">
        <v>9418</v>
      </c>
      <c r="B2499" s="27" t="s">
        <v>9448</v>
      </c>
      <c r="C2499" s="11" t="s">
        <v>9388</v>
      </c>
      <c r="D2499" s="18" t="s">
        <v>18</v>
      </c>
      <c r="E2499" s="10" t="s">
        <v>9333</v>
      </c>
      <c r="F2499" s="12" t="s">
        <v>9449</v>
      </c>
      <c r="G2499" s="10" t="s">
        <v>17</v>
      </c>
      <c r="H2499" s="34">
        <v>45457</v>
      </c>
    </row>
    <row r="2500" spans="1:256" s="20" customFormat="1" x14ac:dyDescent="0.25">
      <c r="A2500" s="11" t="s">
        <v>2926</v>
      </c>
      <c r="B2500" s="27" t="s">
        <v>9450</v>
      </c>
      <c r="C2500" s="11" t="s">
        <v>2963</v>
      </c>
      <c r="D2500" s="18" t="s">
        <v>5076</v>
      </c>
      <c r="E2500" s="10" t="s">
        <v>9451</v>
      </c>
      <c r="F2500" s="12" t="s">
        <v>9452</v>
      </c>
      <c r="G2500" s="10" t="s">
        <v>8</v>
      </c>
      <c r="H2500" s="34">
        <v>45457</v>
      </c>
    </row>
    <row r="2501" spans="1:256" s="20" customFormat="1" ht="75" x14ac:dyDescent="0.25">
      <c r="A2501" s="11" t="s">
        <v>9418</v>
      </c>
      <c r="B2501" s="27" t="s">
        <v>9453</v>
      </c>
      <c r="C2501" s="11" t="s">
        <v>2993</v>
      </c>
      <c r="D2501" s="18" t="s">
        <v>59</v>
      </c>
      <c r="E2501" s="10" t="s">
        <v>8298</v>
      </c>
      <c r="F2501" s="12" t="s">
        <v>8299</v>
      </c>
      <c r="G2501" s="10" t="s">
        <v>6918</v>
      </c>
      <c r="H2501" s="34">
        <v>45456</v>
      </c>
    </row>
    <row r="2502" spans="1:256" s="20" customFormat="1" x14ac:dyDescent="0.25">
      <c r="A2502" s="11" t="s">
        <v>9388</v>
      </c>
      <c r="B2502" s="27" t="s">
        <v>9454</v>
      </c>
      <c r="C2502" s="11" t="s">
        <v>2963</v>
      </c>
      <c r="D2502" s="18" t="s">
        <v>18</v>
      </c>
      <c r="E2502" s="10" t="s">
        <v>9455</v>
      </c>
      <c r="F2502" s="12" t="s">
        <v>9456</v>
      </c>
      <c r="G2502" s="10" t="s">
        <v>8</v>
      </c>
      <c r="H2502" s="34">
        <v>45455</v>
      </c>
    </row>
    <row r="2503" spans="1:256" s="20" customFormat="1" ht="135" x14ac:dyDescent="0.25">
      <c r="A2503" s="11" t="s">
        <v>2993</v>
      </c>
      <c r="B2503" s="27" t="s">
        <v>9429</v>
      </c>
      <c r="C2503" s="11" t="s">
        <v>2993</v>
      </c>
      <c r="D2503" s="18" t="s">
        <v>92</v>
      </c>
      <c r="E2503" s="10" t="s">
        <v>9430</v>
      </c>
      <c r="F2503" s="12" t="s">
        <v>9431</v>
      </c>
      <c r="G2503" s="10" t="s">
        <v>9432</v>
      </c>
      <c r="H2503" s="34">
        <v>45455</v>
      </c>
    </row>
    <row r="2504" spans="1:256" s="20" customFormat="1" ht="30" x14ac:dyDescent="0.25">
      <c r="A2504" s="11" t="s">
        <v>2926</v>
      </c>
      <c r="B2504" s="27" t="s">
        <v>9417</v>
      </c>
      <c r="C2504" s="11" t="s">
        <v>9418</v>
      </c>
      <c r="D2504" s="18" t="s">
        <v>104</v>
      </c>
      <c r="E2504" s="10" t="s">
        <v>9419</v>
      </c>
      <c r="F2504" s="12" t="s">
        <v>9420</v>
      </c>
      <c r="G2504" s="10" t="s">
        <v>739</v>
      </c>
      <c r="H2504" s="34">
        <v>45455</v>
      </c>
    </row>
    <row r="2505" spans="1:256" s="20" customFormat="1" x14ac:dyDescent="0.25">
      <c r="A2505" s="11" t="s">
        <v>2926</v>
      </c>
      <c r="B2505" s="27" t="s">
        <v>9421</v>
      </c>
      <c r="C2505" s="11" t="s">
        <v>9418</v>
      </c>
      <c r="D2505" s="18" t="s">
        <v>21</v>
      </c>
      <c r="E2505" s="10" t="s">
        <v>8978</v>
      </c>
      <c r="F2505" s="12" t="s">
        <v>9422</v>
      </c>
      <c r="G2505" s="10" t="s">
        <v>8</v>
      </c>
      <c r="H2505" s="34">
        <v>45455</v>
      </c>
    </row>
    <row r="2506" spans="1:256" s="20" customFormat="1" ht="30" x14ac:dyDescent="0.25">
      <c r="A2506" s="11" t="s">
        <v>3084</v>
      </c>
      <c r="B2506" s="27" t="s">
        <v>9423</v>
      </c>
      <c r="C2506" s="11" t="s">
        <v>9418</v>
      </c>
      <c r="D2506" s="18" t="s">
        <v>49</v>
      </c>
      <c r="E2506" s="10" t="s">
        <v>9424</v>
      </c>
      <c r="F2506" s="12" t="s">
        <v>9425</v>
      </c>
      <c r="G2506" s="10" t="s">
        <v>14</v>
      </c>
      <c r="H2506" s="34">
        <v>45454</v>
      </c>
    </row>
    <row r="2507" spans="1:256" s="20" customFormat="1" x14ac:dyDescent="0.25">
      <c r="A2507" s="11" t="s">
        <v>9388</v>
      </c>
      <c r="B2507" s="27" t="s">
        <v>9426</v>
      </c>
      <c r="C2507" s="11" t="s">
        <v>9418</v>
      </c>
      <c r="D2507" s="18" t="s">
        <v>26</v>
      </c>
      <c r="E2507" s="10" t="s">
        <v>9427</v>
      </c>
      <c r="F2507" s="12" t="s">
        <v>9428</v>
      </c>
      <c r="G2507" s="10" t="s">
        <v>8</v>
      </c>
      <c r="H2507" s="34">
        <v>45454</v>
      </c>
    </row>
    <row r="2508" spans="1:256" s="20" customFormat="1" ht="45" x14ac:dyDescent="0.25">
      <c r="A2508" s="11" t="s">
        <v>2908</v>
      </c>
      <c r="B2508" s="27">
        <v>4732</v>
      </c>
      <c r="C2508" s="11">
        <v>45453</v>
      </c>
      <c r="D2508" s="18" t="s">
        <v>5</v>
      </c>
      <c r="E2508" s="10" t="s">
        <v>9385</v>
      </c>
      <c r="F2508" s="12" t="s">
        <v>9386</v>
      </c>
      <c r="G2508" s="10" t="s">
        <v>147</v>
      </c>
      <c r="H2508" s="34">
        <v>45454</v>
      </c>
    </row>
    <row r="2509" spans="1:256" s="20" customFormat="1" x14ac:dyDescent="0.25">
      <c r="A2509" s="11">
        <v>45448</v>
      </c>
      <c r="B2509" s="27" t="s">
        <v>9387</v>
      </c>
      <c r="C2509" s="11" t="s">
        <v>9388</v>
      </c>
      <c r="D2509" s="18" t="s">
        <v>5</v>
      </c>
      <c r="E2509" s="10" t="s">
        <v>9389</v>
      </c>
      <c r="F2509" s="12" t="s">
        <v>9390</v>
      </c>
      <c r="G2509" s="10" t="s">
        <v>39</v>
      </c>
      <c r="H2509" s="34">
        <v>45454</v>
      </c>
    </row>
    <row r="2510" spans="1:256" s="20" customFormat="1" ht="30" x14ac:dyDescent="0.25">
      <c r="A2510" s="11" t="s">
        <v>3084</v>
      </c>
      <c r="B2510" s="27" t="s">
        <v>9391</v>
      </c>
      <c r="C2510" s="11" t="s">
        <v>9388</v>
      </c>
      <c r="D2510" s="18" t="s">
        <v>5</v>
      </c>
      <c r="E2510" s="10" t="s">
        <v>7532</v>
      </c>
      <c r="F2510" s="12" t="s">
        <v>9392</v>
      </c>
      <c r="G2510" s="10" t="s">
        <v>17</v>
      </c>
      <c r="H2510" s="34">
        <v>45454</v>
      </c>
      <c r="J2510" s="19"/>
      <c r="K2510" s="19"/>
      <c r="L2510" s="19"/>
      <c r="M2510" s="19"/>
      <c r="N2510" s="19"/>
      <c r="O2510" s="19"/>
      <c r="P2510" s="19"/>
      <c r="Q2510" s="19"/>
      <c r="R2510" s="19"/>
      <c r="S2510" s="19"/>
      <c r="T2510" s="19"/>
      <c r="U2510" s="19"/>
      <c r="V2510" s="19"/>
      <c r="W2510" s="19"/>
      <c r="X2510" s="19"/>
      <c r="Y2510" s="19"/>
      <c r="Z2510" s="19"/>
      <c r="AA2510" s="19"/>
      <c r="AB2510" s="19"/>
      <c r="AC2510" s="19"/>
      <c r="AD2510" s="19"/>
      <c r="AE2510" s="19"/>
      <c r="AF2510" s="19"/>
      <c r="AG2510" s="19"/>
      <c r="AH2510" s="19"/>
      <c r="AI2510" s="19"/>
      <c r="AJ2510" s="19"/>
      <c r="AK2510" s="19"/>
      <c r="AL2510" s="19"/>
      <c r="AM2510" s="19"/>
      <c r="AN2510" s="19"/>
      <c r="AO2510" s="19"/>
      <c r="AP2510" s="19"/>
      <c r="AQ2510" s="19"/>
      <c r="AR2510" s="19"/>
      <c r="AS2510" s="19"/>
      <c r="AT2510" s="19"/>
      <c r="AU2510" s="19"/>
      <c r="AV2510" s="19"/>
      <c r="AW2510" s="19"/>
      <c r="AX2510" s="19"/>
      <c r="AY2510" s="19"/>
      <c r="AZ2510" s="19"/>
      <c r="BA2510" s="19"/>
      <c r="BB2510" s="19"/>
      <c r="BC2510" s="19"/>
      <c r="BD2510" s="19"/>
      <c r="BE2510" s="19"/>
      <c r="BF2510" s="19"/>
      <c r="BG2510" s="19"/>
      <c r="BH2510" s="19"/>
      <c r="BI2510" s="19"/>
      <c r="BJ2510" s="19"/>
      <c r="BK2510" s="19"/>
      <c r="BL2510" s="19"/>
      <c r="BM2510" s="19"/>
      <c r="BN2510" s="19"/>
      <c r="BO2510" s="19"/>
      <c r="BP2510" s="19"/>
      <c r="BQ2510" s="19"/>
      <c r="BR2510" s="19"/>
      <c r="BS2510" s="19"/>
      <c r="BT2510" s="19"/>
      <c r="BU2510" s="19"/>
      <c r="BV2510" s="19"/>
      <c r="BW2510" s="19"/>
      <c r="BX2510" s="19"/>
      <c r="BY2510" s="19"/>
      <c r="BZ2510" s="19"/>
      <c r="CA2510" s="19"/>
      <c r="CB2510" s="19"/>
      <c r="CC2510" s="19"/>
      <c r="CD2510" s="19"/>
      <c r="CE2510" s="19"/>
      <c r="CF2510" s="19"/>
      <c r="CG2510" s="19"/>
      <c r="CH2510" s="19"/>
      <c r="CI2510" s="19"/>
      <c r="CJ2510" s="19"/>
      <c r="CK2510" s="19"/>
      <c r="CL2510" s="19"/>
      <c r="CM2510" s="19"/>
      <c r="CN2510" s="19"/>
      <c r="CO2510" s="19"/>
      <c r="CP2510" s="19"/>
      <c r="CQ2510" s="19"/>
      <c r="CR2510" s="19"/>
      <c r="CS2510" s="19"/>
      <c r="CT2510" s="19"/>
      <c r="CU2510" s="19"/>
      <c r="CV2510" s="19"/>
      <c r="CW2510" s="19"/>
      <c r="CX2510" s="19"/>
      <c r="CY2510" s="19"/>
      <c r="CZ2510" s="19"/>
      <c r="DA2510" s="19"/>
      <c r="DB2510" s="19"/>
      <c r="DC2510" s="19"/>
      <c r="DD2510" s="19"/>
      <c r="DE2510" s="19"/>
      <c r="DF2510" s="19"/>
      <c r="DG2510" s="19"/>
      <c r="DH2510" s="19"/>
      <c r="DI2510" s="19"/>
      <c r="DJ2510" s="19"/>
      <c r="DK2510" s="19"/>
      <c r="DL2510" s="19"/>
      <c r="DM2510" s="19"/>
      <c r="DN2510" s="19"/>
      <c r="DO2510" s="19"/>
      <c r="DP2510" s="19"/>
      <c r="DQ2510" s="19"/>
      <c r="DR2510" s="19"/>
      <c r="DS2510" s="19"/>
      <c r="DT2510" s="19"/>
      <c r="DU2510" s="19"/>
      <c r="DV2510" s="19"/>
      <c r="DW2510" s="19"/>
      <c r="DX2510" s="19"/>
      <c r="DY2510" s="19"/>
      <c r="DZ2510" s="19"/>
      <c r="EA2510" s="19"/>
      <c r="EB2510" s="19"/>
      <c r="EC2510" s="19"/>
      <c r="ED2510" s="19"/>
      <c r="EE2510" s="19"/>
      <c r="EF2510" s="19"/>
      <c r="EG2510" s="19"/>
      <c r="EH2510" s="19"/>
      <c r="EI2510" s="19"/>
      <c r="EJ2510" s="19"/>
      <c r="EK2510" s="19"/>
      <c r="EL2510" s="19"/>
      <c r="EM2510" s="19"/>
      <c r="EN2510" s="19"/>
      <c r="EO2510" s="19"/>
      <c r="EP2510" s="19"/>
      <c r="EQ2510" s="19"/>
      <c r="ER2510" s="19"/>
      <c r="ES2510" s="19"/>
      <c r="ET2510" s="19"/>
      <c r="EU2510" s="19"/>
      <c r="EV2510" s="19"/>
      <c r="EW2510" s="19"/>
      <c r="EX2510" s="19"/>
      <c r="EY2510" s="19"/>
      <c r="EZ2510" s="19"/>
      <c r="FA2510" s="19"/>
      <c r="FB2510" s="19"/>
      <c r="FC2510" s="19"/>
      <c r="FD2510" s="19"/>
      <c r="FE2510" s="19"/>
      <c r="FF2510" s="19"/>
      <c r="FG2510" s="19"/>
      <c r="FH2510" s="19"/>
      <c r="FI2510" s="19"/>
      <c r="FJ2510" s="19"/>
      <c r="FK2510" s="19"/>
      <c r="FL2510" s="19"/>
      <c r="FM2510" s="19"/>
      <c r="FN2510" s="19"/>
      <c r="FO2510" s="19"/>
      <c r="FP2510" s="19"/>
      <c r="FQ2510" s="19"/>
      <c r="FR2510" s="19"/>
      <c r="FS2510" s="19"/>
      <c r="FT2510" s="19"/>
      <c r="FU2510" s="19"/>
      <c r="FV2510" s="19"/>
      <c r="FW2510" s="19"/>
      <c r="FX2510" s="19"/>
      <c r="FY2510" s="19"/>
      <c r="FZ2510" s="19"/>
      <c r="GA2510" s="19"/>
      <c r="GB2510" s="19"/>
      <c r="GC2510" s="19"/>
      <c r="GD2510" s="19"/>
      <c r="GE2510" s="19"/>
      <c r="GF2510" s="19"/>
      <c r="GG2510" s="19"/>
      <c r="GH2510" s="19"/>
      <c r="GI2510" s="19"/>
      <c r="GJ2510" s="19"/>
      <c r="GK2510" s="19"/>
      <c r="GL2510" s="19"/>
      <c r="GM2510" s="19"/>
      <c r="GN2510" s="19"/>
      <c r="GO2510" s="19"/>
      <c r="GP2510" s="19"/>
      <c r="GQ2510" s="19"/>
      <c r="GR2510" s="19"/>
      <c r="GS2510" s="19"/>
      <c r="GT2510" s="19"/>
      <c r="GU2510" s="19"/>
      <c r="GV2510" s="19"/>
      <c r="GW2510" s="19"/>
      <c r="GX2510" s="19"/>
      <c r="GY2510" s="19"/>
      <c r="GZ2510" s="19"/>
      <c r="HA2510" s="19"/>
      <c r="HB2510" s="19"/>
      <c r="HC2510" s="19"/>
      <c r="HD2510" s="19"/>
      <c r="HE2510" s="19"/>
      <c r="HF2510" s="19"/>
      <c r="HG2510" s="19"/>
      <c r="HH2510" s="19"/>
      <c r="HI2510" s="19"/>
      <c r="HJ2510" s="19"/>
      <c r="HK2510" s="19"/>
      <c r="HL2510" s="19"/>
      <c r="HM2510" s="19"/>
      <c r="HN2510" s="19"/>
      <c r="HO2510" s="19"/>
      <c r="HP2510" s="19"/>
      <c r="HQ2510" s="19"/>
      <c r="HR2510" s="19"/>
      <c r="HS2510" s="19"/>
      <c r="HT2510" s="19"/>
      <c r="HU2510" s="19"/>
      <c r="HV2510" s="19"/>
      <c r="HW2510" s="19"/>
      <c r="HX2510" s="19"/>
      <c r="HY2510" s="19"/>
      <c r="HZ2510" s="19"/>
      <c r="IA2510" s="19"/>
      <c r="IB2510" s="19"/>
      <c r="IC2510" s="19"/>
      <c r="ID2510" s="19"/>
      <c r="IE2510" s="19"/>
      <c r="IF2510" s="19"/>
      <c r="IG2510" s="19"/>
      <c r="IH2510" s="19"/>
      <c r="II2510" s="19"/>
      <c r="IJ2510" s="19"/>
      <c r="IK2510" s="19"/>
      <c r="IL2510" s="19"/>
      <c r="IM2510" s="19"/>
      <c r="IN2510" s="19"/>
      <c r="IO2510" s="19"/>
      <c r="IP2510" s="19"/>
      <c r="IQ2510" s="19"/>
      <c r="IR2510" s="19"/>
      <c r="IS2510" s="19"/>
      <c r="IT2510" s="19"/>
      <c r="IU2510" s="19"/>
      <c r="IV2510" s="19"/>
    </row>
    <row r="2511" spans="1:256" s="20" customFormat="1" ht="45" x14ac:dyDescent="0.25">
      <c r="A2511" s="11" t="s">
        <v>8589</v>
      </c>
      <c r="B2511" s="27" t="s">
        <v>9393</v>
      </c>
      <c r="C2511" s="11" t="s">
        <v>9388</v>
      </c>
      <c r="D2511" s="18" t="s">
        <v>5</v>
      </c>
      <c r="E2511" s="10" t="s">
        <v>8213</v>
      </c>
      <c r="F2511" s="12" t="s">
        <v>9394</v>
      </c>
      <c r="G2511" s="10" t="s">
        <v>29</v>
      </c>
      <c r="H2511" s="34">
        <v>45454</v>
      </c>
    </row>
    <row r="2512" spans="1:256" s="20" customFormat="1" ht="30" x14ac:dyDescent="0.25">
      <c r="A2512" s="11" t="s">
        <v>2926</v>
      </c>
      <c r="B2512" s="27" t="s">
        <v>9395</v>
      </c>
      <c r="C2512" s="11" t="s">
        <v>9388</v>
      </c>
      <c r="D2512" s="18" t="s">
        <v>26</v>
      </c>
      <c r="E2512" s="10" t="s">
        <v>9396</v>
      </c>
      <c r="F2512" s="12" t="s">
        <v>9397</v>
      </c>
      <c r="G2512" s="10" t="s">
        <v>80</v>
      </c>
      <c r="H2512" s="34">
        <v>45454</v>
      </c>
    </row>
    <row r="2513" spans="1:9" s="20" customFormat="1" ht="120" x14ac:dyDescent="0.25">
      <c r="A2513" s="11" t="s">
        <v>3084</v>
      </c>
      <c r="B2513" s="27">
        <v>4727</v>
      </c>
      <c r="C2513" s="11">
        <v>45453</v>
      </c>
      <c r="D2513" s="18" t="s">
        <v>72</v>
      </c>
      <c r="E2513" s="10" t="s">
        <v>9398</v>
      </c>
      <c r="F2513" s="12" t="s">
        <v>9399</v>
      </c>
      <c r="G2513" s="10" t="s">
        <v>9416</v>
      </c>
      <c r="H2513" s="34">
        <v>45454</v>
      </c>
    </row>
    <row r="2514" spans="1:9" s="20" customFormat="1" ht="45" x14ac:dyDescent="0.25">
      <c r="A2514" s="11">
        <v>45449</v>
      </c>
      <c r="B2514" s="27" t="s">
        <v>9400</v>
      </c>
      <c r="C2514" s="11" t="s">
        <v>9388</v>
      </c>
      <c r="D2514" s="18" t="s">
        <v>121</v>
      </c>
      <c r="E2514" s="10" t="s">
        <v>9401</v>
      </c>
      <c r="F2514" s="12" t="s">
        <v>9402</v>
      </c>
      <c r="G2514" s="10" t="s">
        <v>67</v>
      </c>
      <c r="H2514" s="34">
        <v>45454</v>
      </c>
    </row>
    <row r="2515" spans="1:9" s="20" customFormat="1" ht="45" x14ac:dyDescent="0.25">
      <c r="A2515" s="11" t="s">
        <v>2926</v>
      </c>
      <c r="B2515" s="27" t="s">
        <v>9403</v>
      </c>
      <c r="C2515" s="11" t="s">
        <v>9388</v>
      </c>
      <c r="D2515" s="18" t="s">
        <v>52</v>
      </c>
      <c r="E2515" s="10" t="s">
        <v>9404</v>
      </c>
      <c r="F2515" s="12" t="s">
        <v>9405</v>
      </c>
      <c r="G2515" s="10" t="s">
        <v>147</v>
      </c>
      <c r="H2515" s="34">
        <v>45454</v>
      </c>
    </row>
    <row r="2516" spans="1:9" s="20" customFormat="1" ht="90" x14ac:dyDescent="0.25">
      <c r="A2516" s="11" t="s">
        <v>2892</v>
      </c>
      <c r="B2516" s="27" t="s">
        <v>9406</v>
      </c>
      <c r="C2516" s="11" t="s">
        <v>9388</v>
      </c>
      <c r="D2516" s="18" t="s">
        <v>3274</v>
      </c>
      <c r="E2516" s="10" t="s">
        <v>7329</v>
      </c>
      <c r="F2516" s="12" t="s">
        <v>9407</v>
      </c>
      <c r="G2516" s="10" t="s">
        <v>9408</v>
      </c>
      <c r="H2516" s="34">
        <v>45454</v>
      </c>
    </row>
    <row r="2517" spans="1:9" s="20" customFormat="1" ht="30" x14ac:dyDescent="0.25">
      <c r="A2517" s="11" t="s">
        <v>3084</v>
      </c>
      <c r="B2517" s="27" t="s">
        <v>9409</v>
      </c>
      <c r="C2517" s="11" t="s">
        <v>9388</v>
      </c>
      <c r="D2517" s="18" t="s">
        <v>9410</v>
      </c>
      <c r="E2517" s="10" t="s">
        <v>9411</v>
      </c>
      <c r="F2517" s="12" t="s">
        <v>9412</v>
      </c>
      <c r="G2517" s="10" t="s">
        <v>17</v>
      </c>
      <c r="H2517" s="34">
        <v>45453</v>
      </c>
    </row>
    <row r="2518" spans="1:9" s="20" customFormat="1" ht="30" x14ac:dyDescent="0.25">
      <c r="A2518" s="11" t="s">
        <v>2926</v>
      </c>
      <c r="B2518" s="27" t="s">
        <v>9413</v>
      </c>
      <c r="C2518" s="11" t="s">
        <v>9388</v>
      </c>
      <c r="D2518" s="18" t="s">
        <v>79</v>
      </c>
      <c r="E2518" s="10" t="s">
        <v>9414</v>
      </c>
      <c r="F2518" s="12" t="s">
        <v>9415</v>
      </c>
      <c r="G2518" s="10" t="s">
        <v>17</v>
      </c>
      <c r="H2518" s="34">
        <v>45453</v>
      </c>
    </row>
    <row r="2519" spans="1:9" s="20" customFormat="1" ht="45" x14ac:dyDescent="0.25">
      <c r="A2519" s="11" t="s">
        <v>2926</v>
      </c>
      <c r="B2519" s="27" t="s">
        <v>9364</v>
      </c>
      <c r="C2519" s="11" t="s">
        <v>2908</v>
      </c>
      <c r="D2519" s="18" t="s">
        <v>52</v>
      </c>
      <c r="E2519" s="10" t="s">
        <v>9365</v>
      </c>
      <c r="F2519" s="12" t="s">
        <v>9366</v>
      </c>
      <c r="G2519" s="10" t="s">
        <v>29</v>
      </c>
      <c r="H2519" s="34">
        <v>45453</v>
      </c>
    </row>
    <row r="2520" spans="1:9" s="20" customFormat="1" ht="45" x14ac:dyDescent="0.25">
      <c r="A2520" s="11" t="s">
        <v>3084</v>
      </c>
      <c r="B2520" s="27" t="s">
        <v>9367</v>
      </c>
      <c r="C2520" s="11" t="s">
        <v>2908</v>
      </c>
      <c r="D2520" s="18" t="s">
        <v>52</v>
      </c>
      <c r="E2520" s="10" t="s">
        <v>9368</v>
      </c>
      <c r="F2520" s="12" t="s">
        <v>9369</v>
      </c>
      <c r="G2520" s="10" t="s">
        <v>8090</v>
      </c>
      <c r="H2520" s="34">
        <v>45453</v>
      </c>
    </row>
    <row r="2521" spans="1:9" s="20" customFormat="1" ht="45" x14ac:dyDescent="0.25">
      <c r="A2521" s="11" t="s">
        <v>9310</v>
      </c>
      <c r="B2521" s="27" t="s">
        <v>9370</v>
      </c>
      <c r="C2521" s="11" t="s">
        <v>2908</v>
      </c>
      <c r="D2521" s="18" t="s">
        <v>52</v>
      </c>
      <c r="E2521" s="10" t="s">
        <v>9371</v>
      </c>
      <c r="F2521" s="12" t="s">
        <v>9372</v>
      </c>
      <c r="G2521" s="10" t="s">
        <v>71</v>
      </c>
      <c r="H2521" s="34">
        <v>45453</v>
      </c>
    </row>
    <row r="2522" spans="1:9" s="20" customFormat="1" ht="30" x14ac:dyDescent="0.25">
      <c r="A2522" s="11" t="s">
        <v>3084</v>
      </c>
      <c r="B2522" s="27" t="s">
        <v>9373</v>
      </c>
      <c r="C2522" s="11" t="s">
        <v>2908</v>
      </c>
      <c r="D2522" s="18" t="s">
        <v>59</v>
      </c>
      <c r="E2522" s="10" t="s">
        <v>9026</v>
      </c>
      <c r="F2522" s="12" t="s">
        <v>9374</v>
      </c>
      <c r="G2522" s="10" t="s">
        <v>41</v>
      </c>
      <c r="H2522" s="34">
        <v>45453</v>
      </c>
      <c r="I2522" s="19"/>
    </row>
    <row r="2523" spans="1:9" s="20" customFormat="1" ht="60" x14ac:dyDescent="0.25">
      <c r="A2523" s="11" t="s">
        <v>9170</v>
      </c>
      <c r="B2523" s="27" t="s">
        <v>9375</v>
      </c>
      <c r="C2523" s="11" t="s">
        <v>2908</v>
      </c>
      <c r="D2523" s="18" t="s">
        <v>25</v>
      </c>
      <c r="E2523" s="10" t="s">
        <v>9376</v>
      </c>
      <c r="F2523" s="12" t="s">
        <v>9384</v>
      </c>
      <c r="G2523" s="10" t="s">
        <v>9377</v>
      </c>
      <c r="H2523" s="34">
        <v>45453</v>
      </c>
    </row>
    <row r="2524" spans="1:9" s="20" customFormat="1" ht="30" x14ac:dyDescent="0.25">
      <c r="A2524" s="11" t="s">
        <v>9310</v>
      </c>
      <c r="B2524" s="27" t="s">
        <v>9378</v>
      </c>
      <c r="C2524" s="11" t="s">
        <v>2908</v>
      </c>
      <c r="D2524" s="18" t="s">
        <v>121</v>
      </c>
      <c r="E2524" s="10" t="s">
        <v>9379</v>
      </c>
      <c r="F2524" s="12" t="s">
        <v>9380</v>
      </c>
      <c r="G2524" s="10" t="s">
        <v>22</v>
      </c>
      <c r="H2524" s="34">
        <v>45450</v>
      </c>
    </row>
    <row r="2525" spans="1:9" s="20" customFormat="1" ht="30" x14ac:dyDescent="0.25">
      <c r="A2525" s="11" t="s">
        <v>3084</v>
      </c>
      <c r="B2525" s="27" t="s">
        <v>9381</v>
      </c>
      <c r="C2525" s="11" t="s">
        <v>2908</v>
      </c>
      <c r="D2525" s="18" t="s">
        <v>9</v>
      </c>
      <c r="E2525" s="10" t="s">
        <v>9382</v>
      </c>
      <c r="F2525" s="12" t="s">
        <v>9383</v>
      </c>
      <c r="G2525" s="10" t="s">
        <v>106</v>
      </c>
      <c r="H2525" s="34">
        <v>45450</v>
      </c>
    </row>
    <row r="2526" spans="1:9" s="20" customFormat="1" ht="45" x14ac:dyDescent="0.25">
      <c r="A2526" s="11" t="s">
        <v>3084</v>
      </c>
      <c r="B2526" s="27" t="s">
        <v>9350</v>
      </c>
      <c r="C2526" s="11" t="s">
        <v>2926</v>
      </c>
      <c r="D2526" s="18" t="s">
        <v>2213</v>
      </c>
      <c r="E2526" s="10" t="s">
        <v>9351</v>
      </c>
      <c r="F2526" s="12" t="s">
        <v>9352</v>
      </c>
      <c r="G2526" s="10" t="s">
        <v>71</v>
      </c>
      <c r="H2526" s="34">
        <v>45450</v>
      </c>
    </row>
    <row r="2527" spans="1:9" s="20" customFormat="1" x14ac:dyDescent="0.25">
      <c r="A2527" s="11" t="s">
        <v>2892</v>
      </c>
      <c r="B2527" s="27" t="s">
        <v>9353</v>
      </c>
      <c r="C2527" s="11" t="s">
        <v>2926</v>
      </c>
      <c r="D2527" s="18" t="s">
        <v>78</v>
      </c>
      <c r="E2527" s="10" t="s">
        <v>9354</v>
      </c>
      <c r="F2527" s="12" t="s">
        <v>9355</v>
      </c>
      <c r="G2527" s="10" t="s">
        <v>39</v>
      </c>
      <c r="H2527" s="34">
        <v>45450</v>
      </c>
    </row>
    <row r="2528" spans="1:9" s="20" customFormat="1" ht="45" x14ac:dyDescent="0.25">
      <c r="A2528" s="11" t="s">
        <v>9310</v>
      </c>
      <c r="B2528" s="27" t="s">
        <v>9356</v>
      </c>
      <c r="C2528" s="11" t="s">
        <v>2926</v>
      </c>
      <c r="D2528" s="18" t="s">
        <v>26</v>
      </c>
      <c r="E2528" s="10" t="s">
        <v>8794</v>
      </c>
      <c r="F2528" s="12" t="s">
        <v>9357</v>
      </c>
      <c r="G2528" s="10" t="s">
        <v>19</v>
      </c>
      <c r="H2528" s="34">
        <v>45450</v>
      </c>
    </row>
    <row r="2529" spans="1:8" s="20" customFormat="1" ht="30" x14ac:dyDescent="0.25">
      <c r="A2529" s="11" t="s">
        <v>3114</v>
      </c>
      <c r="B2529" s="27" t="s">
        <v>9358</v>
      </c>
      <c r="C2529" s="11" t="s">
        <v>2926</v>
      </c>
      <c r="D2529" s="18" t="s">
        <v>32</v>
      </c>
      <c r="E2529" s="10" t="s">
        <v>9359</v>
      </c>
      <c r="F2529" s="12" t="s">
        <v>9360</v>
      </c>
      <c r="G2529" s="10" t="s">
        <v>6</v>
      </c>
      <c r="H2529" s="34">
        <v>45449</v>
      </c>
    </row>
    <row r="2530" spans="1:8" s="20" customFormat="1" x14ac:dyDescent="0.25">
      <c r="A2530" s="11" t="s">
        <v>9310</v>
      </c>
      <c r="B2530" s="27" t="s">
        <v>9361</v>
      </c>
      <c r="C2530" s="11" t="s">
        <v>2926</v>
      </c>
      <c r="D2530" s="18" t="s">
        <v>59</v>
      </c>
      <c r="E2530" s="10" t="s">
        <v>9362</v>
      </c>
      <c r="F2530" s="12" t="s">
        <v>9363</v>
      </c>
      <c r="G2530" s="10" t="s">
        <v>8</v>
      </c>
      <c r="H2530" s="34">
        <v>45449</v>
      </c>
    </row>
    <row r="2531" spans="1:8" s="20" customFormat="1" ht="75" x14ac:dyDescent="0.25">
      <c r="A2531" s="11" t="s">
        <v>9282</v>
      </c>
      <c r="B2531" s="27" t="s">
        <v>9322</v>
      </c>
      <c r="C2531" s="11" t="s">
        <v>3084</v>
      </c>
      <c r="D2531" s="18" t="s">
        <v>104</v>
      </c>
      <c r="E2531" s="10" t="s">
        <v>7929</v>
      </c>
      <c r="F2531" s="12" t="s">
        <v>9323</v>
      </c>
      <c r="G2531" s="10" t="s">
        <v>9324</v>
      </c>
      <c r="H2531" s="34">
        <v>45449</v>
      </c>
    </row>
    <row r="2532" spans="1:8" s="20" customFormat="1" ht="30" x14ac:dyDescent="0.25">
      <c r="A2532" s="11" t="s">
        <v>3030</v>
      </c>
      <c r="B2532" s="27" t="s">
        <v>9325</v>
      </c>
      <c r="C2532" s="11" t="s">
        <v>3084</v>
      </c>
      <c r="D2532" s="18" t="s">
        <v>32</v>
      </c>
      <c r="E2532" s="10" t="s">
        <v>9326</v>
      </c>
      <c r="F2532" s="12" t="s">
        <v>9327</v>
      </c>
      <c r="G2532" s="10" t="s">
        <v>6</v>
      </c>
      <c r="H2532" s="34">
        <v>45449</v>
      </c>
    </row>
    <row r="2533" spans="1:8" s="20" customFormat="1" ht="30" x14ac:dyDescent="0.25">
      <c r="A2533" s="11" t="s">
        <v>9282</v>
      </c>
      <c r="B2533" s="27" t="s">
        <v>9328</v>
      </c>
      <c r="C2533" s="11" t="s">
        <v>3084</v>
      </c>
      <c r="D2533" s="18" t="s">
        <v>52</v>
      </c>
      <c r="E2533" s="10" t="s">
        <v>9329</v>
      </c>
      <c r="F2533" s="12" t="s">
        <v>9330</v>
      </c>
      <c r="G2533" s="10" t="s">
        <v>9331</v>
      </c>
      <c r="H2533" s="34">
        <v>45449</v>
      </c>
    </row>
    <row r="2534" spans="1:8" s="20" customFormat="1" ht="45" x14ac:dyDescent="0.25">
      <c r="A2534" s="11" t="s">
        <v>2892</v>
      </c>
      <c r="B2534" s="27" t="s">
        <v>9332</v>
      </c>
      <c r="C2534" s="11" t="s">
        <v>3084</v>
      </c>
      <c r="D2534" s="18" t="s">
        <v>18</v>
      </c>
      <c r="E2534" s="10" t="s">
        <v>9333</v>
      </c>
      <c r="F2534" s="12" t="s">
        <v>6081</v>
      </c>
      <c r="G2534" s="10" t="s">
        <v>424</v>
      </c>
      <c r="H2534" s="34">
        <v>45449</v>
      </c>
    </row>
    <row r="2535" spans="1:8" s="20" customFormat="1" ht="30" x14ac:dyDescent="0.25">
      <c r="A2535" s="11" t="s">
        <v>9282</v>
      </c>
      <c r="B2535" s="27" t="s">
        <v>9334</v>
      </c>
      <c r="C2535" s="11" t="s">
        <v>3084</v>
      </c>
      <c r="D2535" s="18" t="s">
        <v>32</v>
      </c>
      <c r="E2535" s="10" t="s">
        <v>9335</v>
      </c>
      <c r="F2535" s="12" t="s">
        <v>9336</v>
      </c>
      <c r="G2535" s="10" t="s">
        <v>6</v>
      </c>
      <c r="H2535" s="34">
        <v>45449</v>
      </c>
    </row>
    <row r="2536" spans="1:8" s="20" customFormat="1" ht="30" x14ac:dyDescent="0.25">
      <c r="A2536" s="11" t="s">
        <v>9282</v>
      </c>
      <c r="B2536" s="27" t="s">
        <v>9337</v>
      </c>
      <c r="C2536" s="11" t="s">
        <v>3084</v>
      </c>
      <c r="D2536" s="18" t="s">
        <v>32</v>
      </c>
      <c r="E2536" s="10" t="s">
        <v>9338</v>
      </c>
      <c r="F2536" s="12" t="s">
        <v>9339</v>
      </c>
      <c r="G2536" s="10" t="s">
        <v>41</v>
      </c>
      <c r="H2536" s="34">
        <v>45449</v>
      </c>
    </row>
    <row r="2537" spans="1:8" s="20" customFormat="1" ht="29.25" customHeight="1" x14ac:dyDescent="0.25">
      <c r="A2537" s="11" t="s">
        <v>9282</v>
      </c>
      <c r="B2537" s="27" t="s">
        <v>9340</v>
      </c>
      <c r="C2537" s="11" t="s">
        <v>3084</v>
      </c>
      <c r="D2537" s="18" t="s">
        <v>34</v>
      </c>
      <c r="E2537" s="10" t="s">
        <v>9341</v>
      </c>
      <c r="F2537" s="12" t="s">
        <v>9342</v>
      </c>
      <c r="G2537" s="10" t="s">
        <v>1787</v>
      </c>
      <c r="H2537" s="34">
        <v>45449</v>
      </c>
    </row>
    <row r="2538" spans="1:8" s="20" customFormat="1" ht="30" x14ac:dyDescent="0.25">
      <c r="A2538" s="11" t="s">
        <v>3030</v>
      </c>
      <c r="B2538" s="27" t="s">
        <v>9343</v>
      </c>
      <c r="C2538" s="11" t="s">
        <v>3084</v>
      </c>
      <c r="D2538" s="18" t="s">
        <v>37</v>
      </c>
      <c r="E2538" s="10" t="s">
        <v>9344</v>
      </c>
      <c r="F2538" s="12" t="s">
        <v>9345</v>
      </c>
      <c r="G2538" s="10" t="s">
        <v>8</v>
      </c>
      <c r="H2538" s="34">
        <v>45448</v>
      </c>
    </row>
    <row r="2539" spans="1:8" s="20" customFormat="1" ht="30" x14ac:dyDescent="0.25">
      <c r="A2539" s="11" t="s">
        <v>3029</v>
      </c>
      <c r="B2539" s="27" t="s">
        <v>9346</v>
      </c>
      <c r="C2539" s="11" t="s">
        <v>3084</v>
      </c>
      <c r="D2539" s="18" t="s">
        <v>9347</v>
      </c>
      <c r="E2539" s="10" t="s">
        <v>9348</v>
      </c>
      <c r="F2539" s="12" t="s">
        <v>9349</v>
      </c>
      <c r="G2539" s="10" t="s">
        <v>1371</v>
      </c>
      <c r="H2539" s="34">
        <v>45448</v>
      </c>
    </row>
    <row r="2540" spans="1:8" s="20" customFormat="1" x14ac:dyDescent="0.25">
      <c r="A2540" s="11" t="s">
        <v>3114</v>
      </c>
      <c r="B2540" s="27" t="s">
        <v>9309</v>
      </c>
      <c r="C2540" s="11" t="s">
        <v>9310</v>
      </c>
      <c r="D2540" s="18" t="s">
        <v>13</v>
      </c>
      <c r="E2540" s="10" t="s">
        <v>9311</v>
      </c>
      <c r="F2540" s="12" t="s">
        <v>9312</v>
      </c>
      <c r="G2540" s="10" t="s">
        <v>8</v>
      </c>
      <c r="H2540" s="34">
        <v>45448</v>
      </c>
    </row>
    <row r="2541" spans="1:8" s="20" customFormat="1" ht="30" x14ac:dyDescent="0.25">
      <c r="A2541" s="11" t="s">
        <v>9282</v>
      </c>
      <c r="B2541" s="27" t="s">
        <v>9313</v>
      </c>
      <c r="C2541" s="11" t="s">
        <v>9310</v>
      </c>
      <c r="D2541" s="18" t="s">
        <v>119</v>
      </c>
      <c r="E2541" s="10" t="s">
        <v>9314</v>
      </c>
      <c r="F2541" s="12" t="s">
        <v>9315</v>
      </c>
      <c r="G2541" s="10" t="s">
        <v>6</v>
      </c>
      <c r="H2541" s="34">
        <v>45448</v>
      </c>
    </row>
    <row r="2542" spans="1:8" s="20" customFormat="1" ht="29.25" customHeight="1" x14ac:dyDescent="0.25">
      <c r="A2542" s="11" t="s">
        <v>3119</v>
      </c>
      <c r="B2542" s="27" t="s">
        <v>9316</v>
      </c>
      <c r="C2542" s="11" t="s">
        <v>9310</v>
      </c>
      <c r="D2542" s="18" t="s">
        <v>9317</v>
      </c>
      <c r="E2542" s="10" t="s">
        <v>9318</v>
      </c>
      <c r="F2542" s="12" t="s">
        <v>9319</v>
      </c>
      <c r="G2542" s="10" t="s">
        <v>3247</v>
      </c>
      <c r="H2542" s="34">
        <v>45447</v>
      </c>
    </row>
    <row r="2543" spans="1:8" s="20" customFormat="1" ht="45" x14ac:dyDescent="0.25">
      <c r="A2543" s="11" t="s">
        <v>9170</v>
      </c>
      <c r="B2543" s="27" t="s">
        <v>9320</v>
      </c>
      <c r="C2543" s="11" t="s">
        <v>9310</v>
      </c>
      <c r="D2543" s="18" t="s">
        <v>5</v>
      </c>
      <c r="E2543" s="10" t="s">
        <v>7285</v>
      </c>
      <c r="F2543" s="12" t="s">
        <v>9321</v>
      </c>
      <c r="G2543" s="10" t="s">
        <v>6</v>
      </c>
      <c r="H2543" s="34">
        <v>45447</v>
      </c>
    </row>
    <row r="2544" spans="1:8" s="20" customFormat="1" ht="30" x14ac:dyDescent="0.25">
      <c r="A2544" s="11" t="s">
        <v>3119</v>
      </c>
      <c r="B2544" s="27" t="s">
        <v>9281</v>
      </c>
      <c r="C2544" s="11" t="s">
        <v>9282</v>
      </c>
      <c r="D2544" s="18" t="s">
        <v>59</v>
      </c>
      <c r="E2544" s="10" t="s">
        <v>7745</v>
      </c>
      <c r="F2544" s="12" t="s">
        <v>9308</v>
      </c>
      <c r="G2544" s="10" t="s">
        <v>27</v>
      </c>
      <c r="H2544" s="34">
        <v>45447</v>
      </c>
    </row>
    <row r="2545" spans="1:8" s="20" customFormat="1" ht="45" x14ac:dyDescent="0.25">
      <c r="A2545" s="11" t="s">
        <v>9170</v>
      </c>
      <c r="B2545" s="27">
        <v>4698</v>
      </c>
      <c r="C2545" s="11">
        <v>45446</v>
      </c>
      <c r="D2545" s="18" t="s">
        <v>13</v>
      </c>
      <c r="E2545" s="10" t="s">
        <v>9283</v>
      </c>
      <c r="F2545" s="12" t="s">
        <v>9284</v>
      </c>
      <c r="G2545" s="10" t="s">
        <v>9285</v>
      </c>
      <c r="H2545" s="34">
        <v>45447</v>
      </c>
    </row>
    <row r="2546" spans="1:8" s="20" customFormat="1" ht="30" x14ac:dyDescent="0.25">
      <c r="A2546" s="11">
        <v>45442</v>
      </c>
      <c r="B2546" s="27" t="s">
        <v>9286</v>
      </c>
      <c r="C2546" s="11" t="s">
        <v>9282</v>
      </c>
      <c r="D2546" s="18" t="s">
        <v>54</v>
      </c>
      <c r="E2546" s="10" t="s">
        <v>9287</v>
      </c>
      <c r="F2546" s="12" t="s">
        <v>9288</v>
      </c>
      <c r="G2546" s="10" t="s">
        <v>8</v>
      </c>
      <c r="H2546" s="34">
        <v>45447</v>
      </c>
    </row>
    <row r="2547" spans="1:8" s="20" customFormat="1" x14ac:dyDescent="0.25">
      <c r="A2547" s="11" t="s">
        <v>3113</v>
      </c>
      <c r="B2547" s="27" t="s">
        <v>9289</v>
      </c>
      <c r="C2547" s="11" t="s">
        <v>9282</v>
      </c>
      <c r="D2547" s="18" t="s">
        <v>53</v>
      </c>
      <c r="E2547" s="10" t="s">
        <v>8012</v>
      </c>
      <c r="F2547" s="12" t="s">
        <v>8013</v>
      </c>
      <c r="G2547" s="10" t="s">
        <v>41</v>
      </c>
      <c r="H2547" s="34">
        <v>45447</v>
      </c>
    </row>
    <row r="2548" spans="1:8" s="20" customFormat="1" ht="60" x14ac:dyDescent="0.25">
      <c r="A2548" s="11" t="s">
        <v>3119</v>
      </c>
      <c r="B2548" s="27" t="s">
        <v>9290</v>
      </c>
      <c r="C2548" s="11" t="s">
        <v>9282</v>
      </c>
      <c r="D2548" s="18" t="s">
        <v>18</v>
      </c>
      <c r="E2548" s="14" t="s">
        <v>9291</v>
      </c>
      <c r="F2548" s="12" t="s">
        <v>9292</v>
      </c>
      <c r="G2548" s="10" t="s">
        <v>9293</v>
      </c>
      <c r="H2548" s="34">
        <v>45447</v>
      </c>
    </row>
    <row r="2549" spans="1:8" s="20" customFormat="1" ht="30" x14ac:dyDescent="0.25">
      <c r="A2549" s="11" t="s">
        <v>2892</v>
      </c>
      <c r="B2549" s="27" t="s">
        <v>9294</v>
      </c>
      <c r="C2549" s="11" t="s">
        <v>9282</v>
      </c>
      <c r="D2549" s="18" t="s">
        <v>90</v>
      </c>
      <c r="E2549" s="10" t="s">
        <v>9295</v>
      </c>
      <c r="F2549" s="12" t="s">
        <v>9296</v>
      </c>
      <c r="G2549" s="10" t="s">
        <v>1757</v>
      </c>
      <c r="H2549" s="34">
        <v>45447</v>
      </c>
    </row>
    <row r="2550" spans="1:8" s="20" customFormat="1" ht="60" x14ac:dyDescent="0.25">
      <c r="A2550" s="11" t="s">
        <v>2892</v>
      </c>
      <c r="B2550" s="27" t="s">
        <v>9297</v>
      </c>
      <c r="C2550" s="11" t="s">
        <v>9282</v>
      </c>
      <c r="D2550" s="18" t="s">
        <v>38</v>
      </c>
      <c r="E2550" s="10" t="s">
        <v>9298</v>
      </c>
      <c r="F2550" s="12" t="s">
        <v>9299</v>
      </c>
      <c r="G2550" s="10" t="s">
        <v>3738</v>
      </c>
      <c r="H2550" s="34">
        <v>45447</v>
      </c>
    </row>
    <row r="2551" spans="1:8" s="20" customFormat="1" x14ac:dyDescent="0.25">
      <c r="A2551" s="11" t="s">
        <v>9145</v>
      </c>
      <c r="B2551" s="27" t="s">
        <v>9300</v>
      </c>
      <c r="C2551" s="11" t="s">
        <v>9282</v>
      </c>
      <c r="D2551" s="18" t="s">
        <v>59</v>
      </c>
      <c r="E2551" s="10" t="s">
        <v>9301</v>
      </c>
      <c r="F2551" s="12" t="s">
        <v>9302</v>
      </c>
      <c r="G2551" s="10" t="s">
        <v>12</v>
      </c>
      <c r="H2551" s="34">
        <v>45446</v>
      </c>
    </row>
    <row r="2552" spans="1:8" s="20" customFormat="1" ht="30" x14ac:dyDescent="0.25">
      <c r="A2552" s="11" t="s">
        <v>3136</v>
      </c>
      <c r="B2552" s="27" t="s">
        <v>9303</v>
      </c>
      <c r="C2552" s="11" t="s">
        <v>9282</v>
      </c>
      <c r="D2552" s="18" t="s">
        <v>9304</v>
      </c>
      <c r="E2552" s="10" t="s">
        <v>9305</v>
      </c>
      <c r="F2552" s="12" t="s">
        <v>9306</v>
      </c>
      <c r="G2552" s="10" t="s">
        <v>9307</v>
      </c>
      <c r="H2552" s="34">
        <v>45446</v>
      </c>
    </row>
    <row r="2553" spans="1:8" s="20" customFormat="1" ht="45" x14ac:dyDescent="0.25">
      <c r="A2553" s="11" t="s">
        <v>3119</v>
      </c>
      <c r="B2553" s="27" t="s">
        <v>9250</v>
      </c>
      <c r="C2553" s="11" t="s">
        <v>3030</v>
      </c>
      <c r="D2553" s="18" t="s">
        <v>9251</v>
      </c>
      <c r="E2553" s="10" t="s">
        <v>9252</v>
      </c>
      <c r="F2553" s="12" t="s">
        <v>9253</v>
      </c>
      <c r="G2553" s="10" t="s">
        <v>424</v>
      </c>
      <c r="H2553" s="34">
        <v>45446</v>
      </c>
    </row>
    <row r="2554" spans="1:8" s="20" customFormat="1" ht="30" x14ac:dyDescent="0.25">
      <c r="A2554" s="11" t="s">
        <v>2892</v>
      </c>
      <c r="B2554" s="27" t="s">
        <v>9254</v>
      </c>
      <c r="C2554" s="11" t="s">
        <v>3030</v>
      </c>
      <c r="D2554" s="18" t="s">
        <v>38</v>
      </c>
      <c r="E2554" s="10" t="s">
        <v>9255</v>
      </c>
      <c r="F2554" s="12" t="s">
        <v>9256</v>
      </c>
      <c r="G2554" s="10" t="s">
        <v>1537</v>
      </c>
      <c r="H2554" s="34">
        <v>45446</v>
      </c>
    </row>
    <row r="2555" spans="1:8" s="20" customFormat="1" x14ac:dyDescent="0.25">
      <c r="A2555" s="11" t="s">
        <v>2892</v>
      </c>
      <c r="B2555" s="27" t="s">
        <v>9257</v>
      </c>
      <c r="C2555" s="11" t="s">
        <v>3030</v>
      </c>
      <c r="D2555" s="18" t="s">
        <v>119</v>
      </c>
      <c r="E2555" s="10" t="s">
        <v>9258</v>
      </c>
      <c r="F2555" s="12" t="s">
        <v>9259</v>
      </c>
      <c r="G2555" s="10" t="s">
        <v>41</v>
      </c>
      <c r="H2555" s="34">
        <v>45446</v>
      </c>
    </row>
    <row r="2556" spans="1:8" s="20" customFormat="1" ht="30" x14ac:dyDescent="0.25">
      <c r="A2556" s="11" t="s">
        <v>3113</v>
      </c>
      <c r="B2556" s="27" t="s">
        <v>9260</v>
      </c>
      <c r="C2556" s="11" t="s">
        <v>3030</v>
      </c>
      <c r="D2556" s="18" t="s">
        <v>8523</v>
      </c>
      <c r="E2556" s="10" t="s">
        <v>8484</v>
      </c>
      <c r="F2556" s="12" t="s">
        <v>9261</v>
      </c>
      <c r="G2556" s="10" t="s">
        <v>106</v>
      </c>
      <c r="H2556" s="34">
        <v>45446</v>
      </c>
    </row>
    <row r="2557" spans="1:8" s="20" customFormat="1" ht="30" x14ac:dyDescent="0.25">
      <c r="A2557" s="11" t="s">
        <v>2892</v>
      </c>
      <c r="B2557" s="27" t="s">
        <v>9262</v>
      </c>
      <c r="C2557" s="11" t="s">
        <v>3030</v>
      </c>
      <c r="D2557" s="18" t="s">
        <v>104</v>
      </c>
      <c r="E2557" s="10" t="s">
        <v>9263</v>
      </c>
      <c r="F2557" s="12" t="s">
        <v>9264</v>
      </c>
      <c r="G2557" s="10" t="s">
        <v>374</v>
      </c>
      <c r="H2557" s="34">
        <v>45446</v>
      </c>
    </row>
    <row r="2558" spans="1:8" s="20" customFormat="1" ht="30" x14ac:dyDescent="0.25">
      <c r="A2558" s="11" t="s">
        <v>2892</v>
      </c>
      <c r="B2558" s="27" t="s">
        <v>9265</v>
      </c>
      <c r="C2558" s="11" t="s">
        <v>3030</v>
      </c>
      <c r="D2558" s="18" t="s">
        <v>5</v>
      </c>
      <c r="E2558" s="10" t="s">
        <v>9266</v>
      </c>
      <c r="F2558" s="12" t="s">
        <v>9267</v>
      </c>
      <c r="G2558" s="10" t="s">
        <v>6</v>
      </c>
      <c r="H2558" s="34">
        <v>45446</v>
      </c>
    </row>
    <row r="2559" spans="1:8" s="20" customFormat="1" ht="30" x14ac:dyDescent="0.25">
      <c r="A2559" s="11" t="s">
        <v>9170</v>
      </c>
      <c r="B2559" s="27" t="s">
        <v>9268</v>
      </c>
      <c r="C2559" s="11" t="s">
        <v>3030</v>
      </c>
      <c r="D2559" s="18" t="s">
        <v>53</v>
      </c>
      <c r="E2559" s="10" t="s">
        <v>9269</v>
      </c>
      <c r="F2559" s="12" t="s">
        <v>9270</v>
      </c>
      <c r="G2559" s="10" t="s">
        <v>6</v>
      </c>
      <c r="H2559" s="34">
        <v>45446</v>
      </c>
    </row>
    <row r="2560" spans="1:8" s="20" customFormat="1" x14ac:dyDescent="0.25">
      <c r="A2560" s="11" t="s">
        <v>2892</v>
      </c>
      <c r="B2560" s="27" t="s">
        <v>9271</v>
      </c>
      <c r="C2560" s="11" t="s">
        <v>3030</v>
      </c>
      <c r="D2560" s="18" t="s">
        <v>23</v>
      </c>
      <c r="E2560" s="10" t="s">
        <v>9280</v>
      </c>
      <c r="F2560" s="12" t="s">
        <v>2466</v>
      </c>
      <c r="G2560" s="10" t="s">
        <v>41</v>
      </c>
      <c r="H2560" s="34">
        <v>45446</v>
      </c>
    </row>
    <row r="2561" spans="1:8" s="20" customFormat="1" x14ac:dyDescent="0.25">
      <c r="A2561" s="11" t="s">
        <v>2892</v>
      </c>
      <c r="B2561" s="27" t="s">
        <v>9272</v>
      </c>
      <c r="C2561" s="11" t="s">
        <v>3030</v>
      </c>
      <c r="D2561" s="18" t="s">
        <v>18</v>
      </c>
      <c r="E2561" s="10" t="s">
        <v>9273</v>
      </c>
      <c r="F2561" s="12" t="s">
        <v>9274</v>
      </c>
      <c r="G2561" s="10" t="s">
        <v>85</v>
      </c>
      <c r="H2561" s="34">
        <v>45443</v>
      </c>
    </row>
    <row r="2562" spans="1:8" s="20" customFormat="1" ht="60" x14ac:dyDescent="0.25">
      <c r="A2562" s="11" t="s">
        <v>9145</v>
      </c>
      <c r="B2562" s="27" t="s">
        <v>9275</v>
      </c>
      <c r="C2562" s="11" t="s">
        <v>3030</v>
      </c>
      <c r="D2562" s="18" t="s">
        <v>9276</v>
      </c>
      <c r="E2562" s="10" t="s">
        <v>9277</v>
      </c>
      <c r="F2562" s="12" t="s">
        <v>9278</v>
      </c>
      <c r="G2562" s="10" t="s">
        <v>9279</v>
      </c>
      <c r="H2562" s="34">
        <v>45443</v>
      </c>
    </row>
    <row r="2563" spans="1:8" s="20" customFormat="1" ht="135" x14ac:dyDescent="0.25">
      <c r="A2563" s="11" t="s">
        <v>2892</v>
      </c>
      <c r="B2563" s="27" t="s">
        <v>9229</v>
      </c>
      <c r="C2563" s="11" t="s">
        <v>3119</v>
      </c>
      <c r="D2563" s="18" t="s">
        <v>5424</v>
      </c>
      <c r="E2563" s="10" t="s">
        <v>8476</v>
      </c>
      <c r="F2563" s="12" t="s">
        <v>9230</v>
      </c>
      <c r="G2563" s="10" t="s">
        <v>9231</v>
      </c>
      <c r="H2563" s="34">
        <v>45443</v>
      </c>
    </row>
    <row r="2564" spans="1:8" s="20" customFormat="1" x14ac:dyDescent="0.25">
      <c r="A2564" s="11" t="s">
        <v>8391</v>
      </c>
      <c r="B2564" s="27" t="s">
        <v>9232</v>
      </c>
      <c r="C2564" s="11" t="s">
        <v>3119</v>
      </c>
      <c r="D2564" s="18" t="s">
        <v>53</v>
      </c>
      <c r="E2564" s="10" t="s">
        <v>9233</v>
      </c>
      <c r="F2564" s="12" t="s">
        <v>9234</v>
      </c>
      <c r="G2564" s="10" t="s">
        <v>8</v>
      </c>
      <c r="H2564" s="34">
        <v>45443</v>
      </c>
    </row>
    <row r="2565" spans="1:8" s="20" customFormat="1" ht="45" x14ac:dyDescent="0.25">
      <c r="A2565" s="11" t="s">
        <v>9170</v>
      </c>
      <c r="B2565" s="27" t="s">
        <v>9235</v>
      </c>
      <c r="C2565" s="11" t="s">
        <v>3119</v>
      </c>
      <c r="D2565" s="18" t="s">
        <v>5076</v>
      </c>
      <c r="E2565" s="10" t="s">
        <v>9236</v>
      </c>
      <c r="F2565" s="12" t="s">
        <v>9237</v>
      </c>
      <c r="G2565" s="10" t="s">
        <v>19</v>
      </c>
      <c r="H2565" s="34">
        <v>45443</v>
      </c>
    </row>
    <row r="2566" spans="1:8" s="20" customFormat="1" ht="45" x14ac:dyDescent="0.25">
      <c r="A2566" s="11" t="s">
        <v>9170</v>
      </c>
      <c r="B2566" s="27" t="s">
        <v>9238</v>
      </c>
      <c r="C2566" s="11" t="s">
        <v>3119</v>
      </c>
      <c r="D2566" s="18" t="s">
        <v>13</v>
      </c>
      <c r="E2566" s="10" t="s">
        <v>9239</v>
      </c>
      <c r="F2566" s="12" t="s">
        <v>9240</v>
      </c>
      <c r="G2566" s="10" t="s">
        <v>67</v>
      </c>
      <c r="H2566" s="34">
        <v>45443</v>
      </c>
    </row>
    <row r="2567" spans="1:8" s="20" customFormat="1" x14ac:dyDescent="0.25">
      <c r="A2567" s="11" t="s">
        <v>2892</v>
      </c>
      <c r="B2567" s="27" t="s">
        <v>9241</v>
      </c>
      <c r="C2567" s="11" t="s">
        <v>3119</v>
      </c>
      <c r="D2567" s="18" t="s">
        <v>78</v>
      </c>
      <c r="E2567" s="10" t="s">
        <v>9242</v>
      </c>
      <c r="F2567" s="12" t="s">
        <v>9243</v>
      </c>
      <c r="G2567" s="10" t="s">
        <v>41</v>
      </c>
      <c r="H2567" s="34">
        <v>45443</v>
      </c>
    </row>
    <row r="2568" spans="1:8" s="20" customFormat="1" ht="30" x14ac:dyDescent="0.25">
      <c r="A2568" s="11" t="s">
        <v>3110</v>
      </c>
      <c r="B2568" s="27" t="s">
        <v>9244</v>
      </c>
      <c r="C2568" s="11" t="s">
        <v>3119</v>
      </c>
      <c r="D2568" s="18" t="s">
        <v>26</v>
      </c>
      <c r="E2568" s="10" t="s">
        <v>9245</v>
      </c>
      <c r="F2568" s="12" t="s">
        <v>9246</v>
      </c>
      <c r="G2568" s="10" t="s">
        <v>14</v>
      </c>
      <c r="H2568" s="34">
        <v>45442</v>
      </c>
    </row>
    <row r="2569" spans="1:8" s="20" customFormat="1" ht="30" x14ac:dyDescent="0.25">
      <c r="A2569" s="11" t="s">
        <v>9042</v>
      </c>
      <c r="B2569" s="27" t="s">
        <v>9247</v>
      </c>
      <c r="C2569" s="11" t="s">
        <v>3119</v>
      </c>
      <c r="D2569" s="18" t="s">
        <v>26</v>
      </c>
      <c r="E2569" s="10" t="s">
        <v>9248</v>
      </c>
      <c r="F2569" s="12" t="s">
        <v>9249</v>
      </c>
      <c r="G2569" s="10" t="s">
        <v>1909</v>
      </c>
      <c r="H2569" s="34">
        <v>45442</v>
      </c>
    </row>
    <row r="2570" spans="1:8" s="20" customFormat="1" ht="45" x14ac:dyDescent="0.25">
      <c r="A2570" s="11" t="s">
        <v>9064</v>
      </c>
      <c r="B2570" s="27" t="s">
        <v>9196</v>
      </c>
      <c r="C2570" s="11" t="s">
        <v>2892</v>
      </c>
      <c r="D2570" s="18" t="s">
        <v>72</v>
      </c>
      <c r="E2570" s="10" t="s">
        <v>9197</v>
      </c>
      <c r="F2570" s="12" t="s">
        <v>9198</v>
      </c>
      <c r="G2570" s="10" t="s">
        <v>6182</v>
      </c>
      <c r="H2570" s="34">
        <v>45442</v>
      </c>
    </row>
    <row r="2571" spans="1:8" s="20" customFormat="1" ht="75" x14ac:dyDescent="0.25">
      <c r="A2571" s="11" t="s">
        <v>9145</v>
      </c>
      <c r="B2571" s="27" t="s">
        <v>9199</v>
      </c>
      <c r="C2571" s="11" t="s">
        <v>2892</v>
      </c>
      <c r="D2571" s="18" t="s">
        <v>254</v>
      </c>
      <c r="E2571" s="10" t="s">
        <v>7899</v>
      </c>
      <c r="F2571" s="12" t="s">
        <v>9200</v>
      </c>
      <c r="G2571" s="10" t="s">
        <v>9201</v>
      </c>
      <c r="H2571" s="34">
        <v>45442</v>
      </c>
    </row>
    <row r="2572" spans="1:8" s="20" customFormat="1" ht="90" x14ac:dyDescent="0.25">
      <c r="A2572" s="11" t="s">
        <v>3113</v>
      </c>
      <c r="B2572" s="27" t="s">
        <v>9202</v>
      </c>
      <c r="C2572" s="11" t="s">
        <v>2892</v>
      </c>
      <c r="D2572" s="18" t="s">
        <v>34</v>
      </c>
      <c r="E2572" s="10" t="s">
        <v>9203</v>
      </c>
      <c r="F2572" s="12" t="s">
        <v>9204</v>
      </c>
      <c r="G2572" s="10" t="s">
        <v>9205</v>
      </c>
      <c r="H2572" s="34">
        <v>45442</v>
      </c>
    </row>
    <row r="2573" spans="1:8" s="20" customFormat="1" x14ac:dyDescent="0.25">
      <c r="A2573" s="11" t="s">
        <v>3110</v>
      </c>
      <c r="B2573" s="27" t="s">
        <v>9206</v>
      </c>
      <c r="C2573" s="11" t="s">
        <v>2892</v>
      </c>
      <c r="D2573" s="18" t="s">
        <v>1932</v>
      </c>
      <c r="E2573" s="10" t="s">
        <v>9207</v>
      </c>
      <c r="F2573" s="12" t="s">
        <v>9208</v>
      </c>
      <c r="G2573" s="10" t="s">
        <v>17</v>
      </c>
      <c r="H2573" s="34">
        <v>45442</v>
      </c>
    </row>
    <row r="2574" spans="1:8" s="20" customFormat="1" ht="30" x14ac:dyDescent="0.25">
      <c r="A2574" s="11" t="s">
        <v>9145</v>
      </c>
      <c r="B2574" s="27" t="s">
        <v>9209</v>
      </c>
      <c r="C2574" s="11" t="s">
        <v>2892</v>
      </c>
      <c r="D2574" s="18" t="s">
        <v>15</v>
      </c>
      <c r="E2574" s="10" t="s">
        <v>9210</v>
      </c>
      <c r="F2574" s="12" t="s">
        <v>9211</v>
      </c>
      <c r="G2574" s="10" t="s">
        <v>22</v>
      </c>
      <c r="H2574" s="34">
        <v>45442</v>
      </c>
    </row>
    <row r="2575" spans="1:8" s="20" customFormat="1" ht="30" x14ac:dyDescent="0.25">
      <c r="A2575" s="11" t="s">
        <v>3110</v>
      </c>
      <c r="B2575" s="27" t="s">
        <v>9212</v>
      </c>
      <c r="C2575" s="11" t="s">
        <v>2892</v>
      </c>
      <c r="D2575" s="18" t="s">
        <v>84</v>
      </c>
      <c r="E2575" s="10" t="s">
        <v>9213</v>
      </c>
      <c r="F2575" s="12" t="s">
        <v>9214</v>
      </c>
      <c r="G2575" s="10" t="s">
        <v>374</v>
      </c>
      <c r="H2575" s="34">
        <v>45442</v>
      </c>
    </row>
    <row r="2576" spans="1:8" s="20" customFormat="1" x14ac:dyDescent="0.25">
      <c r="A2576" s="11" t="s">
        <v>9145</v>
      </c>
      <c r="B2576" s="27" t="s">
        <v>9215</v>
      </c>
      <c r="C2576" s="11" t="s">
        <v>2892</v>
      </c>
      <c r="D2576" s="18" t="s">
        <v>15</v>
      </c>
      <c r="E2576" s="10" t="s">
        <v>9216</v>
      </c>
      <c r="F2576" s="12" t="s">
        <v>9217</v>
      </c>
      <c r="G2576" s="10" t="s">
        <v>106</v>
      </c>
      <c r="H2576" s="34">
        <v>45442</v>
      </c>
    </row>
    <row r="2577" spans="1:8" s="20" customFormat="1" ht="30" x14ac:dyDescent="0.25">
      <c r="A2577" s="11" t="s">
        <v>3053</v>
      </c>
      <c r="B2577" s="27" t="s">
        <v>9218</v>
      </c>
      <c r="C2577" s="11" t="s">
        <v>2892</v>
      </c>
      <c r="D2577" s="18" t="s">
        <v>90</v>
      </c>
      <c r="E2577" s="10" t="s">
        <v>9219</v>
      </c>
      <c r="F2577" s="12" t="s">
        <v>9220</v>
      </c>
      <c r="G2577" s="10" t="s">
        <v>3675</v>
      </c>
      <c r="H2577" s="34">
        <v>45442</v>
      </c>
    </row>
    <row r="2578" spans="1:8" s="20" customFormat="1" ht="30" x14ac:dyDescent="0.25">
      <c r="A2578" s="11" t="s">
        <v>3114</v>
      </c>
      <c r="B2578" s="27" t="s">
        <v>9221</v>
      </c>
      <c r="C2578" s="11" t="s">
        <v>2892</v>
      </c>
      <c r="D2578" s="18" t="s">
        <v>1072</v>
      </c>
      <c r="E2578" s="10" t="s">
        <v>9222</v>
      </c>
      <c r="F2578" s="12" t="s">
        <v>9223</v>
      </c>
      <c r="G2578" s="10" t="s">
        <v>48</v>
      </c>
      <c r="H2578" s="34">
        <v>45442</v>
      </c>
    </row>
    <row r="2579" spans="1:8" s="20" customFormat="1" ht="45" x14ac:dyDescent="0.25">
      <c r="A2579" s="11" t="s">
        <v>9064</v>
      </c>
      <c r="B2579" s="27" t="s">
        <v>9224</v>
      </c>
      <c r="C2579" s="11" t="s">
        <v>2892</v>
      </c>
      <c r="D2579" s="18" t="s">
        <v>16</v>
      </c>
      <c r="E2579" s="10" t="s">
        <v>9225</v>
      </c>
      <c r="F2579" s="12" t="s">
        <v>9228</v>
      </c>
      <c r="G2579" s="10" t="s">
        <v>370</v>
      </c>
      <c r="H2579" s="34">
        <v>45441</v>
      </c>
    </row>
    <row r="2580" spans="1:8" s="20" customFormat="1" ht="30" x14ac:dyDescent="0.25">
      <c r="A2580" s="11" t="s">
        <v>9145</v>
      </c>
      <c r="B2580" s="27" t="s">
        <v>9227</v>
      </c>
      <c r="C2580" s="11" t="s">
        <v>2892</v>
      </c>
      <c r="D2580" s="18" t="s">
        <v>104</v>
      </c>
      <c r="E2580" s="10" t="s">
        <v>9226</v>
      </c>
      <c r="F2580" s="12" t="s">
        <v>1364</v>
      </c>
      <c r="G2580" s="10" t="s">
        <v>77</v>
      </c>
      <c r="H2580" s="34">
        <v>45441</v>
      </c>
    </row>
    <row r="2581" spans="1:8" s="20" customFormat="1" x14ac:dyDescent="0.25">
      <c r="A2581" s="11" t="s">
        <v>3110</v>
      </c>
      <c r="B2581" s="27" t="s">
        <v>9169</v>
      </c>
      <c r="C2581" s="11" t="s">
        <v>9170</v>
      </c>
      <c r="D2581" s="18" t="s">
        <v>38</v>
      </c>
      <c r="E2581" s="10" t="s">
        <v>9171</v>
      </c>
      <c r="F2581" s="12" t="s">
        <v>9172</v>
      </c>
      <c r="G2581" s="10" t="s">
        <v>12</v>
      </c>
      <c r="H2581" s="34">
        <v>45441</v>
      </c>
    </row>
    <row r="2582" spans="1:8" s="20" customFormat="1" x14ac:dyDescent="0.25">
      <c r="A2582" s="11" t="s">
        <v>9042</v>
      </c>
      <c r="B2582" s="27" t="s">
        <v>9173</v>
      </c>
      <c r="C2582" s="11" t="s">
        <v>9170</v>
      </c>
      <c r="D2582" s="18" t="s">
        <v>18</v>
      </c>
      <c r="E2582" s="10" t="s">
        <v>9174</v>
      </c>
      <c r="F2582" s="12" t="s">
        <v>9175</v>
      </c>
      <c r="G2582" s="10" t="s">
        <v>8</v>
      </c>
      <c r="H2582" s="34">
        <v>45441</v>
      </c>
    </row>
    <row r="2583" spans="1:8" s="20" customFormat="1" ht="45" x14ac:dyDescent="0.25">
      <c r="A2583" s="11" t="s">
        <v>3114</v>
      </c>
      <c r="B2583" s="27" t="s">
        <v>9176</v>
      </c>
      <c r="C2583" s="11" t="s">
        <v>9170</v>
      </c>
      <c r="D2583" s="18" t="s">
        <v>44</v>
      </c>
      <c r="E2583" s="10" t="s">
        <v>9177</v>
      </c>
      <c r="F2583" s="12" t="s">
        <v>9178</v>
      </c>
      <c r="G2583" s="10" t="s">
        <v>175</v>
      </c>
      <c r="H2583" s="34">
        <v>45441</v>
      </c>
    </row>
    <row r="2584" spans="1:8" s="20" customFormat="1" x14ac:dyDescent="0.25">
      <c r="A2584" s="11" t="s">
        <v>3114</v>
      </c>
      <c r="B2584" s="27" t="s">
        <v>9179</v>
      </c>
      <c r="C2584" s="11" t="s">
        <v>9170</v>
      </c>
      <c r="D2584" s="18" t="s">
        <v>13</v>
      </c>
      <c r="E2584" s="10" t="s">
        <v>9180</v>
      </c>
      <c r="F2584" s="12" t="s">
        <v>9181</v>
      </c>
      <c r="G2584" s="10" t="s">
        <v>17</v>
      </c>
      <c r="H2584" s="34">
        <v>45441</v>
      </c>
    </row>
    <row r="2585" spans="1:8" s="20" customFormat="1" ht="45" x14ac:dyDescent="0.25">
      <c r="A2585" s="11" t="s">
        <v>3114</v>
      </c>
      <c r="B2585" s="27" t="s">
        <v>9182</v>
      </c>
      <c r="C2585" s="11" t="s">
        <v>9170</v>
      </c>
      <c r="D2585" s="18" t="s">
        <v>53</v>
      </c>
      <c r="E2585" s="10" t="s">
        <v>9183</v>
      </c>
      <c r="F2585" s="12" t="s">
        <v>9184</v>
      </c>
      <c r="G2585" s="10" t="s">
        <v>9185</v>
      </c>
      <c r="H2585" s="34">
        <v>45441</v>
      </c>
    </row>
    <row r="2586" spans="1:8" s="20" customFormat="1" x14ac:dyDescent="0.25">
      <c r="A2586" s="11" t="s">
        <v>3113</v>
      </c>
      <c r="B2586" s="27" t="s">
        <v>9186</v>
      </c>
      <c r="C2586" s="11" t="s">
        <v>9170</v>
      </c>
      <c r="D2586" s="18" t="s">
        <v>213</v>
      </c>
      <c r="E2586" s="10" t="s">
        <v>9187</v>
      </c>
      <c r="F2586" s="12" t="s">
        <v>9188</v>
      </c>
      <c r="G2586" s="10" t="s">
        <v>27</v>
      </c>
      <c r="H2586" s="34">
        <v>45441</v>
      </c>
    </row>
    <row r="2587" spans="1:8" s="20" customFormat="1" ht="45" x14ac:dyDescent="0.25">
      <c r="A2587" s="11" t="s">
        <v>3114</v>
      </c>
      <c r="B2587" s="27" t="s">
        <v>9189</v>
      </c>
      <c r="C2587" s="11" t="s">
        <v>9170</v>
      </c>
      <c r="D2587" s="18" t="s">
        <v>21</v>
      </c>
      <c r="E2587" s="10" t="s">
        <v>9190</v>
      </c>
      <c r="F2587" s="12" t="s">
        <v>9191</v>
      </c>
      <c r="G2587" s="10" t="s">
        <v>432</v>
      </c>
      <c r="H2587" s="37">
        <v>45440</v>
      </c>
    </row>
    <row r="2588" spans="1:8" s="20" customFormat="1" ht="30" x14ac:dyDescent="0.25">
      <c r="A2588" s="11" t="s">
        <v>3114</v>
      </c>
      <c r="B2588" s="27" t="s">
        <v>9192</v>
      </c>
      <c r="C2588" s="11" t="s">
        <v>9170</v>
      </c>
      <c r="D2588" s="18" t="s">
        <v>102</v>
      </c>
      <c r="E2588" s="10" t="s">
        <v>9193</v>
      </c>
      <c r="F2588" s="12" t="s">
        <v>9194</v>
      </c>
      <c r="G2588" s="10" t="s">
        <v>6</v>
      </c>
      <c r="H2588" s="34">
        <v>45440</v>
      </c>
    </row>
    <row r="2589" spans="1:8" s="20" customFormat="1" ht="30" x14ac:dyDescent="0.25">
      <c r="A2589" s="11" t="s">
        <v>3110</v>
      </c>
      <c r="B2589" s="27" t="s">
        <v>9144</v>
      </c>
      <c r="C2589" s="11" t="s">
        <v>9145</v>
      </c>
      <c r="D2589" s="18" t="s">
        <v>16</v>
      </c>
      <c r="E2589" s="10" t="s">
        <v>9146</v>
      </c>
      <c r="F2589" s="12" t="s">
        <v>9147</v>
      </c>
      <c r="G2589" s="10" t="s">
        <v>14</v>
      </c>
      <c r="H2589" s="34">
        <v>45440</v>
      </c>
    </row>
    <row r="2590" spans="1:8" s="20" customFormat="1" ht="30" x14ac:dyDescent="0.25">
      <c r="A2590" s="11" t="s">
        <v>3114</v>
      </c>
      <c r="B2590" s="27" t="s">
        <v>9148</v>
      </c>
      <c r="C2590" s="11" t="s">
        <v>9145</v>
      </c>
      <c r="D2590" s="18" t="s">
        <v>23</v>
      </c>
      <c r="E2590" s="10" t="s">
        <v>9149</v>
      </c>
      <c r="F2590" s="12" t="s">
        <v>9150</v>
      </c>
      <c r="G2590" s="10" t="s">
        <v>8</v>
      </c>
      <c r="H2590" s="34">
        <v>45440</v>
      </c>
    </row>
    <row r="2591" spans="1:8" s="20" customFormat="1" ht="135" x14ac:dyDescent="0.25">
      <c r="A2591" s="11" t="s">
        <v>3114</v>
      </c>
      <c r="B2591" s="27" t="s">
        <v>9151</v>
      </c>
      <c r="C2591" s="11" t="s">
        <v>9145</v>
      </c>
      <c r="D2591" s="18" t="s">
        <v>72</v>
      </c>
      <c r="E2591" s="10" t="s">
        <v>9152</v>
      </c>
      <c r="F2591" s="12" t="s">
        <v>9153</v>
      </c>
      <c r="G2591" s="10" t="s">
        <v>9154</v>
      </c>
      <c r="H2591" s="34">
        <v>45440</v>
      </c>
    </row>
    <row r="2592" spans="1:8" s="20" customFormat="1" ht="30" x14ac:dyDescent="0.25">
      <c r="A2592" s="11" t="s">
        <v>3114</v>
      </c>
      <c r="B2592" s="27" t="s">
        <v>9155</v>
      </c>
      <c r="C2592" s="11" t="s">
        <v>9145</v>
      </c>
      <c r="D2592" s="18" t="s">
        <v>52</v>
      </c>
      <c r="E2592" s="10" t="s">
        <v>9156</v>
      </c>
      <c r="F2592" s="12" t="s">
        <v>9157</v>
      </c>
      <c r="G2592" s="10" t="s">
        <v>6279</v>
      </c>
      <c r="H2592" s="34">
        <v>45440</v>
      </c>
    </row>
    <row r="2593" spans="1:8" s="20" customFormat="1" ht="105" x14ac:dyDescent="0.25">
      <c r="A2593" s="11" t="s">
        <v>9064</v>
      </c>
      <c r="B2593" s="27" t="s">
        <v>9158</v>
      </c>
      <c r="C2593" s="11" t="s">
        <v>9145</v>
      </c>
      <c r="D2593" s="18" t="s">
        <v>59</v>
      </c>
      <c r="E2593" s="10" t="s">
        <v>7745</v>
      </c>
      <c r="F2593" s="12" t="s">
        <v>9159</v>
      </c>
      <c r="G2593" s="10" t="s">
        <v>9160</v>
      </c>
      <c r="H2593" s="34">
        <v>45440</v>
      </c>
    </row>
    <row r="2594" spans="1:8" s="20" customFormat="1" ht="45" x14ac:dyDescent="0.25">
      <c r="A2594" s="11" t="s">
        <v>9042</v>
      </c>
      <c r="B2594" s="27" t="s">
        <v>9161</v>
      </c>
      <c r="C2594" s="11" t="s">
        <v>9145</v>
      </c>
      <c r="D2594" s="18" t="s">
        <v>40</v>
      </c>
      <c r="E2594" s="10" t="s">
        <v>9162</v>
      </c>
      <c r="F2594" s="12" t="s">
        <v>9163</v>
      </c>
      <c r="G2594" s="10" t="s">
        <v>3979</v>
      </c>
      <c r="H2594" s="34">
        <v>45440</v>
      </c>
    </row>
    <row r="2595" spans="1:8" s="20" customFormat="1" ht="30" x14ac:dyDescent="0.25">
      <c r="A2595" s="11" t="s">
        <v>3113</v>
      </c>
      <c r="B2595" s="27" t="s">
        <v>9164</v>
      </c>
      <c r="C2595" s="11" t="s">
        <v>9145</v>
      </c>
      <c r="D2595" s="18" t="s">
        <v>18</v>
      </c>
      <c r="E2595" s="10" t="s">
        <v>9165</v>
      </c>
      <c r="F2595" s="12" t="s">
        <v>9166</v>
      </c>
      <c r="G2595" s="10" t="s">
        <v>22</v>
      </c>
      <c r="H2595" s="34">
        <v>45439</v>
      </c>
    </row>
    <row r="2596" spans="1:8" s="20" customFormat="1" ht="75" x14ac:dyDescent="0.25">
      <c r="A2596" s="11" t="s">
        <v>3114</v>
      </c>
      <c r="B2596" s="27" t="s">
        <v>9195</v>
      </c>
      <c r="C2596" s="11" t="s">
        <v>9145</v>
      </c>
      <c r="D2596" s="18" t="s">
        <v>33</v>
      </c>
      <c r="E2596" s="10" t="s">
        <v>9167</v>
      </c>
      <c r="F2596" s="12" t="s">
        <v>3912</v>
      </c>
      <c r="G2596" s="10" t="s">
        <v>9168</v>
      </c>
      <c r="H2596" s="34">
        <v>45439</v>
      </c>
    </row>
    <row r="2597" spans="1:8" s="20" customFormat="1" ht="30" x14ac:dyDescent="0.25">
      <c r="A2597" s="11" t="s">
        <v>3053</v>
      </c>
      <c r="B2597" s="27" t="s">
        <v>9131</v>
      </c>
      <c r="C2597" s="11" t="s">
        <v>3110</v>
      </c>
      <c r="D2597" s="18" t="s">
        <v>52</v>
      </c>
      <c r="E2597" s="10" t="s">
        <v>9132</v>
      </c>
      <c r="F2597" s="12" t="s">
        <v>9133</v>
      </c>
      <c r="G2597" s="10" t="s">
        <v>39</v>
      </c>
      <c r="H2597" s="34">
        <v>45439</v>
      </c>
    </row>
    <row r="2598" spans="1:8" s="20" customFormat="1" ht="30" x14ac:dyDescent="0.25">
      <c r="A2598" s="11" t="s">
        <v>9064</v>
      </c>
      <c r="B2598" s="27" t="s">
        <v>9134</v>
      </c>
      <c r="C2598" s="11" t="s">
        <v>3110</v>
      </c>
      <c r="D2598" s="18" t="s">
        <v>5</v>
      </c>
      <c r="E2598" s="10" t="s">
        <v>7899</v>
      </c>
      <c r="F2598" s="12" t="s">
        <v>9135</v>
      </c>
      <c r="G2598" s="10" t="s">
        <v>41</v>
      </c>
      <c r="H2598" s="34">
        <v>45439</v>
      </c>
    </row>
    <row r="2599" spans="1:8" s="20" customFormat="1" x14ac:dyDescent="0.25">
      <c r="A2599" s="11" t="s">
        <v>9064</v>
      </c>
      <c r="B2599" s="27" t="s">
        <v>9136</v>
      </c>
      <c r="C2599" s="11" t="s">
        <v>3110</v>
      </c>
      <c r="D2599" s="18" t="s">
        <v>32</v>
      </c>
      <c r="E2599" s="10" t="s">
        <v>7878</v>
      </c>
      <c r="F2599" s="12" t="s">
        <v>9137</v>
      </c>
      <c r="G2599" s="10" t="s">
        <v>8</v>
      </c>
      <c r="H2599" s="34">
        <v>45439</v>
      </c>
    </row>
    <row r="2600" spans="1:8" s="20" customFormat="1" ht="75" x14ac:dyDescent="0.25">
      <c r="A2600" s="11" t="s">
        <v>3113</v>
      </c>
      <c r="B2600" s="27" t="s">
        <v>9138</v>
      </c>
      <c r="C2600" s="11" t="s">
        <v>3110</v>
      </c>
      <c r="D2600" s="18" t="s">
        <v>54</v>
      </c>
      <c r="E2600" s="10" t="s">
        <v>9139</v>
      </c>
      <c r="F2600" s="12" t="s">
        <v>9140</v>
      </c>
      <c r="G2600" s="10" t="s">
        <v>2555</v>
      </c>
      <c r="H2600" s="34">
        <v>45436</v>
      </c>
    </row>
    <row r="2601" spans="1:8" s="20" customFormat="1" ht="60" x14ac:dyDescent="0.25">
      <c r="A2601" s="11" t="s">
        <v>9064</v>
      </c>
      <c r="B2601" s="27" t="s">
        <v>9141</v>
      </c>
      <c r="C2601" s="11" t="s">
        <v>3110</v>
      </c>
      <c r="D2601" s="18" t="s">
        <v>1411</v>
      </c>
      <c r="E2601" s="10" t="s">
        <v>9142</v>
      </c>
      <c r="F2601" s="12" t="s">
        <v>9143</v>
      </c>
      <c r="G2601" s="10" t="s">
        <v>1342</v>
      </c>
      <c r="H2601" s="34">
        <v>45436</v>
      </c>
    </row>
    <row r="2602" spans="1:8" s="20" customFormat="1" x14ac:dyDescent="0.25">
      <c r="A2602" s="11" t="s">
        <v>8892</v>
      </c>
      <c r="B2602" s="27" t="s">
        <v>9102</v>
      </c>
      <c r="C2602" s="11" t="s">
        <v>3114</v>
      </c>
      <c r="D2602" s="18" t="s">
        <v>53</v>
      </c>
      <c r="E2602" s="10" t="s">
        <v>9103</v>
      </c>
      <c r="F2602" s="12" t="s">
        <v>9104</v>
      </c>
      <c r="G2602" s="10" t="s">
        <v>8</v>
      </c>
      <c r="H2602" s="34">
        <v>45436</v>
      </c>
    </row>
    <row r="2603" spans="1:8" s="20" customFormat="1" ht="30" x14ac:dyDescent="0.25">
      <c r="A2603" s="11" t="s">
        <v>3136</v>
      </c>
      <c r="B2603" s="27" t="s">
        <v>9105</v>
      </c>
      <c r="C2603" s="11" t="s">
        <v>3114</v>
      </c>
      <c r="D2603" s="18" t="s">
        <v>25</v>
      </c>
      <c r="E2603" s="10" t="s">
        <v>9085</v>
      </c>
      <c r="F2603" s="12" t="s">
        <v>9106</v>
      </c>
      <c r="G2603" s="10" t="s">
        <v>124</v>
      </c>
      <c r="H2603" s="34">
        <v>45436</v>
      </c>
    </row>
    <row r="2604" spans="1:8" s="20" customFormat="1" ht="30" x14ac:dyDescent="0.25">
      <c r="A2604" s="11" t="s">
        <v>9064</v>
      </c>
      <c r="B2604" s="27" t="s">
        <v>9107</v>
      </c>
      <c r="C2604" s="11" t="s">
        <v>3114</v>
      </c>
      <c r="D2604" s="18" t="s">
        <v>25</v>
      </c>
      <c r="E2604" s="10" t="s">
        <v>9108</v>
      </c>
      <c r="F2604" s="12" t="s">
        <v>9109</v>
      </c>
      <c r="G2604" s="10" t="s">
        <v>8</v>
      </c>
      <c r="H2604" s="34">
        <v>45436</v>
      </c>
    </row>
    <row r="2605" spans="1:8" s="20" customFormat="1" ht="30" x14ac:dyDescent="0.25">
      <c r="A2605" s="11" t="s">
        <v>3136</v>
      </c>
      <c r="B2605" s="27" t="s">
        <v>9110</v>
      </c>
      <c r="C2605" s="11" t="s">
        <v>3114</v>
      </c>
      <c r="D2605" s="18" t="s">
        <v>34</v>
      </c>
      <c r="E2605" s="10" t="s">
        <v>9111</v>
      </c>
      <c r="F2605" s="12" t="s">
        <v>9112</v>
      </c>
      <c r="G2605" s="10" t="s">
        <v>9113</v>
      </c>
      <c r="H2605" s="34">
        <v>45436</v>
      </c>
    </row>
    <row r="2606" spans="1:8" s="20" customFormat="1" ht="30" x14ac:dyDescent="0.25">
      <c r="A2606" s="11" t="s">
        <v>9042</v>
      </c>
      <c r="B2606" s="27" t="s">
        <v>9114</v>
      </c>
      <c r="C2606" s="11" t="s">
        <v>3114</v>
      </c>
      <c r="D2606" s="18" t="s">
        <v>210</v>
      </c>
      <c r="E2606" s="10" t="s">
        <v>9115</v>
      </c>
      <c r="F2606" s="12" t="s">
        <v>9116</v>
      </c>
      <c r="G2606" s="10" t="s">
        <v>14</v>
      </c>
      <c r="H2606" s="34">
        <v>45436</v>
      </c>
    </row>
    <row r="2607" spans="1:8" s="20" customFormat="1" ht="30" x14ac:dyDescent="0.25">
      <c r="A2607" s="11" t="s">
        <v>9042</v>
      </c>
      <c r="B2607" s="27" t="s">
        <v>9117</v>
      </c>
      <c r="C2607" s="11" t="s">
        <v>3114</v>
      </c>
      <c r="D2607" s="18" t="s">
        <v>210</v>
      </c>
      <c r="E2607" s="10" t="s">
        <v>9115</v>
      </c>
      <c r="F2607" s="12" t="s">
        <v>9118</v>
      </c>
      <c r="G2607" s="10" t="s">
        <v>14</v>
      </c>
      <c r="H2607" s="34">
        <v>45436</v>
      </c>
    </row>
    <row r="2608" spans="1:8" s="20" customFormat="1" ht="30" x14ac:dyDescent="0.25">
      <c r="A2608" s="11" t="s">
        <v>9064</v>
      </c>
      <c r="B2608" s="27" t="s">
        <v>9119</v>
      </c>
      <c r="C2608" s="11" t="s">
        <v>3114</v>
      </c>
      <c r="D2608" s="18" t="s">
        <v>5</v>
      </c>
      <c r="E2608" s="10" t="s">
        <v>7232</v>
      </c>
      <c r="F2608" s="12" t="s">
        <v>9120</v>
      </c>
      <c r="G2608" s="10" t="s">
        <v>6</v>
      </c>
      <c r="H2608" s="34">
        <v>45436</v>
      </c>
    </row>
    <row r="2609" spans="1:8" s="20" customFormat="1" ht="75" x14ac:dyDescent="0.25">
      <c r="A2609" s="11" t="s">
        <v>3136</v>
      </c>
      <c r="B2609" s="27" t="s">
        <v>9121</v>
      </c>
      <c r="C2609" s="11" t="s">
        <v>3114</v>
      </c>
      <c r="D2609" s="18" t="s">
        <v>72</v>
      </c>
      <c r="E2609" s="10" t="s">
        <v>9122</v>
      </c>
      <c r="F2609" s="12" t="s">
        <v>9123</v>
      </c>
      <c r="G2609" s="10" t="s">
        <v>9124</v>
      </c>
      <c r="H2609" s="34">
        <v>45436</v>
      </c>
    </row>
    <row r="2610" spans="1:8" s="20" customFormat="1" ht="30" x14ac:dyDescent="0.25">
      <c r="A2610" s="11" t="s">
        <v>9064</v>
      </c>
      <c r="B2610" s="27" t="s">
        <v>9125</v>
      </c>
      <c r="C2610" s="11" t="s">
        <v>3114</v>
      </c>
      <c r="D2610" s="18" t="s">
        <v>34</v>
      </c>
      <c r="E2610" s="10" t="s">
        <v>9126</v>
      </c>
      <c r="F2610" s="12" t="s">
        <v>9127</v>
      </c>
      <c r="G2610" s="10" t="s">
        <v>9113</v>
      </c>
      <c r="H2610" s="34">
        <v>45435</v>
      </c>
    </row>
    <row r="2611" spans="1:8" s="20" customFormat="1" ht="30" x14ac:dyDescent="0.25">
      <c r="A2611" s="11" t="s">
        <v>9042</v>
      </c>
      <c r="B2611" s="27" t="s">
        <v>9128</v>
      </c>
      <c r="C2611" s="11" t="s">
        <v>3114</v>
      </c>
      <c r="D2611" s="18" t="s">
        <v>102</v>
      </c>
      <c r="E2611" s="10" t="s">
        <v>9129</v>
      </c>
      <c r="F2611" s="12" t="s">
        <v>9130</v>
      </c>
      <c r="G2611" s="10" t="s">
        <v>6</v>
      </c>
      <c r="H2611" s="34">
        <v>45435</v>
      </c>
    </row>
    <row r="2612" spans="1:8" s="20" customFormat="1" ht="45" x14ac:dyDescent="0.25">
      <c r="A2612" s="11" t="s">
        <v>9064</v>
      </c>
      <c r="B2612" s="27" t="s">
        <v>9079</v>
      </c>
      <c r="C2612" s="11" t="s">
        <v>3113</v>
      </c>
      <c r="D2612" s="18" t="s">
        <v>38</v>
      </c>
      <c r="E2612" s="10" t="s">
        <v>9080</v>
      </c>
      <c r="F2612" s="12" t="s">
        <v>9081</v>
      </c>
      <c r="G2612" s="10" t="s">
        <v>69</v>
      </c>
      <c r="H2612" s="34">
        <v>45435</v>
      </c>
    </row>
    <row r="2613" spans="1:8" s="20" customFormat="1" x14ac:dyDescent="0.25">
      <c r="A2613" s="11" t="s">
        <v>9042</v>
      </c>
      <c r="B2613" s="27" t="s">
        <v>9082</v>
      </c>
      <c r="C2613" s="11" t="s">
        <v>3113</v>
      </c>
      <c r="D2613" s="18" t="s">
        <v>21</v>
      </c>
      <c r="E2613" s="10" t="s">
        <v>8841</v>
      </c>
      <c r="F2613" s="12" t="s">
        <v>9083</v>
      </c>
      <c r="G2613" s="10" t="s">
        <v>8</v>
      </c>
      <c r="H2613" s="34">
        <v>45435</v>
      </c>
    </row>
    <row r="2614" spans="1:8" s="20" customFormat="1" ht="30" x14ac:dyDescent="0.25">
      <c r="A2614" s="11" t="s">
        <v>3136</v>
      </c>
      <c r="B2614" s="27" t="s">
        <v>9084</v>
      </c>
      <c r="C2614" s="11" t="s">
        <v>3113</v>
      </c>
      <c r="D2614" s="18" t="s">
        <v>25</v>
      </c>
      <c r="E2614" s="10" t="s">
        <v>9085</v>
      </c>
      <c r="F2614" s="12" t="s">
        <v>9086</v>
      </c>
      <c r="G2614" s="10" t="s">
        <v>80</v>
      </c>
      <c r="H2614" s="34">
        <v>45435</v>
      </c>
    </row>
    <row r="2615" spans="1:8" s="20" customFormat="1" ht="30" x14ac:dyDescent="0.25">
      <c r="A2615" s="11" t="s">
        <v>8972</v>
      </c>
      <c r="B2615" s="27" t="s">
        <v>9087</v>
      </c>
      <c r="C2615" s="11" t="s">
        <v>3113</v>
      </c>
      <c r="D2615" s="18" t="s">
        <v>49</v>
      </c>
      <c r="E2615" s="10" t="s">
        <v>9088</v>
      </c>
      <c r="F2615" s="12" t="s">
        <v>9099</v>
      </c>
      <c r="G2615" s="10" t="s">
        <v>80</v>
      </c>
      <c r="H2615" s="34">
        <v>45435</v>
      </c>
    </row>
    <row r="2616" spans="1:8" s="20" customFormat="1" ht="75" x14ac:dyDescent="0.25">
      <c r="A2616" s="11" t="s">
        <v>9064</v>
      </c>
      <c r="B2616" s="27" t="s">
        <v>9089</v>
      </c>
      <c r="C2616" s="11" t="s">
        <v>3113</v>
      </c>
      <c r="D2616" s="18" t="s">
        <v>1932</v>
      </c>
      <c r="E2616" s="10" t="s">
        <v>9090</v>
      </c>
      <c r="F2616" s="12" t="s">
        <v>9101</v>
      </c>
      <c r="G2616" s="10" t="s">
        <v>9091</v>
      </c>
      <c r="H2616" s="34">
        <v>45435</v>
      </c>
    </row>
    <row r="2617" spans="1:8" s="20" customFormat="1" ht="45" x14ac:dyDescent="0.25">
      <c r="A2617" s="11" t="s">
        <v>9042</v>
      </c>
      <c r="B2617" s="27" t="s">
        <v>9092</v>
      </c>
      <c r="C2617" s="11" t="s">
        <v>3113</v>
      </c>
      <c r="D2617" s="18" t="s">
        <v>121</v>
      </c>
      <c r="E2617" s="10" t="s">
        <v>9093</v>
      </c>
      <c r="F2617" s="12" t="s">
        <v>9100</v>
      </c>
      <c r="G2617" s="10" t="s">
        <v>6810</v>
      </c>
      <c r="H2617" s="34">
        <v>45435</v>
      </c>
    </row>
    <row r="2618" spans="1:8" s="20" customFormat="1" ht="45" x14ac:dyDescent="0.25">
      <c r="A2618" s="11" t="s">
        <v>3136</v>
      </c>
      <c r="B2618" s="27" t="s">
        <v>9094</v>
      </c>
      <c r="C2618" s="11" t="s">
        <v>3113</v>
      </c>
      <c r="D2618" s="18" t="s">
        <v>34</v>
      </c>
      <c r="E2618" s="10" t="s">
        <v>9095</v>
      </c>
      <c r="F2618" s="12" t="s">
        <v>9096</v>
      </c>
      <c r="G2618" s="10" t="s">
        <v>29</v>
      </c>
      <c r="H2618" s="34">
        <v>45434</v>
      </c>
    </row>
    <row r="2619" spans="1:8" s="20" customFormat="1" x14ac:dyDescent="0.25">
      <c r="A2619" s="11" t="s">
        <v>8892</v>
      </c>
      <c r="B2619" s="27" t="s">
        <v>9097</v>
      </c>
      <c r="C2619" s="11" t="s">
        <v>3113</v>
      </c>
      <c r="D2619" s="18" t="s">
        <v>25</v>
      </c>
      <c r="E2619" s="10" t="s">
        <v>9085</v>
      </c>
      <c r="F2619" s="12" t="s">
        <v>9098</v>
      </c>
      <c r="G2619" s="10" t="s">
        <v>8</v>
      </c>
      <c r="H2619" s="34">
        <v>45434</v>
      </c>
    </row>
    <row r="2620" spans="1:8" s="20" customFormat="1" ht="30" x14ac:dyDescent="0.25">
      <c r="A2620" s="11" t="s">
        <v>8972</v>
      </c>
      <c r="B2620" s="27" t="s">
        <v>9063</v>
      </c>
      <c r="C2620" s="11" t="s">
        <v>9064</v>
      </c>
      <c r="D2620" s="18" t="s">
        <v>127</v>
      </c>
      <c r="E2620" s="10" t="s">
        <v>9065</v>
      </c>
      <c r="F2620" s="12" t="s">
        <v>9076</v>
      </c>
      <c r="G2620" s="10" t="s">
        <v>22</v>
      </c>
      <c r="H2620" s="34">
        <v>45434</v>
      </c>
    </row>
    <row r="2621" spans="1:8" s="20" customFormat="1" ht="30" x14ac:dyDescent="0.25">
      <c r="A2621" s="11" t="s">
        <v>3136</v>
      </c>
      <c r="B2621" s="27" t="s">
        <v>9066</v>
      </c>
      <c r="C2621" s="11" t="s">
        <v>9064</v>
      </c>
      <c r="D2621" s="18" t="s">
        <v>1932</v>
      </c>
      <c r="E2621" s="10" t="s">
        <v>9067</v>
      </c>
      <c r="F2621" s="12" t="s">
        <v>9068</v>
      </c>
      <c r="G2621" s="10" t="s">
        <v>14</v>
      </c>
      <c r="H2621" s="34">
        <v>45434</v>
      </c>
    </row>
    <row r="2622" spans="1:8" s="20" customFormat="1" ht="75" x14ac:dyDescent="0.25">
      <c r="A2622" s="11" t="s">
        <v>8972</v>
      </c>
      <c r="B2622" s="27" t="s">
        <v>9069</v>
      </c>
      <c r="C2622" s="11" t="s">
        <v>9042</v>
      </c>
      <c r="D2622" s="18" t="s">
        <v>59</v>
      </c>
      <c r="E2622" s="10" t="s">
        <v>9070</v>
      </c>
      <c r="F2622" s="12" t="s">
        <v>9077</v>
      </c>
      <c r="G2622" s="10" t="s">
        <v>2687</v>
      </c>
      <c r="H2622" s="34">
        <v>45434</v>
      </c>
    </row>
    <row r="2623" spans="1:8" s="20" customFormat="1" ht="30" x14ac:dyDescent="0.25">
      <c r="A2623" s="11" t="s">
        <v>8972</v>
      </c>
      <c r="B2623" s="27" t="s">
        <v>9071</v>
      </c>
      <c r="C2623" s="11" t="s">
        <v>9064</v>
      </c>
      <c r="D2623" s="18" t="s">
        <v>5</v>
      </c>
      <c r="E2623" s="10" t="s">
        <v>9072</v>
      </c>
      <c r="F2623" s="12" t="s">
        <v>9078</v>
      </c>
      <c r="G2623" s="10" t="s">
        <v>6</v>
      </c>
      <c r="H2623" s="34">
        <v>45433</v>
      </c>
    </row>
    <row r="2624" spans="1:8" s="20" customFormat="1" x14ac:dyDescent="0.25">
      <c r="A2624" s="11" t="s">
        <v>8972</v>
      </c>
      <c r="B2624" s="27" t="s">
        <v>9073</v>
      </c>
      <c r="C2624" s="11" t="s">
        <v>9064</v>
      </c>
      <c r="D2624" s="18" t="s">
        <v>213</v>
      </c>
      <c r="E2624" s="10" t="s">
        <v>9074</v>
      </c>
      <c r="F2624" s="12" t="s">
        <v>9075</v>
      </c>
      <c r="G2624" s="10" t="s">
        <v>8</v>
      </c>
      <c r="H2624" s="34">
        <v>45433</v>
      </c>
    </row>
    <row r="2625" spans="1:257" s="20" customFormat="1" ht="45" x14ac:dyDescent="0.25">
      <c r="A2625" s="11" t="s">
        <v>3136</v>
      </c>
      <c r="B2625" s="27" t="s">
        <v>9041</v>
      </c>
      <c r="C2625" s="11" t="s">
        <v>9042</v>
      </c>
      <c r="D2625" s="18" t="s">
        <v>127</v>
      </c>
      <c r="E2625" s="10" t="s">
        <v>9043</v>
      </c>
      <c r="F2625" s="12" t="s">
        <v>9044</v>
      </c>
      <c r="G2625" s="10" t="s">
        <v>147</v>
      </c>
      <c r="H2625" s="34">
        <v>45433</v>
      </c>
    </row>
    <row r="2626" spans="1:257" s="19" customFormat="1" ht="75" x14ac:dyDescent="0.25">
      <c r="A2626" s="11" t="s">
        <v>8972</v>
      </c>
      <c r="B2626" s="27" t="s">
        <v>9045</v>
      </c>
      <c r="C2626" s="11" t="s">
        <v>9042</v>
      </c>
      <c r="D2626" s="18" t="s">
        <v>59</v>
      </c>
      <c r="E2626" s="10" t="s">
        <v>9046</v>
      </c>
      <c r="F2626" s="12" t="s">
        <v>9047</v>
      </c>
      <c r="G2626" s="10" t="s">
        <v>9048</v>
      </c>
      <c r="H2626" s="34">
        <v>45433</v>
      </c>
      <c r="I2626" s="20"/>
      <c r="J2626" s="20"/>
      <c r="K2626" s="20"/>
      <c r="L2626" s="20"/>
      <c r="M2626" s="20"/>
      <c r="N2626" s="20"/>
      <c r="O2626" s="20"/>
      <c r="P2626" s="20"/>
      <c r="Q2626" s="20"/>
      <c r="R2626" s="20"/>
      <c r="S2626" s="20"/>
      <c r="T2626" s="20"/>
      <c r="U2626" s="20"/>
      <c r="V2626" s="20"/>
      <c r="W2626" s="20"/>
      <c r="X2626" s="20"/>
      <c r="Y2626" s="20"/>
      <c r="Z2626" s="20"/>
      <c r="AA2626" s="20"/>
      <c r="AB2626" s="20"/>
      <c r="AC2626" s="20"/>
      <c r="AD2626" s="20"/>
      <c r="AE2626" s="20"/>
      <c r="AF2626" s="20"/>
      <c r="AG2626" s="20"/>
      <c r="AH2626" s="20"/>
      <c r="AI2626" s="20"/>
      <c r="AJ2626" s="20"/>
      <c r="AK2626" s="20"/>
      <c r="AL2626" s="20"/>
      <c r="AM2626" s="20"/>
      <c r="AN2626" s="20"/>
      <c r="AO2626" s="20"/>
      <c r="AP2626" s="20"/>
      <c r="AQ2626" s="20"/>
      <c r="AR2626" s="20"/>
      <c r="AS2626" s="20"/>
      <c r="AT2626" s="20"/>
      <c r="AU2626" s="20"/>
      <c r="AV2626" s="20"/>
      <c r="AW2626" s="20"/>
      <c r="AX2626" s="20"/>
      <c r="AY2626" s="20"/>
      <c r="AZ2626" s="20"/>
      <c r="BA2626" s="20"/>
      <c r="BB2626" s="20"/>
      <c r="BC2626" s="20"/>
      <c r="BD2626" s="20"/>
      <c r="BE2626" s="20"/>
      <c r="BF2626" s="20"/>
      <c r="BG2626" s="20"/>
      <c r="BH2626" s="20"/>
      <c r="BI2626" s="20"/>
      <c r="BJ2626" s="20"/>
      <c r="BK2626" s="20"/>
      <c r="BL2626" s="20"/>
      <c r="BM2626" s="20"/>
      <c r="BN2626" s="20"/>
      <c r="BO2626" s="20"/>
      <c r="BP2626" s="20"/>
      <c r="BQ2626" s="20"/>
      <c r="BR2626" s="20"/>
      <c r="BS2626" s="20"/>
      <c r="BT2626" s="20"/>
      <c r="BU2626" s="20"/>
      <c r="BV2626" s="20"/>
      <c r="BW2626" s="20"/>
      <c r="BX2626" s="20"/>
      <c r="BY2626" s="20"/>
      <c r="BZ2626" s="20"/>
      <c r="CA2626" s="20"/>
      <c r="CB2626" s="20"/>
      <c r="CC2626" s="20"/>
      <c r="CD2626" s="20"/>
      <c r="CE2626" s="20"/>
      <c r="CF2626" s="20"/>
      <c r="CG2626" s="20"/>
      <c r="CH2626" s="20"/>
      <c r="CI2626" s="20"/>
      <c r="CJ2626" s="20"/>
      <c r="CK2626" s="20"/>
      <c r="CL2626" s="20"/>
      <c r="CM2626" s="20"/>
      <c r="CN2626" s="20"/>
      <c r="CO2626" s="20"/>
      <c r="CP2626" s="20"/>
      <c r="CQ2626" s="20"/>
      <c r="CR2626" s="20"/>
      <c r="CS2626" s="20"/>
      <c r="CT2626" s="20"/>
      <c r="CU2626" s="20"/>
      <c r="CV2626" s="20"/>
      <c r="CW2626" s="20"/>
      <c r="CX2626" s="20"/>
      <c r="CY2626" s="20"/>
      <c r="CZ2626" s="20"/>
      <c r="DA2626" s="20"/>
      <c r="DB2626" s="20"/>
      <c r="DC2626" s="20"/>
      <c r="DD2626" s="20"/>
      <c r="DE2626" s="20"/>
      <c r="DF2626" s="20"/>
      <c r="DG2626" s="20"/>
      <c r="DH2626" s="20"/>
      <c r="DI2626" s="20"/>
      <c r="DJ2626" s="20"/>
      <c r="DK2626" s="20"/>
      <c r="DL2626" s="20"/>
      <c r="DM2626" s="20"/>
      <c r="DN2626" s="20"/>
      <c r="DO2626" s="20"/>
      <c r="DP2626" s="20"/>
      <c r="DQ2626" s="20"/>
      <c r="DR2626" s="20"/>
      <c r="DS2626" s="20"/>
      <c r="DT2626" s="20"/>
      <c r="DU2626" s="20"/>
      <c r="DV2626" s="20"/>
      <c r="DW2626" s="20"/>
      <c r="DX2626" s="20"/>
      <c r="DY2626" s="20"/>
      <c r="DZ2626" s="20"/>
      <c r="EA2626" s="20"/>
      <c r="EB2626" s="20"/>
      <c r="EC2626" s="20"/>
      <c r="ED2626" s="20"/>
      <c r="EE2626" s="20"/>
      <c r="EF2626" s="20"/>
      <c r="EG2626" s="20"/>
      <c r="EH2626" s="20"/>
      <c r="EI2626" s="20"/>
      <c r="EJ2626" s="20"/>
      <c r="EK2626" s="20"/>
      <c r="EL2626" s="20"/>
      <c r="EM2626" s="20"/>
      <c r="EN2626" s="20"/>
      <c r="EO2626" s="20"/>
      <c r="EP2626" s="20"/>
      <c r="EQ2626" s="20"/>
      <c r="ER2626" s="20"/>
      <c r="ES2626" s="20"/>
      <c r="ET2626" s="20"/>
      <c r="EU2626" s="20"/>
      <c r="EV2626" s="20"/>
      <c r="EW2626" s="20"/>
      <c r="EX2626" s="20"/>
      <c r="EY2626" s="20"/>
      <c r="EZ2626" s="20"/>
      <c r="FA2626" s="20"/>
      <c r="FB2626" s="20"/>
      <c r="FC2626" s="20"/>
      <c r="FD2626" s="20"/>
      <c r="FE2626" s="20"/>
      <c r="FF2626" s="20"/>
      <c r="FG2626" s="20"/>
      <c r="FH2626" s="20"/>
      <c r="FI2626" s="20"/>
      <c r="FJ2626" s="20"/>
      <c r="FK2626" s="20"/>
      <c r="FL2626" s="20"/>
      <c r="FM2626" s="20"/>
      <c r="FN2626" s="20"/>
      <c r="FO2626" s="20"/>
      <c r="FP2626" s="20"/>
      <c r="FQ2626" s="20"/>
      <c r="FR2626" s="20"/>
      <c r="FS2626" s="20"/>
      <c r="FT2626" s="20"/>
      <c r="FU2626" s="20"/>
      <c r="FV2626" s="20"/>
      <c r="FW2626" s="20"/>
      <c r="FX2626" s="20"/>
      <c r="FY2626" s="20"/>
      <c r="FZ2626" s="20"/>
      <c r="GA2626" s="20"/>
      <c r="GB2626" s="20"/>
      <c r="GC2626" s="20"/>
      <c r="GD2626" s="20"/>
      <c r="GE2626" s="20"/>
      <c r="GF2626" s="20"/>
      <c r="GG2626" s="20"/>
      <c r="GH2626" s="20"/>
      <c r="GI2626" s="20"/>
      <c r="GJ2626" s="20"/>
      <c r="GK2626" s="20"/>
      <c r="GL2626" s="20"/>
      <c r="GM2626" s="20"/>
      <c r="GN2626" s="20"/>
      <c r="GO2626" s="20"/>
      <c r="GP2626" s="20"/>
      <c r="GQ2626" s="20"/>
      <c r="GR2626" s="20"/>
      <c r="GS2626" s="20"/>
      <c r="GT2626" s="20"/>
      <c r="GU2626" s="20"/>
      <c r="GV2626" s="20"/>
      <c r="GW2626" s="20"/>
      <c r="GX2626" s="20"/>
      <c r="GY2626" s="20"/>
      <c r="GZ2626" s="20"/>
      <c r="HA2626" s="20"/>
      <c r="HB2626" s="20"/>
      <c r="HC2626" s="20"/>
      <c r="HD2626" s="20"/>
      <c r="HE2626" s="20"/>
      <c r="HF2626" s="20"/>
      <c r="HG2626" s="20"/>
      <c r="HH2626" s="20"/>
      <c r="HI2626" s="20"/>
      <c r="HJ2626" s="20"/>
      <c r="HK2626" s="20"/>
      <c r="HL2626" s="20"/>
      <c r="HM2626" s="20"/>
      <c r="HN2626" s="20"/>
      <c r="HO2626" s="20"/>
      <c r="HP2626" s="20"/>
      <c r="HQ2626" s="20"/>
      <c r="HR2626" s="20"/>
      <c r="HS2626" s="20"/>
      <c r="HT2626" s="20"/>
      <c r="HU2626" s="20"/>
      <c r="HV2626" s="20"/>
      <c r="HW2626" s="20"/>
      <c r="HX2626" s="20"/>
      <c r="HY2626" s="20"/>
      <c r="HZ2626" s="20"/>
      <c r="IA2626" s="20"/>
      <c r="IB2626" s="20"/>
      <c r="IC2626" s="20"/>
      <c r="ID2626" s="20"/>
      <c r="IE2626" s="20"/>
      <c r="IF2626" s="20"/>
      <c r="IG2626" s="20"/>
      <c r="IH2626" s="20"/>
      <c r="II2626" s="20"/>
      <c r="IJ2626" s="20"/>
      <c r="IK2626" s="20"/>
      <c r="IL2626" s="20"/>
      <c r="IM2626" s="20"/>
      <c r="IN2626" s="20"/>
      <c r="IO2626" s="20"/>
      <c r="IP2626" s="20"/>
      <c r="IQ2626" s="20"/>
      <c r="IR2626" s="20"/>
      <c r="IS2626" s="20"/>
      <c r="IT2626" s="20"/>
      <c r="IU2626" s="20"/>
      <c r="IV2626" s="20"/>
      <c r="IW2626" s="20"/>
    </row>
    <row r="2627" spans="1:257" s="19" customFormat="1" ht="90" x14ac:dyDescent="0.25">
      <c r="A2627" s="11" t="s">
        <v>8928</v>
      </c>
      <c r="B2627" s="27" t="s">
        <v>9049</v>
      </c>
      <c r="C2627" s="11" t="s">
        <v>9042</v>
      </c>
      <c r="D2627" s="18" t="s">
        <v>5</v>
      </c>
      <c r="E2627" s="10" t="s">
        <v>7285</v>
      </c>
      <c r="F2627" s="12" t="s">
        <v>9050</v>
      </c>
      <c r="G2627" s="10" t="s">
        <v>9051</v>
      </c>
      <c r="H2627" s="34">
        <v>45433</v>
      </c>
      <c r="I2627" s="20"/>
      <c r="J2627" s="20"/>
      <c r="K2627" s="20"/>
      <c r="L2627" s="20"/>
      <c r="M2627" s="20"/>
      <c r="N2627" s="20"/>
      <c r="O2627" s="20"/>
      <c r="P2627" s="20"/>
      <c r="Q2627" s="20"/>
      <c r="R2627" s="20"/>
      <c r="S2627" s="20"/>
      <c r="T2627" s="20"/>
      <c r="U2627" s="20"/>
      <c r="V2627" s="20"/>
      <c r="W2627" s="20"/>
      <c r="X2627" s="20"/>
      <c r="Y2627" s="20"/>
      <c r="Z2627" s="20"/>
      <c r="AA2627" s="20"/>
      <c r="AB2627" s="20"/>
      <c r="AC2627" s="20"/>
      <c r="AD2627" s="20"/>
      <c r="AE2627" s="20"/>
      <c r="AF2627" s="20"/>
      <c r="AG2627" s="20"/>
      <c r="AH2627" s="20"/>
      <c r="AI2627" s="20"/>
      <c r="AJ2627" s="20"/>
      <c r="AK2627" s="20"/>
      <c r="AL2627" s="20"/>
      <c r="AM2627" s="20"/>
      <c r="AN2627" s="20"/>
      <c r="AO2627" s="20"/>
      <c r="AP2627" s="20"/>
      <c r="AQ2627" s="20"/>
      <c r="AR2627" s="20"/>
      <c r="AS2627" s="20"/>
      <c r="AT2627" s="20"/>
      <c r="AU2627" s="20"/>
      <c r="AV2627" s="20"/>
      <c r="AW2627" s="20"/>
      <c r="AX2627" s="20"/>
      <c r="AY2627" s="20"/>
      <c r="AZ2627" s="20"/>
      <c r="BA2627" s="20"/>
      <c r="BB2627" s="20"/>
      <c r="BC2627" s="20"/>
      <c r="BD2627" s="20"/>
      <c r="BE2627" s="20"/>
      <c r="BF2627" s="20"/>
      <c r="BG2627" s="20"/>
      <c r="BH2627" s="20"/>
      <c r="BI2627" s="20"/>
      <c r="BJ2627" s="20"/>
      <c r="BK2627" s="20"/>
      <c r="BL2627" s="20"/>
      <c r="BM2627" s="20"/>
      <c r="BN2627" s="20"/>
      <c r="BO2627" s="20"/>
      <c r="BP2627" s="20"/>
      <c r="BQ2627" s="20"/>
      <c r="BR2627" s="20"/>
      <c r="BS2627" s="20"/>
      <c r="BT2627" s="20"/>
      <c r="BU2627" s="20"/>
      <c r="BV2627" s="20"/>
      <c r="BW2627" s="20"/>
      <c r="BX2627" s="20"/>
      <c r="BY2627" s="20"/>
      <c r="BZ2627" s="20"/>
      <c r="CA2627" s="20"/>
      <c r="CB2627" s="20"/>
      <c r="CC2627" s="20"/>
      <c r="CD2627" s="20"/>
      <c r="CE2627" s="20"/>
      <c r="CF2627" s="20"/>
      <c r="CG2627" s="20"/>
      <c r="CH2627" s="20"/>
      <c r="CI2627" s="20"/>
      <c r="CJ2627" s="20"/>
      <c r="CK2627" s="20"/>
      <c r="CL2627" s="20"/>
      <c r="CM2627" s="20"/>
      <c r="CN2627" s="20"/>
      <c r="CO2627" s="20"/>
      <c r="CP2627" s="20"/>
      <c r="CQ2627" s="20"/>
      <c r="CR2627" s="20"/>
      <c r="CS2627" s="20"/>
      <c r="CT2627" s="20"/>
      <c r="CU2627" s="20"/>
      <c r="CV2627" s="20"/>
      <c r="CW2627" s="20"/>
      <c r="CX2627" s="20"/>
      <c r="CY2627" s="20"/>
      <c r="CZ2627" s="20"/>
      <c r="DA2627" s="20"/>
      <c r="DB2627" s="20"/>
      <c r="DC2627" s="20"/>
      <c r="DD2627" s="20"/>
      <c r="DE2627" s="20"/>
      <c r="DF2627" s="20"/>
      <c r="DG2627" s="20"/>
      <c r="DH2627" s="20"/>
      <c r="DI2627" s="20"/>
      <c r="DJ2627" s="20"/>
      <c r="DK2627" s="20"/>
      <c r="DL2627" s="20"/>
      <c r="DM2627" s="20"/>
      <c r="DN2627" s="20"/>
      <c r="DO2627" s="20"/>
      <c r="DP2627" s="20"/>
      <c r="DQ2627" s="20"/>
      <c r="DR2627" s="20"/>
      <c r="DS2627" s="20"/>
      <c r="DT2627" s="20"/>
      <c r="DU2627" s="20"/>
      <c r="DV2627" s="20"/>
      <c r="DW2627" s="20"/>
      <c r="DX2627" s="20"/>
      <c r="DY2627" s="20"/>
      <c r="DZ2627" s="20"/>
      <c r="EA2627" s="20"/>
      <c r="EB2627" s="20"/>
      <c r="EC2627" s="20"/>
      <c r="ED2627" s="20"/>
      <c r="EE2627" s="20"/>
      <c r="EF2627" s="20"/>
      <c r="EG2627" s="20"/>
      <c r="EH2627" s="20"/>
      <c r="EI2627" s="20"/>
      <c r="EJ2627" s="20"/>
      <c r="EK2627" s="20"/>
      <c r="EL2627" s="20"/>
      <c r="EM2627" s="20"/>
      <c r="EN2627" s="20"/>
      <c r="EO2627" s="20"/>
      <c r="EP2627" s="20"/>
      <c r="EQ2627" s="20"/>
      <c r="ER2627" s="20"/>
      <c r="ES2627" s="20"/>
      <c r="ET2627" s="20"/>
      <c r="EU2627" s="20"/>
      <c r="EV2627" s="20"/>
      <c r="EW2627" s="20"/>
      <c r="EX2627" s="20"/>
      <c r="EY2627" s="20"/>
      <c r="EZ2627" s="20"/>
      <c r="FA2627" s="20"/>
      <c r="FB2627" s="20"/>
      <c r="FC2627" s="20"/>
      <c r="FD2627" s="20"/>
      <c r="FE2627" s="20"/>
      <c r="FF2627" s="20"/>
      <c r="FG2627" s="20"/>
      <c r="FH2627" s="20"/>
      <c r="FI2627" s="20"/>
      <c r="FJ2627" s="20"/>
      <c r="FK2627" s="20"/>
      <c r="FL2627" s="20"/>
      <c r="FM2627" s="20"/>
      <c r="FN2627" s="20"/>
      <c r="FO2627" s="20"/>
      <c r="FP2627" s="20"/>
      <c r="FQ2627" s="20"/>
      <c r="FR2627" s="20"/>
      <c r="FS2627" s="20"/>
      <c r="FT2627" s="20"/>
      <c r="FU2627" s="20"/>
      <c r="FV2627" s="20"/>
      <c r="FW2627" s="20"/>
      <c r="FX2627" s="20"/>
      <c r="FY2627" s="20"/>
      <c r="FZ2627" s="20"/>
      <c r="GA2627" s="20"/>
      <c r="GB2627" s="20"/>
      <c r="GC2627" s="20"/>
      <c r="GD2627" s="20"/>
      <c r="GE2627" s="20"/>
      <c r="GF2627" s="20"/>
      <c r="GG2627" s="20"/>
      <c r="GH2627" s="20"/>
      <c r="GI2627" s="20"/>
      <c r="GJ2627" s="20"/>
      <c r="GK2627" s="20"/>
      <c r="GL2627" s="20"/>
      <c r="GM2627" s="20"/>
      <c r="GN2627" s="20"/>
      <c r="GO2627" s="20"/>
      <c r="GP2627" s="20"/>
      <c r="GQ2627" s="20"/>
      <c r="GR2627" s="20"/>
      <c r="GS2627" s="20"/>
      <c r="GT2627" s="20"/>
      <c r="GU2627" s="20"/>
      <c r="GV2627" s="20"/>
      <c r="GW2627" s="20"/>
      <c r="GX2627" s="20"/>
      <c r="GY2627" s="20"/>
      <c r="GZ2627" s="20"/>
      <c r="HA2627" s="20"/>
      <c r="HB2627" s="20"/>
      <c r="HC2627" s="20"/>
      <c r="HD2627" s="20"/>
      <c r="HE2627" s="20"/>
      <c r="HF2627" s="20"/>
      <c r="HG2627" s="20"/>
      <c r="HH2627" s="20"/>
      <c r="HI2627" s="20"/>
      <c r="HJ2627" s="20"/>
      <c r="HK2627" s="20"/>
      <c r="HL2627" s="20"/>
      <c r="HM2627" s="20"/>
      <c r="HN2627" s="20"/>
      <c r="HO2627" s="20"/>
      <c r="HP2627" s="20"/>
      <c r="HQ2627" s="20"/>
      <c r="HR2627" s="20"/>
      <c r="HS2627" s="20"/>
      <c r="HT2627" s="20"/>
      <c r="HU2627" s="20"/>
      <c r="HV2627" s="20"/>
      <c r="HW2627" s="20"/>
      <c r="HX2627" s="20"/>
      <c r="HY2627" s="20"/>
      <c r="HZ2627" s="20"/>
      <c r="IA2627" s="20"/>
      <c r="IB2627" s="20"/>
      <c r="IC2627" s="20"/>
      <c r="ID2627" s="20"/>
      <c r="IE2627" s="20"/>
      <c r="IF2627" s="20"/>
      <c r="IG2627" s="20"/>
      <c r="IH2627" s="20"/>
      <c r="II2627" s="20"/>
      <c r="IJ2627" s="20"/>
      <c r="IK2627" s="20"/>
      <c r="IL2627" s="20"/>
      <c r="IM2627" s="20"/>
      <c r="IN2627" s="20"/>
      <c r="IO2627" s="20"/>
      <c r="IP2627" s="20"/>
      <c r="IQ2627" s="20"/>
      <c r="IR2627" s="20"/>
      <c r="IS2627" s="20"/>
      <c r="IT2627" s="20"/>
      <c r="IU2627" s="20"/>
      <c r="IV2627" s="20"/>
      <c r="IW2627" s="20"/>
    </row>
    <row r="2628" spans="1:257" s="19" customFormat="1" ht="30" x14ac:dyDescent="0.25">
      <c r="A2628" s="11" t="s">
        <v>8962</v>
      </c>
      <c r="B2628" s="27" t="s">
        <v>9052</v>
      </c>
      <c r="C2628" s="11" t="s">
        <v>9042</v>
      </c>
      <c r="D2628" s="18" t="s">
        <v>44</v>
      </c>
      <c r="E2628" s="10" t="s">
        <v>9053</v>
      </c>
      <c r="F2628" s="12" t="s">
        <v>9054</v>
      </c>
      <c r="G2628" s="10" t="s">
        <v>6</v>
      </c>
      <c r="H2628" s="34">
        <v>45433</v>
      </c>
      <c r="I2628" s="20"/>
      <c r="J2628" s="20"/>
      <c r="K2628" s="20"/>
      <c r="L2628" s="20"/>
      <c r="M2628" s="20"/>
      <c r="N2628" s="20"/>
      <c r="O2628" s="20"/>
      <c r="P2628" s="20"/>
      <c r="Q2628" s="20"/>
      <c r="R2628" s="20"/>
      <c r="S2628" s="20"/>
      <c r="T2628" s="20"/>
      <c r="U2628" s="20"/>
      <c r="V2628" s="20"/>
      <c r="W2628" s="20"/>
      <c r="X2628" s="20"/>
      <c r="Y2628" s="20"/>
      <c r="Z2628" s="20"/>
      <c r="AA2628" s="20"/>
      <c r="AB2628" s="20"/>
      <c r="AC2628" s="20"/>
      <c r="AD2628" s="20"/>
      <c r="AE2628" s="20"/>
      <c r="AF2628" s="20"/>
      <c r="AG2628" s="20"/>
      <c r="AH2628" s="20"/>
      <c r="AI2628" s="20"/>
      <c r="AJ2628" s="20"/>
      <c r="AK2628" s="20"/>
      <c r="AL2628" s="20"/>
      <c r="AM2628" s="20"/>
      <c r="AN2628" s="20"/>
      <c r="AO2628" s="20"/>
      <c r="AP2628" s="20"/>
      <c r="AQ2628" s="20"/>
      <c r="AR2628" s="20"/>
      <c r="AS2628" s="20"/>
      <c r="AT2628" s="20"/>
      <c r="AU2628" s="20"/>
      <c r="AV2628" s="20"/>
      <c r="AW2628" s="20"/>
      <c r="AX2628" s="20"/>
      <c r="AY2628" s="20"/>
      <c r="AZ2628" s="20"/>
      <c r="BA2628" s="20"/>
      <c r="BB2628" s="20"/>
      <c r="BC2628" s="20"/>
      <c r="BD2628" s="20"/>
      <c r="BE2628" s="20"/>
      <c r="BF2628" s="20"/>
      <c r="BG2628" s="20"/>
      <c r="BH2628" s="20"/>
      <c r="BI2628" s="20"/>
      <c r="BJ2628" s="20"/>
      <c r="BK2628" s="20"/>
      <c r="BL2628" s="20"/>
      <c r="BM2628" s="20"/>
      <c r="BN2628" s="20"/>
      <c r="BO2628" s="20"/>
      <c r="BP2628" s="20"/>
      <c r="BQ2628" s="20"/>
      <c r="BR2628" s="20"/>
      <c r="BS2628" s="20"/>
      <c r="BT2628" s="20"/>
      <c r="BU2628" s="20"/>
      <c r="BV2628" s="20"/>
      <c r="BW2628" s="20"/>
      <c r="BX2628" s="20"/>
      <c r="BY2628" s="20"/>
      <c r="BZ2628" s="20"/>
      <c r="CA2628" s="20"/>
      <c r="CB2628" s="20"/>
      <c r="CC2628" s="20"/>
      <c r="CD2628" s="20"/>
      <c r="CE2628" s="20"/>
      <c r="CF2628" s="20"/>
      <c r="CG2628" s="20"/>
      <c r="CH2628" s="20"/>
      <c r="CI2628" s="20"/>
      <c r="CJ2628" s="20"/>
      <c r="CK2628" s="20"/>
      <c r="CL2628" s="20"/>
      <c r="CM2628" s="20"/>
      <c r="CN2628" s="20"/>
      <c r="CO2628" s="20"/>
      <c r="CP2628" s="20"/>
      <c r="CQ2628" s="20"/>
      <c r="CR2628" s="20"/>
      <c r="CS2628" s="20"/>
      <c r="CT2628" s="20"/>
      <c r="CU2628" s="20"/>
      <c r="CV2628" s="20"/>
      <c r="CW2628" s="20"/>
      <c r="CX2628" s="20"/>
      <c r="CY2628" s="20"/>
      <c r="CZ2628" s="20"/>
      <c r="DA2628" s="20"/>
      <c r="DB2628" s="20"/>
      <c r="DC2628" s="20"/>
      <c r="DD2628" s="20"/>
      <c r="DE2628" s="20"/>
      <c r="DF2628" s="20"/>
      <c r="DG2628" s="20"/>
      <c r="DH2628" s="20"/>
      <c r="DI2628" s="20"/>
      <c r="DJ2628" s="20"/>
      <c r="DK2628" s="20"/>
      <c r="DL2628" s="20"/>
      <c r="DM2628" s="20"/>
      <c r="DN2628" s="20"/>
      <c r="DO2628" s="20"/>
      <c r="DP2628" s="20"/>
      <c r="DQ2628" s="20"/>
      <c r="DR2628" s="20"/>
      <c r="DS2628" s="20"/>
      <c r="DT2628" s="20"/>
      <c r="DU2628" s="20"/>
      <c r="DV2628" s="20"/>
      <c r="DW2628" s="20"/>
      <c r="DX2628" s="20"/>
      <c r="DY2628" s="20"/>
      <c r="DZ2628" s="20"/>
      <c r="EA2628" s="20"/>
      <c r="EB2628" s="20"/>
      <c r="EC2628" s="20"/>
      <c r="ED2628" s="20"/>
      <c r="EE2628" s="20"/>
      <c r="EF2628" s="20"/>
      <c r="EG2628" s="20"/>
      <c r="EH2628" s="20"/>
      <c r="EI2628" s="20"/>
      <c r="EJ2628" s="20"/>
      <c r="EK2628" s="20"/>
      <c r="EL2628" s="20"/>
      <c r="EM2628" s="20"/>
      <c r="EN2628" s="20"/>
      <c r="EO2628" s="20"/>
      <c r="EP2628" s="20"/>
      <c r="EQ2628" s="20"/>
      <c r="ER2628" s="20"/>
      <c r="ES2628" s="20"/>
      <c r="ET2628" s="20"/>
      <c r="EU2628" s="20"/>
      <c r="EV2628" s="20"/>
      <c r="EW2628" s="20"/>
      <c r="EX2628" s="20"/>
      <c r="EY2628" s="20"/>
      <c r="EZ2628" s="20"/>
      <c r="FA2628" s="20"/>
      <c r="FB2628" s="20"/>
      <c r="FC2628" s="20"/>
      <c r="FD2628" s="20"/>
      <c r="FE2628" s="20"/>
      <c r="FF2628" s="20"/>
      <c r="FG2628" s="20"/>
      <c r="FH2628" s="20"/>
      <c r="FI2628" s="20"/>
      <c r="FJ2628" s="20"/>
      <c r="FK2628" s="20"/>
      <c r="FL2628" s="20"/>
      <c r="FM2628" s="20"/>
      <c r="FN2628" s="20"/>
      <c r="FO2628" s="20"/>
      <c r="FP2628" s="20"/>
      <c r="FQ2628" s="20"/>
      <c r="FR2628" s="20"/>
      <c r="FS2628" s="20"/>
      <c r="FT2628" s="20"/>
      <c r="FU2628" s="20"/>
      <c r="FV2628" s="20"/>
      <c r="FW2628" s="20"/>
      <c r="FX2628" s="20"/>
      <c r="FY2628" s="20"/>
      <c r="FZ2628" s="20"/>
      <c r="GA2628" s="20"/>
      <c r="GB2628" s="20"/>
      <c r="GC2628" s="20"/>
      <c r="GD2628" s="20"/>
      <c r="GE2628" s="20"/>
      <c r="GF2628" s="20"/>
      <c r="GG2628" s="20"/>
      <c r="GH2628" s="20"/>
      <c r="GI2628" s="20"/>
      <c r="GJ2628" s="20"/>
      <c r="GK2628" s="20"/>
      <c r="GL2628" s="20"/>
      <c r="GM2628" s="20"/>
      <c r="GN2628" s="20"/>
      <c r="GO2628" s="20"/>
      <c r="GP2628" s="20"/>
      <c r="GQ2628" s="20"/>
      <c r="GR2628" s="20"/>
      <c r="GS2628" s="20"/>
      <c r="GT2628" s="20"/>
      <c r="GU2628" s="20"/>
      <c r="GV2628" s="20"/>
      <c r="GW2628" s="20"/>
      <c r="GX2628" s="20"/>
      <c r="GY2628" s="20"/>
      <c r="GZ2628" s="20"/>
      <c r="HA2628" s="20"/>
      <c r="HB2628" s="20"/>
      <c r="HC2628" s="20"/>
      <c r="HD2628" s="20"/>
      <c r="HE2628" s="20"/>
      <c r="HF2628" s="20"/>
      <c r="HG2628" s="20"/>
      <c r="HH2628" s="20"/>
      <c r="HI2628" s="20"/>
      <c r="HJ2628" s="20"/>
      <c r="HK2628" s="20"/>
      <c r="HL2628" s="20"/>
      <c r="HM2628" s="20"/>
      <c r="HN2628" s="20"/>
      <c r="HO2628" s="20"/>
      <c r="HP2628" s="20"/>
      <c r="HQ2628" s="20"/>
      <c r="HR2628" s="20"/>
      <c r="HS2628" s="20"/>
      <c r="HT2628" s="20"/>
      <c r="HU2628" s="20"/>
      <c r="HV2628" s="20"/>
      <c r="HW2628" s="20"/>
      <c r="HX2628" s="20"/>
      <c r="HY2628" s="20"/>
      <c r="HZ2628" s="20"/>
      <c r="IA2628" s="20"/>
      <c r="IB2628" s="20"/>
      <c r="IC2628" s="20"/>
      <c r="ID2628" s="20"/>
      <c r="IE2628" s="20"/>
      <c r="IF2628" s="20"/>
      <c r="IG2628" s="20"/>
      <c r="IH2628" s="20"/>
      <c r="II2628" s="20"/>
      <c r="IJ2628" s="20"/>
      <c r="IK2628" s="20"/>
      <c r="IL2628" s="20"/>
      <c r="IM2628" s="20"/>
      <c r="IN2628" s="20"/>
      <c r="IO2628" s="20"/>
      <c r="IP2628" s="20"/>
      <c r="IQ2628" s="20"/>
      <c r="IR2628" s="20"/>
      <c r="IS2628" s="20"/>
      <c r="IT2628" s="20"/>
      <c r="IU2628" s="20"/>
      <c r="IV2628" s="20"/>
      <c r="IW2628" s="20"/>
    </row>
    <row r="2629" spans="1:257" s="19" customFormat="1" ht="30" x14ac:dyDescent="0.25">
      <c r="A2629" s="11" t="s">
        <v>8972</v>
      </c>
      <c r="B2629" s="27" t="s">
        <v>9055</v>
      </c>
      <c r="C2629" s="11" t="s">
        <v>9042</v>
      </c>
      <c r="D2629" s="18" t="s">
        <v>1844</v>
      </c>
      <c r="E2629" s="10" t="s">
        <v>9056</v>
      </c>
      <c r="F2629" s="12" t="s">
        <v>9057</v>
      </c>
      <c r="G2629" s="10" t="s">
        <v>8025</v>
      </c>
      <c r="H2629" s="34">
        <v>45433</v>
      </c>
      <c r="I2629" s="20"/>
      <c r="J2629" s="20"/>
      <c r="K2629" s="20"/>
      <c r="L2629" s="20"/>
      <c r="M2629" s="20"/>
      <c r="N2629" s="20"/>
      <c r="O2629" s="20"/>
      <c r="P2629" s="20"/>
      <c r="Q2629" s="20"/>
      <c r="R2629" s="20"/>
      <c r="S2629" s="20"/>
      <c r="T2629" s="20"/>
      <c r="U2629" s="20"/>
      <c r="V2629" s="20"/>
      <c r="W2629" s="20"/>
      <c r="X2629" s="20"/>
      <c r="Y2629" s="20"/>
      <c r="Z2629" s="20"/>
      <c r="AA2629" s="20"/>
      <c r="AB2629" s="20"/>
      <c r="AC2629" s="20"/>
      <c r="AD2629" s="20"/>
      <c r="AE2629" s="20"/>
      <c r="AF2629" s="20"/>
      <c r="AG2629" s="20"/>
      <c r="AH2629" s="20"/>
      <c r="AI2629" s="20"/>
      <c r="AJ2629" s="20"/>
      <c r="AK2629" s="20"/>
      <c r="AL2629" s="20"/>
      <c r="AM2629" s="20"/>
      <c r="AN2629" s="20"/>
      <c r="AO2629" s="20"/>
      <c r="AP2629" s="20"/>
      <c r="AQ2629" s="20"/>
      <c r="AR2629" s="20"/>
      <c r="AS2629" s="20"/>
      <c r="AT2629" s="20"/>
      <c r="AU2629" s="20"/>
      <c r="AV2629" s="20"/>
      <c r="AW2629" s="20"/>
      <c r="AX2629" s="20"/>
      <c r="AY2629" s="20"/>
      <c r="AZ2629" s="20"/>
      <c r="BA2629" s="20"/>
      <c r="BB2629" s="20"/>
      <c r="BC2629" s="20"/>
      <c r="BD2629" s="20"/>
      <c r="BE2629" s="20"/>
      <c r="BF2629" s="20"/>
      <c r="BG2629" s="20"/>
      <c r="BH2629" s="20"/>
      <c r="BI2629" s="20"/>
      <c r="BJ2629" s="20"/>
      <c r="BK2629" s="20"/>
      <c r="BL2629" s="20"/>
      <c r="BM2629" s="20"/>
      <c r="BN2629" s="20"/>
      <c r="BO2629" s="20"/>
      <c r="BP2629" s="20"/>
      <c r="BQ2629" s="20"/>
      <c r="BR2629" s="20"/>
      <c r="BS2629" s="20"/>
      <c r="BT2629" s="20"/>
      <c r="BU2629" s="20"/>
      <c r="BV2629" s="20"/>
      <c r="BW2629" s="20"/>
      <c r="BX2629" s="20"/>
      <c r="BY2629" s="20"/>
      <c r="BZ2629" s="20"/>
      <c r="CA2629" s="20"/>
      <c r="CB2629" s="20"/>
      <c r="CC2629" s="20"/>
      <c r="CD2629" s="20"/>
      <c r="CE2629" s="20"/>
      <c r="CF2629" s="20"/>
      <c r="CG2629" s="20"/>
      <c r="CH2629" s="20"/>
      <c r="CI2629" s="20"/>
      <c r="CJ2629" s="20"/>
      <c r="CK2629" s="20"/>
      <c r="CL2629" s="20"/>
      <c r="CM2629" s="20"/>
      <c r="CN2629" s="20"/>
      <c r="CO2629" s="20"/>
      <c r="CP2629" s="20"/>
      <c r="CQ2629" s="20"/>
      <c r="CR2629" s="20"/>
      <c r="CS2629" s="20"/>
      <c r="CT2629" s="20"/>
      <c r="CU2629" s="20"/>
      <c r="CV2629" s="20"/>
      <c r="CW2629" s="20"/>
      <c r="CX2629" s="20"/>
      <c r="CY2629" s="20"/>
      <c r="CZ2629" s="20"/>
      <c r="DA2629" s="20"/>
      <c r="DB2629" s="20"/>
      <c r="DC2629" s="20"/>
      <c r="DD2629" s="20"/>
      <c r="DE2629" s="20"/>
      <c r="DF2629" s="20"/>
      <c r="DG2629" s="20"/>
      <c r="DH2629" s="20"/>
      <c r="DI2629" s="20"/>
      <c r="DJ2629" s="20"/>
      <c r="DK2629" s="20"/>
      <c r="DL2629" s="20"/>
      <c r="DM2629" s="20"/>
      <c r="DN2629" s="20"/>
      <c r="DO2629" s="20"/>
      <c r="DP2629" s="20"/>
      <c r="DQ2629" s="20"/>
      <c r="DR2629" s="20"/>
      <c r="DS2629" s="20"/>
      <c r="DT2629" s="20"/>
      <c r="DU2629" s="20"/>
      <c r="DV2629" s="20"/>
      <c r="DW2629" s="20"/>
      <c r="DX2629" s="20"/>
      <c r="DY2629" s="20"/>
      <c r="DZ2629" s="20"/>
      <c r="EA2629" s="20"/>
      <c r="EB2629" s="20"/>
      <c r="EC2629" s="20"/>
      <c r="ED2629" s="20"/>
      <c r="EE2629" s="20"/>
      <c r="EF2629" s="20"/>
      <c r="EG2629" s="20"/>
      <c r="EH2629" s="20"/>
      <c r="EI2629" s="20"/>
      <c r="EJ2629" s="20"/>
      <c r="EK2629" s="20"/>
      <c r="EL2629" s="20"/>
      <c r="EM2629" s="20"/>
      <c r="EN2629" s="20"/>
      <c r="EO2629" s="20"/>
      <c r="EP2629" s="20"/>
      <c r="EQ2629" s="20"/>
      <c r="ER2629" s="20"/>
      <c r="ES2629" s="20"/>
      <c r="ET2629" s="20"/>
      <c r="EU2629" s="20"/>
      <c r="EV2629" s="20"/>
      <c r="EW2629" s="20"/>
      <c r="EX2629" s="20"/>
      <c r="EY2629" s="20"/>
      <c r="EZ2629" s="20"/>
      <c r="FA2629" s="20"/>
      <c r="FB2629" s="20"/>
      <c r="FC2629" s="20"/>
      <c r="FD2629" s="20"/>
      <c r="FE2629" s="20"/>
      <c r="FF2629" s="20"/>
      <c r="FG2629" s="20"/>
      <c r="FH2629" s="20"/>
      <c r="FI2629" s="20"/>
      <c r="FJ2629" s="20"/>
      <c r="FK2629" s="20"/>
      <c r="FL2629" s="20"/>
      <c r="FM2629" s="20"/>
      <c r="FN2629" s="20"/>
      <c r="FO2629" s="20"/>
      <c r="FP2629" s="20"/>
      <c r="FQ2629" s="20"/>
      <c r="FR2629" s="20"/>
      <c r="FS2629" s="20"/>
      <c r="FT2629" s="20"/>
      <c r="FU2629" s="20"/>
      <c r="FV2629" s="20"/>
      <c r="FW2629" s="20"/>
      <c r="FX2629" s="20"/>
      <c r="FY2629" s="20"/>
      <c r="FZ2629" s="20"/>
      <c r="GA2629" s="20"/>
      <c r="GB2629" s="20"/>
      <c r="GC2629" s="20"/>
      <c r="GD2629" s="20"/>
      <c r="GE2629" s="20"/>
      <c r="GF2629" s="20"/>
      <c r="GG2629" s="20"/>
      <c r="GH2629" s="20"/>
      <c r="GI2629" s="20"/>
      <c r="GJ2629" s="20"/>
      <c r="GK2629" s="20"/>
      <c r="GL2629" s="20"/>
      <c r="GM2629" s="20"/>
      <c r="GN2629" s="20"/>
      <c r="GO2629" s="20"/>
      <c r="GP2629" s="20"/>
      <c r="GQ2629" s="20"/>
      <c r="GR2629" s="20"/>
      <c r="GS2629" s="20"/>
      <c r="GT2629" s="20"/>
      <c r="GU2629" s="20"/>
      <c r="GV2629" s="20"/>
      <c r="GW2629" s="20"/>
      <c r="GX2629" s="20"/>
      <c r="GY2629" s="20"/>
      <c r="GZ2629" s="20"/>
      <c r="HA2629" s="20"/>
      <c r="HB2629" s="20"/>
      <c r="HC2629" s="20"/>
      <c r="HD2629" s="20"/>
      <c r="HE2629" s="20"/>
      <c r="HF2629" s="20"/>
      <c r="HG2629" s="20"/>
      <c r="HH2629" s="20"/>
      <c r="HI2629" s="20"/>
      <c r="HJ2629" s="20"/>
      <c r="HK2629" s="20"/>
      <c r="HL2629" s="20"/>
      <c r="HM2629" s="20"/>
      <c r="HN2629" s="20"/>
      <c r="HO2629" s="20"/>
      <c r="HP2629" s="20"/>
      <c r="HQ2629" s="20"/>
      <c r="HR2629" s="20"/>
      <c r="HS2629" s="20"/>
      <c r="HT2629" s="20"/>
      <c r="HU2629" s="20"/>
      <c r="HV2629" s="20"/>
      <c r="HW2629" s="20"/>
      <c r="HX2629" s="20"/>
      <c r="HY2629" s="20"/>
      <c r="HZ2629" s="20"/>
      <c r="IA2629" s="20"/>
      <c r="IB2629" s="20"/>
      <c r="IC2629" s="20"/>
      <c r="ID2629" s="20"/>
      <c r="IE2629" s="20"/>
      <c r="IF2629" s="20"/>
      <c r="IG2629" s="20"/>
      <c r="IH2629" s="20"/>
      <c r="II2629" s="20"/>
      <c r="IJ2629" s="20"/>
      <c r="IK2629" s="20"/>
      <c r="IL2629" s="20"/>
      <c r="IM2629" s="20"/>
      <c r="IN2629" s="20"/>
      <c r="IO2629" s="20"/>
      <c r="IP2629" s="20"/>
      <c r="IQ2629" s="20"/>
      <c r="IR2629" s="20"/>
      <c r="IS2629" s="20"/>
      <c r="IT2629" s="20"/>
      <c r="IU2629" s="20"/>
      <c r="IV2629" s="20"/>
      <c r="IW2629" s="20"/>
    </row>
    <row r="2630" spans="1:257" s="21" customFormat="1" x14ac:dyDescent="0.25">
      <c r="A2630" s="11" t="s">
        <v>8972</v>
      </c>
      <c r="B2630" s="27" t="s">
        <v>9058</v>
      </c>
      <c r="C2630" s="11" t="s">
        <v>9042</v>
      </c>
      <c r="D2630" s="18" t="s">
        <v>144</v>
      </c>
      <c r="E2630" s="10" t="s">
        <v>9059</v>
      </c>
      <c r="F2630" s="12" t="s">
        <v>1038</v>
      </c>
      <c r="G2630" s="10" t="s">
        <v>17</v>
      </c>
      <c r="H2630" s="34">
        <v>45432</v>
      </c>
      <c r="I2630" s="20"/>
      <c r="J2630" s="20"/>
      <c r="K2630" s="20"/>
      <c r="L2630" s="20"/>
      <c r="M2630" s="20"/>
      <c r="N2630" s="20"/>
      <c r="O2630" s="20"/>
      <c r="P2630" s="20"/>
      <c r="Q2630" s="20"/>
      <c r="R2630" s="20"/>
      <c r="S2630" s="20"/>
      <c r="T2630" s="20"/>
      <c r="U2630" s="20"/>
      <c r="V2630" s="20"/>
      <c r="W2630" s="20"/>
      <c r="X2630" s="20"/>
      <c r="Y2630" s="20"/>
      <c r="Z2630" s="20"/>
      <c r="AA2630" s="20"/>
      <c r="AB2630" s="20"/>
      <c r="AC2630" s="20"/>
      <c r="AD2630" s="20"/>
      <c r="AE2630" s="20"/>
      <c r="AF2630" s="20"/>
      <c r="AG2630" s="20"/>
      <c r="AH2630" s="20"/>
      <c r="AI2630" s="20"/>
      <c r="AJ2630" s="20"/>
      <c r="AK2630" s="20"/>
      <c r="AL2630" s="20"/>
      <c r="AM2630" s="20"/>
      <c r="AN2630" s="20"/>
      <c r="AO2630" s="20"/>
      <c r="AP2630" s="20"/>
      <c r="AQ2630" s="20"/>
      <c r="AR2630" s="20"/>
      <c r="AS2630" s="20"/>
      <c r="AT2630" s="20"/>
      <c r="AU2630" s="20"/>
      <c r="AV2630" s="20"/>
      <c r="AW2630" s="20"/>
      <c r="AX2630" s="20"/>
      <c r="AY2630" s="20"/>
      <c r="AZ2630" s="20"/>
      <c r="BA2630" s="20"/>
      <c r="BB2630" s="20"/>
      <c r="BC2630" s="20"/>
      <c r="BD2630" s="20"/>
      <c r="BE2630" s="20"/>
      <c r="BF2630" s="20"/>
      <c r="BG2630" s="20"/>
      <c r="BH2630" s="20"/>
      <c r="BI2630" s="20"/>
      <c r="BJ2630" s="20"/>
      <c r="BK2630" s="20"/>
      <c r="BL2630" s="20"/>
      <c r="BM2630" s="20"/>
      <c r="BN2630" s="20"/>
      <c r="BO2630" s="20"/>
      <c r="BP2630" s="20"/>
      <c r="BQ2630" s="20"/>
      <c r="BR2630" s="20"/>
      <c r="BS2630" s="20"/>
      <c r="BT2630" s="20"/>
      <c r="BU2630" s="20"/>
      <c r="BV2630" s="20"/>
      <c r="BW2630" s="20"/>
      <c r="BX2630" s="20"/>
      <c r="BY2630" s="20"/>
      <c r="BZ2630" s="20"/>
      <c r="CA2630" s="20"/>
      <c r="CB2630" s="20"/>
      <c r="CC2630" s="20"/>
      <c r="CD2630" s="20"/>
      <c r="CE2630" s="20"/>
      <c r="CF2630" s="20"/>
      <c r="CG2630" s="20"/>
      <c r="CH2630" s="20"/>
      <c r="CI2630" s="20"/>
      <c r="CJ2630" s="20"/>
      <c r="CK2630" s="20"/>
      <c r="CL2630" s="20"/>
      <c r="CM2630" s="20"/>
      <c r="CN2630" s="20"/>
      <c r="CO2630" s="20"/>
      <c r="CP2630" s="20"/>
      <c r="CQ2630" s="20"/>
      <c r="CR2630" s="20"/>
      <c r="CS2630" s="20"/>
      <c r="CT2630" s="20"/>
      <c r="CU2630" s="20"/>
      <c r="CV2630" s="20"/>
      <c r="CW2630" s="20"/>
      <c r="CX2630" s="20"/>
      <c r="CY2630" s="20"/>
      <c r="CZ2630" s="20"/>
      <c r="DA2630" s="20"/>
      <c r="DB2630" s="20"/>
      <c r="DC2630" s="20"/>
      <c r="DD2630" s="20"/>
      <c r="DE2630" s="20"/>
      <c r="DF2630" s="20"/>
      <c r="DG2630" s="20"/>
      <c r="DH2630" s="20"/>
      <c r="DI2630" s="20"/>
      <c r="DJ2630" s="20"/>
      <c r="DK2630" s="20"/>
      <c r="DL2630" s="20"/>
      <c r="DM2630" s="20"/>
      <c r="DN2630" s="20"/>
      <c r="DO2630" s="20"/>
      <c r="DP2630" s="20"/>
      <c r="DQ2630" s="20"/>
      <c r="DR2630" s="20"/>
      <c r="DS2630" s="20"/>
      <c r="DT2630" s="20"/>
      <c r="DU2630" s="20"/>
      <c r="DV2630" s="20"/>
      <c r="DW2630" s="20"/>
      <c r="DX2630" s="20"/>
      <c r="DY2630" s="20"/>
      <c r="DZ2630" s="20"/>
      <c r="EA2630" s="20"/>
      <c r="EB2630" s="20"/>
      <c r="EC2630" s="20"/>
      <c r="ED2630" s="20"/>
      <c r="EE2630" s="20"/>
      <c r="EF2630" s="20"/>
      <c r="EG2630" s="20"/>
      <c r="EH2630" s="20"/>
      <c r="EI2630" s="20"/>
      <c r="EJ2630" s="20"/>
      <c r="EK2630" s="20"/>
      <c r="EL2630" s="20"/>
      <c r="EM2630" s="20"/>
      <c r="EN2630" s="20"/>
      <c r="EO2630" s="20"/>
      <c r="EP2630" s="20"/>
      <c r="EQ2630" s="20"/>
      <c r="ER2630" s="20"/>
      <c r="ES2630" s="20"/>
      <c r="ET2630" s="20"/>
      <c r="EU2630" s="20"/>
      <c r="EV2630" s="20"/>
      <c r="EW2630" s="20"/>
      <c r="EX2630" s="20"/>
      <c r="EY2630" s="20"/>
      <c r="EZ2630" s="20"/>
      <c r="FA2630" s="20"/>
      <c r="FB2630" s="20"/>
      <c r="FC2630" s="20"/>
      <c r="FD2630" s="20"/>
      <c r="FE2630" s="20"/>
      <c r="FF2630" s="20"/>
      <c r="FG2630" s="20"/>
      <c r="FH2630" s="20"/>
      <c r="FI2630" s="20"/>
      <c r="FJ2630" s="20"/>
      <c r="FK2630" s="20"/>
      <c r="FL2630" s="20"/>
      <c r="FM2630" s="20"/>
      <c r="FN2630" s="20"/>
      <c r="FO2630" s="20"/>
      <c r="FP2630" s="20"/>
      <c r="FQ2630" s="20"/>
      <c r="FR2630" s="20"/>
      <c r="FS2630" s="20"/>
      <c r="FT2630" s="20"/>
      <c r="FU2630" s="20"/>
      <c r="FV2630" s="20"/>
      <c r="FW2630" s="20"/>
      <c r="FX2630" s="20"/>
      <c r="FY2630" s="20"/>
      <c r="FZ2630" s="20"/>
      <c r="GA2630" s="20"/>
      <c r="GB2630" s="20"/>
      <c r="GC2630" s="20"/>
      <c r="GD2630" s="20"/>
      <c r="GE2630" s="20"/>
      <c r="GF2630" s="20"/>
      <c r="GG2630" s="20"/>
      <c r="GH2630" s="20"/>
      <c r="GI2630" s="20"/>
      <c r="GJ2630" s="20"/>
      <c r="GK2630" s="20"/>
      <c r="GL2630" s="20"/>
      <c r="GM2630" s="20"/>
      <c r="GN2630" s="20"/>
      <c r="GO2630" s="20"/>
      <c r="GP2630" s="20"/>
      <c r="GQ2630" s="20"/>
      <c r="GR2630" s="20"/>
      <c r="GS2630" s="20"/>
      <c r="GT2630" s="20"/>
      <c r="GU2630" s="20"/>
      <c r="GV2630" s="20"/>
      <c r="GW2630" s="20"/>
      <c r="GX2630" s="20"/>
      <c r="GY2630" s="20"/>
      <c r="GZ2630" s="20"/>
      <c r="HA2630" s="20"/>
      <c r="HB2630" s="20"/>
      <c r="HC2630" s="20"/>
      <c r="HD2630" s="20"/>
      <c r="HE2630" s="20"/>
      <c r="HF2630" s="20"/>
      <c r="HG2630" s="20"/>
      <c r="HH2630" s="20"/>
      <c r="HI2630" s="20"/>
      <c r="HJ2630" s="20"/>
      <c r="HK2630" s="20"/>
      <c r="HL2630" s="20"/>
      <c r="HM2630" s="20"/>
      <c r="HN2630" s="20"/>
      <c r="HO2630" s="20"/>
      <c r="HP2630" s="20"/>
      <c r="HQ2630" s="20"/>
      <c r="HR2630" s="20"/>
      <c r="HS2630" s="20"/>
      <c r="HT2630" s="20"/>
      <c r="HU2630" s="20"/>
      <c r="HV2630" s="20"/>
      <c r="HW2630" s="20"/>
      <c r="HX2630" s="20"/>
      <c r="HY2630" s="20"/>
      <c r="HZ2630" s="20"/>
      <c r="IA2630" s="20"/>
      <c r="IB2630" s="20"/>
      <c r="IC2630" s="20"/>
      <c r="ID2630" s="20"/>
      <c r="IE2630" s="20"/>
      <c r="IF2630" s="20"/>
      <c r="IG2630" s="20"/>
      <c r="IH2630" s="20"/>
      <c r="II2630" s="20"/>
      <c r="IJ2630" s="20"/>
      <c r="IK2630" s="20"/>
      <c r="IL2630" s="20"/>
      <c r="IM2630" s="20"/>
      <c r="IN2630" s="20"/>
      <c r="IO2630" s="20"/>
      <c r="IP2630" s="20"/>
      <c r="IQ2630" s="20"/>
      <c r="IR2630" s="20"/>
      <c r="IS2630" s="20"/>
      <c r="IT2630" s="20"/>
      <c r="IU2630" s="20"/>
      <c r="IV2630" s="20"/>
      <c r="IW2630" s="20"/>
    </row>
    <row r="2631" spans="1:257" s="21" customFormat="1" ht="60" x14ac:dyDescent="0.25">
      <c r="A2631" s="11" t="s">
        <v>8972</v>
      </c>
      <c r="B2631" s="27" t="s">
        <v>9060</v>
      </c>
      <c r="C2631" s="11" t="s">
        <v>9042</v>
      </c>
      <c r="D2631" s="18" t="s">
        <v>59</v>
      </c>
      <c r="E2631" s="10" t="s">
        <v>9061</v>
      </c>
      <c r="F2631" s="12" t="s">
        <v>9062</v>
      </c>
      <c r="G2631" s="10" t="s">
        <v>60</v>
      </c>
      <c r="H2631" s="34">
        <v>45432</v>
      </c>
      <c r="I2631" s="20"/>
      <c r="J2631" s="20"/>
      <c r="K2631" s="20"/>
      <c r="L2631" s="20"/>
      <c r="M2631" s="20"/>
      <c r="N2631" s="20"/>
      <c r="O2631" s="20"/>
      <c r="P2631" s="20"/>
      <c r="Q2631" s="20"/>
      <c r="R2631" s="20"/>
      <c r="S2631" s="20"/>
      <c r="T2631" s="20"/>
      <c r="U2631" s="20"/>
      <c r="V2631" s="20"/>
      <c r="W2631" s="20"/>
      <c r="X2631" s="20"/>
      <c r="Y2631" s="20"/>
      <c r="Z2631" s="20"/>
      <c r="AA2631" s="20"/>
      <c r="AB2631" s="20"/>
      <c r="AC2631" s="20"/>
      <c r="AD2631" s="20"/>
      <c r="AE2631" s="20"/>
      <c r="AF2631" s="20"/>
      <c r="AG2631" s="20"/>
      <c r="AH2631" s="20"/>
      <c r="AI2631" s="20"/>
      <c r="AJ2631" s="20"/>
      <c r="AK2631" s="20"/>
      <c r="AL2631" s="20"/>
      <c r="AM2631" s="20"/>
      <c r="AN2631" s="20"/>
      <c r="AO2631" s="20"/>
      <c r="AP2631" s="20"/>
      <c r="AQ2631" s="20"/>
      <c r="AR2631" s="20"/>
      <c r="AS2631" s="20"/>
      <c r="AT2631" s="20"/>
      <c r="AU2631" s="20"/>
      <c r="AV2631" s="20"/>
      <c r="AW2631" s="20"/>
      <c r="AX2631" s="20"/>
      <c r="AY2631" s="20"/>
      <c r="AZ2631" s="20"/>
      <c r="BA2631" s="20"/>
      <c r="BB2631" s="20"/>
      <c r="BC2631" s="20"/>
      <c r="BD2631" s="20"/>
      <c r="BE2631" s="20"/>
      <c r="BF2631" s="20"/>
      <c r="BG2631" s="20"/>
      <c r="BH2631" s="20"/>
      <c r="BI2631" s="20"/>
      <c r="BJ2631" s="20"/>
      <c r="BK2631" s="20"/>
      <c r="BL2631" s="20"/>
      <c r="BM2631" s="20"/>
      <c r="BN2631" s="20"/>
      <c r="BO2631" s="20"/>
      <c r="BP2631" s="20"/>
      <c r="BQ2631" s="20"/>
      <c r="BR2631" s="20"/>
      <c r="BS2631" s="20"/>
      <c r="BT2631" s="20"/>
      <c r="BU2631" s="20"/>
      <c r="BV2631" s="20"/>
      <c r="BW2631" s="20"/>
      <c r="BX2631" s="20"/>
      <c r="BY2631" s="20"/>
      <c r="BZ2631" s="20"/>
      <c r="CA2631" s="20"/>
      <c r="CB2631" s="20"/>
      <c r="CC2631" s="20"/>
      <c r="CD2631" s="20"/>
      <c r="CE2631" s="20"/>
      <c r="CF2631" s="20"/>
      <c r="CG2631" s="20"/>
      <c r="CH2631" s="20"/>
      <c r="CI2631" s="20"/>
      <c r="CJ2631" s="20"/>
      <c r="CK2631" s="20"/>
      <c r="CL2631" s="20"/>
      <c r="CM2631" s="20"/>
      <c r="CN2631" s="20"/>
      <c r="CO2631" s="20"/>
      <c r="CP2631" s="20"/>
      <c r="CQ2631" s="20"/>
      <c r="CR2631" s="20"/>
      <c r="CS2631" s="20"/>
      <c r="CT2631" s="20"/>
      <c r="CU2631" s="20"/>
      <c r="CV2631" s="20"/>
      <c r="CW2631" s="20"/>
      <c r="CX2631" s="20"/>
      <c r="CY2631" s="20"/>
      <c r="CZ2631" s="20"/>
      <c r="DA2631" s="20"/>
      <c r="DB2631" s="20"/>
      <c r="DC2631" s="20"/>
      <c r="DD2631" s="20"/>
      <c r="DE2631" s="20"/>
      <c r="DF2631" s="20"/>
      <c r="DG2631" s="20"/>
      <c r="DH2631" s="20"/>
      <c r="DI2631" s="20"/>
      <c r="DJ2631" s="20"/>
      <c r="DK2631" s="20"/>
      <c r="DL2631" s="20"/>
      <c r="DM2631" s="20"/>
      <c r="DN2631" s="20"/>
      <c r="DO2631" s="20"/>
      <c r="DP2631" s="20"/>
      <c r="DQ2631" s="20"/>
      <c r="DR2631" s="20"/>
      <c r="DS2631" s="20"/>
      <c r="DT2631" s="20"/>
      <c r="DU2631" s="20"/>
      <c r="DV2631" s="20"/>
      <c r="DW2631" s="20"/>
      <c r="DX2631" s="20"/>
      <c r="DY2631" s="20"/>
      <c r="DZ2631" s="20"/>
      <c r="EA2631" s="20"/>
      <c r="EB2631" s="20"/>
      <c r="EC2631" s="20"/>
      <c r="ED2631" s="20"/>
      <c r="EE2631" s="20"/>
      <c r="EF2631" s="20"/>
      <c r="EG2631" s="20"/>
      <c r="EH2631" s="20"/>
      <c r="EI2631" s="20"/>
      <c r="EJ2631" s="20"/>
      <c r="EK2631" s="20"/>
      <c r="EL2631" s="20"/>
      <c r="EM2631" s="20"/>
      <c r="EN2631" s="20"/>
      <c r="EO2631" s="20"/>
      <c r="EP2631" s="20"/>
      <c r="EQ2631" s="20"/>
      <c r="ER2631" s="20"/>
      <c r="ES2631" s="20"/>
      <c r="ET2631" s="20"/>
      <c r="EU2631" s="20"/>
      <c r="EV2631" s="20"/>
      <c r="EW2631" s="20"/>
      <c r="EX2631" s="20"/>
      <c r="EY2631" s="20"/>
      <c r="EZ2631" s="20"/>
      <c r="FA2631" s="20"/>
      <c r="FB2631" s="20"/>
      <c r="FC2631" s="20"/>
      <c r="FD2631" s="20"/>
      <c r="FE2631" s="20"/>
      <c r="FF2631" s="20"/>
      <c r="FG2631" s="20"/>
      <c r="FH2631" s="20"/>
      <c r="FI2631" s="20"/>
      <c r="FJ2631" s="20"/>
      <c r="FK2631" s="20"/>
      <c r="FL2631" s="20"/>
      <c r="FM2631" s="20"/>
      <c r="FN2631" s="20"/>
      <c r="FO2631" s="20"/>
      <c r="FP2631" s="20"/>
      <c r="FQ2631" s="20"/>
      <c r="FR2631" s="20"/>
      <c r="FS2631" s="20"/>
      <c r="FT2631" s="20"/>
      <c r="FU2631" s="20"/>
      <c r="FV2631" s="20"/>
      <c r="FW2631" s="20"/>
      <c r="FX2631" s="20"/>
      <c r="FY2631" s="20"/>
      <c r="FZ2631" s="20"/>
      <c r="GA2631" s="20"/>
      <c r="GB2631" s="20"/>
      <c r="GC2631" s="20"/>
      <c r="GD2631" s="20"/>
      <c r="GE2631" s="20"/>
      <c r="GF2631" s="20"/>
      <c r="GG2631" s="20"/>
      <c r="GH2631" s="20"/>
      <c r="GI2631" s="20"/>
      <c r="GJ2631" s="20"/>
      <c r="GK2631" s="20"/>
      <c r="GL2631" s="20"/>
      <c r="GM2631" s="20"/>
      <c r="GN2631" s="20"/>
      <c r="GO2631" s="20"/>
      <c r="GP2631" s="20"/>
      <c r="GQ2631" s="20"/>
      <c r="GR2631" s="20"/>
      <c r="GS2631" s="20"/>
      <c r="GT2631" s="20"/>
      <c r="GU2631" s="20"/>
      <c r="GV2631" s="20"/>
      <c r="GW2631" s="20"/>
      <c r="GX2631" s="20"/>
      <c r="GY2631" s="20"/>
      <c r="GZ2631" s="20"/>
      <c r="HA2631" s="20"/>
      <c r="HB2631" s="20"/>
      <c r="HC2631" s="20"/>
      <c r="HD2631" s="20"/>
      <c r="HE2631" s="20"/>
      <c r="HF2631" s="20"/>
      <c r="HG2631" s="20"/>
      <c r="HH2631" s="20"/>
      <c r="HI2631" s="20"/>
      <c r="HJ2631" s="20"/>
      <c r="HK2631" s="20"/>
      <c r="HL2631" s="20"/>
      <c r="HM2631" s="20"/>
      <c r="HN2631" s="20"/>
      <c r="HO2631" s="20"/>
      <c r="HP2631" s="20"/>
      <c r="HQ2631" s="20"/>
      <c r="HR2631" s="20"/>
      <c r="HS2631" s="20"/>
      <c r="HT2631" s="20"/>
      <c r="HU2631" s="20"/>
      <c r="HV2631" s="20"/>
      <c r="HW2631" s="20"/>
      <c r="HX2631" s="20"/>
      <c r="HY2631" s="20"/>
      <c r="HZ2631" s="20"/>
      <c r="IA2631" s="20"/>
      <c r="IB2631" s="20"/>
      <c r="IC2631" s="20"/>
      <c r="ID2631" s="20"/>
      <c r="IE2631" s="20"/>
      <c r="IF2631" s="20"/>
      <c r="IG2631" s="20"/>
      <c r="IH2631" s="20"/>
      <c r="II2631" s="20"/>
      <c r="IJ2631" s="20"/>
      <c r="IK2631" s="20"/>
      <c r="IL2631" s="20"/>
      <c r="IM2631" s="20"/>
      <c r="IN2631" s="20"/>
      <c r="IO2631" s="20"/>
      <c r="IP2631" s="20"/>
      <c r="IQ2631" s="20"/>
      <c r="IR2631" s="20"/>
      <c r="IS2631" s="20"/>
      <c r="IT2631" s="20"/>
      <c r="IU2631" s="20"/>
      <c r="IV2631" s="20"/>
      <c r="IW2631" s="20"/>
    </row>
    <row r="2632" spans="1:257" s="21" customFormat="1" x14ac:dyDescent="0.25">
      <c r="A2632" s="11" t="s">
        <v>8972</v>
      </c>
      <c r="B2632" s="27" t="s">
        <v>9005</v>
      </c>
      <c r="C2632" s="11" t="s">
        <v>3136</v>
      </c>
      <c r="D2632" s="18" t="s">
        <v>26</v>
      </c>
      <c r="E2632" s="10" t="s">
        <v>9006</v>
      </c>
      <c r="F2632" s="12" t="s">
        <v>9007</v>
      </c>
      <c r="G2632" s="10" t="s">
        <v>17</v>
      </c>
      <c r="H2632" s="34">
        <v>45432</v>
      </c>
      <c r="I2632" s="20"/>
      <c r="J2632" s="20"/>
      <c r="K2632" s="20"/>
      <c r="L2632" s="20"/>
      <c r="M2632" s="20"/>
      <c r="N2632" s="20"/>
      <c r="O2632" s="20"/>
      <c r="P2632" s="20"/>
      <c r="Q2632" s="20"/>
      <c r="R2632" s="20"/>
      <c r="S2632" s="20"/>
      <c r="T2632" s="20"/>
      <c r="U2632" s="20"/>
      <c r="V2632" s="20"/>
      <c r="W2632" s="20"/>
      <c r="X2632" s="20"/>
      <c r="Y2632" s="20"/>
      <c r="Z2632" s="20"/>
      <c r="AA2632" s="20"/>
      <c r="AB2632" s="20"/>
      <c r="AC2632" s="20"/>
      <c r="AD2632" s="20"/>
      <c r="AE2632" s="20"/>
      <c r="AF2632" s="20"/>
      <c r="AG2632" s="20"/>
      <c r="AH2632" s="20"/>
      <c r="AI2632" s="20"/>
      <c r="AJ2632" s="20"/>
      <c r="AK2632" s="20"/>
      <c r="AL2632" s="20"/>
      <c r="AM2632" s="20"/>
      <c r="AN2632" s="20"/>
      <c r="AO2632" s="20"/>
      <c r="AP2632" s="20"/>
      <c r="AQ2632" s="20"/>
      <c r="AR2632" s="20"/>
      <c r="AS2632" s="20"/>
      <c r="AT2632" s="20"/>
      <c r="AU2632" s="20"/>
      <c r="AV2632" s="20"/>
      <c r="AW2632" s="20"/>
      <c r="AX2632" s="20"/>
      <c r="AY2632" s="20"/>
      <c r="AZ2632" s="20"/>
      <c r="BA2632" s="20"/>
      <c r="BB2632" s="20"/>
      <c r="BC2632" s="20"/>
      <c r="BD2632" s="20"/>
      <c r="BE2632" s="20"/>
      <c r="BF2632" s="20"/>
      <c r="BG2632" s="20"/>
      <c r="BH2632" s="20"/>
      <c r="BI2632" s="20"/>
      <c r="BJ2632" s="20"/>
      <c r="BK2632" s="20"/>
      <c r="BL2632" s="20"/>
      <c r="BM2632" s="20"/>
      <c r="BN2632" s="20"/>
      <c r="BO2632" s="20"/>
      <c r="BP2632" s="20"/>
      <c r="BQ2632" s="20"/>
      <c r="BR2632" s="20"/>
      <c r="BS2632" s="20"/>
      <c r="BT2632" s="20"/>
      <c r="BU2632" s="20"/>
      <c r="BV2632" s="20"/>
      <c r="BW2632" s="20"/>
      <c r="BX2632" s="20"/>
      <c r="BY2632" s="20"/>
      <c r="BZ2632" s="20"/>
      <c r="CA2632" s="20"/>
      <c r="CB2632" s="20"/>
      <c r="CC2632" s="20"/>
      <c r="CD2632" s="20"/>
      <c r="CE2632" s="20"/>
      <c r="CF2632" s="20"/>
      <c r="CG2632" s="20"/>
      <c r="CH2632" s="20"/>
      <c r="CI2632" s="20"/>
      <c r="CJ2632" s="20"/>
      <c r="CK2632" s="20"/>
      <c r="CL2632" s="20"/>
      <c r="CM2632" s="20"/>
      <c r="CN2632" s="20"/>
      <c r="CO2632" s="20"/>
      <c r="CP2632" s="20"/>
      <c r="CQ2632" s="20"/>
      <c r="CR2632" s="20"/>
      <c r="CS2632" s="20"/>
      <c r="CT2632" s="20"/>
      <c r="CU2632" s="20"/>
      <c r="CV2632" s="20"/>
      <c r="CW2632" s="20"/>
      <c r="CX2632" s="20"/>
      <c r="CY2632" s="20"/>
      <c r="CZ2632" s="20"/>
      <c r="DA2632" s="20"/>
      <c r="DB2632" s="20"/>
      <c r="DC2632" s="20"/>
      <c r="DD2632" s="20"/>
      <c r="DE2632" s="20"/>
      <c r="DF2632" s="20"/>
      <c r="DG2632" s="20"/>
      <c r="DH2632" s="20"/>
      <c r="DI2632" s="20"/>
      <c r="DJ2632" s="20"/>
      <c r="DK2632" s="20"/>
      <c r="DL2632" s="20"/>
      <c r="DM2632" s="20"/>
      <c r="DN2632" s="20"/>
      <c r="DO2632" s="20"/>
      <c r="DP2632" s="20"/>
      <c r="DQ2632" s="20"/>
      <c r="DR2632" s="20"/>
      <c r="DS2632" s="20"/>
      <c r="DT2632" s="20"/>
      <c r="DU2632" s="20"/>
      <c r="DV2632" s="20"/>
      <c r="DW2632" s="20"/>
      <c r="DX2632" s="20"/>
      <c r="DY2632" s="20"/>
      <c r="DZ2632" s="20"/>
      <c r="EA2632" s="20"/>
      <c r="EB2632" s="20"/>
      <c r="EC2632" s="20"/>
      <c r="ED2632" s="20"/>
      <c r="EE2632" s="20"/>
      <c r="EF2632" s="20"/>
      <c r="EG2632" s="20"/>
      <c r="EH2632" s="20"/>
      <c r="EI2632" s="20"/>
      <c r="EJ2632" s="20"/>
      <c r="EK2632" s="20"/>
      <c r="EL2632" s="20"/>
      <c r="EM2632" s="20"/>
      <c r="EN2632" s="20"/>
      <c r="EO2632" s="20"/>
      <c r="EP2632" s="20"/>
      <c r="EQ2632" s="20"/>
      <c r="ER2632" s="20"/>
      <c r="ES2632" s="20"/>
      <c r="ET2632" s="20"/>
      <c r="EU2632" s="20"/>
      <c r="EV2632" s="20"/>
      <c r="EW2632" s="20"/>
      <c r="EX2632" s="20"/>
      <c r="EY2632" s="20"/>
      <c r="EZ2632" s="20"/>
      <c r="FA2632" s="20"/>
      <c r="FB2632" s="20"/>
      <c r="FC2632" s="20"/>
      <c r="FD2632" s="20"/>
      <c r="FE2632" s="20"/>
      <c r="FF2632" s="20"/>
      <c r="FG2632" s="20"/>
      <c r="FH2632" s="20"/>
      <c r="FI2632" s="20"/>
      <c r="FJ2632" s="20"/>
      <c r="FK2632" s="20"/>
      <c r="FL2632" s="20"/>
      <c r="FM2632" s="20"/>
      <c r="FN2632" s="20"/>
      <c r="FO2632" s="20"/>
      <c r="FP2632" s="20"/>
      <c r="FQ2632" s="20"/>
      <c r="FR2632" s="20"/>
      <c r="FS2632" s="20"/>
      <c r="FT2632" s="20"/>
      <c r="FU2632" s="20"/>
      <c r="FV2632" s="20"/>
      <c r="FW2632" s="20"/>
      <c r="FX2632" s="20"/>
      <c r="FY2632" s="20"/>
      <c r="FZ2632" s="20"/>
      <c r="GA2632" s="20"/>
      <c r="GB2632" s="20"/>
      <c r="GC2632" s="20"/>
      <c r="GD2632" s="20"/>
      <c r="GE2632" s="20"/>
      <c r="GF2632" s="20"/>
      <c r="GG2632" s="20"/>
      <c r="GH2632" s="20"/>
      <c r="GI2632" s="20"/>
      <c r="GJ2632" s="20"/>
      <c r="GK2632" s="20"/>
      <c r="GL2632" s="20"/>
      <c r="GM2632" s="20"/>
      <c r="GN2632" s="20"/>
      <c r="GO2632" s="20"/>
      <c r="GP2632" s="20"/>
      <c r="GQ2632" s="20"/>
      <c r="GR2632" s="20"/>
      <c r="GS2632" s="20"/>
      <c r="GT2632" s="20"/>
      <c r="GU2632" s="20"/>
      <c r="GV2632" s="20"/>
      <c r="GW2632" s="20"/>
      <c r="GX2632" s="20"/>
      <c r="GY2632" s="20"/>
      <c r="GZ2632" s="20"/>
      <c r="HA2632" s="20"/>
      <c r="HB2632" s="20"/>
      <c r="HC2632" s="20"/>
      <c r="HD2632" s="20"/>
      <c r="HE2632" s="20"/>
      <c r="HF2632" s="20"/>
      <c r="HG2632" s="20"/>
      <c r="HH2632" s="20"/>
      <c r="HI2632" s="20"/>
      <c r="HJ2632" s="20"/>
      <c r="HK2632" s="20"/>
      <c r="HL2632" s="20"/>
      <c r="HM2632" s="20"/>
      <c r="HN2632" s="20"/>
      <c r="HO2632" s="20"/>
      <c r="HP2632" s="20"/>
      <c r="HQ2632" s="20"/>
      <c r="HR2632" s="20"/>
      <c r="HS2632" s="20"/>
      <c r="HT2632" s="20"/>
      <c r="HU2632" s="20"/>
      <c r="HV2632" s="20"/>
      <c r="HW2632" s="20"/>
      <c r="HX2632" s="20"/>
      <c r="HY2632" s="20"/>
      <c r="HZ2632" s="20"/>
      <c r="IA2632" s="20"/>
      <c r="IB2632" s="20"/>
      <c r="IC2632" s="20"/>
      <c r="ID2632" s="20"/>
      <c r="IE2632" s="20"/>
      <c r="IF2632" s="20"/>
      <c r="IG2632" s="20"/>
      <c r="IH2632" s="20"/>
      <c r="II2632" s="20"/>
      <c r="IJ2632" s="20"/>
      <c r="IK2632" s="20"/>
      <c r="IL2632" s="20"/>
      <c r="IM2632" s="20"/>
      <c r="IN2632" s="20"/>
      <c r="IO2632" s="20"/>
      <c r="IP2632" s="20"/>
      <c r="IQ2632" s="20"/>
      <c r="IR2632" s="20"/>
      <c r="IS2632" s="20"/>
      <c r="IT2632" s="20"/>
      <c r="IU2632" s="20"/>
      <c r="IV2632" s="20"/>
      <c r="IW2632" s="20"/>
    </row>
    <row r="2633" spans="1:257" s="21" customFormat="1" ht="30" x14ac:dyDescent="0.25">
      <c r="A2633" s="11" t="s">
        <v>8902</v>
      </c>
      <c r="B2633" s="27" t="s">
        <v>9008</v>
      </c>
      <c r="C2633" s="11" t="s">
        <v>3136</v>
      </c>
      <c r="D2633" s="18" t="s">
        <v>23</v>
      </c>
      <c r="E2633" s="10" t="s">
        <v>9009</v>
      </c>
      <c r="F2633" s="12" t="s">
        <v>9010</v>
      </c>
      <c r="G2633" s="10" t="s">
        <v>6</v>
      </c>
      <c r="H2633" s="34">
        <v>45432</v>
      </c>
      <c r="I2633" s="20"/>
      <c r="J2633" s="20"/>
      <c r="K2633" s="20"/>
      <c r="L2633" s="20"/>
      <c r="M2633" s="20"/>
      <c r="N2633" s="20"/>
      <c r="O2633" s="20"/>
      <c r="P2633" s="20"/>
      <c r="Q2633" s="20"/>
      <c r="R2633" s="20"/>
      <c r="S2633" s="20"/>
      <c r="T2633" s="20"/>
      <c r="U2633" s="20"/>
      <c r="V2633" s="20"/>
      <c r="W2633" s="20"/>
      <c r="X2633" s="20"/>
      <c r="Y2633" s="20"/>
      <c r="Z2633" s="20"/>
      <c r="AA2633" s="20"/>
      <c r="AB2633" s="20"/>
      <c r="AC2633" s="20"/>
      <c r="AD2633" s="20"/>
      <c r="AE2633" s="20"/>
      <c r="AF2633" s="20"/>
      <c r="AG2633" s="20"/>
      <c r="AH2633" s="20"/>
      <c r="AI2633" s="20"/>
      <c r="AJ2633" s="20"/>
      <c r="AK2633" s="20"/>
      <c r="AL2633" s="20"/>
      <c r="AM2633" s="20"/>
      <c r="AN2633" s="20"/>
      <c r="AO2633" s="20"/>
      <c r="AP2633" s="20"/>
      <c r="AQ2633" s="20"/>
      <c r="AR2633" s="20"/>
      <c r="AS2633" s="20"/>
      <c r="AT2633" s="20"/>
      <c r="AU2633" s="20"/>
      <c r="AV2633" s="20"/>
      <c r="AW2633" s="20"/>
      <c r="AX2633" s="20"/>
      <c r="AY2633" s="20"/>
      <c r="AZ2633" s="20"/>
      <c r="BA2633" s="20"/>
      <c r="BB2633" s="20"/>
      <c r="BC2633" s="20"/>
      <c r="BD2633" s="20"/>
      <c r="BE2633" s="20"/>
      <c r="BF2633" s="20"/>
      <c r="BG2633" s="20"/>
      <c r="BH2633" s="20"/>
      <c r="BI2633" s="20"/>
      <c r="BJ2633" s="20"/>
      <c r="BK2633" s="20"/>
      <c r="BL2633" s="20"/>
      <c r="BM2633" s="20"/>
      <c r="BN2633" s="20"/>
      <c r="BO2633" s="20"/>
      <c r="BP2633" s="20"/>
      <c r="BQ2633" s="20"/>
      <c r="BR2633" s="20"/>
      <c r="BS2633" s="20"/>
      <c r="BT2633" s="20"/>
      <c r="BU2633" s="20"/>
      <c r="BV2633" s="20"/>
      <c r="BW2633" s="20"/>
      <c r="BX2633" s="20"/>
      <c r="BY2633" s="20"/>
      <c r="BZ2633" s="20"/>
      <c r="CA2633" s="20"/>
      <c r="CB2633" s="20"/>
      <c r="CC2633" s="20"/>
      <c r="CD2633" s="20"/>
      <c r="CE2633" s="20"/>
      <c r="CF2633" s="20"/>
      <c r="CG2633" s="20"/>
      <c r="CH2633" s="20"/>
      <c r="CI2633" s="20"/>
      <c r="CJ2633" s="20"/>
      <c r="CK2633" s="20"/>
      <c r="CL2633" s="20"/>
      <c r="CM2633" s="20"/>
      <c r="CN2633" s="20"/>
      <c r="CO2633" s="20"/>
      <c r="CP2633" s="20"/>
      <c r="CQ2633" s="20"/>
      <c r="CR2633" s="20"/>
      <c r="CS2633" s="20"/>
      <c r="CT2633" s="20"/>
      <c r="CU2633" s="20"/>
      <c r="CV2633" s="20"/>
      <c r="CW2633" s="20"/>
      <c r="CX2633" s="20"/>
      <c r="CY2633" s="20"/>
      <c r="CZ2633" s="20"/>
      <c r="DA2633" s="20"/>
      <c r="DB2633" s="20"/>
      <c r="DC2633" s="20"/>
      <c r="DD2633" s="20"/>
      <c r="DE2633" s="20"/>
      <c r="DF2633" s="20"/>
      <c r="DG2633" s="20"/>
      <c r="DH2633" s="20"/>
      <c r="DI2633" s="20"/>
      <c r="DJ2633" s="20"/>
      <c r="DK2633" s="20"/>
      <c r="DL2633" s="20"/>
      <c r="DM2633" s="20"/>
      <c r="DN2633" s="20"/>
      <c r="DO2633" s="20"/>
      <c r="DP2633" s="20"/>
      <c r="DQ2633" s="20"/>
      <c r="DR2633" s="20"/>
      <c r="DS2633" s="20"/>
      <c r="DT2633" s="20"/>
      <c r="DU2633" s="20"/>
      <c r="DV2633" s="20"/>
      <c r="DW2633" s="20"/>
      <c r="DX2633" s="20"/>
      <c r="DY2633" s="20"/>
      <c r="DZ2633" s="20"/>
      <c r="EA2633" s="20"/>
      <c r="EB2633" s="20"/>
      <c r="EC2633" s="20"/>
      <c r="ED2633" s="20"/>
      <c r="EE2633" s="20"/>
      <c r="EF2633" s="20"/>
      <c r="EG2633" s="20"/>
      <c r="EH2633" s="20"/>
      <c r="EI2633" s="20"/>
      <c r="EJ2633" s="20"/>
      <c r="EK2633" s="20"/>
      <c r="EL2633" s="20"/>
      <c r="EM2633" s="20"/>
      <c r="EN2633" s="20"/>
      <c r="EO2633" s="20"/>
      <c r="EP2633" s="20"/>
      <c r="EQ2633" s="20"/>
      <c r="ER2633" s="20"/>
      <c r="ES2633" s="20"/>
      <c r="ET2633" s="20"/>
      <c r="EU2633" s="20"/>
      <c r="EV2633" s="20"/>
      <c r="EW2633" s="20"/>
      <c r="EX2633" s="20"/>
      <c r="EY2633" s="20"/>
      <c r="EZ2633" s="20"/>
      <c r="FA2633" s="20"/>
      <c r="FB2633" s="20"/>
      <c r="FC2633" s="20"/>
      <c r="FD2633" s="20"/>
      <c r="FE2633" s="20"/>
      <c r="FF2633" s="20"/>
      <c r="FG2633" s="20"/>
      <c r="FH2633" s="20"/>
      <c r="FI2633" s="20"/>
      <c r="FJ2633" s="20"/>
      <c r="FK2633" s="20"/>
      <c r="FL2633" s="20"/>
      <c r="FM2633" s="20"/>
      <c r="FN2633" s="20"/>
      <c r="FO2633" s="20"/>
      <c r="FP2633" s="20"/>
      <c r="FQ2633" s="20"/>
      <c r="FR2633" s="20"/>
      <c r="FS2633" s="20"/>
      <c r="FT2633" s="20"/>
      <c r="FU2633" s="20"/>
      <c r="FV2633" s="20"/>
      <c r="FW2633" s="20"/>
      <c r="FX2633" s="20"/>
      <c r="FY2633" s="20"/>
      <c r="FZ2633" s="20"/>
      <c r="GA2633" s="20"/>
      <c r="GB2633" s="20"/>
      <c r="GC2633" s="20"/>
      <c r="GD2633" s="20"/>
      <c r="GE2633" s="20"/>
      <c r="GF2633" s="20"/>
      <c r="GG2633" s="20"/>
      <c r="GH2633" s="20"/>
      <c r="GI2633" s="20"/>
      <c r="GJ2633" s="20"/>
      <c r="GK2633" s="20"/>
      <c r="GL2633" s="20"/>
      <c r="GM2633" s="20"/>
      <c r="GN2633" s="20"/>
      <c r="GO2633" s="20"/>
      <c r="GP2633" s="20"/>
      <c r="GQ2633" s="20"/>
      <c r="GR2633" s="20"/>
      <c r="GS2633" s="20"/>
      <c r="GT2633" s="20"/>
      <c r="GU2633" s="20"/>
      <c r="GV2633" s="20"/>
      <c r="GW2633" s="20"/>
      <c r="GX2633" s="20"/>
      <c r="GY2633" s="20"/>
      <c r="GZ2633" s="20"/>
      <c r="HA2633" s="20"/>
      <c r="HB2633" s="20"/>
      <c r="HC2633" s="20"/>
      <c r="HD2633" s="20"/>
      <c r="HE2633" s="20"/>
      <c r="HF2633" s="20"/>
      <c r="HG2633" s="20"/>
      <c r="HH2633" s="20"/>
      <c r="HI2633" s="20"/>
      <c r="HJ2633" s="20"/>
      <c r="HK2633" s="20"/>
      <c r="HL2633" s="20"/>
      <c r="HM2633" s="20"/>
      <c r="HN2633" s="20"/>
      <c r="HO2633" s="20"/>
      <c r="HP2633" s="20"/>
      <c r="HQ2633" s="20"/>
      <c r="HR2633" s="20"/>
      <c r="HS2633" s="20"/>
      <c r="HT2633" s="20"/>
      <c r="HU2633" s="20"/>
      <c r="HV2633" s="20"/>
      <c r="HW2633" s="20"/>
      <c r="HX2633" s="20"/>
      <c r="HY2633" s="20"/>
      <c r="HZ2633" s="20"/>
      <c r="IA2633" s="20"/>
      <c r="IB2633" s="20"/>
      <c r="IC2633" s="20"/>
      <c r="ID2633" s="20"/>
      <c r="IE2633" s="20"/>
      <c r="IF2633" s="20"/>
      <c r="IG2633" s="20"/>
      <c r="IH2633" s="20"/>
      <c r="II2633" s="20"/>
      <c r="IJ2633" s="20"/>
      <c r="IK2633" s="20"/>
      <c r="IL2633" s="20"/>
      <c r="IM2633" s="20"/>
      <c r="IN2633" s="20"/>
      <c r="IO2633" s="20"/>
      <c r="IP2633" s="20"/>
      <c r="IQ2633" s="20"/>
      <c r="IR2633" s="20"/>
      <c r="IS2633" s="20"/>
      <c r="IT2633" s="20"/>
      <c r="IU2633" s="20"/>
      <c r="IV2633" s="20"/>
      <c r="IW2633" s="20"/>
    </row>
    <row r="2634" spans="1:257" s="22" customFormat="1" ht="45" x14ac:dyDescent="0.25">
      <c r="A2634" s="11" t="s">
        <v>8962</v>
      </c>
      <c r="B2634" s="27" t="s">
        <v>9011</v>
      </c>
      <c r="C2634" s="11" t="s">
        <v>3136</v>
      </c>
      <c r="D2634" s="18" t="s">
        <v>4867</v>
      </c>
      <c r="E2634" s="10" t="s">
        <v>9012</v>
      </c>
      <c r="F2634" s="12" t="s">
        <v>5000</v>
      </c>
      <c r="G2634" s="10" t="s">
        <v>70</v>
      </c>
      <c r="H2634" s="34">
        <v>45432</v>
      </c>
      <c r="I2634" s="20"/>
      <c r="J2634" s="20"/>
      <c r="K2634" s="20"/>
      <c r="L2634" s="20"/>
      <c r="M2634" s="20"/>
      <c r="N2634" s="20"/>
      <c r="O2634" s="20"/>
      <c r="P2634" s="20"/>
      <c r="Q2634" s="20"/>
      <c r="R2634" s="20"/>
      <c r="S2634" s="20"/>
      <c r="T2634" s="20"/>
      <c r="U2634" s="20"/>
      <c r="V2634" s="20"/>
      <c r="W2634" s="20"/>
      <c r="X2634" s="20"/>
      <c r="Y2634" s="20"/>
      <c r="Z2634" s="20"/>
      <c r="AA2634" s="20"/>
      <c r="AB2634" s="20"/>
      <c r="AC2634" s="20"/>
      <c r="AD2634" s="20"/>
      <c r="AE2634" s="20"/>
      <c r="AF2634" s="20"/>
      <c r="AG2634" s="20"/>
      <c r="AH2634" s="20"/>
      <c r="AI2634" s="20"/>
      <c r="AJ2634" s="20"/>
      <c r="AK2634" s="20"/>
      <c r="AL2634" s="20"/>
      <c r="AM2634" s="20"/>
      <c r="AN2634" s="20"/>
      <c r="AO2634" s="20"/>
      <c r="AP2634" s="20"/>
      <c r="AQ2634" s="20"/>
      <c r="AR2634" s="20"/>
      <c r="AS2634" s="20"/>
      <c r="AT2634" s="20"/>
      <c r="AU2634" s="20"/>
      <c r="AV2634" s="20"/>
      <c r="AW2634" s="20"/>
      <c r="AX2634" s="20"/>
      <c r="AY2634" s="20"/>
      <c r="AZ2634" s="20"/>
      <c r="BA2634" s="20"/>
      <c r="BB2634" s="20"/>
      <c r="BC2634" s="20"/>
      <c r="BD2634" s="20"/>
      <c r="BE2634" s="20"/>
      <c r="BF2634" s="20"/>
      <c r="BG2634" s="20"/>
      <c r="BH2634" s="20"/>
      <c r="BI2634" s="20"/>
      <c r="BJ2634" s="20"/>
      <c r="BK2634" s="20"/>
      <c r="BL2634" s="20"/>
      <c r="BM2634" s="20"/>
      <c r="BN2634" s="20"/>
      <c r="BO2634" s="20"/>
      <c r="BP2634" s="20"/>
      <c r="BQ2634" s="20"/>
      <c r="BR2634" s="20"/>
      <c r="BS2634" s="20"/>
      <c r="BT2634" s="20"/>
      <c r="BU2634" s="20"/>
      <c r="BV2634" s="20"/>
      <c r="BW2634" s="20"/>
      <c r="BX2634" s="20"/>
      <c r="BY2634" s="20"/>
      <c r="BZ2634" s="20"/>
      <c r="CA2634" s="20"/>
      <c r="CB2634" s="20"/>
      <c r="CC2634" s="20"/>
      <c r="CD2634" s="20"/>
      <c r="CE2634" s="20"/>
      <c r="CF2634" s="20"/>
      <c r="CG2634" s="20"/>
      <c r="CH2634" s="20"/>
      <c r="CI2634" s="20"/>
      <c r="CJ2634" s="20"/>
      <c r="CK2634" s="20"/>
      <c r="CL2634" s="20"/>
      <c r="CM2634" s="20"/>
      <c r="CN2634" s="20"/>
      <c r="CO2634" s="20"/>
      <c r="CP2634" s="20"/>
      <c r="CQ2634" s="20"/>
      <c r="CR2634" s="20"/>
      <c r="CS2634" s="20"/>
      <c r="CT2634" s="20"/>
      <c r="CU2634" s="20"/>
      <c r="CV2634" s="20"/>
      <c r="CW2634" s="20"/>
      <c r="CX2634" s="20"/>
      <c r="CY2634" s="20"/>
      <c r="CZ2634" s="20"/>
      <c r="DA2634" s="20"/>
      <c r="DB2634" s="20"/>
      <c r="DC2634" s="20"/>
      <c r="DD2634" s="20"/>
      <c r="DE2634" s="20"/>
      <c r="DF2634" s="20"/>
      <c r="DG2634" s="20"/>
      <c r="DH2634" s="20"/>
      <c r="DI2634" s="20"/>
      <c r="DJ2634" s="20"/>
      <c r="DK2634" s="20"/>
      <c r="DL2634" s="20"/>
      <c r="DM2634" s="20"/>
      <c r="DN2634" s="20"/>
      <c r="DO2634" s="20"/>
      <c r="DP2634" s="20"/>
      <c r="DQ2634" s="20"/>
      <c r="DR2634" s="20"/>
      <c r="DS2634" s="20"/>
      <c r="DT2634" s="20"/>
      <c r="DU2634" s="20"/>
      <c r="DV2634" s="20"/>
      <c r="DW2634" s="20"/>
      <c r="DX2634" s="20"/>
      <c r="DY2634" s="20"/>
      <c r="DZ2634" s="20"/>
      <c r="EA2634" s="20"/>
      <c r="EB2634" s="20"/>
      <c r="EC2634" s="20"/>
      <c r="ED2634" s="20"/>
      <c r="EE2634" s="20"/>
      <c r="EF2634" s="20"/>
      <c r="EG2634" s="20"/>
      <c r="EH2634" s="20"/>
      <c r="EI2634" s="20"/>
      <c r="EJ2634" s="20"/>
      <c r="EK2634" s="20"/>
      <c r="EL2634" s="20"/>
      <c r="EM2634" s="20"/>
      <c r="EN2634" s="20"/>
      <c r="EO2634" s="20"/>
      <c r="EP2634" s="20"/>
      <c r="EQ2634" s="20"/>
      <c r="ER2634" s="20"/>
      <c r="ES2634" s="20"/>
      <c r="ET2634" s="20"/>
      <c r="EU2634" s="20"/>
      <c r="EV2634" s="20"/>
      <c r="EW2634" s="20"/>
      <c r="EX2634" s="20"/>
      <c r="EY2634" s="20"/>
      <c r="EZ2634" s="20"/>
      <c r="FA2634" s="20"/>
      <c r="FB2634" s="20"/>
      <c r="FC2634" s="20"/>
      <c r="FD2634" s="20"/>
      <c r="FE2634" s="20"/>
      <c r="FF2634" s="20"/>
      <c r="FG2634" s="20"/>
      <c r="FH2634" s="20"/>
      <c r="FI2634" s="20"/>
      <c r="FJ2634" s="20"/>
      <c r="FK2634" s="20"/>
      <c r="FL2634" s="20"/>
      <c r="FM2634" s="20"/>
      <c r="FN2634" s="20"/>
      <c r="FO2634" s="20"/>
      <c r="FP2634" s="20"/>
      <c r="FQ2634" s="20"/>
      <c r="FR2634" s="20"/>
      <c r="FS2634" s="20"/>
      <c r="FT2634" s="20"/>
      <c r="FU2634" s="20"/>
      <c r="FV2634" s="20"/>
      <c r="FW2634" s="20"/>
      <c r="FX2634" s="20"/>
      <c r="FY2634" s="20"/>
      <c r="FZ2634" s="20"/>
      <c r="GA2634" s="20"/>
      <c r="GB2634" s="20"/>
      <c r="GC2634" s="20"/>
      <c r="GD2634" s="20"/>
      <c r="GE2634" s="20"/>
      <c r="GF2634" s="20"/>
      <c r="GG2634" s="20"/>
      <c r="GH2634" s="20"/>
      <c r="GI2634" s="20"/>
      <c r="GJ2634" s="20"/>
      <c r="GK2634" s="20"/>
      <c r="GL2634" s="20"/>
      <c r="GM2634" s="20"/>
      <c r="GN2634" s="20"/>
      <c r="GO2634" s="20"/>
      <c r="GP2634" s="20"/>
      <c r="GQ2634" s="20"/>
      <c r="GR2634" s="20"/>
      <c r="GS2634" s="20"/>
      <c r="GT2634" s="20"/>
      <c r="GU2634" s="20"/>
      <c r="GV2634" s="20"/>
      <c r="GW2634" s="20"/>
      <c r="GX2634" s="20"/>
      <c r="GY2634" s="20"/>
      <c r="GZ2634" s="20"/>
      <c r="HA2634" s="20"/>
      <c r="HB2634" s="20"/>
      <c r="HC2634" s="20"/>
      <c r="HD2634" s="20"/>
      <c r="HE2634" s="20"/>
      <c r="HF2634" s="20"/>
      <c r="HG2634" s="20"/>
      <c r="HH2634" s="20"/>
      <c r="HI2634" s="20"/>
      <c r="HJ2634" s="20"/>
      <c r="HK2634" s="20"/>
      <c r="HL2634" s="20"/>
      <c r="HM2634" s="20"/>
      <c r="HN2634" s="20"/>
      <c r="HO2634" s="20"/>
      <c r="HP2634" s="20"/>
      <c r="HQ2634" s="20"/>
      <c r="HR2634" s="20"/>
      <c r="HS2634" s="20"/>
      <c r="HT2634" s="20"/>
      <c r="HU2634" s="20"/>
      <c r="HV2634" s="20"/>
      <c r="HW2634" s="20"/>
      <c r="HX2634" s="20"/>
      <c r="HY2634" s="20"/>
      <c r="HZ2634" s="20"/>
      <c r="IA2634" s="20"/>
      <c r="IB2634" s="20"/>
      <c r="IC2634" s="20"/>
      <c r="ID2634" s="20"/>
      <c r="IE2634" s="20"/>
      <c r="IF2634" s="20"/>
      <c r="IG2634" s="20"/>
      <c r="IH2634" s="20"/>
      <c r="II2634" s="20"/>
      <c r="IJ2634" s="20"/>
      <c r="IK2634" s="20"/>
      <c r="IL2634" s="20"/>
      <c r="IM2634" s="20"/>
      <c r="IN2634" s="20"/>
      <c r="IO2634" s="20"/>
      <c r="IP2634" s="20"/>
      <c r="IQ2634" s="20"/>
      <c r="IR2634" s="20"/>
      <c r="IS2634" s="20"/>
      <c r="IT2634" s="20"/>
      <c r="IU2634" s="20"/>
      <c r="IV2634" s="20"/>
      <c r="IW2634" s="20"/>
    </row>
    <row r="2635" spans="1:257" ht="45" x14ac:dyDescent="0.25">
      <c r="A2635" s="11" t="s">
        <v>8962</v>
      </c>
      <c r="B2635" s="27" t="s">
        <v>9013</v>
      </c>
      <c r="C2635" s="11" t="s">
        <v>3136</v>
      </c>
      <c r="D2635" s="18" t="s">
        <v>5</v>
      </c>
      <c r="E2635" s="10" t="s">
        <v>9014</v>
      </c>
      <c r="F2635" s="12" t="s">
        <v>9015</v>
      </c>
      <c r="G2635" s="10" t="s">
        <v>29</v>
      </c>
      <c r="H2635" s="34">
        <v>45432</v>
      </c>
      <c r="I2635" s="20"/>
      <c r="J2635" s="20"/>
      <c r="K2635" s="20"/>
      <c r="L2635" s="20"/>
      <c r="M2635" s="20"/>
      <c r="N2635" s="20"/>
      <c r="O2635" s="20"/>
      <c r="P2635" s="20"/>
      <c r="Q2635" s="20"/>
      <c r="R2635" s="20"/>
      <c r="S2635" s="20"/>
      <c r="T2635" s="20"/>
      <c r="U2635" s="20"/>
      <c r="V2635" s="20"/>
      <c r="W2635" s="20"/>
      <c r="X2635" s="20"/>
      <c r="Y2635" s="20"/>
      <c r="Z2635" s="20"/>
      <c r="AA2635" s="20"/>
      <c r="AB2635" s="20"/>
      <c r="AC2635" s="20"/>
      <c r="AD2635" s="20"/>
      <c r="AE2635" s="20"/>
      <c r="AF2635" s="20"/>
      <c r="AG2635" s="20"/>
      <c r="AH2635" s="20"/>
      <c r="AI2635" s="20"/>
      <c r="AJ2635" s="20"/>
      <c r="AK2635" s="20"/>
      <c r="AL2635" s="20"/>
      <c r="AM2635" s="20"/>
      <c r="AN2635" s="20"/>
      <c r="AO2635" s="20"/>
      <c r="AP2635" s="20"/>
      <c r="AQ2635" s="20"/>
      <c r="AR2635" s="20"/>
      <c r="AS2635" s="20"/>
      <c r="AT2635" s="20"/>
      <c r="AU2635" s="20"/>
      <c r="AV2635" s="20"/>
      <c r="AW2635" s="20"/>
      <c r="AX2635" s="20"/>
      <c r="AY2635" s="20"/>
      <c r="AZ2635" s="20"/>
      <c r="BA2635" s="20"/>
      <c r="BB2635" s="20"/>
      <c r="BC2635" s="20"/>
      <c r="BD2635" s="20"/>
      <c r="BE2635" s="20"/>
      <c r="BF2635" s="20"/>
      <c r="BG2635" s="20"/>
      <c r="BH2635" s="20"/>
      <c r="BI2635" s="20"/>
      <c r="BJ2635" s="20"/>
      <c r="BK2635" s="20"/>
      <c r="BL2635" s="20"/>
      <c r="BM2635" s="20"/>
      <c r="BN2635" s="20"/>
      <c r="BO2635" s="20"/>
      <c r="BP2635" s="20"/>
      <c r="BQ2635" s="20"/>
      <c r="BR2635" s="20"/>
      <c r="BS2635" s="20"/>
      <c r="BT2635" s="20"/>
      <c r="BU2635" s="20"/>
      <c r="BV2635" s="20"/>
      <c r="BW2635" s="20"/>
      <c r="BX2635" s="20"/>
      <c r="BY2635" s="20"/>
      <c r="BZ2635" s="20"/>
      <c r="CA2635" s="20"/>
      <c r="CB2635" s="20"/>
      <c r="CC2635" s="20"/>
      <c r="CD2635" s="20"/>
      <c r="CE2635" s="20"/>
      <c r="CF2635" s="20"/>
      <c r="CG2635" s="20"/>
      <c r="CH2635" s="20"/>
      <c r="CI2635" s="20"/>
      <c r="CJ2635" s="20"/>
      <c r="CK2635" s="20"/>
      <c r="CL2635" s="20"/>
      <c r="CM2635" s="20"/>
      <c r="CN2635" s="20"/>
      <c r="CO2635" s="20"/>
      <c r="CP2635" s="20"/>
      <c r="CQ2635" s="20"/>
      <c r="CR2635" s="20"/>
      <c r="CS2635" s="20"/>
      <c r="CT2635" s="20"/>
      <c r="CU2635" s="20"/>
      <c r="CV2635" s="20"/>
      <c r="CW2635" s="20"/>
      <c r="CX2635" s="20"/>
      <c r="CY2635" s="20"/>
      <c r="CZ2635" s="20"/>
      <c r="DA2635" s="20"/>
      <c r="DB2635" s="20"/>
      <c r="DC2635" s="20"/>
      <c r="DD2635" s="20"/>
      <c r="DE2635" s="20"/>
      <c r="DF2635" s="20"/>
      <c r="DG2635" s="20"/>
      <c r="DH2635" s="20"/>
      <c r="DI2635" s="20"/>
      <c r="DJ2635" s="20"/>
      <c r="DK2635" s="20"/>
      <c r="DL2635" s="20"/>
      <c r="DM2635" s="20"/>
      <c r="DN2635" s="20"/>
      <c r="DO2635" s="20"/>
      <c r="DP2635" s="20"/>
      <c r="DQ2635" s="20"/>
      <c r="DR2635" s="20"/>
      <c r="DS2635" s="20"/>
      <c r="DT2635" s="20"/>
      <c r="DU2635" s="20"/>
      <c r="DV2635" s="20"/>
      <c r="DW2635" s="20"/>
      <c r="DX2635" s="20"/>
      <c r="DY2635" s="20"/>
      <c r="DZ2635" s="20"/>
      <c r="EA2635" s="20"/>
      <c r="EB2635" s="20"/>
      <c r="EC2635" s="20"/>
      <c r="ED2635" s="20"/>
      <c r="EE2635" s="20"/>
      <c r="EF2635" s="20"/>
      <c r="EG2635" s="20"/>
      <c r="EH2635" s="20"/>
      <c r="EI2635" s="20"/>
      <c r="EJ2635" s="20"/>
      <c r="EK2635" s="20"/>
      <c r="EL2635" s="20"/>
      <c r="EM2635" s="20"/>
      <c r="EN2635" s="20"/>
      <c r="EO2635" s="20"/>
      <c r="EP2635" s="20"/>
      <c r="EQ2635" s="20"/>
      <c r="ER2635" s="20"/>
      <c r="ES2635" s="20"/>
      <c r="ET2635" s="20"/>
      <c r="EU2635" s="20"/>
      <c r="EV2635" s="20"/>
      <c r="EW2635" s="20"/>
      <c r="EX2635" s="20"/>
      <c r="EY2635" s="20"/>
      <c r="EZ2635" s="20"/>
      <c r="FA2635" s="20"/>
      <c r="FB2635" s="20"/>
      <c r="FC2635" s="20"/>
      <c r="FD2635" s="20"/>
      <c r="FE2635" s="20"/>
      <c r="FF2635" s="20"/>
      <c r="FG2635" s="20"/>
      <c r="FH2635" s="20"/>
      <c r="FI2635" s="20"/>
      <c r="FJ2635" s="20"/>
      <c r="FK2635" s="20"/>
      <c r="FL2635" s="20"/>
      <c r="FM2635" s="20"/>
      <c r="FN2635" s="20"/>
      <c r="FO2635" s="20"/>
      <c r="FP2635" s="20"/>
      <c r="FQ2635" s="20"/>
      <c r="FR2635" s="20"/>
      <c r="FS2635" s="20"/>
      <c r="FT2635" s="20"/>
      <c r="FU2635" s="20"/>
      <c r="FV2635" s="20"/>
      <c r="FW2635" s="20"/>
      <c r="FX2635" s="20"/>
      <c r="FY2635" s="20"/>
      <c r="FZ2635" s="20"/>
      <c r="GA2635" s="20"/>
      <c r="GB2635" s="20"/>
      <c r="GC2635" s="20"/>
      <c r="GD2635" s="20"/>
      <c r="GE2635" s="20"/>
      <c r="GF2635" s="20"/>
      <c r="GG2635" s="20"/>
      <c r="GH2635" s="20"/>
      <c r="GI2635" s="20"/>
      <c r="GJ2635" s="20"/>
      <c r="GK2635" s="20"/>
      <c r="GL2635" s="20"/>
      <c r="GM2635" s="20"/>
      <c r="GN2635" s="20"/>
      <c r="GO2635" s="20"/>
      <c r="GP2635" s="20"/>
      <c r="GQ2635" s="20"/>
      <c r="GR2635" s="20"/>
      <c r="GS2635" s="20"/>
      <c r="GT2635" s="20"/>
      <c r="GU2635" s="20"/>
      <c r="GV2635" s="20"/>
      <c r="GW2635" s="20"/>
      <c r="GX2635" s="20"/>
      <c r="GY2635" s="20"/>
      <c r="GZ2635" s="20"/>
      <c r="HA2635" s="20"/>
      <c r="HB2635" s="20"/>
      <c r="HC2635" s="20"/>
      <c r="HD2635" s="20"/>
      <c r="HE2635" s="20"/>
      <c r="HF2635" s="20"/>
      <c r="HG2635" s="20"/>
      <c r="HH2635" s="20"/>
      <c r="HI2635" s="20"/>
      <c r="HJ2635" s="20"/>
      <c r="HK2635" s="20"/>
      <c r="HL2635" s="20"/>
      <c r="HM2635" s="20"/>
      <c r="HN2635" s="20"/>
      <c r="HO2635" s="20"/>
      <c r="HP2635" s="20"/>
      <c r="HQ2635" s="20"/>
      <c r="HR2635" s="20"/>
      <c r="HS2635" s="20"/>
      <c r="HT2635" s="20"/>
      <c r="HU2635" s="20"/>
      <c r="HV2635" s="20"/>
      <c r="HW2635" s="20"/>
      <c r="HX2635" s="20"/>
      <c r="HY2635" s="20"/>
      <c r="HZ2635" s="20"/>
      <c r="IA2635" s="20"/>
      <c r="IB2635" s="20"/>
      <c r="IC2635" s="20"/>
      <c r="ID2635" s="20"/>
      <c r="IE2635" s="20"/>
      <c r="IF2635" s="20"/>
      <c r="IG2635" s="20"/>
      <c r="IH2635" s="20"/>
      <c r="II2635" s="20"/>
      <c r="IJ2635" s="20"/>
      <c r="IK2635" s="20"/>
      <c r="IL2635" s="20"/>
      <c r="IM2635" s="20"/>
      <c r="IN2635" s="20"/>
      <c r="IO2635" s="20"/>
      <c r="IP2635" s="20"/>
      <c r="IQ2635" s="20"/>
      <c r="IR2635" s="20"/>
      <c r="IS2635" s="20"/>
      <c r="IT2635" s="20"/>
      <c r="IU2635" s="20"/>
      <c r="IV2635" s="20"/>
      <c r="IW2635" s="20"/>
    </row>
    <row r="2636" spans="1:257" x14ac:dyDescent="0.25">
      <c r="A2636" s="11" t="s">
        <v>8962</v>
      </c>
      <c r="B2636" s="27" t="s">
        <v>9016</v>
      </c>
      <c r="C2636" s="11" t="s">
        <v>3136</v>
      </c>
      <c r="D2636" s="18" t="s">
        <v>23</v>
      </c>
      <c r="E2636" s="10" t="s">
        <v>9017</v>
      </c>
      <c r="F2636" s="12" t="s">
        <v>9018</v>
      </c>
      <c r="G2636" s="10" t="s">
        <v>39</v>
      </c>
      <c r="H2636" s="34">
        <v>45432</v>
      </c>
      <c r="I2636" s="20"/>
      <c r="J2636" s="20"/>
      <c r="K2636" s="20"/>
      <c r="L2636" s="20"/>
      <c r="M2636" s="20"/>
      <c r="N2636" s="20"/>
      <c r="O2636" s="20"/>
      <c r="P2636" s="20"/>
      <c r="Q2636" s="20"/>
      <c r="R2636" s="20"/>
      <c r="S2636" s="20"/>
      <c r="T2636" s="20"/>
      <c r="U2636" s="20"/>
      <c r="V2636" s="20"/>
      <c r="W2636" s="20"/>
      <c r="X2636" s="20"/>
      <c r="Y2636" s="20"/>
      <c r="Z2636" s="20"/>
      <c r="AA2636" s="20"/>
      <c r="AB2636" s="20"/>
      <c r="AC2636" s="20"/>
      <c r="AD2636" s="20"/>
      <c r="AE2636" s="20"/>
      <c r="AF2636" s="20"/>
      <c r="AG2636" s="20"/>
      <c r="AH2636" s="20"/>
      <c r="AI2636" s="20"/>
      <c r="AJ2636" s="20"/>
      <c r="AK2636" s="20"/>
      <c r="AL2636" s="20"/>
      <c r="AM2636" s="20"/>
      <c r="AN2636" s="20"/>
      <c r="AO2636" s="20"/>
      <c r="AP2636" s="20"/>
      <c r="AQ2636" s="20"/>
      <c r="AR2636" s="20"/>
      <c r="AS2636" s="20"/>
      <c r="AT2636" s="20"/>
      <c r="AU2636" s="20"/>
      <c r="AV2636" s="20"/>
      <c r="AW2636" s="20"/>
      <c r="AX2636" s="20"/>
      <c r="AY2636" s="20"/>
      <c r="AZ2636" s="20"/>
      <c r="BA2636" s="20"/>
      <c r="BB2636" s="20"/>
      <c r="BC2636" s="20"/>
      <c r="BD2636" s="20"/>
      <c r="BE2636" s="20"/>
      <c r="BF2636" s="20"/>
      <c r="BG2636" s="20"/>
      <c r="BH2636" s="20"/>
      <c r="BI2636" s="20"/>
      <c r="BJ2636" s="20"/>
      <c r="BK2636" s="20"/>
      <c r="BL2636" s="20"/>
      <c r="BM2636" s="20"/>
      <c r="BN2636" s="20"/>
      <c r="BO2636" s="20"/>
      <c r="BP2636" s="20"/>
      <c r="BQ2636" s="20"/>
      <c r="BR2636" s="20"/>
      <c r="BS2636" s="20"/>
      <c r="BT2636" s="20"/>
      <c r="BU2636" s="20"/>
      <c r="BV2636" s="20"/>
      <c r="BW2636" s="20"/>
      <c r="BX2636" s="20"/>
      <c r="BY2636" s="20"/>
      <c r="BZ2636" s="20"/>
      <c r="CA2636" s="20"/>
      <c r="CB2636" s="20"/>
      <c r="CC2636" s="20"/>
      <c r="CD2636" s="20"/>
      <c r="CE2636" s="20"/>
      <c r="CF2636" s="20"/>
      <c r="CG2636" s="20"/>
      <c r="CH2636" s="20"/>
      <c r="CI2636" s="20"/>
      <c r="CJ2636" s="20"/>
      <c r="CK2636" s="20"/>
      <c r="CL2636" s="20"/>
      <c r="CM2636" s="20"/>
      <c r="CN2636" s="20"/>
      <c r="CO2636" s="20"/>
      <c r="CP2636" s="20"/>
      <c r="CQ2636" s="20"/>
      <c r="CR2636" s="20"/>
      <c r="CS2636" s="20"/>
      <c r="CT2636" s="20"/>
      <c r="CU2636" s="20"/>
      <c r="CV2636" s="20"/>
      <c r="CW2636" s="20"/>
      <c r="CX2636" s="20"/>
      <c r="CY2636" s="20"/>
      <c r="CZ2636" s="20"/>
      <c r="DA2636" s="20"/>
      <c r="DB2636" s="20"/>
      <c r="DC2636" s="20"/>
      <c r="DD2636" s="20"/>
      <c r="DE2636" s="20"/>
      <c r="DF2636" s="20"/>
      <c r="DG2636" s="20"/>
      <c r="DH2636" s="20"/>
      <c r="DI2636" s="20"/>
      <c r="DJ2636" s="20"/>
      <c r="DK2636" s="20"/>
      <c r="DL2636" s="20"/>
      <c r="DM2636" s="20"/>
      <c r="DN2636" s="20"/>
      <c r="DO2636" s="20"/>
      <c r="DP2636" s="20"/>
      <c r="DQ2636" s="20"/>
      <c r="DR2636" s="20"/>
      <c r="DS2636" s="20"/>
      <c r="DT2636" s="20"/>
      <c r="DU2636" s="20"/>
      <c r="DV2636" s="20"/>
      <c r="DW2636" s="20"/>
      <c r="DX2636" s="20"/>
      <c r="DY2636" s="20"/>
      <c r="DZ2636" s="20"/>
      <c r="EA2636" s="20"/>
      <c r="EB2636" s="20"/>
      <c r="EC2636" s="20"/>
      <c r="ED2636" s="20"/>
      <c r="EE2636" s="20"/>
      <c r="EF2636" s="20"/>
      <c r="EG2636" s="20"/>
      <c r="EH2636" s="20"/>
      <c r="EI2636" s="20"/>
      <c r="EJ2636" s="20"/>
      <c r="EK2636" s="20"/>
      <c r="EL2636" s="20"/>
      <c r="EM2636" s="20"/>
      <c r="EN2636" s="20"/>
      <c r="EO2636" s="20"/>
      <c r="EP2636" s="20"/>
      <c r="EQ2636" s="20"/>
      <c r="ER2636" s="20"/>
      <c r="ES2636" s="20"/>
      <c r="ET2636" s="20"/>
      <c r="EU2636" s="20"/>
      <c r="EV2636" s="20"/>
      <c r="EW2636" s="20"/>
      <c r="EX2636" s="20"/>
      <c r="EY2636" s="20"/>
      <c r="EZ2636" s="20"/>
      <c r="FA2636" s="20"/>
      <c r="FB2636" s="20"/>
      <c r="FC2636" s="20"/>
      <c r="FD2636" s="20"/>
      <c r="FE2636" s="20"/>
      <c r="FF2636" s="20"/>
      <c r="FG2636" s="20"/>
      <c r="FH2636" s="20"/>
      <c r="FI2636" s="20"/>
      <c r="FJ2636" s="20"/>
      <c r="FK2636" s="20"/>
      <c r="FL2636" s="20"/>
      <c r="FM2636" s="20"/>
      <c r="FN2636" s="20"/>
      <c r="FO2636" s="20"/>
      <c r="FP2636" s="20"/>
      <c r="FQ2636" s="20"/>
      <c r="FR2636" s="20"/>
      <c r="FS2636" s="20"/>
      <c r="FT2636" s="20"/>
      <c r="FU2636" s="20"/>
      <c r="FV2636" s="20"/>
      <c r="FW2636" s="20"/>
      <c r="FX2636" s="20"/>
      <c r="FY2636" s="20"/>
      <c r="FZ2636" s="20"/>
      <c r="GA2636" s="20"/>
      <c r="GB2636" s="20"/>
      <c r="GC2636" s="20"/>
      <c r="GD2636" s="20"/>
      <c r="GE2636" s="20"/>
      <c r="GF2636" s="20"/>
      <c r="GG2636" s="20"/>
      <c r="GH2636" s="20"/>
      <c r="GI2636" s="20"/>
      <c r="GJ2636" s="20"/>
      <c r="GK2636" s="20"/>
      <c r="GL2636" s="20"/>
      <c r="GM2636" s="20"/>
      <c r="GN2636" s="20"/>
      <c r="GO2636" s="20"/>
      <c r="GP2636" s="20"/>
      <c r="GQ2636" s="20"/>
      <c r="GR2636" s="20"/>
      <c r="GS2636" s="20"/>
      <c r="GT2636" s="20"/>
      <c r="GU2636" s="20"/>
      <c r="GV2636" s="20"/>
      <c r="GW2636" s="20"/>
      <c r="GX2636" s="20"/>
      <c r="GY2636" s="20"/>
      <c r="GZ2636" s="20"/>
      <c r="HA2636" s="20"/>
      <c r="HB2636" s="20"/>
      <c r="HC2636" s="20"/>
      <c r="HD2636" s="20"/>
      <c r="HE2636" s="20"/>
      <c r="HF2636" s="20"/>
      <c r="HG2636" s="20"/>
      <c r="HH2636" s="20"/>
      <c r="HI2636" s="20"/>
      <c r="HJ2636" s="20"/>
      <c r="HK2636" s="20"/>
      <c r="HL2636" s="20"/>
      <c r="HM2636" s="20"/>
      <c r="HN2636" s="20"/>
      <c r="HO2636" s="20"/>
      <c r="HP2636" s="20"/>
      <c r="HQ2636" s="20"/>
      <c r="HR2636" s="20"/>
      <c r="HS2636" s="20"/>
      <c r="HT2636" s="20"/>
      <c r="HU2636" s="20"/>
      <c r="HV2636" s="20"/>
      <c r="HW2636" s="20"/>
      <c r="HX2636" s="20"/>
      <c r="HY2636" s="20"/>
      <c r="HZ2636" s="20"/>
      <c r="IA2636" s="20"/>
      <c r="IB2636" s="20"/>
      <c r="IC2636" s="20"/>
      <c r="ID2636" s="20"/>
      <c r="IE2636" s="20"/>
      <c r="IF2636" s="20"/>
      <c r="IG2636" s="20"/>
      <c r="IH2636" s="20"/>
      <c r="II2636" s="20"/>
      <c r="IJ2636" s="20"/>
      <c r="IK2636" s="20"/>
      <c r="IL2636" s="20"/>
      <c r="IM2636" s="20"/>
      <c r="IN2636" s="20"/>
      <c r="IO2636" s="20"/>
      <c r="IP2636" s="20"/>
      <c r="IQ2636" s="20"/>
      <c r="IR2636" s="20"/>
      <c r="IS2636" s="20"/>
      <c r="IT2636" s="20"/>
      <c r="IU2636" s="20"/>
      <c r="IV2636" s="20"/>
      <c r="IW2636" s="20"/>
    </row>
    <row r="2637" spans="1:257" ht="30" x14ac:dyDescent="0.25">
      <c r="A2637" s="11" t="s">
        <v>8902</v>
      </c>
      <c r="B2637" s="27" t="s">
        <v>9019</v>
      </c>
      <c r="C2637" s="11" t="s">
        <v>3136</v>
      </c>
      <c r="D2637" s="18" t="s">
        <v>807</v>
      </c>
      <c r="E2637" s="10" t="s">
        <v>9020</v>
      </c>
      <c r="F2637" s="12" t="s">
        <v>6326</v>
      </c>
      <c r="G2637" s="10" t="s">
        <v>8</v>
      </c>
      <c r="H2637" s="34">
        <v>45432</v>
      </c>
      <c r="I2637" s="20"/>
      <c r="J2637" s="20"/>
      <c r="K2637" s="20"/>
      <c r="L2637" s="20"/>
      <c r="M2637" s="20"/>
      <c r="N2637" s="20"/>
      <c r="O2637" s="20"/>
      <c r="P2637" s="20"/>
      <c r="Q2637" s="20"/>
      <c r="R2637" s="20"/>
      <c r="S2637" s="20"/>
      <c r="T2637" s="20"/>
      <c r="U2637" s="20"/>
      <c r="V2637" s="20"/>
      <c r="W2637" s="20"/>
      <c r="X2637" s="20"/>
      <c r="Y2637" s="20"/>
      <c r="Z2637" s="20"/>
      <c r="AA2637" s="20"/>
      <c r="AB2637" s="20"/>
      <c r="AC2637" s="20"/>
      <c r="AD2637" s="20"/>
      <c r="AE2637" s="20"/>
      <c r="AF2637" s="20"/>
      <c r="AG2637" s="20"/>
      <c r="AH2637" s="20"/>
      <c r="AI2637" s="20"/>
      <c r="AJ2637" s="20"/>
      <c r="AK2637" s="20"/>
      <c r="AL2637" s="20"/>
      <c r="AM2637" s="20"/>
      <c r="AN2637" s="20"/>
      <c r="AO2637" s="20"/>
      <c r="AP2637" s="20"/>
      <c r="AQ2637" s="20"/>
      <c r="AR2637" s="20"/>
      <c r="AS2637" s="20"/>
      <c r="AT2637" s="20"/>
      <c r="AU2637" s="20"/>
      <c r="AV2637" s="20"/>
      <c r="AW2637" s="20"/>
      <c r="AX2637" s="20"/>
      <c r="AY2637" s="20"/>
      <c r="AZ2637" s="20"/>
      <c r="BA2637" s="20"/>
      <c r="BB2637" s="20"/>
      <c r="BC2637" s="20"/>
      <c r="BD2637" s="20"/>
      <c r="BE2637" s="20"/>
      <c r="BF2637" s="20"/>
      <c r="BG2637" s="20"/>
      <c r="BH2637" s="20"/>
      <c r="BI2637" s="20"/>
      <c r="BJ2637" s="20"/>
      <c r="BK2637" s="20"/>
      <c r="BL2637" s="20"/>
      <c r="BM2637" s="20"/>
      <c r="BN2637" s="20"/>
      <c r="BO2637" s="20"/>
      <c r="BP2637" s="20"/>
      <c r="BQ2637" s="20"/>
      <c r="BR2637" s="20"/>
      <c r="BS2637" s="20"/>
      <c r="BT2637" s="20"/>
      <c r="BU2637" s="20"/>
      <c r="BV2637" s="20"/>
      <c r="BW2637" s="20"/>
      <c r="BX2637" s="20"/>
      <c r="BY2637" s="20"/>
      <c r="BZ2637" s="20"/>
      <c r="CA2637" s="20"/>
      <c r="CB2637" s="20"/>
      <c r="CC2637" s="20"/>
      <c r="CD2637" s="20"/>
      <c r="CE2637" s="20"/>
      <c r="CF2637" s="20"/>
      <c r="CG2637" s="20"/>
      <c r="CH2637" s="20"/>
      <c r="CI2637" s="20"/>
      <c r="CJ2637" s="20"/>
      <c r="CK2637" s="20"/>
      <c r="CL2637" s="20"/>
      <c r="CM2637" s="20"/>
      <c r="CN2637" s="20"/>
      <c r="CO2637" s="20"/>
      <c r="CP2637" s="20"/>
      <c r="CQ2637" s="20"/>
      <c r="CR2637" s="20"/>
      <c r="CS2637" s="20"/>
      <c r="CT2637" s="20"/>
      <c r="CU2637" s="20"/>
      <c r="CV2637" s="20"/>
      <c r="CW2637" s="20"/>
      <c r="CX2637" s="20"/>
      <c r="CY2637" s="20"/>
      <c r="CZ2637" s="20"/>
      <c r="DA2637" s="20"/>
      <c r="DB2637" s="20"/>
      <c r="DC2637" s="20"/>
      <c r="DD2637" s="20"/>
      <c r="DE2637" s="20"/>
      <c r="DF2637" s="20"/>
      <c r="DG2637" s="20"/>
      <c r="DH2637" s="20"/>
      <c r="DI2637" s="20"/>
      <c r="DJ2637" s="20"/>
      <c r="DK2637" s="20"/>
      <c r="DL2637" s="20"/>
      <c r="DM2637" s="20"/>
      <c r="DN2637" s="20"/>
      <c r="DO2637" s="20"/>
      <c r="DP2637" s="20"/>
      <c r="DQ2637" s="20"/>
      <c r="DR2637" s="20"/>
      <c r="DS2637" s="20"/>
      <c r="DT2637" s="20"/>
      <c r="DU2637" s="20"/>
      <c r="DV2637" s="20"/>
      <c r="DW2637" s="20"/>
      <c r="DX2637" s="20"/>
      <c r="DY2637" s="20"/>
      <c r="DZ2637" s="20"/>
      <c r="EA2637" s="20"/>
      <c r="EB2637" s="20"/>
      <c r="EC2637" s="20"/>
      <c r="ED2637" s="20"/>
      <c r="EE2637" s="20"/>
      <c r="EF2637" s="20"/>
      <c r="EG2637" s="20"/>
      <c r="EH2637" s="20"/>
      <c r="EI2637" s="20"/>
      <c r="EJ2637" s="20"/>
      <c r="EK2637" s="20"/>
      <c r="EL2637" s="20"/>
      <c r="EM2637" s="20"/>
      <c r="EN2637" s="20"/>
      <c r="EO2637" s="20"/>
      <c r="EP2637" s="20"/>
      <c r="EQ2637" s="20"/>
      <c r="ER2637" s="20"/>
      <c r="ES2637" s="20"/>
      <c r="ET2637" s="20"/>
      <c r="EU2637" s="20"/>
      <c r="EV2637" s="20"/>
      <c r="EW2637" s="20"/>
      <c r="EX2637" s="20"/>
      <c r="EY2637" s="20"/>
      <c r="EZ2637" s="20"/>
      <c r="FA2637" s="20"/>
      <c r="FB2637" s="20"/>
      <c r="FC2637" s="20"/>
      <c r="FD2637" s="20"/>
      <c r="FE2637" s="20"/>
      <c r="FF2637" s="20"/>
      <c r="FG2637" s="20"/>
      <c r="FH2637" s="20"/>
      <c r="FI2637" s="20"/>
      <c r="FJ2637" s="20"/>
      <c r="FK2637" s="20"/>
      <c r="FL2637" s="20"/>
      <c r="FM2637" s="20"/>
      <c r="FN2637" s="20"/>
      <c r="FO2637" s="20"/>
      <c r="FP2637" s="20"/>
      <c r="FQ2637" s="20"/>
      <c r="FR2637" s="20"/>
      <c r="FS2637" s="20"/>
      <c r="FT2637" s="20"/>
      <c r="FU2637" s="20"/>
      <c r="FV2637" s="20"/>
      <c r="FW2637" s="20"/>
      <c r="FX2637" s="20"/>
      <c r="FY2637" s="20"/>
      <c r="FZ2637" s="20"/>
      <c r="GA2637" s="20"/>
      <c r="GB2637" s="20"/>
      <c r="GC2637" s="20"/>
      <c r="GD2637" s="20"/>
      <c r="GE2637" s="20"/>
      <c r="GF2637" s="20"/>
      <c r="GG2637" s="20"/>
      <c r="GH2637" s="20"/>
      <c r="GI2637" s="20"/>
      <c r="GJ2637" s="20"/>
      <c r="GK2637" s="20"/>
      <c r="GL2637" s="20"/>
      <c r="GM2637" s="20"/>
      <c r="GN2637" s="20"/>
      <c r="GO2637" s="20"/>
      <c r="GP2637" s="20"/>
      <c r="GQ2637" s="20"/>
      <c r="GR2637" s="20"/>
      <c r="GS2637" s="20"/>
      <c r="GT2637" s="20"/>
      <c r="GU2637" s="20"/>
      <c r="GV2637" s="20"/>
      <c r="GW2637" s="20"/>
      <c r="GX2637" s="20"/>
      <c r="GY2637" s="20"/>
      <c r="GZ2637" s="20"/>
      <c r="HA2637" s="20"/>
      <c r="HB2637" s="20"/>
      <c r="HC2637" s="20"/>
      <c r="HD2637" s="20"/>
      <c r="HE2637" s="20"/>
      <c r="HF2637" s="20"/>
      <c r="HG2637" s="20"/>
      <c r="HH2637" s="20"/>
      <c r="HI2637" s="20"/>
      <c r="HJ2637" s="20"/>
      <c r="HK2637" s="20"/>
      <c r="HL2637" s="20"/>
      <c r="HM2637" s="20"/>
      <c r="HN2637" s="20"/>
      <c r="HO2637" s="20"/>
      <c r="HP2637" s="20"/>
      <c r="HQ2637" s="20"/>
      <c r="HR2637" s="20"/>
      <c r="HS2637" s="20"/>
      <c r="HT2637" s="20"/>
      <c r="HU2637" s="20"/>
      <c r="HV2637" s="20"/>
      <c r="HW2637" s="20"/>
      <c r="HX2637" s="20"/>
      <c r="HY2637" s="20"/>
      <c r="HZ2637" s="20"/>
      <c r="IA2637" s="20"/>
      <c r="IB2637" s="20"/>
      <c r="IC2637" s="20"/>
      <c r="ID2637" s="20"/>
      <c r="IE2637" s="20"/>
      <c r="IF2637" s="20"/>
      <c r="IG2637" s="20"/>
      <c r="IH2637" s="20"/>
      <c r="II2637" s="20"/>
      <c r="IJ2637" s="20"/>
      <c r="IK2637" s="20"/>
      <c r="IL2637" s="20"/>
      <c r="IM2637" s="20"/>
      <c r="IN2637" s="20"/>
      <c r="IO2637" s="20"/>
      <c r="IP2637" s="20"/>
      <c r="IQ2637" s="20"/>
      <c r="IR2637" s="20"/>
      <c r="IS2637" s="20"/>
      <c r="IT2637" s="20"/>
      <c r="IU2637" s="20"/>
      <c r="IV2637" s="20"/>
      <c r="IW2637" s="20"/>
    </row>
    <row r="2638" spans="1:257" ht="60" x14ac:dyDescent="0.25">
      <c r="A2638" s="11" t="s">
        <v>3077</v>
      </c>
      <c r="B2638" s="27" t="s">
        <v>9021</v>
      </c>
      <c r="C2638" s="11" t="s">
        <v>3136</v>
      </c>
      <c r="D2638" s="18" t="s">
        <v>49</v>
      </c>
      <c r="E2638" s="10" t="s">
        <v>9022</v>
      </c>
      <c r="F2638" s="12" t="s">
        <v>9023</v>
      </c>
      <c r="G2638" s="10" t="s">
        <v>9024</v>
      </c>
      <c r="H2638" s="34">
        <v>45432</v>
      </c>
      <c r="I2638" s="20"/>
      <c r="J2638" s="20"/>
      <c r="K2638" s="20"/>
      <c r="L2638" s="20"/>
      <c r="M2638" s="20"/>
      <c r="N2638" s="20"/>
      <c r="O2638" s="20"/>
      <c r="P2638" s="20"/>
      <c r="Q2638" s="20"/>
      <c r="R2638" s="20"/>
      <c r="S2638" s="20"/>
      <c r="T2638" s="20"/>
      <c r="U2638" s="20"/>
      <c r="V2638" s="20"/>
      <c r="W2638" s="20"/>
      <c r="X2638" s="20"/>
      <c r="Y2638" s="20"/>
      <c r="Z2638" s="20"/>
      <c r="AA2638" s="20"/>
      <c r="AB2638" s="20"/>
      <c r="AC2638" s="20"/>
      <c r="AD2638" s="20"/>
      <c r="AE2638" s="20"/>
      <c r="AF2638" s="20"/>
      <c r="AG2638" s="20"/>
      <c r="AH2638" s="20"/>
      <c r="AI2638" s="20"/>
      <c r="AJ2638" s="20"/>
      <c r="AK2638" s="20"/>
      <c r="AL2638" s="20"/>
      <c r="AM2638" s="20"/>
      <c r="AN2638" s="20"/>
      <c r="AO2638" s="20"/>
      <c r="AP2638" s="20"/>
      <c r="AQ2638" s="20"/>
      <c r="AR2638" s="20"/>
      <c r="AS2638" s="20"/>
      <c r="AT2638" s="20"/>
      <c r="AU2638" s="20"/>
      <c r="AV2638" s="20"/>
      <c r="AW2638" s="20"/>
      <c r="AX2638" s="20"/>
      <c r="AY2638" s="20"/>
      <c r="AZ2638" s="20"/>
      <c r="BA2638" s="20"/>
      <c r="BB2638" s="20"/>
      <c r="BC2638" s="20"/>
      <c r="BD2638" s="20"/>
      <c r="BE2638" s="20"/>
      <c r="BF2638" s="20"/>
      <c r="BG2638" s="20"/>
      <c r="BH2638" s="20"/>
      <c r="BI2638" s="20"/>
      <c r="BJ2638" s="20"/>
      <c r="BK2638" s="20"/>
      <c r="BL2638" s="20"/>
      <c r="BM2638" s="20"/>
      <c r="BN2638" s="20"/>
      <c r="BO2638" s="20"/>
      <c r="BP2638" s="20"/>
      <c r="BQ2638" s="20"/>
      <c r="BR2638" s="20"/>
      <c r="BS2638" s="20"/>
      <c r="BT2638" s="20"/>
      <c r="BU2638" s="20"/>
      <c r="BV2638" s="20"/>
      <c r="BW2638" s="20"/>
      <c r="BX2638" s="20"/>
      <c r="BY2638" s="20"/>
      <c r="BZ2638" s="20"/>
      <c r="CA2638" s="20"/>
      <c r="CB2638" s="20"/>
      <c r="CC2638" s="20"/>
      <c r="CD2638" s="20"/>
      <c r="CE2638" s="20"/>
      <c r="CF2638" s="20"/>
      <c r="CG2638" s="20"/>
      <c r="CH2638" s="20"/>
      <c r="CI2638" s="20"/>
      <c r="CJ2638" s="20"/>
      <c r="CK2638" s="20"/>
      <c r="CL2638" s="20"/>
      <c r="CM2638" s="20"/>
      <c r="CN2638" s="20"/>
      <c r="CO2638" s="20"/>
      <c r="CP2638" s="20"/>
      <c r="CQ2638" s="20"/>
      <c r="CR2638" s="20"/>
      <c r="CS2638" s="20"/>
      <c r="CT2638" s="20"/>
      <c r="CU2638" s="20"/>
      <c r="CV2638" s="20"/>
      <c r="CW2638" s="20"/>
      <c r="CX2638" s="20"/>
      <c r="CY2638" s="20"/>
      <c r="CZ2638" s="20"/>
      <c r="DA2638" s="20"/>
      <c r="DB2638" s="20"/>
      <c r="DC2638" s="20"/>
      <c r="DD2638" s="20"/>
      <c r="DE2638" s="20"/>
      <c r="DF2638" s="20"/>
      <c r="DG2638" s="20"/>
      <c r="DH2638" s="20"/>
      <c r="DI2638" s="20"/>
      <c r="DJ2638" s="20"/>
      <c r="DK2638" s="20"/>
      <c r="DL2638" s="20"/>
      <c r="DM2638" s="20"/>
      <c r="DN2638" s="20"/>
      <c r="DO2638" s="20"/>
      <c r="DP2638" s="20"/>
      <c r="DQ2638" s="20"/>
      <c r="DR2638" s="20"/>
      <c r="DS2638" s="20"/>
      <c r="DT2638" s="20"/>
      <c r="DU2638" s="20"/>
      <c r="DV2638" s="20"/>
      <c r="DW2638" s="20"/>
      <c r="DX2638" s="20"/>
      <c r="DY2638" s="20"/>
      <c r="DZ2638" s="20"/>
      <c r="EA2638" s="20"/>
      <c r="EB2638" s="20"/>
      <c r="EC2638" s="20"/>
      <c r="ED2638" s="20"/>
      <c r="EE2638" s="20"/>
      <c r="EF2638" s="20"/>
      <c r="EG2638" s="20"/>
      <c r="EH2638" s="20"/>
      <c r="EI2638" s="20"/>
      <c r="EJ2638" s="20"/>
      <c r="EK2638" s="20"/>
      <c r="EL2638" s="20"/>
      <c r="EM2638" s="20"/>
      <c r="EN2638" s="20"/>
      <c r="EO2638" s="20"/>
      <c r="EP2638" s="20"/>
      <c r="EQ2638" s="20"/>
      <c r="ER2638" s="20"/>
      <c r="ES2638" s="20"/>
      <c r="ET2638" s="20"/>
      <c r="EU2638" s="20"/>
      <c r="EV2638" s="20"/>
      <c r="EW2638" s="20"/>
      <c r="EX2638" s="20"/>
      <c r="EY2638" s="20"/>
      <c r="EZ2638" s="20"/>
      <c r="FA2638" s="20"/>
      <c r="FB2638" s="20"/>
      <c r="FC2638" s="20"/>
      <c r="FD2638" s="20"/>
      <c r="FE2638" s="20"/>
      <c r="FF2638" s="20"/>
      <c r="FG2638" s="20"/>
      <c r="FH2638" s="20"/>
      <c r="FI2638" s="20"/>
      <c r="FJ2638" s="20"/>
      <c r="FK2638" s="20"/>
      <c r="FL2638" s="20"/>
      <c r="FM2638" s="20"/>
      <c r="FN2638" s="20"/>
      <c r="FO2638" s="20"/>
      <c r="FP2638" s="20"/>
      <c r="FQ2638" s="20"/>
      <c r="FR2638" s="20"/>
      <c r="FS2638" s="20"/>
      <c r="FT2638" s="20"/>
      <c r="FU2638" s="20"/>
      <c r="FV2638" s="20"/>
      <c r="FW2638" s="20"/>
      <c r="FX2638" s="20"/>
      <c r="FY2638" s="20"/>
      <c r="FZ2638" s="20"/>
      <c r="GA2638" s="20"/>
      <c r="GB2638" s="20"/>
      <c r="GC2638" s="20"/>
      <c r="GD2638" s="20"/>
      <c r="GE2638" s="20"/>
      <c r="GF2638" s="20"/>
      <c r="GG2638" s="20"/>
      <c r="GH2638" s="20"/>
      <c r="GI2638" s="20"/>
      <c r="GJ2638" s="20"/>
      <c r="GK2638" s="20"/>
      <c r="GL2638" s="20"/>
      <c r="GM2638" s="20"/>
      <c r="GN2638" s="20"/>
      <c r="GO2638" s="20"/>
      <c r="GP2638" s="20"/>
      <c r="GQ2638" s="20"/>
      <c r="GR2638" s="20"/>
      <c r="GS2638" s="20"/>
      <c r="GT2638" s="20"/>
      <c r="GU2638" s="20"/>
      <c r="GV2638" s="20"/>
      <c r="GW2638" s="20"/>
      <c r="GX2638" s="20"/>
      <c r="GY2638" s="20"/>
      <c r="GZ2638" s="20"/>
      <c r="HA2638" s="20"/>
      <c r="HB2638" s="20"/>
      <c r="HC2638" s="20"/>
      <c r="HD2638" s="20"/>
      <c r="HE2638" s="20"/>
      <c r="HF2638" s="20"/>
      <c r="HG2638" s="20"/>
      <c r="HH2638" s="20"/>
      <c r="HI2638" s="20"/>
      <c r="HJ2638" s="20"/>
      <c r="HK2638" s="20"/>
      <c r="HL2638" s="20"/>
      <c r="HM2638" s="20"/>
      <c r="HN2638" s="20"/>
      <c r="HO2638" s="20"/>
      <c r="HP2638" s="20"/>
      <c r="HQ2638" s="20"/>
      <c r="HR2638" s="20"/>
      <c r="HS2638" s="20"/>
      <c r="HT2638" s="20"/>
      <c r="HU2638" s="20"/>
      <c r="HV2638" s="20"/>
      <c r="HW2638" s="20"/>
      <c r="HX2638" s="20"/>
      <c r="HY2638" s="20"/>
      <c r="HZ2638" s="20"/>
      <c r="IA2638" s="20"/>
      <c r="IB2638" s="20"/>
      <c r="IC2638" s="20"/>
      <c r="ID2638" s="20"/>
      <c r="IE2638" s="20"/>
      <c r="IF2638" s="20"/>
      <c r="IG2638" s="20"/>
      <c r="IH2638" s="20"/>
      <c r="II2638" s="20"/>
      <c r="IJ2638" s="20"/>
      <c r="IK2638" s="20"/>
      <c r="IL2638" s="20"/>
      <c r="IM2638" s="20"/>
      <c r="IN2638" s="20"/>
      <c r="IO2638" s="20"/>
      <c r="IP2638" s="20"/>
      <c r="IQ2638" s="20"/>
      <c r="IR2638" s="20"/>
      <c r="IS2638" s="20"/>
      <c r="IT2638" s="20"/>
      <c r="IU2638" s="20"/>
      <c r="IV2638" s="20"/>
      <c r="IW2638" s="20"/>
    </row>
    <row r="2639" spans="1:257" ht="105" x14ac:dyDescent="0.25">
      <c r="A2639" s="11" t="s">
        <v>3077</v>
      </c>
      <c r="B2639" s="27" t="s">
        <v>9025</v>
      </c>
      <c r="C2639" s="11" t="s">
        <v>3136</v>
      </c>
      <c r="D2639" s="18" t="s">
        <v>59</v>
      </c>
      <c r="E2639" s="10" t="s">
        <v>9026</v>
      </c>
      <c r="F2639" s="12" t="s">
        <v>9027</v>
      </c>
      <c r="G2639" s="10" t="s">
        <v>9028</v>
      </c>
      <c r="H2639" s="34">
        <v>45432</v>
      </c>
      <c r="I2639" s="20"/>
      <c r="J2639" s="20"/>
      <c r="K2639" s="20"/>
      <c r="L2639" s="20"/>
      <c r="M2639" s="20"/>
      <c r="N2639" s="20"/>
      <c r="O2639" s="20"/>
      <c r="P2639" s="20"/>
      <c r="Q2639" s="20"/>
      <c r="R2639" s="20"/>
      <c r="S2639" s="20"/>
      <c r="T2639" s="20"/>
      <c r="U2639" s="20"/>
      <c r="V2639" s="20"/>
      <c r="W2639" s="20"/>
      <c r="X2639" s="20"/>
      <c r="Y2639" s="20"/>
      <c r="Z2639" s="20"/>
      <c r="AA2639" s="20"/>
      <c r="AB2639" s="20"/>
      <c r="AC2639" s="20"/>
      <c r="AD2639" s="20"/>
      <c r="AE2639" s="20"/>
      <c r="AF2639" s="20"/>
      <c r="AG2639" s="20"/>
      <c r="AH2639" s="20"/>
      <c r="AI2639" s="20"/>
      <c r="AJ2639" s="20"/>
      <c r="AK2639" s="20"/>
      <c r="AL2639" s="20"/>
      <c r="AM2639" s="20"/>
      <c r="AN2639" s="20"/>
      <c r="AO2639" s="20"/>
      <c r="AP2639" s="20"/>
      <c r="AQ2639" s="20"/>
      <c r="AR2639" s="20"/>
      <c r="AS2639" s="20"/>
      <c r="AT2639" s="20"/>
      <c r="AU2639" s="20"/>
      <c r="AV2639" s="20"/>
      <c r="AW2639" s="20"/>
      <c r="AX2639" s="20"/>
      <c r="AY2639" s="20"/>
      <c r="AZ2639" s="20"/>
      <c r="BA2639" s="20"/>
      <c r="BB2639" s="20"/>
      <c r="BC2639" s="20"/>
      <c r="BD2639" s="20"/>
      <c r="BE2639" s="20"/>
      <c r="BF2639" s="20"/>
      <c r="BG2639" s="20"/>
      <c r="BH2639" s="20"/>
      <c r="BI2639" s="20"/>
      <c r="BJ2639" s="20"/>
      <c r="BK2639" s="20"/>
      <c r="BL2639" s="20"/>
      <c r="BM2639" s="20"/>
      <c r="BN2639" s="20"/>
      <c r="BO2639" s="20"/>
      <c r="BP2639" s="20"/>
      <c r="BQ2639" s="20"/>
      <c r="BR2639" s="20"/>
      <c r="BS2639" s="20"/>
      <c r="BT2639" s="20"/>
      <c r="BU2639" s="20"/>
      <c r="BV2639" s="20"/>
      <c r="BW2639" s="20"/>
      <c r="BX2639" s="20"/>
      <c r="BY2639" s="20"/>
      <c r="BZ2639" s="20"/>
      <c r="CA2639" s="20"/>
      <c r="CB2639" s="20"/>
      <c r="CC2639" s="20"/>
      <c r="CD2639" s="20"/>
      <c r="CE2639" s="20"/>
      <c r="CF2639" s="20"/>
      <c r="CG2639" s="20"/>
      <c r="CH2639" s="20"/>
      <c r="CI2639" s="20"/>
      <c r="CJ2639" s="20"/>
      <c r="CK2639" s="20"/>
      <c r="CL2639" s="20"/>
      <c r="CM2639" s="20"/>
      <c r="CN2639" s="20"/>
      <c r="CO2639" s="20"/>
      <c r="CP2639" s="20"/>
      <c r="CQ2639" s="20"/>
      <c r="CR2639" s="20"/>
      <c r="CS2639" s="20"/>
      <c r="CT2639" s="20"/>
      <c r="CU2639" s="20"/>
      <c r="CV2639" s="20"/>
      <c r="CW2639" s="20"/>
      <c r="CX2639" s="20"/>
      <c r="CY2639" s="20"/>
      <c r="CZ2639" s="20"/>
      <c r="DA2639" s="20"/>
      <c r="DB2639" s="20"/>
      <c r="DC2639" s="20"/>
      <c r="DD2639" s="20"/>
      <c r="DE2639" s="20"/>
      <c r="DF2639" s="20"/>
      <c r="DG2639" s="20"/>
      <c r="DH2639" s="20"/>
      <c r="DI2639" s="20"/>
      <c r="DJ2639" s="20"/>
      <c r="DK2639" s="20"/>
      <c r="DL2639" s="20"/>
      <c r="DM2639" s="20"/>
      <c r="DN2639" s="20"/>
      <c r="DO2639" s="20"/>
      <c r="DP2639" s="20"/>
      <c r="DQ2639" s="20"/>
      <c r="DR2639" s="20"/>
      <c r="DS2639" s="20"/>
      <c r="DT2639" s="20"/>
      <c r="DU2639" s="20"/>
      <c r="DV2639" s="20"/>
      <c r="DW2639" s="20"/>
      <c r="DX2639" s="20"/>
      <c r="DY2639" s="20"/>
      <c r="DZ2639" s="20"/>
      <c r="EA2639" s="20"/>
      <c r="EB2639" s="20"/>
      <c r="EC2639" s="20"/>
      <c r="ED2639" s="20"/>
      <c r="EE2639" s="20"/>
      <c r="EF2639" s="20"/>
      <c r="EG2639" s="20"/>
      <c r="EH2639" s="20"/>
      <c r="EI2639" s="20"/>
      <c r="EJ2639" s="20"/>
      <c r="EK2639" s="20"/>
      <c r="EL2639" s="20"/>
      <c r="EM2639" s="20"/>
      <c r="EN2639" s="20"/>
      <c r="EO2639" s="20"/>
      <c r="EP2639" s="20"/>
      <c r="EQ2639" s="20"/>
      <c r="ER2639" s="20"/>
      <c r="ES2639" s="20"/>
      <c r="ET2639" s="20"/>
      <c r="EU2639" s="20"/>
      <c r="EV2639" s="20"/>
      <c r="EW2639" s="20"/>
      <c r="EX2639" s="20"/>
      <c r="EY2639" s="20"/>
      <c r="EZ2639" s="20"/>
      <c r="FA2639" s="20"/>
      <c r="FB2639" s="20"/>
      <c r="FC2639" s="20"/>
      <c r="FD2639" s="20"/>
      <c r="FE2639" s="20"/>
      <c r="FF2639" s="20"/>
      <c r="FG2639" s="20"/>
      <c r="FH2639" s="20"/>
      <c r="FI2639" s="20"/>
      <c r="FJ2639" s="20"/>
      <c r="FK2639" s="20"/>
      <c r="FL2639" s="20"/>
      <c r="FM2639" s="20"/>
      <c r="FN2639" s="20"/>
      <c r="FO2639" s="20"/>
      <c r="FP2639" s="20"/>
      <c r="FQ2639" s="20"/>
      <c r="FR2639" s="20"/>
      <c r="FS2639" s="20"/>
      <c r="FT2639" s="20"/>
      <c r="FU2639" s="20"/>
      <c r="FV2639" s="20"/>
      <c r="FW2639" s="20"/>
      <c r="FX2639" s="20"/>
      <c r="FY2639" s="20"/>
      <c r="FZ2639" s="20"/>
      <c r="GA2639" s="20"/>
      <c r="GB2639" s="20"/>
      <c r="GC2639" s="20"/>
      <c r="GD2639" s="20"/>
      <c r="GE2639" s="20"/>
      <c r="GF2639" s="20"/>
      <c r="GG2639" s="20"/>
      <c r="GH2639" s="20"/>
      <c r="GI2639" s="20"/>
      <c r="GJ2639" s="20"/>
      <c r="GK2639" s="20"/>
      <c r="GL2639" s="20"/>
      <c r="GM2639" s="20"/>
      <c r="GN2639" s="20"/>
      <c r="GO2639" s="20"/>
      <c r="GP2639" s="20"/>
      <c r="GQ2639" s="20"/>
      <c r="GR2639" s="20"/>
      <c r="GS2639" s="20"/>
      <c r="GT2639" s="20"/>
      <c r="GU2639" s="20"/>
      <c r="GV2639" s="20"/>
      <c r="GW2639" s="20"/>
      <c r="GX2639" s="20"/>
      <c r="GY2639" s="20"/>
      <c r="GZ2639" s="20"/>
      <c r="HA2639" s="20"/>
      <c r="HB2639" s="20"/>
      <c r="HC2639" s="20"/>
      <c r="HD2639" s="20"/>
      <c r="HE2639" s="20"/>
      <c r="HF2639" s="20"/>
      <c r="HG2639" s="20"/>
      <c r="HH2639" s="20"/>
      <c r="HI2639" s="20"/>
      <c r="HJ2639" s="20"/>
      <c r="HK2639" s="20"/>
      <c r="HL2639" s="20"/>
      <c r="HM2639" s="20"/>
      <c r="HN2639" s="20"/>
      <c r="HO2639" s="20"/>
      <c r="HP2639" s="20"/>
      <c r="HQ2639" s="20"/>
      <c r="HR2639" s="20"/>
      <c r="HS2639" s="20"/>
      <c r="HT2639" s="20"/>
      <c r="HU2639" s="20"/>
      <c r="HV2639" s="20"/>
      <c r="HW2639" s="20"/>
      <c r="HX2639" s="20"/>
      <c r="HY2639" s="20"/>
      <c r="HZ2639" s="20"/>
      <c r="IA2639" s="20"/>
      <c r="IB2639" s="20"/>
      <c r="IC2639" s="20"/>
      <c r="ID2639" s="20"/>
      <c r="IE2639" s="20"/>
      <c r="IF2639" s="20"/>
      <c r="IG2639" s="20"/>
      <c r="IH2639" s="20"/>
      <c r="II2639" s="20"/>
      <c r="IJ2639" s="20"/>
      <c r="IK2639" s="20"/>
      <c r="IL2639" s="20"/>
      <c r="IM2639" s="20"/>
      <c r="IN2639" s="20"/>
      <c r="IO2639" s="20"/>
      <c r="IP2639" s="20"/>
      <c r="IQ2639" s="20"/>
      <c r="IR2639" s="20"/>
      <c r="IS2639" s="20"/>
      <c r="IT2639" s="20"/>
      <c r="IU2639" s="20"/>
      <c r="IV2639" s="20"/>
      <c r="IW2639" s="20"/>
    </row>
    <row r="2640" spans="1:257" ht="60" x14ac:dyDescent="0.25">
      <c r="A2640" s="11" t="s">
        <v>8962</v>
      </c>
      <c r="B2640" s="27" t="s">
        <v>9029</v>
      </c>
      <c r="C2640" s="11" t="s">
        <v>3136</v>
      </c>
      <c r="D2640" s="18" t="s">
        <v>26</v>
      </c>
      <c r="E2640" s="10" t="s">
        <v>9030</v>
      </c>
      <c r="F2640" s="12" t="s">
        <v>9031</v>
      </c>
      <c r="G2640" s="10" t="s">
        <v>224</v>
      </c>
      <c r="H2640" s="34">
        <v>45432</v>
      </c>
      <c r="I2640" s="20"/>
      <c r="J2640" s="20"/>
      <c r="K2640" s="20"/>
      <c r="L2640" s="20"/>
      <c r="M2640" s="20"/>
      <c r="N2640" s="20"/>
      <c r="O2640" s="20"/>
      <c r="P2640" s="20"/>
      <c r="Q2640" s="20"/>
      <c r="R2640" s="20"/>
      <c r="S2640" s="20"/>
      <c r="T2640" s="20"/>
      <c r="U2640" s="20"/>
      <c r="V2640" s="20"/>
      <c r="W2640" s="20"/>
      <c r="X2640" s="20"/>
      <c r="Y2640" s="20"/>
      <c r="Z2640" s="20"/>
      <c r="AA2640" s="20"/>
      <c r="AB2640" s="20"/>
      <c r="AC2640" s="20"/>
      <c r="AD2640" s="20"/>
      <c r="AE2640" s="20"/>
      <c r="AF2640" s="20"/>
      <c r="AG2640" s="20"/>
      <c r="AH2640" s="20"/>
      <c r="AI2640" s="20"/>
      <c r="AJ2640" s="20"/>
      <c r="AK2640" s="20"/>
      <c r="AL2640" s="20"/>
      <c r="AM2640" s="20"/>
      <c r="AN2640" s="20"/>
      <c r="AO2640" s="20"/>
      <c r="AP2640" s="20"/>
      <c r="AQ2640" s="20"/>
      <c r="AR2640" s="20"/>
      <c r="AS2640" s="20"/>
      <c r="AT2640" s="20"/>
      <c r="AU2640" s="20"/>
      <c r="AV2640" s="20"/>
      <c r="AW2640" s="20"/>
      <c r="AX2640" s="20"/>
      <c r="AY2640" s="20"/>
      <c r="AZ2640" s="20"/>
      <c r="BA2640" s="20"/>
      <c r="BB2640" s="20"/>
      <c r="BC2640" s="20"/>
      <c r="BD2640" s="20"/>
      <c r="BE2640" s="20"/>
      <c r="BF2640" s="20"/>
      <c r="BG2640" s="20"/>
      <c r="BH2640" s="20"/>
      <c r="BI2640" s="20"/>
      <c r="BJ2640" s="20"/>
      <c r="BK2640" s="20"/>
      <c r="BL2640" s="20"/>
      <c r="BM2640" s="20"/>
      <c r="BN2640" s="20"/>
      <c r="BO2640" s="20"/>
      <c r="BP2640" s="20"/>
      <c r="BQ2640" s="20"/>
      <c r="BR2640" s="20"/>
      <c r="BS2640" s="20"/>
      <c r="BT2640" s="20"/>
      <c r="BU2640" s="20"/>
      <c r="BV2640" s="20"/>
      <c r="BW2640" s="20"/>
      <c r="BX2640" s="20"/>
      <c r="BY2640" s="20"/>
      <c r="BZ2640" s="20"/>
      <c r="CA2640" s="20"/>
      <c r="CB2640" s="20"/>
      <c r="CC2640" s="20"/>
      <c r="CD2640" s="20"/>
      <c r="CE2640" s="20"/>
      <c r="CF2640" s="20"/>
      <c r="CG2640" s="20"/>
      <c r="CH2640" s="20"/>
      <c r="CI2640" s="20"/>
      <c r="CJ2640" s="20"/>
      <c r="CK2640" s="20"/>
      <c r="CL2640" s="20"/>
      <c r="CM2640" s="20"/>
      <c r="CN2640" s="20"/>
      <c r="CO2640" s="20"/>
      <c r="CP2640" s="20"/>
      <c r="CQ2640" s="20"/>
      <c r="CR2640" s="20"/>
      <c r="CS2640" s="20"/>
      <c r="CT2640" s="20"/>
      <c r="CU2640" s="20"/>
      <c r="CV2640" s="20"/>
      <c r="CW2640" s="20"/>
      <c r="CX2640" s="20"/>
      <c r="CY2640" s="20"/>
      <c r="CZ2640" s="20"/>
      <c r="DA2640" s="20"/>
      <c r="DB2640" s="20"/>
      <c r="DC2640" s="20"/>
      <c r="DD2640" s="20"/>
      <c r="DE2640" s="20"/>
      <c r="DF2640" s="20"/>
      <c r="DG2640" s="20"/>
      <c r="DH2640" s="20"/>
      <c r="DI2640" s="20"/>
      <c r="DJ2640" s="20"/>
      <c r="DK2640" s="20"/>
      <c r="DL2640" s="20"/>
      <c r="DM2640" s="20"/>
      <c r="DN2640" s="20"/>
      <c r="DO2640" s="20"/>
      <c r="DP2640" s="20"/>
      <c r="DQ2640" s="20"/>
      <c r="DR2640" s="20"/>
      <c r="DS2640" s="20"/>
      <c r="DT2640" s="20"/>
      <c r="DU2640" s="20"/>
      <c r="DV2640" s="20"/>
      <c r="DW2640" s="20"/>
      <c r="DX2640" s="20"/>
      <c r="DY2640" s="20"/>
      <c r="DZ2640" s="20"/>
      <c r="EA2640" s="20"/>
      <c r="EB2640" s="20"/>
      <c r="EC2640" s="20"/>
      <c r="ED2640" s="20"/>
      <c r="EE2640" s="20"/>
      <c r="EF2640" s="20"/>
      <c r="EG2640" s="20"/>
      <c r="EH2640" s="20"/>
      <c r="EI2640" s="20"/>
      <c r="EJ2640" s="20"/>
      <c r="EK2640" s="20"/>
      <c r="EL2640" s="20"/>
      <c r="EM2640" s="20"/>
      <c r="EN2640" s="20"/>
      <c r="EO2640" s="20"/>
      <c r="EP2640" s="20"/>
      <c r="EQ2640" s="20"/>
      <c r="ER2640" s="20"/>
      <c r="ES2640" s="20"/>
      <c r="ET2640" s="20"/>
      <c r="EU2640" s="20"/>
      <c r="EV2640" s="20"/>
      <c r="EW2640" s="20"/>
      <c r="EX2640" s="20"/>
      <c r="EY2640" s="20"/>
      <c r="EZ2640" s="20"/>
      <c r="FA2640" s="20"/>
      <c r="FB2640" s="20"/>
      <c r="FC2640" s="20"/>
      <c r="FD2640" s="20"/>
      <c r="FE2640" s="20"/>
      <c r="FF2640" s="20"/>
      <c r="FG2640" s="20"/>
      <c r="FH2640" s="20"/>
      <c r="FI2640" s="20"/>
      <c r="FJ2640" s="20"/>
      <c r="FK2640" s="20"/>
      <c r="FL2640" s="20"/>
      <c r="FM2640" s="20"/>
      <c r="FN2640" s="20"/>
      <c r="FO2640" s="20"/>
      <c r="FP2640" s="20"/>
      <c r="FQ2640" s="20"/>
      <c r="FR2640" s="20"/>
      <c r="FS2640" s="20"/>
      <c r="FT2640" s="20"/>
      <c r="FU2640" s="20"/>
      <c r="FV2640" s="20"/>
      <c r="FW2640" s="20"/>
      <c r="FX2640" s="20"/>
      <c r="FY2640" s="20"/>
      <c r="FZ2640" s="20"/>
      <c r="GA2640" s="20"/>
      <c r="GB2640" s="20"/>
      <c r="GC2640" s="20"/>
      <c r="GD2640" s="20"/>
      <c r="GE2640" s="20"/>
      <c r="GF2640" s="20"/>
      <c r="GG2640" s="20"/>
      <c r="GH2640" s="20"/>
      <c r="GI2640" s="20"/>
      <c r="GJ2640" s="20"/>
      <c r="GK2640" s="20"/>
      <c r="GL2640" s="20"/>
      <c r="GM2640" s="20"/>
      <c r="GN2640" s="20"/>
      <c r="GO2640" s="20"/>
      <c r="GP2640" s="20"/>
      <c r="GQ2640" s="20"/>
      <c r="GR2640" s="20"/>
      <c r="GS2640" s="20"/>
      <c r="GT2640" s="20"/>
      <c r="GU2640" s="20"/>
      <c r="GV2640" s="20"/>
      <c r="GW2640" s="20"/>
      <c r="GX2640" s="20"/>
      <c r="GY2640" s="20"/>
      <c r="GZ2640" s="20"/>
      <c r="HA2640" s="20"/>
      <c r="HB2640" s="20"/>
      <c r="HC2640" s="20"/>
      <c r="HD2640" s="20"/>
      <c r="HE2640" s="20"/>
      <c r="HF2640" s="20"/>
      <c r="HG2640" s="20"/>
      <c r="HH2640" s="20"/>
      <c r="HI2640" s="20"/>
      <c r="HJ2640" s="20"/>
      <c r="HK2640" s="20"/>
      <c r="HL2640" s="20"/>
      <c r="HM2640" s="20"/>
      <c r="HN2640" s="20"/>
      <c r="HO2640" s="20"/>
      <c r="HP2640" s="20"/>
      <c r="HQ2640" s="20"/>
      <c r="HR2640" s="20"/>
      <c r="HS2640" s="20"/>
      <c r="HT2640" s="20"/>
      <c r="HU2640" s="20"/>
      <c r="HV2640" s="20"/>
      <c r="HW2640" s="20"/>
      <c r="HX2640" s="20"/>
      <c r="HY2640" s="20"/>
      <c r="HZ2640" s="20"/>
      <c r="IA2640" s="20"/>
      <c r="IB2640" s="20"/>
      <c r="IC2640" s="20"/>
      <c r="ID2640" s="20"/>
      <c r="IE2640" s="20"/>
      <c r="IF2640" s="20"/>
      <c r="IG2640" s="20"/>
      <c r="IH2640" s="20"/>
      <c r="II2640" s="20"/>
      <c r="IJ2640" s="20"/>
      <c r="IK2640" s="20"/>
      <c r="IL2640" s="20"/>
      <c r="IM2640" s="20"/>
      <c r="IN2640" s="20"/>
      <c r="IO2640" s="20"/>
      <c r="IP2640" s="20"/>
      <c r="IQ2640" s="20"/>
      <c r="IR2640" s="20"/>
      <c r="IS2640" s="20"/>
      <c r="IT2640" s="20"/>
      <c r="IU2640" s="20"/>
      <c r="IV2640" s="20"/>
      <c r="IW2640" s="20"/>
    </row>
    <row r="2641" spans="1:257" x14ac:dyDescent="0.25">
      <c r="A2641" s="11" t="s">
        <v>8928</v>
      </c>
      <c r="B2641" s="27" t="s">
        <v>9032</v>
      </c>
      <c r="C2641" s="11" t="s">
        <v>3136</v>
      </c>
      <c r="D2641" s="18" t="s">
        <v>32</v>
      </c>
      <c r="E2641" s="10" t="s">
        <v>7878</v>
      </c>
      <c r="F2641" s="12" t="s">
        <v>9033</v>
      </c>
      <c r="G2641" s="10" t="s">
        <v>8</v>
      </c>
      <c r="H2641" s="34">
        <v>45432</v>
      </c>
      <c r="I2641" s="20"/>
      <c r="J2641" s="20"/>
      <c r="K2641" s="20"/>
      <c r="L2641" s="20"/>
      <c r="M2641" s="20"/>
      <c r="N2641" s="20"/>
      <c r="O2641" s="20"/>
      <c r="P2641" s="20"/>
      <c r="Q2641" s="20"/>
      <c r="R2641" s="20"/>
      <c r="S2641" s="20"/>
      <c r="T2641" s="20"/>
      <c r="U2641" s="20"/>
      <c r="V2641" s="20"/>
      <c r="W2641" s="20"/>
      <c r="X2641" s="20"/>
      <c r="Y2641" s="20"/>
      <c r="Z2641" s="20"/>
      <c r="AA2641" s="20"/>
      <c r="AB2641" s="20"/>
      <c r="AC2641" s="20"/>
      <c r="AD2641" s="20"/>
      <c r="AE2641" s="20"/>
      <c r="AF2641" s="20"/>
      <c r="AG2641" s="20"/>
      <c r="AH2641" s="20"/>
      <c r="AI2641" s="20"/>
      <c r="AJ2641" s="20"/>
      <c r="AK2641" s="20"/>
      <c r="AL2641" s="20"/>
      <c r="AM2641" s="20"/>
      <c r="AN2641" s="20"/>
      <c r="AO2641" s="20"/>
      <c r="AP2641" s="20"/>
      <c r="AQ2641" s="20"/>
      <c r="AR2641" s="20"/>
      <c r="AS2641" s="20"/>
      <c r="AT2641" s="20"/>
      <c r="AU2641" s="20"/>
      <c r="AV2641" s="20"/>
      <c r="AW2641" s="20"/>
      <c r="AX2641" s="20"/>
      <c r="AY2641" s="20"/>
      <c r="AZ2641" s="20"/>
      <c r="BA2641" s="20"/>
      <c r="BB2641" s="20"/>
      <c r="BC2641" s="20"/>
      <c r="BD2641" s="20"/>
      <c r="BE2641" s="20"/>
      <c r="BF2641" s="20"/>
      <c r="BG2641" s="20"/>
      <c r="BH2641" s="20"/>
      <c r="BI2641" s="20"/>
      <c r="BJ2641" s="20"/>
      <c r="BK2641" s="20"/>
      <c r="BL2641" s="20"/>
      <c r="BM2641" s="20"/>
      <c r="BN2641" s="20"/>
      <c r="BO2641" s="20"/>
      <c r="BP2641" s="20"/>
      <c r="BQ2641" s="20"/>
      <c r="BR2641" s="20"/>
      <c r="BS2641" s="20"/>
      <c r="BT2641" s="20"/>
      <c r="BU2641" s="20"/>
      <c r="BV2641" s="20"/>
      <c r="BW2641" s="20"/>
      <c r="BX2641" s="20"/>
      <c r="BY2641" s="20"/>
      <c r="BZ2641" s="20"/>
      <c r="CA2641" s="20"/>
      <c r="CB2641" s="20"/>
      <c r="CC2641" s="20"/>
      <c r="CD2641" s="20"/>
      <c r="CE2641" s="20"/>
      <c r="CF2641" s="20"/>
      <c r="CG2641" s="20"/>
      <c r="CH2641" s="20"/>
      <c r="CI2641" s="20"/>
      <c r="CJ2641" s="20"/>
      <c r="CK2641" s="20"/>
      <c r="CL2641" s="20"/>
      <c r="CM2641" s="20"/>
      <c r="CN2641" s="20"/>
      <c r="CO2641" s="20"/>
      <c r="CP2641" s="20"/>
      <c r="CQ2641" s="20"/>
      <c r="CR2641" s="20"/>
      <c r="CS2641" s="20"/>
      <c r="CT2641" s="20"/>
      <c r="CU2641" s="20"/>
      <c r="CV2641" s="20"/>
      <c r="CW2641" s="20"/>
      <c r="CX2641" s="20"/>
      <c r="CY2641" s="20"/>
      <c r="CZ2641" s="20"/>
      <c r="DA2641" s="20"/>
      <c r="DB2641" s="20"/>
      <c r="DC2641" s="20"/>
      <c r="DD2641" s="20"/>
      <c r="DE2641" s="20"/>
      <c r="DF2641" s="20"/>
      <c r="DG2641" s="20"/>
      <c r="DH2641" s="20"/>
      <c r="DI2641" s="20"/>
      <c r="DJ2641" s="20"/>
      <c r="DK2641" s="20"/>
      <c r="DL2641" s="20"/>
      <c r="DM2641" s="20"/>
      <c r="DN2641" s="20"/>
      <c r="DO2641" s="20"/>
      <c r="DP2641" s="20"/>
      <c r="DQ2641" s="20"/>
      <c r="DR2641" s="20"/>
      <c r="DS2641" s="20"/>
      <c r="DT2641" s="20"/>
      <c r="DU2641" s="20"/>
      <c r="DV2641" s="20"/>
      <c r="DW2641" s="20"/>
      <c r="DX2641" s="20"/>
      <c r="DY2641" s="20"/>
      <c r="DZ2641" s="20"/>
      <c r="EA2641" s="20"/>
      <c r="EB2641" s="20"/>
      <c r="EC2641" s="20"/>
      <c r="ED2641" s="20"/>
      <c r="EE2641" s="20"/>
      <c r="EF2641" s="20"/>
      <c r="EG2641" s="20"/>
      <c r="EH2641" s="20"/>
      <c r="EI2641" s="20"/>
      <c r="EJ2641" s="20"/>
      <c r="EK2641" s="20"/>
      <c r="EL2641" s="20"/>
      <c r="EM2641" s="20"/>
      <c r="EN2641" s="20"/>
      <c r="EO2641" s="20"/>
      <c r="EP2641" s="20"/>
      <c r="EQ2641" s="20"/>
      <c r="ER2641" s="20"/>
      <c r="ES2641" s="20"/>
      <c r="ET2641" s="20"/>
      <c r="EU2641" s="20"/>
      <c r="EV2641" s="20"/>
      <c r="EW2641" s="20"/>
      <c r="EX2641" s="20"/>
      <c r="EY2641" s="20"/>
      <c r="EZ2641" s="20"/>
      <c r="FA2641" s="20"/>
      <c r="FB2641" s="20"/>
      <c r="FC2641" s="20"/>
      <c r="FD2641" s="20"/>
      <c r="FE2641" s="20"/>
      <c r="FF2641" s="20"/>
      <c r="FG2641" s="20"/>
      <c r="FH2641" s="20"/>
      <c r="FI2641" s="20"/>
      <c r="FJ2641" s="20"/>
      <c r="FK2641" s="20"/>
      <c r="FL2641" s="20"/>
      <c r="FM2641" s="20"/>
      <c r="FN2641" s="20"/>
      <c r="FO2641" s="20"/>
      <c r="FP2641" s="20"/>
      <c r="FQ2641" s="20"/>
      <c r="FR2641" s="20"/>
      <c r="FS2641" s="20"/>
      <c r="FT2641" s="20"/>
      <c r="FU2641" s="20"/>
      <c r="FV2641" s="20"/>
      <c r="FW2641" s="20"/>
      <c r="FX2641" s="20"/>
      <c r="FY2641" s="20"/>
      <c r="FZ2641" s="20"/>
      <c r="GA2641" s="20"/>
      <c r="GB2641" s="20"/>
      <c r="GC2641" s="20"/>
      <c r="GD2641" s="20"/>
      <c r="GE2641" s="20"/>
      <c r="GF2641" s="20"/>
      <c r="GG2641" s="20"/>
      <c r="GH2641" s="20"/>
      <c r="GI2641" s="20"/>
      <c r="GJ2641" s="20"/>
      <c r="GK2641" s="20"/>
      <c r="GL2641" s="20"/>
      <c r="GM2641" s="20"/>
      <c r="GN2641" s="20"/>
      <c r="GO2641" s="20"/>
      <c r="GP2641" s="20"/>
      <c r="GQ2641" s="20"/>
      <c r="GR2641" s="20"/>
      <c r="GS2641" s="20"/>
      <c r="GT2641" s="20"/>
      <c r="GU2641" s="20"/>
      <c r="GV2641" s="20"/>
      <c r="GW2641" s="20"/>
      <c r="GX2641" s="20"/>
      <c r="GY2641" s="20"/>
      <c r="GZ2641" s="20"/>
      <c r="HA2641" s="20"/>
      <c r="HB2641" s="20"/>
      <c r="HC2641" s="20"/>
      <c r="HD2641" s="20"/>
      <c r="HE2641" s="20"/>
      <c r="HF2641" s="20"/>
      <c r="HG2641" s="20"/>
      <c r="HH2641" s="20"/>
      <c r="HI2641" s="20"/>
      <c r="HJ2641" s="20"/>
      <c r="HK2641" s="20"/>
      <c r="HL2641" s="20"/>
      <c r="HM2641" s="20"/>
      <c r="HN2641" s="20"/>
      <c r="HO2641" s="20"/>
      <c r="HP2641" s="20"/>
      <c r="HQ2641" s="20"/>
      <c r="HR2641" s="20"/>
      <c r="HS2641" s="20"/>
      <c r="HT2641" s="20"/>
      <c r="HU2641" s="20"/>
      <c r="HV2641" s="20"/>
      <c r="HW2641" s="20"/>
      <c r="HX2641" s="20"/>
      <c r="HY2641" s="20"/>
      <c r="HZ2641" s="20"/>
      <c r="IA2641" s="20"/>
      <c r="IB2641" s="20"/>
      <c r="IC2641" s="20"/>
      <c r="ID2641" s="20"/>
      <c r="IE2641" s="20"/>
      <c r="IF2641" s="20"/>
      <c r="IG2641" s="20"/>
      <c r="IH2641" s="20"/>
      <c r="II2641" s="20"/>
      <c r="IJ2641" s="20"/>
      <c r="IK2641" s="20"/>
      <c r="IL2641" s="20"/>
      <c r="IM2641" s="20"/>
      <c r="IN2641" s="20"/>
      <c r="IO2641" s="20"/>
      <c r="IP2641" s="20"/>
      <c r="IQ2641" s="20"/>
      <c r="IR2641" s="20"/>
      <c r="IS2641" s="20"/>
      <c r="IT2641" s="20"/>
      <c r="IU2641" s="20"/>
      <c r="IV2641" s="20"/>
      <c r="IW2641" s="20"/>
    </row>
    <row r="2642" spans="1:257" ht="75" x14ac:dyDescent="0.25">
      <c r="A2642" s="11" t="s">
        <v>8962</v>
      </c>
      <c r="B2642" s="27" t="s">
        <v>9034</v>
      </c>
      <c r="C2642" s="11" t="s">
        <v>3136</v>
      </c>
      <c r="D2642" s="18" t="s">
        <v>5427</v>
      </c>
      <c r="E2642" s="10" t="s">
        <v>8476</v>
      </c>
      <c r="F2642" s="12" t="s">
        <v>9035</v>
      </c>
      <c r="G2642" s="10" t="s">
        <v>9036</v>
      </c>
      <c r="H2642" s="34">
        <v>45432</v>
      </c>
      <c r="I2642" s="20"/>
      <c r="J2642" s="20"/>
      <c r="K2642" s="20"/>
      <c r="L2642" s="20"/>
      <c r="M2642" s="20"/>
      <c r="N2642" s="20"/>
      <c r="O2642" s="20"/>
      <c r="P2642" s="20"/>
      <c r="Q2642" s="20"/>
      <c r="R2642" s="20"/>
      <c r="S2642" s="20"/>
      <c r="T2642" s="20"/>
      <c r="U2642" s="20"/>
      <c r="V2642" s="20"/>
      <c r="W2642" s="20"/>
      <c r="X2642" s="20"/>
      <c r="Y2642" s="20"/>
      <c r="Z2642" s="20"/>
      <c r="AA2642" s="20"/>
      <c r="AB2642" s="20"/>
      <c r="AC2642" s="20"/>
      <c r="AD2642" s="20"/>
      <c r="AE2642" s="20"/>
      <c r="AF2642" s="20"/>
      <c r="AG2642" s="20"/>
      <c r="AH2642" s="20"/>
      <c r="AI2642" s="20"/>
      <c r="AJ2642" s="20"/>
      <c r="AK2642" s="20"/>
      <c r="AL2642" s="20"/>
      <c r="AM2642" s="20"/>
      <c r="AN2642" s="20"/>
      <c r="AO2642" s="20"/>
      <c r="AP2642" s="20"/>
      <c r="AQ2642" s="20"/>
      <c r="AR2642" s="20"/>
      <c r="AS2642" s="20"/>
      <c r="AT2642" s="20"/>
      <c r="AU2642" s="20"/>
      <c r="AV2642" s="20"/>
      <c r="AW2642" s="20"/>
      <c r="AX2642" s="20"/>
      <c r="AY2642" s="20"/>
      <c r="AZ2642" s="20"/>
      <c r="BA2642" s="20"/>
      <c r="BB2642" s="20"/>
      <c r="BC2642" s="20"/>
      <c r="BD2642" s="20"/>
      <c r="BE2642" s="20"/>
      <c r="BF2642" s="20"/>
      <c r="BG2642" s="20"/>
      <c r="BH2642" s="20"/>
      <c r="BI2642" s="20"/>
      <c r="BJ2642" s="20"/>
      <c r="BK2642" s="20"/>
      <c r="BL2642" s="20"/>
      <c r="BM2642" s="20"/>
      <c r="BN2642" s="20"/>
      <c r="BO2642" s="20"/>
      <c r="BP2642" s="20"/>
      <c r="BQ2642" s="20"/>
      <c r="BR2642" s="20"/>
      <c r="BS2642" s="20"/>
      <c r="BT2642" s="20"/>
      <c r="BU2642" s="20"/>
      <c r="BV2642" s="20"/>
      <c r="BW2642" s="20"/>
      <c r="BX2642" s="20"/>
      <c r="BY2642" s="20"/>
      <c r="BZ2642" s="20"/>
      <c r="CA2642" s="20"/>
      <c r="CB2642" s="20"/>
      <c r="CC2642" s="20"/>
      <c r="CD2642" s="20"/>
      <c r="CE2642" s="20"/>
      <c r="CF2642" s="20"/>
      <c r="CG2642" s="20"/>
      <c r="CH2642" s="20"/>
      <c r="CI2642" s="20"/>
      <c r="CJ2642" s="20"/>
      <c r="CK2642" s="20"/>
      <c r="CL2642" s="20"/>
      <c r="CM2642" s="20"/>
      <c r="CN2642" s="20"/>
      <c r="CO2642" s="20"/>
      <c r="CP2642" s="20"/>
      <c r="CQ2642" s="20"/>
      <c r="CR2642" s="20"/>
      <c r="CS2642" s="20"/>
      <c r="CT2642" s="20"/>
      <c r="CU2642" s="20"/>
      <c r="CV2642" s="20"/>
      <c r="CW2642" s="20"/>
      <c r="CX2642" s="20"/>
      <c r="CY2642" s="20"/>
      <c r="CZ2642" s="20"/>
      <c r="DA2642" s="20"/>
      <c r="DB2642" s="20"/>
      <c r="DC2642" s="20"/>
      <c r="DD2642" s="20"/>
      <c r="DE2642" s="20"/>
      <c r="DF2642" s="20"/>
      <c r="DG2642" s="20"/>
      <c r="DH2642" s="20"/>
      <c r="DI2642" s="20"/>
      <c r="DJ2642" s="20"/>
      <c r="DK2642" s="20"/>
      <c r="DL2642" s="20"/>
      <c r="DM2642" s="20"/>
      <c r="DN2642" s="20"/>
      <c r="DO2642" s="20"/>
      <c r="DP2642" s="20"/>
      <c r="DQ2642" s="20"/>
      <c r="DR2642" s="20"/>
      <c r="DS2642" s="20"/>
      <c r="DT2642" s="20"/>
      <c r="DU2642" s="20"/>
      <c r="DV2642" s="20"/>
      <c r="DW2642" s="20"/>
      <c r="DX2642" s="20"/>
      <c r="DY2642" s="20"/>
      <c r="DZ2642" s="20"/>
      <c r="EA2642" s="20"/>
      <c r="EB2642" s="20"/>
      <c r="EC2642" s="20"/>
      <c r="ED2642" s="20"/>
      <c r="EE2642" s="20"/>
      <c r="EF2642" s="20"/>
      <c r="EG2642" s="20"/>
      <c r="EH2642" s="20"/>
      <c r="EI2642" s="20"/>
      <c r="EJ2642" s="20"/>
      <c r="EK2642" s="20"/>
      <c r="EL2642" s="20"/>
      <c r="EM2642" s="20"/>
      <c r="EN2642" s="20"/>
      <c r="EO2642" s="20"/>
      <c r="EP2642" s="20"/>
      <c r="EQ2642" s="20"/>
      <c r="ER2642" s="20"/>
      <c r="ES2642" s="20"/>
      <c r="ET2642" s="20"/>
      <c r="EU2642" s="20"/>
      <c r="EV2642" s="20"/>
      <c r="EW2642" s="20"/>
      <c r="EX2642" s="20"/>
      <c r="EY2642" s="20"/>
      <c r="EZ2642" s="20"/>
      <c r="FA2642" s="20"/>
      <c r="FB2642" s="20"/>
      <c r="FC2642" s="20"/>
      <c r="FD2642" s="20"/>
      <c r="FE2642" s="20"/>
      <c r="FF2642" s="20"/>
      <c r="FG2642" s="20"/>
      <c r="FH2642" s="20"/>
      <c r="FI2642" s="20"/>
      <c r="FJ2642" s="20"/>
      <c r="FK2642" s="20"/>
      <c r="FL2642" s="20"/>
      <c r="FM2642" s="20"/>
      <c r="FN2642" s="20"/>
      <c r="FO2642" s="20"/>
      <c r="FP2642" s="20"/>
      <c r="FQ2642" s="20"/>
      <c r="FR2642" s="20"/>
      <c r="FS2642" s="20"/>
      <c r="FT2642" s="20"/>
      <c r="FU2642" s="20"/>
      <c r="FV2642" s="20"/>
      <c r="FW2642" s="20"/>
      <c r="FX2642" s="20"/>
      <c r="FY2642" s="20"/>
      <c r="FZ2642" s="20"/>
      <c r="GA2642" s="20"/>
      <c r="GB2642" s="20"/>
      <c r="GC2642" s="20"/>
      <c r="GD2642" s="20"/>
      <c r="GE2642" s="20"/>
      <c r="GF2642" s="20"/>
      <c r="GG2642" s="20"/>
      <c r="GH2642" s="20"/>
      <c r="GI2642" s="20"/>
      <c r="GJ2642" s="20"/>
      <c r="GK2642" s="20"/>
      <c r="GL2642" s="20"/>
      <c r="GM2642" s="20"/>
      <c r="GN2642" s="20"/>
      <c r="GO2642" s="20"/>
      <c r="GP2642" s="20"/>
      <c r="GQ2642" s="20"/>
      <c r="GR2642" s="20"/>
      <c r="GS2642" s="20"/>
      <c r="GT2642" s="20"/>
      <c r="GU2642" s="20"/>
      <c r="GV2642" s="20"/>
      <c r="GW2642" s="20"/>
      <c r="GX2642" s="20"/>
      <c r="GY2642" s="20"/>
      <c r="GZ2642" s="20"/>
      <c r="HA2642" s="20"/>
      <c r="HB2642" s="20"/>
      <c r="HC2642" s="20"/>
      <c r="HD2642" s="20"/>
      <c r="HE2642" s="20"/>
      <c r="HF2642" s="20"/>
      <c r="HG2642" s="20"/>
      <c r="HH2642" s="20"/>
      <c r="HI2642" s="20"/>
      <c r="HJ2642" s="20"/>
      <c r="HK2642" s="20"/>
      <c r="HL2642" s="20"/>
      <c r="HM2642" s="20"/>
      <c r="HN2642" s="20"/>
      <c r="HO2642" s="20"/>
      <c r="HP2642" s="20"/>
      <c r="HQ2642" s="20"/>
      <c r="HR2642" s="20"/>
      <c r="HS2642" s="20"/>
      <c r="HT2642" s="20"/>
      <c r="HU2642" s="20"/>
      <c r="HV2642" s="20"/>
      <c r="HW2642" s="20"/>
      <c r="HX2642" s="20"/>
      <c r="HY2642" s="20"/>
      <c r="HZ2642" s="20"/>
      <c r="IA2642" s="20"/>
      <c r="IB2642" s="20"/>
      <c r="IC2642" s="20"/>
      <c r="ID2642" s="20"/>
      <c r="IE2642" s="20"/>
      <c r="IF2642" s="20"/>
      <c r="IG2642" s="20"/>
      <c r="IH2642" s="20"/>
      <c r="II2642" s="20"/>
      <c r="IJ2642" s="20"/>
      <c r="IK2642" s="20"/>
      <c r="IL2642" s="20"/>
      <c r="IM2642" s="20"/>
      <c r="IN2642" s="20"/>
      <c r="IO2642" s="20"/>
      <c r="IP2642" s="20"/>
      <c r="IQ2642" s="20"/>
      <c r="IR2642" s="20"/>
      <c r="IS2642" s="20"/>
      <c r="IT2642" s="20"/>
      <c r="IU2642" s="20"/>
      <c r="IV2642" s="20"/>
      <c r="IW2642" s="20"/>
    </row>
    <row r="2643" spans="1:257" ht="30" x14ac:dyDescent="0.25">
      <c r="A2643" s="11" t="s">
        <v>8391</v>
      </c>
      <c r="B2643" s="27" t="s">
        <v>9037</v>
      </c>
      <c r="C2643" s="11" t="s">
        <v>3136</v>
      </c>
      <c r="D2643" s="18" t="s">
        <v>16</v>
      </c>
      <c r="E2643" s="10" t="s">
        <v>9038</v>
      </c>
      <c r="F2643" s="12" t="s">
        <v>9039</v>
      </c>
      <c r="G2643" s="10" t="s">
        <v>27</v>
      </c>
      <c r="H2643" s="34">
        <v>45429</v>
      </c>
      <c r="I2643" s="20"/>
      <c r="J2643" s="20"/>
      <c r="K2643" s="20"/>
      <c r="L2643" s="20"/>
      <c r="M2643" s="20"/>
      <c r="N2643" s="20"/>
      <c r="O2643" s="20"/>
      <c r="P2643" s="20"/>
      <c r="Q2643" s="20"/>
      <c r="R2643" s="20"/>
      <c r="S2643" s="20"/>
      <c r="T2643" s="20"/>
      <c r="U2643" s="20"/>
      <c r="V2643" s="20"/>
      <c r="W2643" s="20"/>
      <c r="X2643" s="20"/>
      <c r="Y2643" s="20"/>
      <c r="Z2643" s="20"/>
      <c r="AA2643" s="20"/>
      <c r="AB2643" s="20"/>
      <c r="AC2643" s="20"/>
      <c r="AD2643" s="20"/>
      <c r="AE2643" s="20"/>
      <c r="AF2643" s="20"/>
      <c r="AG2643" s="20"/>
      <c r="AH2643" s="20"/>
      <c r="AI2643" s="20"/>
      <c r="AJ2643" s="20"/>
      <c r="AK2643" s="20"/>
      <c r="AL2643" s="20"/>
      <c r="AM2643" s="20"/>
      <c r="AN2643" s="20"/>
      <c r="AO2643" s="20"/>
      <c r="AP2643" s="20"/>
      <c r="AQ2643" s="20"/>
      <c r="AR2643" s="20"/>
      <c r="AS2643" s="20"/>
      <c r="AT2643" s="20"/>
      <c r="AU2643" s="20"/>
      <c r="AV2643" s="20"/>
      <c r="AW2643" s="20"/>
      <c r="AX2643" s="20"/>
      <c r="AY2643" s="20"/>
      <c r="AZ2643" s="20"/>
      <c r="BA2643" s="20"/>
      <c r="BB2643" s="20"/>
      <c r="BC2643" s="20"/>
      <c r="BD2643" s="20"/>
      <c r="BE2643" s="20"/>
      <c r="BF2643" s="20"/>
      <c r="BG2643" s="20"/>
      <c r="BH2643" s="20"/>
      <c r="BI2643" s="20"/>
      <c r="BJ2643" s="20"/>
      <c r="BK2643" s="20"/>
      <c r="BL2643" s="20"/>
      <c r="BM2643" s="20"/>
      <c r="BN2643" s="20"/>
      <c r="BO2643" s="20"/>
      <c r="BP2643" s="20"/>
      <c r="BQ2643" s="20"/>
      <c r="BR2643" s="20"/>
      <c r="BS2643" s="20"/>
      <c r="BT2643" s="20"/>
      <c r="BU2643" s="20"/>
      <c r="BV2643" s="20"/>
      <c r="BW2643" s="20"/>
      <c r="BX2643" s="20"/>
      <c r="BY2643" s="20"/>
      <c r="BZ2643" s="20"/>
      <c r="CA2643" s="20"/>
      <c r="CB2643" s="20"/>
      <c r="CC2643" s="20"/>
      <c r="CD2643" s="20"/>
      <c r="CE2643" s="20"/>
      <c r="CF2643" s="20"/>
      <c r="CG2643" s="20"/>
      <c r="CH2643" s="20"/>
      <c r="CI2643" s="20"/>
      <c r="CJ2643" s="20"/>
      <c r="CK2643" s="20"/>
      <c r="CL2643" s="20"/>
      <c r="CM2643" s="20"/>
      <c r="CN2643" s="20"/>
      <c r="CO2643" s="20"/>
      <c r="CP2643" s="20"/>
      <c r="CQ2643" s="20"/>
      <c r="CR2643" s="20"/>
      <c r="CS2643" s="20"/>
      <c r="CT2643" s="20"/>
      <c r="CU2643" s="20"/>
      <c r="CV2643" s="20"/>
      <c r="CW2643" s="20"/>
      <c r="CX2643" s="20"/>
      <c r="CY2643" s="20"/>
      <c r="CZ2643" s="20"/>
      <c r="DA2643" s="20"/>
      <c r="DB2643" s="20"/>
      <c r="DC2643" s="20"/>
      <c r="DD2643" s="20"/>
      <c r="DE2643" s="20"/>
      <c r="DF2643" s="20"/>
      <c r="DG2643" s="20"/>
      <c r="DH2643" s="20"/>
      <c r="DI2643" s="20"/>
      <c r="DJ2643" s="20"/>
      <c r="DK2643" s="20"/>
      <c r="DL2643" s="20"/>
      <c r="DM2643" s="20"/>
      <c r="DN2643" s="20"/>
      <c r="DO2643" s="20"/>
      <c r="DP2643" s="20"/>
      <c r="DQ2643" s="20"/>
      <c r="DR2643" s="20"/>
      <c r="DS2643" s="20"/>
      <c r="DT2643" s="20"/>
      <c r="DU2643" s="20"/>
      <c r="DV2643" s="20"/>
      <c r="DW2643" s="20"/>
      <c r="DX2643" s="20"/>
      <c r="DY2643" s="20"/>
      <c r="DZ2643" s="20"/>
      <c r="EA2643" s="20"/>
      <c r="EB2643" s="20"/>
      <c r="EC2643" s="20"/>
      <c r="ED2643" s="20"/>
      <c r="EE2643" s="20"/>
      <c r="EF2643" s="20"/>
      <c r="EG2643" s="20"/>
      <c r="EH2643" s="20"/>
      <c r="EI2643" s="20"/>
      <c r="EJ2643" s="20"/>
      <c r="EK2643" s="20"/>
      <c r="EL2643" s="20"/>
      <c r="EM2643" s="20"/>
      <c r="EN2643" s="20"/>
      <c r="EO2643" s="20"/>
      <c r="EP2643" s="20"/>
      <c r="EQ2643" s="20"/>
      <c r="ER2643" s="20"/>
      <c r="ES2643" s="20"/>
      <c r="ET2643" s="20"/>
      <c r="EU2643" s="20"/>
      <c r="EV2643" s="20"/>
      <c r="EW2643" s="20"/>
      <c r="EX2643" s="20"/>
      <c r="EY2643" s="20"/>
      <c r="EZ2643" s="20"/>
      <c r="FA2643" s="20"/>
      <c r="FB2643" s="20"/>
      <c r="FC2643" s="20"/>
      <c r="FD2643" s="20"/>
      <c r="FE2643" s="20"/>
      <c r="FF2643" s="20"/>
      <c r="FG2643" s="20"/>
      <c r="FH2643" s="20"/>
      <c r="FI2643" s="20"/>
      <c r="FJ2643" s="20"/>
      <c r="FK2643" s="20"/>
      <c r="FL2643" s="20"/>
      <c r="FM2643" s="20"/>
      <c r="FN2643" s="20"/>
      <c r="FO2643" s="20"/>
      <c r="FP2643" s="20"/>
      <c r="FQ2643" s="20"/>
      <c r="FR2643" s="20"/>
      <c r="FS2643" s="20"/>
      <c r="FT2643" s="20"/>
      <c r="FU2643" s="20"/>
      <c r="FV2643" s="20"/>
      <c r="FW2643" s="20"/>
      <c r="FX2643" s="20"/>
      <c r="FY2643" s="20"/>
      <c r="FZ2643" s="20"/>
      <c r="GA2643" s="20"/>
      <c r="GB2643" s="20"/>
      <c r="GC2643" s="20"/>
      <c r="GD2643" s="20"/>
      <c r="GE2643" s="20"/>
      <c r="GF2643" s="20"/>
      <c r="GG2643" s="20"/>
      <c r="GH2643" s="20"/>
      <c r="GI2643" s="20"/>
      <c r="GJ2643" s="20"/>
      <c r="GK2643" s="20"/>
      <c r="GL2643" s="20"/>
      <c r="GM2643" s="20"/>
      <c r="GN2643" s="20"/>
      <c r="GO2643" s="20"/>
      <c r="GP2643" s="20"/>
      <c r="GQ2643" s="20"/>
      <c r="GR2643" s="20"/>
      <c r="GS2643" s="20"/>
      <c r="GT2643" s="20"/>
      <c r="GU2643" s="20"/>
      <c r="GV2643" s="20"/>
      <c r="GW2643" s="20"/>
      <c r="GX2643" s="20"/>
      <c r="GY2643" s="20"/>
      <c r="GZ2643" s="20"/>
      <c r="HA2643" s="20"/>
      <c r="HB2643" s="20"/>
      <c r="HC2643" s="20"/>
      <c r="HD2643" s="20"/>
      <c r="HE2643" s="20"/>
      <c r="HF2643" s="20"/>
      <c r="HG2643" s="20"/>
      <c r="HH2643" s="20"/>
      <c r="HI2643" s="20"/>
      <c r="HJ2643" s="20"/>
      <c r="HK2643" s="20"/>
      <c r="HL2643" s="20"/>
      <c r="HM2643" s="20"/>
      <c r="HN2643" s="20"/>
      <c r="HO2643" s="20"/>
      <c r="HP2643" s="20"/>
      <c r="HQ2643" s="20"/>
      <c r="HR2643" s="20"/>
      <c r="HS2643" s="20"/>
      <c r="HT2643" s="20"/>
      <c r="HU2643" s="20"/>
      <c r="HV2643" s="20"/>
      <c r="HW2643" s="20"/>
      <c r="HX2643" s="20"/>
      <c r="HY2643" s="20"/>
      <c r="HZ2643" s="20"/>
      <c r="IA2643" s="20"/>
      <c r="IB2643" s="20"/>
      <c r="IC2643" s="20"/>
      <c r="ID2643" s="20"/>
      <c r="IE2643" s="20"/>
      <c r="IF2643" s="20"/>
      <c r="IG2643" s="20"/>
      <c r="IH2643" s="20"/>
      <c r="II2643" s="20"/>
      <c r="IJ2643" s="20"/>
      <c r="IK2643" s="20"/>
      <c r="IL2643" s="20"/>
      <c r="IM2643" s="20"/>
      <c r="IN2643" s="20"/>
      <c r="IO2643" s="20"/>
      <c r="IP2643" s="20"/>
      <c r="IQ2643" s="20"/>
      <c r="IR2643" s="20"/>
      <c r="IS2643" s="20"/>
      <c r="IT2643" s="20"/>
      <c r="IU2643" s="20"/>
      <c r="IV2643" s="20"/>
      <c r="IW2643" s="20"/>
    </row>
    <row r="2644" spans="1:257" ht="30" x14ac:dyDescent="0.25">
      <c r="A2644" s="11" t="s">
        <v>8962</v>
      </c>
      <c r="B2644" s="27" t="s">
        <v>9004</v>
      </c>
      <c r="C2644" s="11" t="s">
        <v>3136</v>
      </c>
      <c r="D2644" s="18" t="s">
        <v>1878</v>
      </c>
      <c r="E2644" s="10" t="s">
        <v>9002</v>
      </c>
      <c r="F2644" s="12" t="s">
        <v>1879</v>
      </c>
      <c r="G2644" s="10" t="s">
        <v>9003</v>
      </c>
      <c r="H2644" s="34">
        <v>45429</v>
      </c>
      <c r="I2644" s="20"/>
      <c r="J2644" s="20"/>
      <c r="K2644" s="20"/>
      <c r="L2644" s="20"/>
      <c r="M2644" s="20"/>
      <c r="N2644" s="20"/>
      <c r="O2644" s="20"/>
      <c r="P2644" s="20"/>
      <c r="Q2644" s="20"/>
      <c r="R2644" s="20"/>
      <c r="S2644" s="20"/>
      <c r="T2644" s="20"/>
      <c r="U2644" s="20"/>
      <c r="V2644" s="20"/>
      <c r="W2644" s="20"/>
      <c r="X2644" s="20"/>
      <c r="Y2644" s="20"/>
      <c r="Z2644" s="20"/>
      <c r="AA2644" s="20"/>
      <c r="AB2644" s="20"/>
      <c r="AC2644" s="20"/>
      <c r="AD2644" s="20"/>
      <c r="AE2644" s="20"/>
      <c r="AF2644" s="20"/>
      <c r="AG2644" s="20"/>
      <c r="AH2644" s="20"/>
      <c r="AI2644" s="20"/>
      <c r="AJ2644" s="20"/>
      <c r="AK2644" s="20"/>
      <c r="AL2644" s="20"/>
      <c r="AM2644" s="20"/>
      <c r="AN2644" s="20"/>
      <c r="AO2644" s="20"/>
      <c r="AP2644" s="20"/>
      <c r="AQ2644" s="20"/>
      <c r="AR2644" s="20"/>
      <c r="AS2644" s="20"/>
      <c r="AT2644" s="20"/>
      <c r="AU2644" s="20"/>
      <c r="AV2644" s="20"/>
      <c r="AW2644" s="20"/>
      <c r="AX2644" s="20"/>
      <c r="AY2644" s="20"/>
      <c r="AZ2644" s="20"/>
      <c r="BA2644" s="20"/>
      <c r="BB2644" s="20"/>
      <c r="BC2644" s="20"/>
      <c r="BD2644" s="20"/>
      <c r="BE2644" s="20"/>
      <c r="BF2644" s="20"/>
      <c r="BG2644" s="20"/>
      <c r="BH2644" s="20"/>
      <c r="BI2644" s="20"/>
      <c r="BJ2644" s="20"/>
      <c r="BK2644" s="20"/>
      <c r="BL2644" s="20"/>
      <c r="BM2644" s="20"/>
      <c r="BN2644" s="20"/>
      <c r="BO2644" s="20"/>
      <c r="BP2644" s="20"/>
      <c r="BQ2644" s="20"/>
      <c r="BR2644" s="20"/>
      <c r="BS2644" s="20"/>
      <c r="BT2644" s="20"/>
      <c r="BU2644" s="20"/>
      <c r="BV2644" s="20"/>
      <c r="BW2644" s="20"/>
      <c r="BX2644" s="20"/>
      <c r="BY2644" s="20"/>
      <c r="BZ2644" s="20"/>
      <c r="CA2644" s="20"/>
      <c r="CB2644" s="20"/>
      <c r="CC2644" s="20"/>
      <c r="CD2644" s="20"/>
      <c r="CE2644" s="20"/>
      <c r="CF2644" s="20"/>
      <c r="CG2644" s="20"/>
      <c r="CH2644" s="20"/>
      <c r="CI2644" s="20"/>
      <c r="CJ2644" s="20"/>
      <c r="CK2644" s="20"/>
      <c r="CL2644" s="20"/>
      <c r="CM2644" s="20"/>
      <c r="CN2644" s="20"/>
      <c r="CO2644" s="20"/>
      <c r="CP2644" s="20"/>
      <c r="CQ2644" s="20"/>
      <c r="CR2644" s="20"/>
      <c r="CS2644" s="20"/>
      <c r="CT2644" s="20"/>
      <c r="CU2644" s="20"/>
      <c r="CV2644" s="20"/>
      <c r="CW2644" s="20"/>
      <c r="CX2644" s="20"/>
      <c r="CY2644" s="20"/>
      <c r="CZ2644" s="20"/>
      <c r="DA2644" s="20"/>
      <c r="DB2644" s="20"/>
      <c r="DC2644" s="20"/>
      <c r="DD2644" s="20"/>
      <c r="DE2644" s="20"/>
      <c r="DF2644" s="20"/>
      <c r="DG2644" s="20"/>
      <c r="DH2644" s="20"/>
      <c r="DI2644" s="20"/>
      <c r="DJ2644" s="20"/>
      <c r="DK2644" s="20"/>
      <c r="DL2644" s="20"/>
      <c r="DM2644" s="20"/>
      <c r="DN2644" s="20"/>
      <c r="DO2644" s="20"/>
      <c r="DP2644" s="20"/>
      <c r="DQ2644" s="20"/>
      <c r="DR2644" s="20"/>
      <c r="DS2644" s="20"/>
      <c r="DT2644" s="20"/>
      <c r="DU2644" s="20"/>
      <c r="DV2644" s="20"/>
      <c r="DW2644" s="20"/>
      <c r="DX2644" s="20"/>
      <c r="DY2644" s="20"/>
      <c r="DZ2644" s="20"/>
      <c r="EA2644" s="20"/>
      <c r="EB2644" s="20"/>
      <c r="EC2644" s="20"/>
      <c r="ED2644" s="20"/>
      <c r="EE2644" s="20"/>
      <c r="EF2644" s="20"/>
      <c r="EG2644" s="20"/>
      <c r="EH2644" s="20"/>
      <c r="EI2644" s="20"/>
      <c r="EJ2644" s="20"/>
      <c r="EK2644" s="20"/>
      <c r="EL2644" s="20"/>
      <c r="EM2644" s="20"/>
      <c r="EN2644" s="20"/>
      <c r="EO2644" s="20"/>
      <c r="EP2644" s="20"/>
      <c r="EQ2644" s="20"/>
      <c r="ER2644" s="20"/>
      <c r="ES2644" s="20"/>
      <c r="ET2644" s="20"/>
      <c r="EU2644" s="20"/>
      <c r="EV2644" s="20"/>
      <c r="EW2644" s="20"/>
      <c r="EX2644" s="20"/>
      <c r="EY2644" s="20"/>
      <c r="EZ2644" s="20"/>
      <c r="FA2644" s="20"/>
      <c r="FB2644" s="20"/>
      <c r="FC2644" s="20"/>
      <c r="FD2644" s="20"/>
      <c r="FE2644" s="20"/>
      <c r="FF2644" s="20"/>
      <c r="FG2644" s="20"/>
      <c r="FH2644" s="20"/>
      <c r="FI2644" s="20"/>
      <c r="FJ2644" s="20"/>
      <c r="FK2644" s="20"/>
      <c r="FL2644" s="20"/>
      <c r="FM2644" s="20"/>
      <c r="FN2644" s="20"/>
      <c r="FO2644" s="20"/>
      <c r="FP2644" s="20"/>
      <c r="FQ2644" s="20"/>
      <c r="FR2644" s="20"/>
      <c r="FS2644" s="20"/>
      <c r="FT2644" s="20"/>
      <c r="FU2644" s="20"/>
      <c r="FV2644" s="20"/>
      <c r="FW2644" s="20"/>
      <c r="FX2644" s="20"/>
      <c r="FY2644" s="20"/>
      <c r="FZ2644" s="20"/>
      <c r="GA2644" s="20"/>
      <c r="GB2644" s="20"/>
      <c r="GC2644" s="20"/>
      <c r="GD2644" s="20"/>
      <c r="GE2644" s="20"/>
      <c r="GF2644" s="20"/>
      <c r="GG2644" s="20"/>
      <c r="GH2644" s="20"/>
      <c r="GI2644" s="20"/>
      <c r="GJ2644" s="20"/>
      <c r="GK2644" s="20"/>
      <c r="GL2644" s="20"/>
      <c r="GM2644" s="20"/>
      <c r="GN2644" s="20"/>
      <c r="GO2644" s="20"/>
      <c r="GP2644" s="20"/>
      <c r="GQ2644" s="20"/>
      <c r="GR2644" s="20"/>
      <c r="GS2644" s="20"/>
      <c r="GT2644" s="20"/>
      <c r="GU2644" s="20"/>
      <c r="GV2644" s="20"/>
      <c r="GW2644" s="20"/>
      <c r="GX2644" s="20"/>
      <c r="GY2644" s="20"/>
      <c r="GZ2644" s="20"/>
      <c r="HA2644" s="20"/>
      <c r="HB2644" s="20"/>
      <c r="HC2644" s="20"/>
      <c r="HD2644" s="20"/>
      <c r="HE2644" s="20"/>
      <c r="HF2644" s="20"/>
      <c r="HG2644" s="20"/>
      <c r="HH2644" s="20"/>
      <c r="HI2644" s="20"/>
      <c r="HJ2644" s="20"/>
      <c r="HK2644" s="20"/>
      <c r="HL2644" s="20"/>
      <c r="HM2644" s="20"/>
      <c r="HN2644" s="20"/>
      <c r="HO2644" s="20"/>
      <c r="HP2644" s="20"/>
      <c r="HQ2644" s="20"/>
      <c r="HR2644" s="20"/>
      <c r="HS2644" s="20"/>
      <c r="HT2644" s="20"/>
      <c r="HU2644" s="20"/>
      <c r="HV2644" s="20"/>
      <c r="HW2644" s="20"/>
      <c r="HX2644" s="20"/>
      <c r="HY2644" s="20"/>
      <c r="HZ2644" s="20"/>
      <c r="IA2644" s="20"/>
      <c r="IB2644" s="20"/>
      <c r="IC2644" s="20"/>
      <c r="ID2644" s="20"/>
      <c r="IE2644" s="20"/>
      <c r="IF2644" s="20"/>
      <c r="IG2644" s="20"/>
      <c r="IH2644" s="20"/>
      <c r="II2644" s="20"/>
      <c r="IJ2644" s="20"/>
      <c r="IK2644" s="20"/>
      <c r="IL2644" s="20"/>
      <c r="IM2644" s="20"/>
      <c r="IN2644" s="20"/>
      <c r="IO2644" s="20"/>
      <c r="IP2644" s="20"/>
      <c r="IQ2644" s="20"/>
      <c r="IR2644" s="20"/>
      <c r="IS2644" s="20"/>
      <c r="IT2644" s="20"/>
      <c r="IU2644" s="20"/>
      <c r="IV2644" s="20"/>
      <c r="IW2644" s="20"/>
    </row>
    <row r="2645" spans="1:257" ht="30" x14ac:dyDescent="0.25">
      <c r="A2645" s="11" t="s">
        <v>8972</v>
      </c>
      <c r="B2645" s="27" t="s">
        <v>8971</v>
      </c>
      <c r="C2645" s="11" t="s">
        <v>8972</v>
      </c>
      <c r="D2645" s="18" t="s">
        <v>119</v>
      </c>
      <c r="E2645" s="10" t="s">
        <v>8973</v>
      </c>
      <c r="F2645" s="12" t="s">
        <v>9040</v>
      </c>
      <c r="G2645" s="10" t="s">
        <v>110</v>
      </c>
      <c r="H2645" s="34">
        <v>45429</v>
      </c>
      <c r="I2645" s="20"/>
      <c r="J2645" s="20"/>
      <c r="K2645" s="20"/>
      <c r="L2645" s="20"/>
      <c r="M2645" s="20"/>
      <c r="N2645" s="20"/>
      <c r="O2645" s="20"/>
      <c r="P2645" s="20"/>
      <c r="Q2645" s="20"/>
      <c r="R2645" s="20"/>
      <c r="S2645" s="20"/>
      <c r="T2645" s="20"/>
      <c r="U2645" s="20"/>
      <c r="V2645" s="20"/>
      <c r="W2645" s="20"/>
      <c r="X2645" s="20"/>
      <c r="Y2645" s="20"/>
      <c r="Z2645" s="20"/>
      <c r="AA2645" s="20"/>
      <c r="AB2645" s="20"/>
      <c r="AC2645" s="20"/>
      <c r="AD2645" s="20"/>
      <c r="AE2645" s="20"/>
      <c r="AF2645" s="20"/>
      <c r="AG2645" s="20"/>
      <c r="AH2645" s="20"/>
      <c r="AI2645" s="20"/>
      <c r="AJ2645" s="20"/>
      <c r="AK2645" s="20"/>
      <c r="AL2645" s="20"/>
      <c r="AM2645" s="20"/>
      <c r="AN2645" s="20"/>
      <c r="AO2645" s="20"/>
      <c r="AP2645" s="20"/>
      <c r="AQ2645" s="20"/>
      <c r="AR2645" s="20"/>
      <c r="AS2645" s="20"/>
      <c r="AT2645" s="20"/>
      <c r="AU2645" s="20"/>
      <c r="AV2645" s="20"/>
      <c r="AW2645" s="20"/>
      <c r="AX2645" s="20"/>
      <c r="AY2645" s="20"/>
      <c r="AZ2645" s="20"/>
      <c r="BA2645" s="20"/>
      <c r="BB2645" s="20"/>
      <c r="BC2645" s="20"/>
      <c r="BD2645" s="20"/>
      <c r="BE2645" s="20"/>
      <c r="BF2645" s="20"/>
      <c r="BG2645" s="20"/>
      <c r="BH2645" s="20"/>
      <c r="BI2645" s="20"/>
      <c r="BJ2645" s="20"/>
      <c r="BK2645" s="20"/>
      <c r="BL2645" s="20"/>
      <c r="BM2645" s="20"/>
      <c r="BN2645" s="20"/>
      <c r="BO2645" s="20"/>
      <c r="BP2645" s="20"/>
      <c r="BQ2645" s="20"/>
      <c r="BR2645" s="20"/>
      <c r="BS2645" s="20"/>
      <c r="BT2645" s="20"/>
      <c r="BU2645" s="20"/>
      <c r="BV2645" s="20"/>
      <c r="BW2645" s="20"/>
      <c r="BX2645" s="20"/>
      <c r="BY2645" s="20"/>
      <c r="BZ2645" s="20"/>
      <c r="CA2645" s="20"/>
      <c r="CB2645" s="20"/>
      <c r="CC2645" s="20"/>
      <c r="CD2645" s="20"/>
      <c r="CE2645" s="20"/>
      <c r="CF2645" s="20"/>
      <c r="CG2645" s="20"/>
      <c r="CH2645" s="20"/>
      <c r="CI2645" s="20"/>
      <c r="CJ2645" s="20"/>
      <c r="CK2645" s="20"/>
      <c r="CL2645" s="20"/>
      <c r="CM2645" s="20"/>
      <c r="CN2645" s="20"/>
      <c r="CO2645" s="20"/>
      <c r="CP2645" s="20"/>
      <c r="CQ2645" s="20"/>
      <c r="CR2645" s="20"/>
      <c r="CS2645" s="20"/>
      <c r="CT2645" s="20"/>
      <c r="CU2645" s="20"/>
      <c r="CV2645" s="20"/>
      <c r="CW2645" s="20"/>
      <c r="CX2645" s="20"/>
      <c r="CY2645" s="20"/>
      <c r="CZ2645" s="20"/>
      <c r="DA2645" s="20"/>
      <c r="DB2645" s="20"/>
      <c r="DC2645" s="20"/>
      <c r="DD2645" s="20"/>
      <c r="DE2645" s="20"/>
      <c r="DF2645" s="20"/>
      <c r="DG2645" s="20"/>
      <c r="DH2645" s="20"/>
      <c r="DI2645" s="20"/>
      <c r="DJ2645" s="20"/>
      <c r="DK2645" s="20"/>
      <c r="DL2645" s="20"/>
      <c r="DM2645" s="20"/>
      <c r="DN2645" s="20"/>
      <c r="DO2645" s="20"/>
      <c r="DP2645" s="20"/>
      <c r="DQ2645" s="20"/>
      <c r="DR2645" s="20"/>
      <c r="DS2645" s="20"/>
      <c r="DT2645" s="20"/>
      <c r="DU2645" s="20"/>
      <c r="DV2645" s="20"/>
      <c r="DW2645" s="20"/>
      <c r="DX2645" s="20"/>
      <c r="DY2645" s="20"/>
      <c r="DZ2645" s="20"/>
      <c r="EA2645" s="20"/>
      <c r="EB2645" s="20"/>
      <c r="EC2645" s="20"/>
      <c r="ED2645" s="20"/>
      <c r="EE2645" s="20"/>
      <c r="EF2645" s="20"/>
      <c r="EG2645" s="20"/>
      <c r="EH2645" s="20"/>
      <c r="EI2645" s="20"/>
      <c r="EJ2645" s="20"/>
      <c r="EK2645" s="20"/>
      <c r="EL2645" s="20"/>
      <c r="EM2645" s="20"/>
      <c r="EN2645" s="20"/>
      <c r="EO2645" s="20"/>
      <c r="EP2645" s="20"/>
      <c r="EQ2645" s="20"/>
      <c r="ER2645" s="20"/>
      <c r="ES2645" s="20"/>
      <c r="ET2645" s="20"/>
      <c r="EU2645" s="20"/>
      <c r="EV2645" s="20"/>
      <c r="EW2645" s="20"/>
      <c r="EX2645" s="20"/>
      <c r="EY2645" s="20"/>
      <c r="EZ2645" s="20"/>
      <c r="FA2645" s="20"/>
      <c r="FB2645" s="20"/>
      <c r="FC2645" s="20"/>
      <c r="FD2645" s="20"/>
      <c r="FE2645" s="20"/>
      <c r="FF2645" s="20"/>
      <c r="FG2645" s="20"/>
      <c r="FH2645" s="20"/>
      <c r="FI2645" s="20"/>
      <c r="FJ2645" s="20"/>
      <c r="FK2645" s="20"/>
      <c r="FL2645" s="20"/>
      <c r="FM2645" s="20"/>
      <c r="FN2645" s="20"/>
      <c r="FO2645" s="20"/>
      <c r="FP2645" s="20"/>
      <c r="FQ2645" s="20"/>
      <c r="FR2645" s="20"/>
      <c r="FS2645" s="20"/>
      <c r="FT2645" s="20"/>
      <c r="FU2645" s="20"/>
      <c r="FV2645" s="20"/>
      <c r="FW2645" s="20"/>
      <c r="FX2645" s="20"/>
      <c r="FY2645" s="20"/>
      <c r="FZ2645" s="20"/>
      <c r="GA2645" s="20"/>
      <c r="GB2645" s="20"/>
      <c r="GC2645" s="20"/>
      <c r="GD2645" s="20"/>
      <c r="GE2645" s="20"/>
      <c r="GF2645" s="20"/>
      <c r="GG2645" s="20"/>
      <c r="GH2645" s="20"/>
      <c r="GI2645" s="20"/>
      <c r="GJ2645" s="20"/>
      <c r="GK2645" s="20"/>
      <c r="GL2645" s="20"/>
      <c r="GM2645" s="20"/>
      <c r="GN2645" s="20"/>
      <c r="GO2645" s="20"/>
      <c r="GP2645" s="20"/>
      <c r="GQ2645" s="20"/>
      <c r="GR2645" s="20"/>
      <c r="GS2645" s="20"/>
      <c r="GT2645" s="20"/>
      <c r="GU2645" s="20"/>
      <c r="GV2645" s="20"/>
      <c r="GW2645" s="20"/>
      <c r="GX2645" s="20"/>
      <c r="GY2645" s="20"/>
      <c r="GZ2645" s="20"/>
      <c r="HA2645" s="20"/>
      <c r="HB2645" s="20"/>
      <c r="HC2645" s="20"/>
      <c r="HD2645" s="20"/>
      <c r="HE2645" s="20"/>
      <c r="HF2645" s="20"/>
      <c r="HG2645" s="20"/>
      <c r="HH2645" s="20"/>
      <c r="HI2645" s="20"/>
      <c r="HJ2645" s="20"/>
      <c r="HK2645" s="20"/>
      <c r="HL2645" s="20"/>
      <c r="HM2645" s="20"/>
      <c r="HN2645" s="20"/>
      <c r="HO2645" s="20"/>
      <c r="HP2645" s="20"/>
      <c r="HQ2645" s="20"/>
      <c r="HR2645" s="20"/>
      <c r="HS2645" s="20"/>
      <c r="HT2645" s="20"/>
      <c r="HU2645" s="20"/>
      <c r="HV2645" s="20"/>
      <c r="HW2645" s="20"/>
      <c r="HX2645" s="20"/>
      <c r="HY2645" s="20"/>
      <c r="HZ2645" s="20"/>
      <c r="IA2645" s="20"/>
      <c r="IB2645" s="20"/>
      <c r="IC2645" s="20"/>
      <c r="ID2645" s="20"/>
      <c r="IE2645" s="20"/>
      <c r="IF2645" s="20"/>
      <c r="IG2645" s="20"/>
      <c r="IH2645" s="20"/>
      <c r="II2645" s="20"/>
      <c r="IJ2645" s="20"/>
      <c r="IK2645" s="20"/>
      <c r="IL2645" s="20"/>
      <c r="IM2645" s="20"/>
      <c r="IN2645" s="20"/>
      <c r="IO2645" s="20"/>
      <c r="IP2645" s="20"/>
      <c r="IQ2645" s="20"/>
      <c r="IR2645" s="20"/>
      <c r="IS2645" s="20"/>
      <c r="IT2645" s="20"/>
      <c r="IU2645" s="20"/>
      <c r="IV2645" s="20"/>
      <c r="IW2645" s="20"/>
    </row>
    <row r="2646" spans="1:257" x14ac:dyDescent="0.25">
      <c r="A2646" s="11" t="s">
        <v>8962</v>
      </c>
      <c r="B2646" s="27" t="s">
        <v>8974</v>
      </c>
      <c r="C2646" s="11" t="s">
        <v>8972</v>
      </c>
      <c r="D2646" s="18" t="s">
        <v>18</v>
      </c>
      <c r="E2646" s="10" t="s">
        <v>8975</v>
      </c>
      <c r="F2646" s="12" t="s">
        <v>8976</v>
      </c>
      <c r="G2646" s="10" t="s">
        <v>39</v>
      </c>
      <c r="H2646" s="34">
        <v>45429</v>
      </c>
      <c r="I2646" s="20"/>
      <c r="J2646" s="20"/>
      <c r="K2646" s="20"/>
      <c r="L2646" s="20"/>
      <c r="M2646" s="20"/>
      <c r="N2646" s="20"/>
      <c r="O2646" s="20"/>
      <c r="P2646" s="20"/>
      <c r="Q2646" s="20"/>
      <c r="R2646" s="20"/>
      <c r="S2646" s="20"/>
      <c r="T2646" s="20"/>
      <c r="U2646" s="20"/>
      <c r="V2646" s="20"/>
      <c r="W2646" s="20"/>
      <c r="X2646" s="20"/>
      <c r="Y2646" s="20"/>
      <c r="Z2646" s="20"/>
      <c r="AA2646" s="20"/>
      <c r="AB2646" s="20"/>
      <c r="AC2646" s="20"/>
      <c r="AD2646" s="20"/>
      <c r="AE2646" s="20"/>
      <c r="AF2646" s="20"/>
      <c r="AG2646" s="20"/>
      <c r="AH2646" s="20"/>
      <c r="AI2646" s="20"/>
      <c r="AJ2646" s="20"/>
      <c r="AK2646" s="20"/>
      <c r="AL2646" s="20"/>
      <c r="AM2646" s="20"/>
      <c r="AN2646" s="20"/>
      <c r="AO2646" s="20"/>
      <c r="AP2646" s="20"/>
      <c r="AQ2646" s="20"/>
      <c r="AR2646" s="20"/>
      <c r="AS2646" s="20"/>
      <c r="AT2646" s="20"/>
      <c r="AU2646" s="20"/>
      <c r="AV2646" s="20"/>
      <c r="AW2646" s="20"/>
      <c r="AX2646" s="20"/>
      <c r="AY2646" s="20"/>
      <c r="AZ2646" s="20"/>
      <c r="BA2646" s="20"/>
      <c r="BB2646" s="20"/>
      <c r="BC2646" s="20"/>
      <c r="BD2646" s="20"/>
      <c r="BE2646" s="20"/>
      <c r="BF2646" s="20"/>
      <c r="BG2646" s="20"/>
      <c r="BH2646" s="20"/>
      <c r="BI2646" s="20"/>
      <c r="BJ2646" s="20"/>
      <c r="BK2646" s="20"/>
      <c r="BL2646" s="20"/>
      <c r="BM2646" s="20"/>
      <c r="BN2646" s="20"/>
      <c r="BO2646" s="20"/>
      <c r="BP2646" s="20"/>
      <c r="BQ2646" s="20"/>
      <c r="BR2646" s="20"/>
      <c r="BS2646" s="20"/>
      <c r="BT2646" s="20"/>
      <c r="BU2646" s="20"/>
      <c r="BV2646" s="20"/>
      <c r="BW2646" s="20"/>
      <c r="BX2646" s="20"/>
      <c r="BY2646" s="20"/>
      <c r="BZ2646" s="20"/>
      <c r="CA2646" s="20"/>
      <c r="CB2646" s="20"/>
      <c r="CC2646" s="20"/>
      <c r="CD2646" s="20"/>
      <c r="CE2646" s="20"/>
      <c r="CF2646" s="20"/>
      <c r="CG2646" s="20"/>
      <c r="CH2646" s="20"/>
      <c r="CI2646" s="20"/>
      <c r="CJ2646" s="20"/>
      <c r="CK2646" s="20"/>
      <c r="CL2646" s="20"/>
      <c r="CM2646" s="20"/>
      <c r="CN2646" s="20"/>
      <c r="CO2646" s="20"/>
      <c r="CP2646" s="20"/>
      <c r="CQ2646" s="20"/>
      <c r="CR2646" s="20"/>
      <c r="CS2646" s="20"/>
      <c r="CT2646" s="20"/>
      <c r="CU2646" s="20"/>
      <c r="CV2646" s="20"/>
      <c r="CW2646" s="20"/>
      <c r="CX2646" s="20"/>
      <c r="CY2646" s="20"/>
      <c r="CZ2646" s="20"/>
      <c r="DA2646" s="20"/>
      <c r="DB2646" s="20"/>
      <c r="DC2646" s="20"/>
      <c r="DD2646" s="20"/>
      <c r="DE2646" s="20"/>
      <c r="DF2646" s="20"/>
      <c r="DG2646" s="20"/>
      <c r="DH2646" s="20"/>
      <c r="DI2646" s="20"/>
      <c r="DJ2646" s="20"/>
      <c r="DK2646" s="20"/>
      <c r="DL2646" s="20"/>
      <c r="DM2646" s="20"/>
      <c r="DN2646" s="20"/>
      <c r="DO2646" s="20"/>
      <c r="DP2646" s="20"/>
      <c r="DQ2646" s="20"/>
      <c r="DR2646" s="20"/>
      <c r="DS2646" s="20"/>
      <c r="DT2646" s="20"/>
      <c r="DU2646" s="20"/>
      <c r="DV2646" s="20"/>
      <c r="DW2646" s="20"/>
      <c r="DX2646" s="20"/>
      <c r="DY2646" s="20"/>
      <c r="DZ2646" s="20"/>
      <c r="EA2646" s="20"/>
      <c r="EB2646" s="20"/>
      <c r="EC2646" s="20"/>
      <c r="ED2646" s="20"/>
      <c r="EE2646" s="20"/>
      <c r="EF2646" s="20"/>
      <c r="EG2646" s="20"/>
      <c r="EH2646" s="20"/>
      <c r="EI2646" s="20"/>
      <c r="EJ2646" s="20"/>
      <c r="EK2646" s="20"/>
      <c r="EL2646" s="20"/>
      <c r="EM2646" s="20"/>
      <c r="EN2646" s="20"/>
      <c r="EO2646" s="20"/>
      <c r="EP2646" s="20"/>
      <c r="EQ2646" s="20"/>
      <c r="ER2646" s="20"/>
      <c r="ES2646" s="20"/>
      <c r="ET2646" s="20"/>
      <c r="EU2646" s="20"/>
      <c r="EV2646" s="20"/>
      <c r="EW2646" s="20"/>
      <c r="EX2646" s="20"/>
      <c r="EY2646" s="20"/>
      <c r="EZ2646" s="20"/>
      <c r="FA2646" s="20"/>
      <c r="FB2646" s="20"/>
      <c r="FC2646" s="20"/>
      <c r="FD2646" s="20"/>
      <c r="FE2646" s="20"/>
      <c r="FF2646" s="20"/>
      <c r="FG2646" s="20"/>
      <c r="FH2646" s="20"/>
      <c r="FI2646" s="20"/>
      <c r="FJ2646" s="20"/>
      <c r="FK2646" s="20"/>
      <c r="FL2646" s="20"/>
      <c r="FM2646" s="20"/>
      <c r="FN2646" s="20"/>
      <c r="FO2646" s="20"/>
      <c r="FP2646" s="20"/>
      <c r="FQ2646" s="20"/>
      <c r="FR2646" s="20"/>
      <c r="FS2646" s="20"/>
      <c r="FT2646" s="20"/>
      <c r="FU2646" s="20"/>
      <c r="FV2646" s="20"/>
      <c r="FW2646" s="20"/>
      <c r="FX2646" s="20"/>
      <c r="FY2646" s="20"/>
      <c r="FZ2646" s="20"/>
      <c r="GA2646" s="20"/>
      <c r="GB2646" s="20"/>
      <c r="GC2646" s="20"/>
      <c r="GD2646" s="20"/>
      <c r="GE2646" s="20"/>
      <c r="GF2646" s="20"/>
      <c r="GG2646" s="20"/>
      <c r="GH2646" s="20"/>
      <c r="GI2646" s="20"/>
      <c r="GJ2646" s="20"/>
      <c r="GK2646" s="20"/>
      <c r="GL2646" s="20"/>
      <c r="GM2646" s="20"/>
      <c r="GN2646" s="20"/>
      <c r="GO2646" s="20"/>
      <c r="GP2646" s="20"/>
      <c r="GQ2646" s="20"/>
      <c r="GR2646" s="20"/>
      <c r="GS2646" s="20"/>
      <c r="GT2646" s="20"/>
      <c r="GU2646" s="20"/>
      <c r="GV2646" s="20"/>
      <c r="GW2646" s="20"/>
      <c r="GX2646" s="20"/>
      <c r="GY2646" s="20"/>
      <c r="GZ2646" s="20"/>
      <c r="HA2646" s="20"/>
      <c r="HB2646" s="20"/>
      <c r="HC2646" s="20"/>
      <c r="HD2646" s="20"/>
      <c r="HE2646" s="20"/>
      <c r="HF2646" s="20"/>
      <c r="HG2646" s="20"/>
      <c r="HH2646" s="20"/>
      <c r="HI2646" s="20"/>
      <c r="HJ2646" s="20"/>
      <c r="HK2646" s="20"/>
      <c r="HL2646" s="20"/>
      <c r="HM2646" s="20"/>
      <c r="HN2646" s="20"/>
      <c r="HO2646" s="20"/>
      <c r="HP2646" s="20"/>
      <c r="HQ2646" s="20"/>
      <c r="HR2646" s="20"/>
      <c r="HS2646" s="20"/>
      <c r="HT2646" s="20"/>
      <c r="HU2646" s="20"/>
      <c r="HV2646" s="20"/>
      <c r="HW2646" s="20"/>
      <c r="HX2646" s="20"/>
      <c r="HY2646" s="20"/>
      <c r="HZ2646" s="20"/>
      <c r="IA2646" s="20"/>
      <c r="IB2646" s="20"/>
      <c r="IC2646" s="20"/>
      <c r="ID2646" s="20"/>
      <c r="IE2646" s="20"/>
      <c r="IF2646" s="20"/>
      <c r="IG2646" s="20"/>
      <c r="IH2646" s="20"/>
      <c r="II2646" s="20"/>
      <c r="IJ2646" s="20"/>
      <c r="IK2646" s="20"/>
      <c r="IL2646" s="20"/>
      <c r="IM2646" s="20"/>
      <c r="IN2646" s="20"/>
      <c r="IO2646" s="20"/>
      <c r="IP2646" s="20"/>
      <c r="IQ2646" s="20"/>
      <c r="IR2646" s="20"/>
      <c r="IS2646" s="20"/>
      <c r="IT2646" s="20"/>
      <c r="IU2646" s="20"/>
      <c r="IV2646" s="20"/>
      <c r="IW2646" s="20"/>
    </row>
    <row r="2647" spans="1:257" x14ac:dyDescent="0.25">
      <c r="A2647" s="11" t="s">
        <v>8962</v>
      </c>
      <c r="B2647" s="27" t="s">
        <v>8977</v>
      </c>
      <c r="C2647" s="11" t="s">
        <v>8972</v>
      </c>
      <c r="D2647" s="18" t="s">
        <v>21</v>
      </c>
      <c r="E2647" s="10" t="s">
        <v>8978</v>
      </c>
      <c r="F2647" s="12" t="s">
        <v>8979</v>
      </c>
      <c r="G2647" s="10" t="s">
        <v>8</v>
      </c>
      <c r="H2647" s="34">
        <v>45429</v>
      </c>
      <c r="I2647" s="20"/>
      <c r="J2647" s="20"/>
      <c r="K2647" s="20"/>
      <c r="L2647" s="20"/>
      <c r="M2647" s="20"/>
      <c r="N2647" s="20"/>
      <c r="O2647" s="20"/>
      <c r="P2647" s="20"/>
      <c r="Q2647" s="20"/>
      <c r="R2647" s="20"/>
      <c r="S2647" s="20"/>
      <c r="T2647" s="20"/>
      <c r="U2647" s="20"/>
      <c r="V2647" s="20"/>
      <c r="W2647" s="20"/>
      <c r="X2647" s="20"/>
      <c r="Y2647" s="20"/>
      <c r="Z2647" s="20"/>
      <c r="AA2647" s="20"/>
      <c r="AB2647" s="20"/>
      <c r="AC2647" s="20"/>
      <c r="AD2647" s="20"/>
      <c r="AE2647" s="20"/>
      <c r="AF2647" s="20"/>
      <c r="AG2647" s="20"/>
      <c r="AH2647" s="20"/>
      <c r="AI2647" s="20"/>
      <c r="AJ2647" s="20"/>
      <c r="AK2647" s="20"/>
      <c r="AL2647" s="20"/>
      <c r="AM2647" s="20"/>
      <c r="AN2647" s="20"/>
      <c r="AO2647" s="20"/>
      <c r="AP2647" s="20"/>
      <c r="AQ2647" s="20"/>
      <c r="AR2647" s="20"/>
      <c r="AS2647" s="20"/>
      <c r="AT2647" s="20"/>
      <c r="AU2647" s="20"/>
      <c r="AV2647" s="20"/>
      <c r="AW2647" s="20"/>
      <c r="AX2647" s="20"/>
      <c r="AY2647" s="20"/>
      <c r="AZ2647" s="20"/>
      <c r="BA2647" s="20"/>
      <c r="BB2647" s="20"/>
      <c r="BC2647" s="20"/>
      <c r="BD2647" s="20"/>
      <c r="BE2647" s="20"/>
      <c r="BF2647" s="20"/>
      <c r="BG2647" s="20"/>
      <c r="BH2647" s="20"/>
      <c r="BI2647" s="20"/>
      <c r="BJ2647" s="20"/>
      <c r="BK2647" s="20"/>
      <c r="BL2647" s="20"/>
      <c r="BM2647" s="20"/>
      <c r="BN2647" s="20"/>
      <c r="BO2647" s="20"/>
      <c r="BP2647" s="20"/>
      <c r="BQ2647" s="20"/>
      <c r="BR2647" s="20"/>
      <c r="BS2647" s="20"/>
      <c r="BT2647" s="20"/>
      <c r="BU2647" s="20"/>
      <c r="BV2647" s="20"/>
      <c r="BW2647" s="20"/>
      <c r="BX2647" s="20"/>
      <c r="BY2647" s="20"/>
      <c r="BZ2647" s="20"/>
      <c r="CA2647" s="20"/>
      <c r="CB2647" s="20"/>
      <c r="CC2647" s="20"/>
      <c r="CD2647" s="20"/>
      <c r="CE2647" s="20"/>
      <c r="CF2647" s="20"/>
      <c r="CG2647" s="20"/>
      <c r="CH2647" s="20"/>
      <c r="CI2647" s="20"/>
      <c r="CJ2647" s="20"/>
      <c r="CK2647" s="20"/>
      <c r="CL2647" s="20"/>
      <c r="CM2647" s="20"/>
      <c r="CN2647" s="20"/>
      <c r="CO2647" s="20"/>
      <c r="CP2647" s="20"/>
      <c r="CQ2647" s="20"/>
      <c r="CR2647" s="20"/>
      <c r="CS2647" s="20"/>
      <c r="CT2647" s="20"/>
      <c r="CU2647" s="20"/>
      <c r="CV2647" s="20"/>
      <c r="CW2647" s="20"/>
      <c r="CX2647" s="20"/>
      <c r="CY2647" s="20"/>
      <c r="CZ2647" s="20"/>
      <c r="DA2647" s="20"/>
      <c r="DB2647" s="20"/>
      <c r="DC2647" s="20"/>
      <c r="DD2647" s="20"/>
      <c r="DE2647" s="20"/>
      <c r="DF2647" s="20"/>
      <c r="DG2647" s="20"/>
      <c r="DH2647" s="20"/>
      <c r="DI2647" s="20"/>
      <c r="DJ2647" s="20"/>
      <c r="DK2647" s="20"/>
      <c r="DL2647" s="20"/>
      <c r="DM2647" s="20"/>
      <c r="DN2647" s="20"/>
      <c r="DO2647" s="20"/>
      <c r="DP2647" s="20"/>
      <c r="DQ2647" s="20"/>
      <c r="DR2647" s="20"/>
      <c r="DS2647" s="20"/>
      <c r="DT2647" s="20"/>
      <c r="DU2647" s="20"/>
      <c r="DV2647" s="20"/>
      <c r="DW2647" s="20"/>
      <c r="DX2647" s="20"/>
      <c r="DY2647" s="20"/>
      <c r="DZ2647" s="20"/>
      <c r="EA2647" s="20"/>
      <c r="EB2647" s="20"/>
      <c r="EC2647" s="20"/>
      <c r="ED2647" s="20"/>
      <c r="EE2647" s="20"/>
      <c r="EF2647" s="20"/>
      <c r="EG2647" s="20"/>
      <c r="EH2647" s="20"/>
      <c r="EI2647" s="20"/>
      <c r="EJ2647" s="20"/>
      <c r="EK2647" s="20"/>
      <c r="EL2647" s="20"/>
      <c r="EM2647" s="20"/>
      <c r="EN2647" s="20"/>
      <c r="EO2647" s="20"/>
      <c r="EP2647" s="20"/>
      <c r="EQ2647" s="20"/>
      <c r="ER2647" s="20"/>
      <c r="ES2647" s="20"/>
      <c r="ET2647" s="20"/>
      <c r="EU2647" s="20"/>
      <c r="EV2647" s="20"/>
      <c r="EW2647" s="20"/>
      <c r="EX2647" s="20"/>
      <c r="EY2647" s="20"/>
      <c r="EZ2647" s="20"/>
      <c r="FA2647" s="20"/>
      <c r="FB2647" s="20"/>
      <c r="FC2647" s="20"/>
      <c r="FD2647" s="20"/>
      <c r="FE2647" s="20"/>
      <c r="FF2647" s="20"/>
      <c r="FG2647" s="20"/>
      <c r="FH2647" s="20"/>
      <c r="FI2647" s="20"/>
      <c r="FJ2647" s="20"/>
      <c r="FK2647" s="20"/>
      <c r="FL2647" s="20"/>
      <c r="FM2647" s="20"/>
      <c r="FN2647" s="20"/>
      <c r="FO2647" s="20"/>
      <c r="FP2647" s="20"/>
      <c r="FQ2647" s="20"/>
      <c r="FR2647" s="20"/>
      <c r="FS2647" s="20"/>
      <c r="FT2647" s="20"/>
      <c r="FU2647" s="20"/>
      <c r="FV2647" s="20"/>
      <c r="FW2647" s="20"/>
      <c r="FX2647" s="20"/>
      <c r="FY2647" s="20"/>
      <c r="FZ2647" s="20"/>
      <c r="GA2647" s="20"/>
      <c r="GB2647" s="20"/>
      <c r="GC2647" s="20"/>
      <c r="GD2647" s="20"/>
      <c r="GE2647" s="20"/>
      <c r="GF2647" s="20"/>
      <c r="GG2647" s="20"/>
      <c r="GH2647" s="20"/>
      <c r="GI2647" s="20"/>
      <c r="GJ2647" s="20"/>
      <c r="GK2647" s="20"/>
      <c r="GL2647" s="20"/>
      <c r="GM2647" s="20"/>
      <c r="GN2647" s="20"/>
      <c r="GO2647" s="20"/>
      <c r="GP2647" s="20"/>
      <c r="GQ2647" s="20"/>
      <c r="GR2647" s="20"/>
      <c r="GS2647" s="20"/>
      <c r="GT2647" s="20"/>
      <c r="GU2647" s="20"/>
      <c r="GV2647" s="20"/>
      <c r="GW2647" s="20"/>
      <c r="GX2647" s="20"/>
      <c r="GY2647" s="20"/>
      <c r="GZ2647" s="20"/>
      <c r="HA2647" s="20"/>
      <c r="HB2647" s="20"/>
      <c r="HC2647" s="20"/>
      <c r="HD2647" s="20"/>
      <c r="HE2647" s="20"/>
      <c r="HF2647" s="20"/>
      <c r="HG2647" s="20"/>
      <c r="HH2647" s="20"/>
      <c r="HI2647" s="20"/>
      <c r="HJ2647" s="20"/>
      <c r="HK2647" s="20"/>
      <c r="HL2647" s="20"/>
      <c r="HM2647" s="20"/>
      <c r="HN2647" s="20"/>
      <c r="HO2647" s="20"/>
      <c r="HP2647" s="20"/>
      <c r="HQ2647" s="20"/>
      <c r="HR2647" s="20"/>
      <c r="HS2647" s="20"/>
      <c r="HT2647" s="20"/>
      <c r="HU2647" s="20"/>
      <c r="HV2647" s="20"/>
      <c r="HW2647" s="20"/>
      <c r="HX2647" s="20"/>
      <c r="HY2647" s="20"/>
      <c r="HZ2647" s="20"/>
      <c r="IA2647" s="20"/>
      <c r="IB2647" s="20"/>
      <c r="IC2647" s="20"/>
      <c r="ID2647" s="20"/>
      <c r="IE2647" s="20"/>
      <c r="IF2647" s="20"/>
      <c r="IG2647" s="20"/>
      <c r="IH2647" s="20"/>
      <c r="II2647" s="20"/>
      <c r="IJ2647" s="20"/>
      <c r="IK2647" s="20"/>
      <c r="IL2647" s="20"/>
      <c r="IM2647" s="20"/>
      <c r="IN2647" s="20"/>
      <c r="IO2647" s="20"/>
      <c r="IP2647" s="20"/>
      <c r="IQ2647" s="20"/>
      <c r="IR2647" s="20"/>
      <c r="IS2647" s="20"/>
      <c r="IT2647" s="20"/>
      <c r="IU2647" s="20"/>
      <c r="IV2647" s="20"/>
      <c r="IW2647" s="20"/>
    </row>
    <row r="2648" spans="1:257" ht="135" x14ac:dyDescent="0.25">
      <c r="A2648" s="11" t="s">
        <v>8902</v>
      </c>
      <c r="B2648" s="27" t="s">
        <v>8980</v>
      </c>
      <c r="C2648" s="11" t="s">
        <v>8972</v>
      </c>
      <c r="D2648" s="18" t="s">
        <v>254</v>
      </c>
      <c r="E2648" s="10" t="s">
        <v>8981</v>
      </c>
      <c r="F2648" s="12" t="s">
        <v>8982</v>
      </c>
      <c r="G2648" s="10" t="s">
        <v>8983</v>
      </c>
      <c r="H2648" s="34">
        <v>45429</v>
      </c>
      <c r="I2648" s="20"/>
      <c r="J2648" s="20"/>
      <c r="K2648" s="20"/>
      <c r="L2648" s="20"/>
      <c r="M2648" s="20"/>
      <c r="N2648" s="20"/>
      <c r="O2648" s="20"/>
      <c r="P2648" s="20"/>
      <c r="Q2648" s="20"/>
      <c r="R2648" s="20"/>
      <c r="S2648" s="20"/>
      <c r="T2648" s="20"/>
      <c r="U2648" s="20"/>
      <c r="V2648" s="20"/>
      <c r="W2648" s="20"/>
      <c r="X2648" s="20"/>
      <c r="Y2648" s="20"/>
      <c r="Z2648" s="20"/>
      <c r="AA2648" s="20"/>
      <c r="AB2648" s="20"/>
      <c r="AC2648" s="20"/>
      <c r="AD2648" s="20"/>
      <c r="AE2648" s="20"/>
      <c r="AF2648" s="20"/>
      <c r="AG2648" s="20"/>
      <c r="AH2648" s="20"/>
      <c r="AI2648" s="20"/>
      <c r="AJ2648" s="20"/>
      <c r="AK2648" s="20"/>
      <c r="AL2648" s="20"/>
      <c r="AM2648" s="20"/>
      <c r="AN2648" s="20"/>
      <c r="AO2648" s="20"/>
      <c r="AP2648" s="20"/>
      <c r="AQ2648" s="20"/>
      <c r="AR2648" s="20"/>
      <c r="AS2648" s="20"/>
      <c r="AT2648" s="20"/>
      <c r="AU2648" s="20"/>
      <c r="AV2648" s="20"/>
      <c r="AW2648" s="20"/>
      <c r="AX2648" s="20"/>
      <c r="AY2648" s="20"/>
      <c r="AZ2648" s="20"/>
      <c r="BA2648" s="20"/>
      <c r="BB2648" s="20"/>
      <c r="BC2648" s="20"/>
      <c r="BD2648" s="20"/>
      <c r="BE2648" s="20"/>
      <c r="BF2648" s="20"/>
      <c r="BG2648" s="20"/>
      <c r="BH2648" s="20"/>
      <c r="BI2648" s="20"/>
      <c r="BJ2648" s="20"/>
      <c r="BK2648" s="20"/>
      <c r="BL2648" s="20"/>
      <c r="BM2648" s="20"/>
      <c r="BN2648" s="20"/>
      <c r="BO2648" s="20"/>
      <c r="BP2648" s="20"/>
      <c r="BQ2648" s="20"/>
      <c r="BR2648" s="20"/>
      <c r="BS2648" s="20"/>
      <c r="BT2648" s="20"/>
      <c r="BU2648" s="20"/>
      <c r="BV2648" s="20"/>
      <c r="BW2648" s="20"/>
      <c r="BX2648" s="20"/>
      <c r="BY2648" s="20"/>
      <c r="BZ2648" s="20"/>
      <c r="CA2648" s="20"/>
      <c r="CB2648" s="20"/>
      <c r="CC2648" s="20"/>
      <c r="CD2648" s="20"/>
      <c r="CE2648" s="20"/>
      <c r="CF2648" s="20"/>
      <c r="CG2648" s="20"/>
      <c r="CH2648" s="20"/>
      <c r="CI2648" s="20"/>
      <c r="CJ2648" s="20"/>
      <c r="CK2648" s="20"/>
      <c r="CL2648" s="20"/>
      <c r="CM2648" s="20"/>
      <c r="CN2648" s="20"/>
      <c r="CO2648" s="20"/>
      <c r="CP2648" s="20"/>
      <c r="CQ2648" s="20"/>
      <c r="CR2648" s="20"/>
      <c r="CS2648" s="20"/>
      <c r="CT2648" s="20"/>
      <c r="CU2648" s="20"/>
      <c r="CV2648" s="20"/>
      <c r="CW2648" s="20"/>
      <c r="CX2648" s="20"/>
      <c r="CY2648" s="20"/>
      <c r="CZ2648" s="20"/>
      <c r="DA2648" s="20"/>
      <c r="DB2648" s="20"/>
      <c r="DC2648" s="20"/>
      <c r="DD2648" s="20"/>
      <c r="DE2648" s="20"/>
      <c r="DF2648" s="20"/>
      <c r="DG2648" s="20"/>
      <c r="DH2648" s="20"/>
      <c r="DI2648" s="20"/>
      <c r="DJ2648" s="20"/>
      <c r="DK2648" s="20"/>
      <c r="DL2648" s="20"/>
      <c r="DM2648" s="20"/>
      <c r="DN2648" s="20"/>
      <c r="DO2648" s="20"/>
      <c r="DP2648" s="20"/>
      <c r="DQ2648" s="20"/>
      <c r="DR2648" s="20"/>
      <c r="DS2648" s="20"/>
      <c r="DT2648" s="20"/>
      <c r="DU2648" s="20"/>
      <c r="DV2648" s="20"/>
      <c r="DW2648" s="20"/>
      <c r="DX2648" s="20"/>
      <c r="DY2648" s="20"/>
      <c r="DZ2648" s="20"/>
      <c r="EA2648" s="20"/>
      <c r="EB2648" s="20"/>
      <c r="EC2648" s="20"/>
      <c r="ED2648" s="20"/>
      <c r="EE2648" s="20"/>
      <c r="EF2648" s="20"/>
      <c r="EG2648" s="20"/>
      <c r="EH2648" s="20"/>
      <c r="EI2648" s="20"/>
      <c r="EJ2648" s="20"/>
      <c r="EK2648" s="20"/>
      <c r="EL2648" s="20"/>
      <c r="EM2648" s="20"/>
      <c r="EN2648" s="20"/>
      <c r="EO2648" s="20"/>
      <c r="EP2648" s="20"/>
      <c r="EQ2648" s="20"/>
      <c r="ER2648" s="20"/>
      <c r="ES2648" s="20"/>
      <c r="ET2648" s="20"/>
      <c r="EU2648" s="20"/>
      <c r="EV2648" s="20"/>
      <c r="EW2648" s="20"/>
      <c r="EX2648" s="20"/>
      <c r="EY2648" s="20"/>
      <c r="EZ2648" s="20"/>
      <c r="FA2648" s="20"/>
      <c r="FB2648" s="20"/>
      <c r="FC2648" s="20"/>
      <c r="FD2648" s="20"/>
      <c r="FE2648" s="20"/>
      <c r="FF2648" s="20"/>
      <c r="FG2648" s="20"/>
      <c r="FH2648" s="20"/>
      <c r="FI2648" s="20"/>
      <c r="FJ2648" s="20"/>
      <c r="FK2648" s="20"/>
      <c r="FL2648" s="20"/>
      <c r="FM2648" s="20"/>
      <c r="FN2648" s="20"/>
      <c r="FO2648" s="20"/>
      <c r="FP2648" s="20"/>
      <c r="FQ2648" s="20"/>
      <c r="FR2648" s="20"/>
      <c r="FS2648" s="20"/>
      <c r="FT2648" s="20"/>
      <c r="FU2648" s="20"/>
      <c r="FV2648" s="20"/>
      <c r="FW2648" s="20"/>
      <c r="FX2648" s="20"/>
      <c r="FY2648" s="20"/>
      <c r="FZ2648" s="20"/>
      <c r="GA2648" s="20"/>
      <c r="GB2648" s="20"/>
      <c r="GC2648" s="20"/>
      <c r="GD2648" s="20"/>
      <c r="GE2648" s="20"/>
      <c r="GF2648" s="20"/>
      <c r="GG2648" s="20"/>
      <c r="GH2648" s="20"/>
      <c r="GI2648" s="20"/>
      <c r="GJ2648" s="20"/>
      <c r="GK2648" s="20"/>
      <c r="GL2648" s="20"/>
      <c r="GM2648" s="20"/>
      <c r="GN2648" s="20"/>
      <c r="GO2648" s="20"/>
      <c r="GP2648" s="20"/>
      <c r="GQ2648" s="20"/>
      <c r="GR2648" s="20"/>
      <c r="GS2648" s="20"/>
      <c r="GT2648" s="20"/>
      <c r="GU2648" s="20"/>
      <c r="GV2648" s="20"/>
      <c r="GW2648" s="20"/>
      <c r="GX2648" s="20"/>
      <c r="GY2648" s="20"/>
      <c r="GZ2648" s="20"/>
      <c r="HA2648" s="20"/>
      <c r="HB2648" s="20"/>
      <c r="HC2648" s="20"/>
      <c r="HD2648" s="20"/>
      <c r="HE2648" s="20"/>
      <c r="HF2648" s="20"/>
      <c r="HG2648" s="20"/>
      <c r="HH2648" s="20"/>
      <c r="HI2648" s="20"/>
      <c r="HJ2648" s="20"/>
      <c r="HK2648" s="20"/>
      <c r="HL2648" s="20"/>
      <c r="HM2648" s="20"/>
      <c r="HN2648" s="20"/>
      <c r="HO2648" s="20"/>
      <c r="HP2648" s="20"/>
      <c r="HQ2648" s="20"/>
      <c r="HR2648" s="20"/>
      <c r="HS2648" s="20"/>
      <c r="HT2648" s="20"/>
      <c r="HU2648" s="20"/>
      <c r="HV2648" s="20"/>
      <c r="HW2648" s="20"/>
      <c r="HX2648" s="20"/>
      <c r="HY2648" s="20"/>
      <c r="HZ2648" s="20"/>
      <c r="IA2648" s="20"/>
      <c r="IB2648" s="20"/>
      <c r="IC2648" s="20"/>
      <c r="ID2648" s="20"/>
      <c r="IE2648" s="20"/>
      <c r="IF2648" s="20"/>
      <c r="IG2648" s="20"/>
      <c r="IH2648" s="20"/>
      <c r="II2648" s="20"/>
      <c r="IJ2648" s="20"/>
      <c r="IK2648" s="20"/>
      <c r="IL2648" s="20"/>
      <c r="IM2648" s="20"/>
      <c r="IN2648" s="20"/>
      <c r="IO2648" s="20"/>
      <c r="IP2648" s="20"/>
      <c r="IQ2648" s="20"/>
      <c r="IR2648" s="20"/>
      <c r="IS2648" s="20"/>
      <c r="IT2648" s="20"/>
      <c r="IU2648" s="20"/>
      <c r="IV2648" s="20"/>
      <c r="IW2648" s="20"/>
    </row>
    <row r="2649" spans="1:257" x14ac:dyDescent="0.25">
      <c r="A2649" s="11" t="s">
        <v>8892</v>
      </c>
      <c r="B2649" s="27" t="s">
        <v>8984</v>
      </c>
      <c r="C2649" s="11" t="s">
        <v>8972</v>
      </c>
      <c r="D2649" s="18" t="s">
        <v>52</v>
      </c>
      <c r="E2649" s="10" t="s">
        <v>8985</v>
      </c>
      <c r="F2649" s="12" t="s">
        <v>8986</v>
      </c>
      <c r="G2649" s="10" t="s">
        <v>103</v>
      </c>
      <c r="H2649" s="34">
        <v>45429</v>
      </c>
      <c r="I2649" s="20"/>
      <c r="J2649" s="20"/>
      <c r="K2649" s="20"/>
      <c r="L2649" s="20"/>
      <c r="M2649" s="20"/>
      <c r="N2649" s="20"/>
      <c r="O2649" s="20"/>
      <c r="P2649" s="20"/>
      <c r="Q2649" s="20"/>
      <c r="R2649" s="20"/>
      <c r="S2649" s="20"/>
      <c r="T2649" s="20"/>
      <c r="U2649" s="20"/>
      <c r="V2649" s="20"/>
      <c r="W2649" s="20"/>
      <c r="X2649" s="20"/>
      <c r="Y2649" s="20"/>
      <c r="Z2649" s="20"/>
      <c r="AA2649" s="20"/>
      <c r="AB2649" s="20"/>
      <c r="AC2649" s="20"/>
      <c r="AD2649" s="20"/>
      <c r="AE2649" s="20"/>
      <c r="AF2649" s="20"/>
      <c r="AG2649" s="20"/>
      <c r="AH2649" s="20"/>
      <c r="AI2649" s="20"/>
      <c r="AJ2649" s="20"/>
      <c r="AK2649" s="20"/>
      <c r="AL2649" s="20"/>
      <c r="AM2649" s="20"/>
      <c r="AN2649" s="20"/>
      <c r="AO2649" s="20"/>
      <c r="AP2649" s="20"/>
      <c r="AQ2649" s="20"/>
      <c r="AR2649" s="20"/>
      <c r="AS2649" s="20"/>
      <c r="AT2649" s="20"/>
      <c r="AU2649" s="20"/>
      <c r="AV2649" s="20"/>
      <c r="AW2649" s="20"/>
      <c r="AX2649" s="20"/>
      <c r="AY2649" s="20"/>
      <c r="AZ2649" s="20"/>
      <c r="BA2649" s="20"/>
      <c r="BB2649" s="20"/>
      <c r="BC2649" s="20"/>
      <c r="BD2649" s="20"/>
      <c r="BE2649" s="20"/>
      <c r="BF2649" s="20"/>
      <c r="BG2649" s="20"/>
      <c r="BH2649" s="20"/>
      <c r="BI2649" s="20"/>
      <c r="BJ2649" s="20"/>
      <c r="BK2649" s="20"/>
      <c r="BL2649" s="20"/>
      <c r="BM2649" s="20"/>
      <c r="BN2649" s="20"/>
      <c r="BO2649" s="20"/>
      <c r="BP2649" s="20"/>
      <c r="BQ2649" s="20"/>
      <c r="BR2649" s="20"/>
      <c r="BS2649" s="20"/>
      <c r="BT2649" s="20"/>
      <c r="BU2649" s="20"/>
      <c r="BV2649" s="20"/>
      <c r="BW2649" s="20"/>
      <c r="BX2649" s="20"/>
      <c r="BY2649" s="20"/>
      <c r="BZ2649" s="20"/>
      <c r="CA2649" s="20"/>
      <c r="CB2649" s="20"/>
      <c r="CC2649" s="20"/>
      <c r="CD2649" s="20"/>
      <c r="CE2649" s="20"/>
      <c r="CF2649" s="20"/>
      <c r="CG2649" s="20"/>
      <c r="CH2649" s="20"/>
      <c r="CI2649" s="20"/>
      <c r="CJ2649" s="20"/>
      <c r="CK2649" s="20"/>
      <c r="CL2649" s="20"/>
      <c r="CM2649" s="20"/>
      <c r="CN2649" s="20"/>
      <c r="CO2649" s="20"/>
      <c r="CP2649" s="20"/>
      <c r="CQ2649" s="20"/>
      <c r="CR2649" s="20"/>
      <c r="CS2649" s="20"/>
      <c r="CT2649" s="20"/>
      <c r="CU2649" s="20"/>
      <c r="CV2649" s="20"/>
      <c r="CW2649" s="20"/>
      <c r="CX2649" s="20"/>
      <c r="CY2649" s="20"/>
      <c r="CZ2649" s="20"/>
      <c r="DA2649" s="20"/>
      <c r="DB2649" s="20"/>
      <c r="DC2649" s="20"/>
      <c r="DD2649" s="20"/>
      <c r="DE2649" s="20"/>
      <c r="DF2649" s="20"/>
      <c r="DG2649" s="20"/>
      <c r="DH2649" s="20"/>
      <c r="DI2649" s="20"/>
      <c r="DJ2649" s="20"/>
      <c r="DK2649" s="20"/>
      <c r="DL2649" s="20"/>
      <c r="DM2649" s="20"/>
      <c r="DN2649" s="20"/>
      <c r="DO2649" s="20"/>
      <c r="DP2649" s="20"/>
      <c r="DQ2649" s="20"/>
      <c r="DR2649" s="20"/>
      <c r="DS2649" s="20"/>
      <c r="DT2649" s="20"/>
      <c r="DU2649" s="20"/>
      <c r="DV2649" s="20"/>
      <c r="DW2649" s="20"/>
      <c r="DX2649" s="20"/>
      <c r="DY2649" s="20"/>
      <c r="DZ2649" s="20"/>
      <c r="EA2649" s="20"/>
      <c r="EB2649" s="20"/>
      <c r="EC2649" s="20"/>
      <c r="ED2649" s="20"/>
      <c r="EE2649" s="20"/>
      <c r="EF2649" s="20"/>
      <c r="EG2649" s="20"/>
      <c r="EH2649" s="20"/>
      <c r="EI2649" s="20"/>
      <c r="EJ2649" s="20"/>
      <c r="EK2649" s="20"/>
      <c r="EL2649" s="20"/>
      <c r="EM2649" s="20"/>
      <c r="EN2649" s="20"/>
      <c r="EO2649" s="20"/>
      <c r="EP2649" s="20"/>
      <c r="EQ2649" s="20"/>
      <c r="ER2649" s="20"/>
      <c r="ES2649" s="20"/>
      <c r="ET2649" s="20"/>
      <c r="EU2649" s="20"/>
      <c r="EV2649" s="20"/>
      <c r="EW2649" s="20"/>
      <c r="EX2649" s="20"/>
      <c r="EY2649" s="20"/>
      <c r="EZ2649" s="20"/>
      <c r="FA2649" s="20"/>
      <c r="FB2649" s="20"/>
      <c r="FC2649" s="20"/>
      <c r="FD2649" s="20"/>
      <c r="FE2649" s="20"/>
      <c r="FF2649" s="20"/>
      <c r="FG2649" s="20"/>
      <c r="FH2649" s="20"/>
      <c r="FI2649" s="20"/>
      <c r="FJ2649" s="20"/>
      <c r="FK2649" s="20"/>
      <c r="FL2649" s="20"/>
      <c r="FM2649" s="20"/>
      <c r="FN2649" s="20"/>
      <c r="FO2649" s="20"/>
      <c r="FP2649" s="20"/>
      <c r="FQ2649" s="20"/>
      <c r="FR2649" s="20"/>
      <c r="FS2649" s="20"/>
      <c r="FT2649" s="20"/>
      <c r="FU2649" s="20"/>
      <c r="FV2649" s="20"/>
      <c r="FW2649" s="20"/>
      <c r="FX2649" s="20"/>
      <c r="FY2649" s="20"/>
      <c r="FZ2649" s="20"/>
      <c r="GA2649" s="20"/>
      <c r="GB2649" s="20"/>
      <c r="GC2649" s="20"/>
      <c r="GD2649" s="20"/>
      <c r="GE2649" s="20"/>
      <c r="GF2649" s="20"/>
      <c r="GG2649" s="20"/>
      <c r="GH2649" s="20"/>
      <c r="GI2649" s="20"/>
      <c r="GJ2649" s="20"/>
      <c r="GK2649" s="20"/>
      <c r="GL2649" s="20"/>
      <c r="GM2649" s="20"/>
      <c r="GN2649" s="20"/>
      <c r="GO2649" s="20"/>
      <c r="GP2649" s="20"/>
      <c r="GQ2649" s="20"/>
      <c r="GR2649" s="20"/>
      <c r="GS2649" s="20"/>
      <c r="GT2649" s="20"/>
      <c r="GU2649" s="20"/>
      <c r="GV2649" s="20"/>
      <c r="GW2649" s="20"/>
      <c r="GX2649" s="20"/>
      <c r="GY2649" s="20"/>
      <c r="GZ2649" s="20"/>
      <c r="HA2649" s="20"/>
      <c r="HB2649" s="20"/>
      <c r="HC2649" s="20"/>
      <c r="HD2649" s="20"/>
      <c r="HE2649" s="20"/>
      <c r="HF2649" s="20"/>
      <c r="HG2649" s="20"/>
      <c r="HH2649" s="20"/>
      <c r="HI2649" s="20"/>
      <c r="HJ2649" s="20"/>
      <c r="HK2649" s="20"/>
      <c r="HL2649" s="20"/>
      <c r="HM2649" s="20"/>
      <c r="HN2649" s="20"/>
      <c r="HO2649" s="20"/>
      <c r="HP2649" s="20"/>
      <c r="HQ2649" s="20"/>
      <c r="HR2649" s="20"/>
      <c r="HS2649" s="20"/>
      <c r="HT2649" s="20"/>
      <c r="HU2649" s="20"/>
      <c r="HV2649" s="20"/>
      <c r="HW2649" s="20"/>
      <c r="HX2649" s="20"/>
      <c r="HY2649" s="20"/>
      <c r="HZ2649" s="20"/>
      <c r="IA2649" s="20"/>
      <c r="IB2649" s="20"/>
      <c r="IC2649" s="20"/>
      <c r="ID2649" s="20"/>
      <c r="IE2649" s="20"/>
      <c r="IF2649" s="20"/>
      <c r="IG2649" s="20"/>
      <c r="IH2649" s="20"/>
      <c r="II2649" s="20"/>
      <c r="IJ2649" s="20"/>
      <c r="IK2649" s="20"/>
      <c r="IL2649" s="20"/>
      <c r="IM2649" s="20"/>
      <c r="IN2649" s="20"/>
      <c r="IO2649" s="20"/>
      <c r="IP2649" s="20"/>
      <c r="IQ2649" s="20"/>
      <c r="IR2649" s="20"/>
      <c r="IS2649" s="20"/>
      <c r="IT2649" s="20"/>
      <c r="IU2649" s="20"/>
      <c r="IV2649" s="20"/>
      <c r="IW2649" s="20"/>
    </row>
    <row r="2650" spans="1:257" ht="30" x14ac:dyDescent="0.25">
      <c r="A2650" s="11" t="s">
        <v>8928</v>
      </c>
      <c r="B2650" s="27" t="s">
        <v>8987</v>
      </c>
      <c r="C2650" s="11" t="s">
        <v>8972</v>
      </c>
      <c r="D2650" s="18" t="s">
        <v>104</v>
      </c>
      <c r="E2650" s="10" t="s">
        <v>8988</v>
      </c>
      <c r="F2650" s="12" t="s">
        <v>8989</v>
      </c>
      <c r="G2650" s="10" t="s">
        <v>374</v>
      </c>
      <c r="H2650" s="34">
        <v>45429</v>
      </c>
      <c r="I2650" s="20"/>
      <c r="J2650" s="20"/>
      <c r="K2650" s="20"/>
      <c r="L2650" s="20"/>
      <c r="M2650" s="20"/>
      <c r="N2650" s="20"/>
      <c r="O2650" s="20"/>
      <c r="P2650" s="20"/>
      <c r="Q2650" s="20"/>
      <c r="R2650" s="20"/>
      <c r="S2650" s="20"/>
      <c r="T2650" s="20"/>
      <c r="U2650" s="20"/>
      <c r="V2650" s="20"/>
      <c r="W2650" s="20"/>
      <c r="X2650" s="20"/>
      <c r="Y2650" s="20"/>
      <c r="Z2650" s="20"/>
      <c r="AA2650" s="20"/>
      <c r="AB2650" s="20"/>
      <c r="AC2650" s="20"/>
      <c r="AD2650" s="20"/>
      <c r="AE2650" s="20"/>
      <c r="AF2650" s="20"/>
      <c r="AG2650" s="20"/>
      <c r="AH2650" s="20"/>
      <c r="AI2650" s="20"/>
      <c r="AJ2650" s="20"/>
      <c r="AK2650" s="20"/>
      <c r="AL2650" s="20"/>
      <c r="AM2650" s="20"/>
      <c r="AN2650" s="20"/>
      <c r="AO2650" s="20"/>
      <c r="AP2650" s="20"/>
      <c r="AQ2650" s="20"/>
      <c r="AR2650" s="20"/>
      <c r="AS2650" s="20"/>
      <c r="AT2650" s="20"/>
      <c r="AU2650" s="20"/>
      <c r="AV2650" s="20"/>
      <c r="AW2650" s="20"/>
      <c r="AX2650" s="20"/>
      <c r="AY2650" s="20"/>
      <c r="AZ2650" s="20"/>
      <c r="BA2650" s="20"/>
      <c r="BB2650" s="20"/>
      <c r="BC2650" s="20"/>
      <c r="BD2650" s="20"/>
      <c r="BE2650" s="20"/>
      <c r="BF2650" s="20"/>
      <c r="BG2650" s="20"/>
      <c r="BH2650" s="20"/>
      <c r="BI2650" s="20"/>
      <c r="BJ2650" s="20"/>
      <c r="BK2650" s="20"/>
      <c r="BL2650" s="20"/>
      <c r="BM2650" s="20"/>
      <c r="BN2650" s="20"/>
      <c r="BO2650" s="20"/>
      <c r="BP2650" s="20"/>
      <c r="BQ2650" s="20"/>
      <c r="BR2650" s="20"/>
      <c r="BS2650" s="20"/>
      <c r="BT2650" s="20"/>
      <c r="BU2650" s="20"/>
      <c r="BV2650" s="20"/>
      <c r="BW2650" s="20"/>
      <c r="BX2650" s="20"/>
      <c r="BY2650" s="20"/>
      <c r="BZ2650" s="20"/>
      <c r="CA2650" s="20"/>
      <c r="CB2650" s="20"/>
      <c r="CC2650" s="20"/>
      <c r="CD2650" s="20"/>
      <c r="CE2650" s="20"/>
      <c r="CF2650" s="20"/>
      <c r="CG2650" s="20"/>
      <c r="CH2650" s="20"/>
      <c r="CI2650" s="20"/>
      <c r="CJ2650" s="20"/>
      <c r="CK2650" s="20"/>
      <c r="CL2650" s="20"/>
      <c r="CM2650" s="20"/>
      <c r="CN2650" s="20"/>
      <c r="CO2650" s="20"/>
      <c r="CP2650" s="20"/>
      <c r="CQ2650" s="20"/>
      <c r="CR2650" s="20"/>
      <c r="CS2650" s="20"/>
      <c r="CT2650" s="20"/>
      <c r="CU2650" s="20"/>
      <c r="CV2650" s="20"/>
      <c r="CW2650" s="20"/>
      <c r="CX2650" s="20"/>
      <c r="CY2650" s="20"/>
      <c r="CZ2650" s="20"/>
      <c r="DA2650" s="20"/>
      <c r="DB2650" s="20"/>
      <c r="DC2650" s="20"/>
      <c r="DD2650" s="20"/>
      <c r="DE2650" s="20"/>
      <c r="DF2650" s="20"/>
      <c r="DG2650" s="20"/>
      <c r="DH2650" s="20"/>
      <c r="DI2650" s="20"/>
      <c r="DJ2650" s="20"/>
      <c r="DK2650" s="20"/>
      <c r="DL2650" s="20"/>
      <c r="DM2650" s="20"/>
      <c r="DN2650" s="20"/>
      <c r="DO2650" s="20"/>
      <c r="DP2650" s="20"/>
      <c r="DQ2650" s="20"/>
      <c r="DR2650" s="20"/>
      <c r="DS2650" s="20"/>
      <c r="DT2650" s="20"/>
      <c r="DU2650" s="20"/>
      <c r="DV2650" s="20"/>
      <c r="DW2650" s="20"/>
      <c r="DX2650" s="20"/>
      <c r="DY2650" s="20"/>
      <c r="DZ2650" s="20"/>
      <c r="EA2650" s="20"/>
      <c r="EB2650" s="20"/>
      <c r="EC2650" s="20"/>
      <c r="ED2650" s="20"/>
      <c r="EE2650" s="20"/>
      <c r="EF2650" s="20"/>
      <c r="EG2650" s="20"/>
      <c r="EH2650" s="20"/>
      <c r="EI2650" s="20"/>
      <c r="EJ2650" s="20"/>
      <c r="EK2650" s="20"/>
      <c r="EL2650" s="20"/>
      <c r="EM2650" s="20"/>
      <c r="EN2650" s="20"/>
      <c r="EO2650" s="20"/>
      <c r="EP2650" s="20"/>
      <c r="EQ2650" s="20"/>
      <c r="ER2650" s="20"/>
      <c r="ES2650" s="20"/>
      <c r="ET2650" s="20"/>
      <c r="EU2650" s="20"/>
      <c r="EV2650" s="20"/>
      <c r="EW2650" s="20"/>
      <c r="EX2650" s="20"/>
      <c r="EY2650" s="20"/>
      <c r="EZ2650" s="20"/>
      <c r="FA2650" s="20"/>
      <c r="FB2650" s="20"/>
      <c r="FC2650" s="20"/>
      <c r="FD2650" s="20"/>
      <c r="FE2650" s="20"/>
      <c r="FF2650" s="20"/>
      <c r="FG2650" s="20"/>
      <c r="FH2650" s="20"/>
      <c r="FI2650" s="20"/>
      <c r="FJ2650" s="20"/>
      <c r="FK2650" s="20"/>
      <c r="FL2650" s="20"/>
      <c r="FM2650" s="20"/>
      <c r="FN2650" s="20"/>
      <c r="FO2650" s="20"/>
      <c r="FP2650" s="20"/>
      <c r="FQ2650" s="20"/>
      <c r="FR2650" s="20"/>
      <c r="FS2650" s="20"/>
      <c r="FT2650" s="20"/>
      <c r="FU2650" s="20"/>
      <c r="FV2650" s="20"/>
      <c r="FW2650" s="20"/>
      <c r="FX2650" s="20"/>
      <c r="FY2650" s="20"/>
      <c r="FZ2650" s="20"/>
      <c r="GA2650" s="20"/>
      <c r="GB2650" s="20"/>
      <c r="GC2650" s="20"/>
      <c r="GD2650" s="20"/>
      <c r="GE2650" s="20"/>
      <c r="GF2650" s="20"/>
      <c r="GG2650" s="20"/>
      <c r="GH2650" s="20"/>
      <c r="GI2650" s="20"/>
      <c r="GJ2650" s="20"/>
      <c r="GK2650" s="20"/>
      <c r="GL2650" s="20"/>
      <c r="GM2650" s="20"/>
      <c r="GN2650" s="20"/>
      <c r="GO2650" s="20"/>
      <c r="GP2650" s="20"/>
      <c r="GQ2650" s="20"/>
      <c r="GR2650" s="20"/>
      <c r="GS2650" s="20"/>
      <c r="GT2650" s="20"/>
      <c r="GU2650" s="20"/>
      <c r="GV2650" s="20"/>
      <c r="GW2650" s="20"/>
      <c r="GX2650" s="20"/>
      <c r="GY2650" s="20"/>
      <c r="GZ2650" s="20"/>
      <c r="HA2650" s="20"/>
      <c r="HB2650" s="20"/>
      <c r="HC2650" s="20"/>
      <c r="HD2650" s="20"/>
      <c r="HE2650" s="20"/>
      <c r="HF2650" s="20"/>
      <c r="HG2650" s="20"/>
      <c r="HH2650" s="20"/>
      <c r="HI2650" s="20"/>
      <c r="HJ2650" s="20"/>
      <c r="HK2650" s="20"/>
      <c r="HL2650" s="20"/>
      <c r="HM2650" s="20"/>
      <c r="HN2650" s="20"/>
      <c r="HO2650" s="20"/>
      <c r="HP2650" s="20"/>
      <c r="HQ2650" s="20"/>
      <c r="HR2650" s="20"/>
      <c r="HS2650" s="20"/>
      <c r="HT2650" s="20"/>
      <c r="HU2650" s="20"/>
      <c r="HV2650" s="20"/>
      <c r="HW2650" s="20"/>
      <c r="HX2650" s="20"/>
      <c r="HY2650" s="20"/>
      <c r="HZ2650" s="20"/>
      <c r="IA2650" s="20"/>
      <c r="IB2650" s="20"/>
      <c r="IC2650" s="20"/>
      <c r="ID2650" s="20"/>
      <c r="IE2650" s="20"/>
      <c r="IF2650" s="20"/>
      <c r="IG2650" s="20"/>
      <c r="IH2650" s="20"/>
      <c r="II2650" s="20"/>
      <c r="IJ2650" s="20"/>
      <c r="IK2650" s="20"/>
      <c r="IL2650" s="20"/>
      <c r="IM2650" s="20"/>
      <c r="IN2650" s="20"/>
      <c r="IO2650" s="20"/>
      <c r="IP2650" s="20"/>
      <c r="IQ2650" s="20"/>
      <c r="IR2650" s="20"/>
      <c r="IS2650" s="20"/>
      <c r="IT2650" s="20"/>
      <c r="IU2650" s="20"/>
      <c r="IV2650" s="20"/>
      <c r="IW2650" s="20"/>
    </row>
    <row r="2651" spans="1:257" ht="30" x14ac:dyDescent="0.25">
      <c r="A2651" s="11" t="s">
        <v>8902</v>
      </c>
      <c r="B2651" s="27" t="s">
        <v>8990</v>
      </c>
      <c r="C2651" s="11" t="s">
        <v>8991</v>
      </c>
      <c r="D2651" s="18" t="s">
        <v>78</v>
      </c>
      <c r="E2651" s="10" t="s">
        <v>8992</v>
      </c>
      <c r="F2651" s="12" t="s">
        <v>8993</v>
      </c>
      <c r="G2651" s="10" t="s">
        <v>14</v>
      </c>
      <c r="H2651" s="34">
        <v>45429</v>
      </c>
      <c r="I2651" s="20"/>
      <c r="J2651" s="20"/>
      <c r="K2651" s="20"/>
      <c r="L2651" s="20"/>
      <c r="M2651" s="20"/>
      <c r="N2651" s="20"/>
      <c r="O2651" s="20"/>
      <c r="P2651" s="20"/>
      <c r="Q2651" s="20"/>
      <c r="R2651" s="20"/>
      <c r="S2651" s="20"/>
      <c r="T2651" s="20"/>
      <c r="U2651" s="20"/>
      <c r="V2651" s="20"/>
      <c r="W2651" s="20"/>
      <c r="X2651" s="20"/>
      <c r="Y2651" s="20"/>
      <c r="Z2651" s="20"/>
      <c r="AA2651" s="20"/>
      <c r="AB2651" s="20"/>
      <c r="AC2651" s="20"/>
      <c r="AD2651" s="20"/>
      <c r="AE2651" s="20"/>
      <c r="AF2651" s="20"/>
      <c r="AG2651" s="20"/>
      <c r="AH2651" s="20"/>
      <c r="AI2651" s="20"/>
      <c r="AJ2651" s="20"/>
      <c r="AK2651" s="20"/>
      <c r="AL2651" s="20"/>
      <c r="AM2651" s="20"/>
      <c r="AN2651" s="20"/>
      <c r="AO2651" s="20"/>
      <c r="AP2651" s="20"/>
      <c r="AQ2651" s="20"/>
      <c r="AR2651" s="20"/>
      <c r="AS2651" s="20"/>
      <c r="AT2651" s="20"/>
      <c r="AU2651" s="20"/>
      <c r="AV2651" s="20"/>
      <c r="AW2651" s="20"/>
      <c r="AX2651" s="20"/>
      <c r="AY2651" s="20"/>
      <c r="AZ2651" s="20"/>
      <c r="BA2651" s="20"/>
      <c r="BB2651" s="20"/>
      <c r="BC2651" s="20"/>
      <c r="BD2651" s="20"/>
      <c r="BE2651" s="20"/>
      <c r="BF2651" s="20"/>
      <c r="BG2651" s="20"/>
      <c r="BH2651" s="20"/>
      <c r="BI2651" s="20"/>
      <c r="BJ2651" s="20"/>
      <c r="BK2651" s="20"/>
      <c r="BL2651" s="20"/>
      <c r="BM2651" s="20"/>
      <c r="BN2651" s="20"/>
      <c r="BO2651" s="20"/>
      <c r="BP2651" s="20"/>
      <c r="BQ2651" s="20"/>
      <c r="BR2651" s="20"/>
      <c r="BS2651" s="20"/>
      <c r="BT2651" s="20"/>
      <c r="BU2651" s="20"/>
      <c r="BV2651" s="20"/>
      <c r="BW2651" s="20"/>
      <c r="BX2651" s="20"/>
      <c r="BY2651" s="20"/>
      <c r="BZ2651" s="20"/>
      <c r="CA2651" s="20"/>
      <c r="CB2651" s="20"/>
      <c r="CC2651" s="20"/>
      <c r="CD2651" s="20"/>
      <c r="CE2651" s="20"/>
      <c r="CF2651" s="20"/>
      <c r="CG2651" s="20"/>
      <c r="CH2651" s="20"/>
      <c r="CI2651" s="20"/>
      <c r="CJ2651" s="20"/>
      <c r="CK2651" s="20"/>
      <c r="CL2651" s="20"/>
      <c r="CM2651" s="20"/>
      <c r="CN2651" s="20"/>
      <c r="CO2651" s="20"/>
      <c r="CP2651" s="20"/>
      <c r="CQ2651" s="20"/>
      <c r="CR2651" s="20"/>
      <c r="CS2651" s="20"/>
      <c r="CT2651" s="20"/>
      <c r="CU2651" s="20"/>
      <c r="CV2651" s="20"/>
      <c r="CW2651" s="20"/>
      <c r="CX2651" s="20"/>
      <c r="CY2651" s="20"/>
      <c r="CZ2651" s="20"/>
      <c r="DA2651" s="20"/>
      <c r="DB2651" s="20"/>
      <c r="DC2651" s="20"/>
      <c r="DD2651" s="20"/>
      <c r="DE2651" s="20"/>
      <c r="DF2651" s="20"/>
      <c r="DG2651" s="20"/>
      <c r="DH2651" s="20"/>
      <c r="DI2651" s="20"/>
      <c r="DJ2651" s="20"/>
      <c r="DK2651" s="20"/>
      <c r="DL2651" s="20"/>
      <c r="DM2651" s="20"/>
      <c r="DN2651" s="20"/>
      <c r="DO2651" s="20"/>
      <c r="DP2651" s="20"/>
      <c r="DQ2651" s="20"/>
      <c r="DR2651" s="20"/>
      <c r="DS2651" s="20"/>
      <c r="DT2651" s="20"/>
      <c r="DU2651" s="20"/>
      <c r="DV2651" s="20"/>
      <c r="DW2651" s="20"/>
      <c r="DX2651" s="20"/>
      <c r="DY2651" s="20"/>
      <c r="DZ2651" s="20"/>
      <c r="EA2651" s="20"/>
      <c r="EB2651" s="20"/>
      <c r="EC2651" s="20"/>
      <c r="ED2651" s="20"/>
      <c r="EE2651" s="20"/>
      <c r="EF2651" s="20"/>
      <c r="EG2651" s="20"/>
      <c r="EH2651" s="20"/>
      <c r="EI2651" s="20"/>
      <c r="EJ2651" s="20"/>
      <c r="EK2651" s="20"/>
      <c r="EL2651" s="20"/>
      <c r="EM2651" s="20"/>
      <c r="EN2651" s="20"/>
      <c r="EO2651" s="20"/>
      <c r="EP2651" s="20"/>
      <c r="EQ2651" s="20"/>
      <c r="ER2651" s="20"/>
      <c r="ES2651" s="20"/>
      <c r="ET2651" s="20"/>
      <c r="EU2651" s="20"/>
      <c r="EV2651" s="20"/>
      <c r="EW2651" s="20"/>
      <c r="EX2651" s="20"/>
      <c r="EY2651" s="20"/>
      <c r="EZ2651" s="20"/>
      <c r="FA2651" s="20"/>
      <c r="FB2651" s="20"/>
      <c r="FC2651" s="20"/>
      <c r="FD2651" s="20"/>
      <c r="FE2651" s="20"/>
      <c r="FF2651" s="20"/>
      <c r="FG2651" s="20"/>
      <c r="FH2651" s="20"/>
      <c r="FI2651" s="20"/>
      <c r="FJ2651" s="20"/>
      <c r="FK2651" s="20"/>
      <c r="FL2651" s="20"/>
      <c r="FM2651" s="20"/>
      <c r="FN2651" s="20"/>
      <c r="FO2651" s="20"/>
      <c r="FP2651" s="20"/>
      <c r="FQ2651" s="20"/>
      <c r="FR2651" s="20"/>
      <c r="FS2651" s="20"/>
      <c r="FT2651" s="20"/>
      <c r="FU2651" s="20"/>
      <c r="FV2651" s="20"/>
      <c r="FW2651" s="20"/>
      <c r="FX2651" s="20"/>
      <c r="FY2651" s="20"/>
      <c r="FZ2651" s="20"/>
      <c r="GA2651" s="20"/>
      <c r="GB2651" s="20"/>
      <c r="GC2651" s="20"/>
      <c r="GD2651" s="20"/>
      <c r="GE2651" s="20"/>
      <c r="GF2651" s="20"/>
      <c r="GG2651" s="20"/>
      <c r="GH2651" s="20"/>
      <c r="GI2651" s="20"/>
      <c r="GJ2651" s="20"/>
      <c r="GK2651" s="20"/>
      <c r="GL2651" s="20"/>
      <c r="GM2651" s="20"/>
      <c r="GN2651" s="20"/>
      <c r="GO2651" s="20"/>
      <c r="GP2651" s="20"/>
      <c r="GQ2651" s="20"/>
      <c r="GR2651" s="20"/>
      <c r="GS2651" s="20"/>
      <c r="GT2651" s="20"/>
      <c r="GU2651" s="20"/>
      <c r="GV2651" s="20"/>
      <c r="GW2651" s="20"/>
      <c r="GX2651" s="20"/>
      <c r="GY2651" s="20"/>
      <c r="GZ2651" s="20"/>
      <c r="HA2651" s="20"/>
      <c r="HB2651" s="20"/>
      <c r="HC2651" s="20"/>
      <c r="HD2651" s="20"/>
      <c r="HE2651" s="20"/>
      <c r="HF2651" s="20"/>
      <c r="HG2651" s="20"/>
      <c r="HH2651" s="20"/>
      <c r="HI2651" s="20"/>
      <c r="HJ2651" s="20"/>
      <c r="HK2651" s="20"/>
      <c r="HL2651" s="20"/>
      <c r="HM2651" s="20"/>
      <c r="HN2651" s="20"/>
      <c r="HO2651" s="20"/>
      <c r="HP2651" s="20"/>
      <c r="HQ2651" s="20"/>
      <c r="HR2651" s="20"/>
      <c r="HS2651" s="20"/>
      <c r="HT2651" s="20"/>
      <c r="HU2651" s="20"/>
      <c r="HV2651" s="20"/>
      <c r="HW2651" s="20"/>
      <c r="HX2651" s="20"/>
      <c r="HY2651" s="20"/>
      <c r="HZ2651" s="20"/>
      <c r="IA2651" s="20"/>
      <c r="IB2651" s="20"/>
      <c r="IC2651" s="20"/>
      <c r="ID2651" s="20"/>
      <c r="IE2651" s="20"/>
      <c r="IF2651" s="20"/>
      <c r="IG2651" s="20"/>
      <c r="IH2651" s="20"/>
      <c r="II2651" s="20"/>
      <c r="IJ2651" s="20"/>
      <c r="IK2651" s="20"/>
      <c r="IL2651" s="20"/>
      <c r="IM2651" s="20"/>
      <c r="IN2651" s="20"/>
      <c r="IO2651" s="20"/>
      <c r="IP2651" s="20"/>
      <c r="IQ2651" s="20"/>
      <c r="IR2651" s="20"/>
      <c r="IS2651" s="20"/>
      <c r="IT2651" s="20"/>
      <c r="IU2651" s="20"/>
      <c r="IV2651" s="20"/>
      <c r="IW2651" s="20"/>
    </row>
    <row r="2652" spans="1:257" ht="45" x14ac:dyDescent="0.25">
      <c r="A2652" s="11" t="s">
        <v>8928</v>
      </c>
      <c r="B2652" s="27" t="s">
        <v>8994</v>
      </c>
      <c r="C2652" s="11" t="s">
        <v>8972</v>
      </c>
      <c r="D2652" s="18" t="s">
        <v>38</v>
      </c>
      <c r="E2652" s="10" t="s">
        <v>8995</v>
      </c>
      <c r="F2652" s="12" t="s">
        <v>8996</v>
      </c>
      <c r="G2652" s="10" t="s">
        <v>8997</v>
      </c>
      <c r="H2652" s="34">
        <v>45428</v>
      </c>
      <c r="I2652" s="20"/>
      <c r="J2652" s="20"/>
      <c r="K2652" s="20"/>
      <c r="L2652" s="20"/>
      <c r="M2652" s="20"/>
      <c r="N2652" s="20"/>
      <c r="O2652" s="20"/>
      <c r="P2652" s="20"/>
      <c r="Q2652" s="20"/>
      <c r="R2652" s="20"/>
      <c r="S2652" s="20"/>
      <c r="T2652" s="20"/>
      <c r="U2652" s="20"/>
      <c r="V2652" s="20"/>
      <c r="W2652" s="20"/>
      <c r="X2652" s="20"/>
      <c r="Y2652" s="20"/>
      <c r="Z2652" s="20"/>
      <c r="AA2652" s="20"/>
      <c r="AB2652" s="20"/>
      <c r="AC2652" s="20"/>
      <c r="AD2652" s="20"/>
      <c r="AE2652" s="20"/>
      <c r="AF2652" s="20"/>
      <c r="AG2652" s="20"/>
      <c r="AH2652" s="20"/>
      <c r="AI2652" s="20"/>
      <c r="AJ2652" s="20"/>
      <c r="AK2652" s="20"/>
      <c r="AL2652" s="20"/>
      <c r="AM2652" s="20"/>
      <c r="AN2652" s="20"/>
      <c r="AO2652" s="20"/>
      <c r="AP2652" s="20"/>
      <c r="AQ2652" s="20"/>
      <c r="AR2652" s="20"/>
      <c r="AS2652" s="20"/>
      <c r="AT2652" s="20"/>
      <c r="AU2652" s="20"/>
      <c r="AV2652" s="20"/>
      <c r="AW2652" s="20"/>
      <c r="AX2652" s="20"/>
      <c r="AY2652" s="20"/>
      <c r="AZ2652" s="20"/>
      <c r="BA2652" s="20"/>
      <c r="BB2652" s="20"/>
      <c r="BC2652" s="20"/>
      <c r="BD2652" s="20"/>
      <c r="BE2652" s="20"/>
      <c r="BF2652" s="20"/>
      <c r="BG2652" s="20"/>
      <c r="BH2652" s="20"/>
      <c r="BI2652" s="20"/>
      <c r="BJ2652" s="20"/>
      <c r="BK2652" s="20"/>
      <c r="BL2652" s="20"/>
      <c r="BM2652" s="20"/>
      <c r="BN2652" s="20"/>
      <c r="BO2652" s="20"/>
      <c r="BP2652" s="20"/>
      <c r="BQ2652" s="20"/>
      <c r="BR2652" s="20"/>
      <c r="BS2652" s="20"/>
      <c r="BT2652" s="20"/>
      <c r="BU2652" s="20"/>
      <c r="BV2652" s="20"/>
      <c r="BW2652" s="20"/>
      <c r="BX2652" s="20"/>
      <c r="BY2652" s="20"/>
      <c r="BZ2652" s="20"/>
      <c r="CA2652" s="20"/>
      <c r="CB2652" s="20"/>
      <c r="CC2652" s="20"/>
      <c r="CD2652" s="20"/>
      <c r="CE2652" s="20"/>
      <c r="CF2652" s="20"/>
      <c r="CG2652" s="20"/>
      <c r="CH2652" s="20"/>
      <c r="CI2652" s="20"/>
      <c r="CJ2652" s="20"/>
      <c r="CK2652" s="20"/>
      <c r="CL2652" s="20"/>
      <c r="CM2652" s="20"/>
      <c r="CN2652" s="20"/>
      <c r="CO2652" s="20"/>
      <c r="CP2652" s="20"/>
      <c r="CQ2652" s="20"/>
      <c r="CR2652" s="20"/>
      <c r="CS2652" s="20"/>
      <c r="CT2652" s="20"/>
      <c r="CU2652" s="20"/>
      <c r="CV2652" s="20"/>
      <c r="CW2652" s="20"/>
      <c r="CX2652" s="20"/>
      <c r="CY2652" s="20"/>
      <c r="CZ2652" s="20"/>
      <c r="DA2652" s="20"/>
      <c r="DB2652" s="20"/>
      <c r="DC2652" s="20"/>
      <c r="DD2652" s="20"/>
      <c r="DE2652" s="20"/>
      <c r="DF2652" s="20"/>
      <c r="DG2652" s="20"/>
      <c r="DH2652" s="20"/>
      <c r="DI2652" s="20"/>
      <c r="DJ2652" s="20"/>
      <c r="DK2652" s="20"/>
      <c r="DL2652" s="20"/>
      <c r="DM2652" s="20"/>
      <c r="DN2652" s="20"/>
      <c r="DO2652" s="20"/>
      <c r="DP2652" s="20"/>
      <c r="DQ2652" s="20"/>
      <c r="DR2652" s="20"/>
      <c r="DS2652" s="20"/>
      <c r="DT2652" s="20"/>
      <c r="DU2652" s="20"/>
      <c r="DV2652" s="20"/>
      <c r="DW2652" s="20"/>
      <c r="DX2652" s="20"/>
      <c r="DY2652" s="20"/>
      <c r="DZ2652" s="20"/>
      <c r="EA2652" s="20"/>
      <c r="EB2652" s="20"/>
      <c r="EC2652" s="20"/>
      <c r="ED2652" s="20"/>
      <c r="EE2652" s="20"/>
      <c r="EF2652" s="20"/>
      <c r="EG2652" s="20"/>
      <c r="EH2652" s="20"/>
      <c r="EI2652" s="20"/>
      <c r="EJ2652" s="20"/>
      <c r="EK2652" s="20"/>
      <c r="EL2652" s="20"/>
      <c r="EM2652" s="20"/>
      <c r="EN2652" s="20"/>
      <c r="EO2652" s="20"/>
      <c r="EP2652" s="20"/>
      <c r="EQ2652" s="20"/>
      <c r="ER2652" s="20"/>
      <c r="ES2652" s="20"/>
      <c r="ET2652" s="20"/>
      <c r="EU2652" s="20"/>
      <c r="EV2652" s="20"/>
      <c r="EW2652" s="20"/>
      <c r="EX2652" s="20"/>
      <c r="EY2652" s="20"/>
      <c r="EZ2652" s="20"/>
      <c r="FA2652" s="20"/>
      <c r="FB2652" s="20"/>
      <c r="FC2652" s="20"/>
      <c r="FD2652" s="20"/>
      <c r="FE2652" s="20"/>
      <c r="FF2652" s="20"/>
      <c r="FG2652" s="20"/>
      <c r="FH2652" s="20"/>
      <c r="FI2652" s="20"/>
      <c r="FJ2652" s="20"/>
      <c r="FK2652" s="20"/>
      <c r="FL2652" s="20"/>
      <c r="FM2652" s="20"/>
      <c r="FN2652" s="20"/>
      <c r="FO2652" s="20"/>
      <c r="FP2652" s="20"/>
      <c r="FQ2652" s="20"/>
      <c r="FR2652" s="20"/>
      <c r="FS2652" s="20"/>
      <c r="FT2652" s="20"/>
      <c r="FU2652" s="20"/>
      <c r="FV2652" s="20"/>
      <c r="FW2652" s="20"/>
      <c r="FX2652" s="20"/>
      <c r="FY2652" s="20"/>
      <c r="FZ2652" s="20"/>
      <c r="GA2652" s="20"/>
      <c r="GB2652" s="20"/>
      <c r="GC2652" s="20"/>
      <c r="GD2652" s="20"/>
      <c r="GE2652" s="20"/>
      <c r="GF2652" s="20"/>
      <c r="GG2652" s="20"/>
      <c r="GH2652" s="20"/>
      <c r="GI2652" s="20"/>
      <c r="GJ2652" s="20"/>
      <c r="GK2652" s="20"/>
      <c r="GL2652" s="20"/>
      <c r="GM2652" s="20"/>
      <c r="GN2652" s="20"/>
      <c r="GO2652" s="20"/>
      <c r="GP2652" s="20"/>
      <c r="GQ2652" s="20"/>
      <c r="GR2652" s="20"/>
      <c r="GS2652" s="20"/>
      <c r="GT2652" s="20"/>
      <c r="GU2652" s="20"/>
      <c r="GV2652" s="20"/>
      <c r="GW2652" s="20"/>
      <c r="GX2652" s="20"/>
      <c r="GY2652" s="20"/>
      <c r="GZ2652" s="20"/>
      <c r="HA2652" s="20"/>
      <c r="HB2652" s="20"/>
      <c r="HC2652" s="20"/>
      <c r="HD2652" s="20"/>
      <c r="HE2652" s="20"/>
      <c r="HF2652" s="20"/>
      <c r="HG2652" s="20"/>
      <c r="HH2652" s="20"/>
      <c r="HI2652" s="20"/>
      <c r="HJ2652" s="20"/>
      <c r="HK2652" s="20"/>
      <c r="HL2652" s="20"/>
      <c r="HM2652" s="20"/>
      <c r="HN2652" s="20"/>
      <c r="HO2652" s="20"/>
      <c r="HP2652" s="20"/>
      <c r="HQ2652" s="20"/>
      <c r="HR2652" s="20"/>
      <c r="HS2652" s="20"/>
      <c r="HT2652" s="20"/>
      <c r="HU2652" s="20"/>
      <c r="HV2652" s="20"/>
      <c r="HW2652" s="20"/>
      <c r="HX2652" s="20"/>
      <c r="HY2652" s="20"/>
      <c r="HZ2652" s="20"/>
      <c r="IA2652" s="20"/>
      <c r="IB2652" s="20"/>
      <c r="IC2652" s="20"/>
      <c r="ID2652" s="20"/>
      <c r="IE2652" s="20"/>
      <c r="IF2652" s="20"/>
      <c r="IG2652" s="20"/>
      <c r="IH2652" s="20"/>
      <c r="II2652" s="20"/>
      <c r="IJ2652" s="20"/>
      <c r="IK2652" s="20"/>
      <c r="IL2652" s="20"/>
      <c r="IM2652" s="20"/>
      <c r="IN2652" s="20"/>
      <c r="IO2652" s="20"/>
      <c r="IP2652" s="20"/>
      <c r="IQ2652" s="20"/>
      <c r="IR2652" s="20"/>
      <c r="IS2652" s="20"/>
      <c r="IT2652" s="20"/>
      <c r="IU2652" s="20"/>
      <c r="IV2652" s="20"/>
      <c r="IW2652" s="20"/>
    </row>
    <row r="2653" spans="1:257" ht="75" x14ac:dyDescent="0.25">
      <c r="A2653" s="11" t="s">
        <v>8962</v>
      </c>
      <c r="B2653" s="27" t="s">
        <v>8998</v>
      </c>
      <c r="C2653" s="11" t="s">
        <v>8972</v>
      </c>
      <c r="D2653" s="18" t="s">
        <v>23</v>
      </c>
      <c r="E2653" s="10" t="s">
        <v>8999</v>
      </c>
      <c r="F2653" s="12" t="s">
        <v>9000</v>
      </c>
      <c r="G2653" s="10" t="s">
        <v>9001</v>
      </c>
      <c r="H2653" s="34">
        <v>45428</v>
      </c>
      <c r="I2653" s="20"/>
      <c r="J2653" s="20"/>
      <c r="K2653" s="20"/>
      <c r="L2653" s="20"/>
      <c r="M2653" s="20"/>
      <c r="N2653" s="20"/>
      <c r="O2653" s="20"/>
      <c r="P2653" s="20"/>
      <c r="Q2653" s="20"/>
      <c r="R2653" s="20"/>
      <c r="S2653" s="20"/>
      <c r="T2653" s="20"/>
      <c r="U2653" s="20"/>
      <c r="V2653" s="20"/>
      <c r="W2653" s="20"/>
      <c r="X2653" s="20"/>
      <c r="Y2653" s="20"/>
      <c r="Z2653" s="20"/>
      <c r="AA2653" s="20"/>
      <c r="AB2653" s="20"/>
      <c r="AC2653" s="20"/>
      <c r="AD2653" s="20"/>
      <c r="AE2653" s="20"/>
      <c r="AF2653" s="20"/>
      <c r="AG2653" s="20"/>
      <c r="AH2653" s="20"/>
      <c r="AI2653" s="20"/>
      <c r="AJ2653" s="20"/>
      <c r="AK2653" s="20"/>
      <c r="AL2653" s="20"/>
      <c r="AM2653" s="20"/>
      <c r="AN2653" s="20"/>
      <c r="AO2653" s="20"/>
      <c r="AP2653" s="20"/>
      <c r="AQ2653" s="20"/>
      <c r="AR2653" s="20"/>
      <c r="AS2653" s="20"/>
      <c r="AT2653" s="20"/>
      <c r="AU2653" s="20"/>
      <c r="AV2653" s="20"/>
      <c r="AW2653" s="20"/>
      <c r="AX2653" s="20"/>
      <c r="AY2653" s="20"/>
      <c r="AZ2653" s="20"/>
      <c r="BA2653" s="20"/>
      <c r="BB2653" s="20"/>
      <c r="BC2653" s="20"/>
      <c r="BD2653" s="20"/>
      <c r="BE2653" s="20"/>
      <c r="BF2653" s="20"/>
      <c r="BG2653" s="20"/>
      <c r="BH2653" s="20"/>
      <c r="BI2653" s="20"/>
      <c r="BJ2653" s="20"/>
      <c r="BK2653" s="20"/>
      <c r="BL2653" s="20"/>
      <c r="BM2653" s="20"/>
      <c r="BN2653" s="20"/>
      <c r="BO2653" s="20"/>
      <c r="BP2653" s="20"/>
      <c r="BQ2653" s="20"/>
      <c r="BR2653" s="20"/>
      <c r="BS2653" s="20"/>
      <c r="BT2653" s="20"/>
      <c r="BU2653" s="20"/>
      <c r="BV2653" s="20"/>
      <c r="BW2653" s="20"/>
      <c r="BX2653" s="20"/>
      <c r="BY2653" s="20"/>
      <c r="BZ2653" s="20"/>
      <c r="CA2653" s="20"/>
      <c r="CB2653" s="20"/>
      <c r="CC2653" s="20"/>
      <c r="CD2653" s="20"/>
      <c r="CE2653" s="20"/>
      <c r="CF2653" s="20"/>
      <c r="CG2653" s="20"/>
      <c r="CH2653" s="20"/>
      <c r="CI2653" s="20"/>
      <c r="CJ2653" s="20"/>
      <c r="CK2653" s="20"/>
      <c r="CL2653" s="20"/>
      <c r="CM2653" s="20"/>
      <c r="CN2653" s="20"/>
      <c r="CO2653" s="20"/>
      <c r="CP2653" s="20"/>
      <c r="CQ2653" s="20"/>
      <c r="CR2653" s="20"/>
      <c r="CS2653" s="20"/>
      <c r="CT2653" s="20"/>
      <c r="CU2653" s="20"/>
      <c r="CV2653" s="20"/>
      <c r="CW2653" s="20"/>
      <c r="CX2653" s="20"/>
      <c r="CY2653" s="20"/>
      <c r="CZ2653" s="20"/>
      <c r="DA2653" s="20"/>
      <c r="DB2653" s="20"/>
      <c r="DC2653" s="20"/>
      <c r="DD2653" s="20"/>
      <c r="DE2653" s="20"/>
      <c r="DF2653" s="20"/>
      <c r="DG2653" s="20"/>
      <c r="DH2653" s="20"/>
      <c r="DI2653" s="20"/>
      <c r="DJ2653" s="20"/>
      <c r="DK2653" s="20"/>
      <c r="DL2653" s="20"/>
      <c r="DM2653" s="20"/>
      <c r="DN2653" s="20"/>
      <c r="DO2653" s="20"/>
      <c r="DP2653" s="20"/>
      <c r="DQ2653" s="20"/>
      <c r="DR2653" s="20"/>
      <c r="DS2653" s="20"/>
      <c r="DT2653" s="20"/>
      <c r="DU2653" s="20"/>
      <c r="DV2653" s="20"/>
      <c r="DW2653" s="20"/>
      <c r="DX2653" s="20"/>
      <c r="DY2653" s="20"/>
      <c r="DZ2653" s="20"/>
      <c r="EA2653" s="20"/>
      <c r="EB2653" s="20"/>
      <c r="EC2653" s="20"/>
      <c r="ED2653" s="20"/>
      <c r="EE2653" s="20"/>
      <c r="EF2653" s="20"/>
      <c r="EG2653" s="20"/>
      <c r="EH2653" s="20"/>
      <c r="EI2653" s="20"/>
      <c r="EJ2653" s="20"/>
      <c r="EK2653" s="20"/>
      <c r="EL2653" s="20"/>
      <c r="EM2653" s="20"/>
      <c r="EN2653" s="20"/>
      <c r="EO2653" s="20"/>
      <c r="EP2653" s="20"/>
      <c r="EQ2653" s="20"/>
      <c r="ER2653" s="20"/>
      <c r="ES2653" s="20"/>
      <c r="ET2653" s="20"/>
      <c r="EU2653" s="20"/>
      <c r="EV2653" s="20"/>
      <c r="EW2653" s="20"/>
      <c r="EX2653" s="20"/>
      <c r="EY2653" s="20"/>
      <c r="EZ2653" s="20"/>
      <c r="FA2653" s="20"/>
      <c r="FB2653" s="20"/>
      <c r="FC2653" s="20"/>
      <c r="FD2653" s="20"/>
      <c r="FE2653" s="20"/>
      <c r="FF2653" s="20"/>
      <c r="FG2653" s="20"/>
      <c r="FH2653" s="20"/>
      <c r="FI2653" s="20"/>
      <c r="FJ2653" s="20"/>
      <c r="FK2653" s="20"/>
      <c r="FL2653" s="20"/>
      <c r="FM2653" s="20"/>
      <c r="FN2653" s="20"/>
      <c r="FO2653" s="20"/>
      <c r="FP2653" s="20"/>
      <c r="FQ2653" s="20"/>
      <c r="FR2653" s="20"/>
      <c r="FS2653" s="20"/>
      <c r="FT2653" s="20"/>
      <c r="FU2653" s="20"/>
      <c r="FV2653" s="20"/>
      <c r="FW2653" s="20"/>
      <c r="FX2653" s="20"/>
      <c r="FY2653" s="20"/>
      <c r="FZ2653" s="20"/>
      <c r="GA2653" s="20"/>
      <c r="GB2653" s="20"/>
      <c r="GC2653" s="20"/>
      <c r="GD2653" s="20"/>
      <c r="GE2653" s="20"/>
      <c r="GF2653" s="20"/>
      <c r="GG2653" s="20"/>
      <c r="GH2653" s="20"/>
      <c r="GI2653" s="20"/>
      <c r="GJ2653" s="20"/>
      <c r="GK2653" s="20"/>
      <c r="GL2653" s="20"/>
      <c r="GM2653" s="20"/>
      <c r="GN2653" s="20"/>
      <c r="GO2653" s="20"/>
      <c r="GP2653" s="20"/>
      <c r="GQ2653" s="20"/>
      <c r="GR2653" s="20"/>
      <c r="GS2653" s="20"/>
      <c r="GT2653" s="20"/>
      <c r="GU2653" s="20"/>
      <c r="GV2653" s="20"/>
      <c r="GW2653" s="20"/>
      <c r="GX2653" s="20"/>
      <c r="GY2653" s="20"/>
      <c r="GZ2653" s="20"/>
      <c r="HA2653" s="20"/>
      <c r="HB2653" s="20"/>
      <c r="HC2653" s="20"/>
      <c r="HD2653" s="20"/>
      <c r="HE2653" s="20"/>
      <c r="HF2653" s="20"/>
      <c r="HG2653" s="20"/>
      <c r="HH2653" s="20"/>
      <c r="HI2653" s="20"/>
      <c r="HJ2653" s="20"/>
      <c r="HK2653" s="20"/>
      <c r="HL2653" s="20"/>
      <c r="HM2653" s="20"/>
      <c r="HN2653" s="20"/>
      <c r="HO2653" s="20"/>
      <c r="HP2653" s="20"/>
      <c r="HQ2653" s="20"/>
      <c r="HR2653" s="20"/>
      <c r="HS2653" s="20"/>
      <c r="HT2653" s="20"/>
      <c r="HU2653" s="20"/>
      <c r="HV2653" s="20"/>
      <c r="HW2653" s="20"/>
      <c r="HX2653" s="20"/>
      <c r="HY2653" s="20"/>
      <c r="HZ2653" s="20"/>
      <c r="IA2653" s="20"/>
      <c r="IB2653" s="20"/>
      <c r="IC2653" s="20"/>
      <c r="ID2653" s="20"/>
      <c r="IE2653" s="20"/>
      <c r="IF2653" s="20"/>
      <c r="IG2653" s="20"/>
      <c r="IH2653" s="20"/>
      <c r="II2653" s="20"/>
      <c r="IJ2653" s="20"/>
      <c r="IK2653" s="20"/>
      <c r="IL2653" s="20"/>
      <c r="IM2653" s="20"/>
      <c r="IN2653" s="20"/>
      <c r="IO2653" s="20"/>
      <c r="IP2653" s="20"/>
      <c r="IQ2653" s="20"/>
      <c r="IR2653" s="20"/>
      <c r="IS2653" s="20"/>
      <c r="IT2653" s="20"/>
      <c r="IU2653" s="20"/>
      <c r="IV2653" s="20"/>
      <c r="IW2653" s="20"/>
    </row>
    <row r="2654" spans="1:257" x14ac:dyDescent="0.25">
      <c r="A2654" s="11" t="s">
        <v>8892</v>
      </c>
      <c r="B2654" s="27" t="s">
        <v>8961</v>
      </c>
      <c r="C2654" s="11" t="s">
        <v>8962</v>
      </c>
      <c r="D2654" s="18" t="s">
        <v>5171</v>
      </c>
      <c r="E2654" s="10" t="s">
        <v>8963</v>
      </c>
      <c r="F2654" s="12" t="s">
        <v>8964</v>
      </c>
      <c r="G2654" s="10" t="s">
        <v>2180</v>
      </c>
      <c r="H2654" s="34">
        <v>45428</v>
      </c>
      <c r="I2654" s="20"/>
      <c r="J2654" s="20"/>
      <c r="K2654" s="20"/>
      <c r="L2654" s="20"/>
      <c r="M2654" s="20"/>
      <c r="N2654" s="20"/>
      <c r="O2654" s="20"/>
      <c r="P2654" s="20"/>
      <c r="Q2654" s="20"/>
      <c r="R2654" s="20"/>
      <c r="S2654" s="20"/>
      <c r="T2654" s="20"/>
      <c r="U2654" s="20"/>
      <c r="V2654" s="20"/>
      <c r="W2654" s="20"/>
      <c r="X2654" s="20"/>
      <c r="Y2654" s="20"/>
      <c r="Z2654" s="20"/>
      <c r="AA2654" s="20"/>
      <c r="AB2654" s="20"/>
      <c r="AC2654" s="20"/>
      <c r="AD2654" s="20"/>
      <c r="AE2654" s="20"/>
      <c r="AF2654" s="20"/>
      <c r="AG2654" s="20"/>
      <c r="AH2654" s="20"/>
      <c r="AI2654" s="20"/>
      <c r="AJ2654" s="20"/>
      <c r="AK2654" s="20"/>
      <c r="AL2654" s="20"/>
      <c r="AM2654" s="20"/>
      <c r="AN2654" s="20"/>
      <c r="AO2654" s="20"/>
      <c r="AP2654" s="20"/>
      <c r="AQ2654" s="20"/>
      <c r="AR2654" s="20"/>
      <c r="AS2654" s="20"/>
      <c r="AT2654" s="20"/>
      <c r="AU2654" s="20"/>
      <c r="AV2654" s="20"/>
      <c r="AW2654" s="20"/>
      <c r="AX2654" s="20"/>
      <c r="AY2654" s="20"/>
      <c r="AZ2654" s="20"/>
      <c r="BA2654" s="20"/>
      <c r="BB2654" s="20"/>
      <c r="BC2654" s="20"/>
      <c r="BD2654" s="20"/>
      <c r="BE2654" s="20"/>
      <c r="BF2654" s="20"/>
      <c r="BG2654" s="20"/>
      <c r="BH2654" s="20"/>
      <c r="BI2654" s="20"/>
      <c r="BJ2654" s="20"/>
      <c r="BK2654" s="20"/>
      <c r="BL2654" s="20"/>
      <c r="BM2654" s="20"/>
      <c r="BN2654" s="20"/>
      <c r="BO2654" s="20"/>
      <c r="BP2654" s="20"/>
      <c r="BQ2654" s="20"/>
      <c r="BR2654" s="20"/>
      <c r="BS2654" s="20"/>
      <c r="BT2654" s="20"/>
      <c r="BU2654" s="20"/>
      <c r="BV2654" s="20"/>
      <c r="BW2654" s="20"/>
      <c r="BX2654" s="20"/>
      <c r="BY2654" s="20"/>
      <c r="BZ2654" s="20"/>
      <c r="CA2654" s="20"/>
      <c r="CB2654" s="20"/>
      <c r="CC2654" s="20"/>
      <c r="CD2654" s="20"/>
      <c r="CE2654" s="20"/>
      <c r="CF2654" s="20"/>
      <c r="CG2654" s="20"/>
      <c r="CH2654" s="20"/>
      <c r="CI2654" s="20"/>
      <c r="CJ2654" s="20"/>
      <c r="CK2654" s="20"/>
      <c r="CL2654" s="20"/>
      <c r="CM2654" s="20"/>
      <c r="CN2654" s="20"/>
      <c r="CO2654" s="20"/>
      <c r="CP2654" s="20"/>
      <c r="CQ2654" s="20"/>
      <c r="CR2654" s="20"/>
      <c r="CS2654" s="20"/>
      <c r="CT2654" s="20"/>
      <c r="CU2654" s="20"/>
      <c r="CV2654" s="20"/>
      <c r="CW2654" s="20"/>
      <c r="CX2654" s="20"/>
      <c r="CY2654" s="20"/>
      <c r="CZ2654" s="20"/>
      <c r="DA2654" s="20"/>
      <c r="DB2654" s="20"/>
      <c r="DC2654" s="20"/>
      <c r="DD2654" s="20"/>
      <c r="DE2654" s="20"/>
      <c r="DF2654" s="20"/>
      <c r="DG2654" s="20"/>
      <c r="DH2654" s="20"/>
      <c r="DI2654" s="20"/>
      <c r="DJ2654" s="20"/>
      <c r="DK2654" s="20"/>
      <c r="DL2654" s="20"/>
      <c r="DM2654" s="20"/>
      <c r="DN2654" s="20"/>
      <c r="DO2654" s="20"/>
      <c r="DP2654" s="20"/>
      <c r="DQ2654" s="20"/>
      <c r="DR2654" s="20"/>
      <c r="DS2654" s="20"/>
      <c r="DT2654" s="20"/>
      <c r="DU2654" s="20"/>
      <c r="DV2654" s="20"/>
      <c r="DW2654" s="20"/>
      <c r="DX2654" s="20"/>
      <c r="DY2654" s="20"/>
      <c r="DZ2654" s="20"/>
      <c r="EA2654" s="20"/>
      <c r="EB2654" s="20"/>
      <c r="EC2654" s="20"/>
      <c r="ED2654" s="20"/>
      <c r="EE2654" s="20"/>
      <c r="EF2654" s="20"/>
      <c r="EG2654" s="20"/>
      <c r="EH2654" s="20"/>
      <c r="EI2654" s="20"/>
      <c r="EJ2654" s="20"/>
      <c r="EK2654" s="20"/>
      <c r="EL2654" s="20"/>
      <c r="EM2654" s="20"/>
      <c r="EN2654" s="20"/>
      <c r="EO2654" s="20"/>
      <c r="EP2654" s="20"/>
      <c r="EQ2654" s="20"/>
      <c r="ER2654" s="20"/>
      <c r="ES2654" s="20"/>
      <c r="ET2654" s="20"/>
      <c r="EU2654" s="20"/>
      <c r="EV2654" s="20"/>
      <c r="EW2654" s="20"/>
      <c r="EX2654" s="20"/>
      <c r="EY2654" s="20"/>
      <c r="EZ2654" s="20"/>
      <c r="FA2654" s="20"/>
      <c r="FB2654" s="20"/>
      <c r="FC2654" s="20"/>
      <c r="FD2654" s="20"/>
      <c r="FE2654" s="20"/>
      <c r="FF2654" s="20"/>
      <c r="FG2654" s="20"/>
      <c r="FH2654" s="20"/>
      <c r="FI2654" s="20"/>
      <c r="FJ2654" s="20"/>
      <c r="FK2654" s="20"/>
      <c r="FL2654" s="20"/>
      <c r="FM2654" s="20"/>
      <c r="FN2654" s="20"/>
      <c r="FO2654" s="20"/>
      <c r="FP2654" s="20"/>
      <c r="FQ2654" s="20"/>
      <c r="FR2654" s="20"/>
      <c r="FS2654" s="20"/>
      <c r="FT2654" s="20"/>
      <c r="FU2654" s="20"/>
      <c r="FV2654" s="20"/>
      <c r="FW2654" s="20"/>
      <c r="FX2654" s="20"/>
      <c r="FY2654" s="20"/>
      <c r="FZ2654" s="20"/>
      <c r="GA2654" s="20"/>
      <c r="GB2654" s="20"/>
      <c r="GC2654" s="20"/>
      <c r="GD2654" s="20"/>
      <c r="GE2654" s="20"/>
      <c r="GF2654" s="20"/>
      <c r="GG2654" s="20"/>
      <c r="GH2654" s="20"/>
      <c r="GI2654" s="20"/>
      <c r="GJ2654" s="20"/>
      <c r="GK2654" s="20"/>
      <c r="GL2654" s="20"/>
      <c r="GM2654" s="20"/>
      <c r="GN2654" s="20"/>
      <c r="GO2654" s="20"/>
      <c r="GP2654" s="20"/>
      <c r="GQ2654" s="20"/>
      <c r="GR2654" s="20"/>
      <c r="GS2654" s="20"/>
      <c r="GT2654" s="20"/>
      <c r="GU2654" s="20"/>
      <c r="GV2654" s="20"/>
      <c r="GW2654" s="20"/>
      <c r="GX2654" s="20"/>
      <c r="GY2654" s="20"/>
      <c r="GZ2654" s="20"/>
      <c r="HA2654" s="20"/>
      <c r="HB2654" s="20"/>
      <c r="HC2654" s="20"/>
      <c r="HD2654" s="20"/>
      <c r="HE2654" s="20"/>
      <c r="HF2654" s="20"/>
      <c r="HG2654" s="20"/>
      <c r="HH2654" s="20"/>
      <c r="HI2654" s="20"/>
      <c r="HJ2654" s="20"/>
      <c r="HK2654" s="20"/>
      <c r="HL2654" s="20"/>
      <c r="HM2654" s="20"/>
      <c r="HN2654" s="20"/>
      <c r="HO2654" s="20"/>
      <c r="HP2654" s="20"/>
      <c r="HQ2654" s="20"/>
      <c r="HR2654" s="20"/>
      <c r="HS2654" s="20"/>
      <c r="HT2654" s="20"/>
      <c r="HU2654" s="20"/>
      <c r="HV2654" s="20"/>
      <c r="HW2654" s="20"/>
      <c r="HX2654" s="20"/>
      <c r="HY2654" s="20"/>
      <c r="HZ2654" s="20"/>
      <c r="IA2654" s="20"/>
      <c r="IB2654" s="20"/>
      <c r="IC2654" s="20"/>
      <c r="ID2654" s="20"/>
      <c r="IE2654" s="20"/>
      <c r="IF2654" s="20"/>
      <c r="IG2654" s="20"/>
      <c r="IH2654" s="20"/>
      <c r="II2654" s="20"/>
      <c r="IJ2654" s="20"/>
      <c r="IK2654" s="20"/>
      <c r="IL2654" s="20"/>
      <c r="IM2654" s="20"/>
      <c r="IN2654" s="20"/>
      <c r="IO2654" s="20"/>
      <c r="IP2654" s="20"/>
      <c r="IQ2654" s="20"/>
      <c r="IR2654" s="20"/>
      <c r="IS2654" s="20"/>
      <c r="IT2654" s="20"/>
      <c r="IU2654" s="20"/>
      <c r="IV2654" s="20"/>
      <c r="IW2654" s="20"/>
    </row>
    <row r="2655" spans="1:257" ht="45" x14ac:dyDescent="0.25">
      <c r="A2655" s="11" t="s">
        <v>8928</v>
      </c>
      <c r="B2655" s="27" t="s">
        <v>8965</v>
      </c>
      <c r="C2655" s="11" t="s">
        <v>8962</v>
      </c>
      <c r="D2655" s="18" t="s">
        <v>57</v>
      </c>
      <c r="E2655" s="10" t="s">
        <v>8966</v>
      </c>
      <c r="F2655" s="12" t="s">
        <v>8970</v>
      </c>
      <c r="G2655" s="10" t="s">
        <v>70</v>
      </c>
      <c r="H2655" s="34">
        <v>45426</v>
      </c>
      <c r="I2655" s="20"/>
      <c r="J2655" s="20"/>
      <c r="K2655" s="20"/>
      <c r="L2655" s="20"/>
      <c r="M2655" s="20"/>
      <c r="N2655" s="20"/>
      <c r="O2655" s="20"/>
      <c r="P2655" s="20"/>
      <c r="Q2655" s="20"/>
      <c r="R2655" s="20"/>
      <c r="S2655" s="20"/>
      <c r="T2655" s="20"/>
      <c r="U2655" s="20"/>
      <c r="V2655" s="20"/>
      <c r="W2655" s="20"/>
      <c r="X2655" s="20"/>
      <c r="Y2655" s="20"/>
      <c r="Z2655" s="20"/>
      <c r="AA2655" s="20"/>
      <c r="AB2655" s="20"/>
      <c r="AC2655" s="20"/>
      <c r="AD2655" s="20"/>
      <c r="AE2655" s="20"/>
      <c r="AF2655" s="20"/>
      <c r="AG2655" s="20"/>
      <c r="AH2655" s="20"/>
      <c r="AI2655" s="20"/>
      <c r="AJ2655" s="20"/>
      <c r="AK2655" s="20"/>
      <c r="AL2655" s="20"/>
      <c r="AM2655" s="20"/>
      <c r="AN2655" s="20"/>
      <c r="AO2655" s="20"/>
      <c r="AP2655" s="20"/>
      <c r="AQ2655" s="20"/>
      <c r="AR2655" s="20"/>
      <c r="AS2655" s="20"/>
      <c r="AT2655" s="20"/>
      <c r="AU2655" s="20"/>
      <c r="AV2655" s="20"/>
      <c r="AW2655" s="20"/>
      <c r="AX2655" s="20"/>
      <c r="AY2655" s="20"/>
      <c r="AZ2655" s="20"/>
      <c r="BA2655" s="20"/>
      <c r="BB2655" s="20"/>
      <c r="BC2655" s="20"/>
      <c r="BD2655" s="20"/>
      <c r="BE2655" s="20"/>
      <c r="BF2655" s="20"/>
      <c r="BG2655" s="20"/>
      <c r="BH2655" s="20"/>
      <c r="BI2655" s="20"/>
      <c r="BJ2655" s="20"/>
      <c r="BK2655" s="20"/>
      <c r="BL2655" s="20"/>
      <c r="BM2655" s="20"/>
      <c r="BN2655" s="20"/>
      <c r="BO2655" s="20"/>
      <c r="BP2655" s="20"/>
      <c r="BQ2655" s="20"/>
      <c r="BR2655" s="20"/>
      <c r="BS2655" s="20"/>
      <c r="BT2655" s="20"/>
      <c r="BU2655" s="20"/>
      <c r="BV2655" s="20"/>
      <c r="BW2655" s="20"/>
      <c r="BX2655" s="20"/>
      <c r="BY2655" s="20"/>
      <c r="BZ2655" s="20"/>
      <c r="CA2655" s="20"/>
      <c r="CB2655" s="20"/>
      <c r="CC2655" s="20"/>
      <c r="CD2655" s="20"/>
      <c r="CE2655" s="20"/>
      <c r="CF2655" s="20"/>
      <c r="CG2655" s="20"/>
      <c r="CH2655" s="20"/>
      <c r="CI2655" s="20"/>
      <c r="CJ2655" s="20"/>
      <c r="CK2655" s="20"/>
      <c r="CL2655" s="20"/>
      <c r="CM2655" s="20"/>
      <c r="CN2655" s="20"/>
      <c r="CO2655" s="20"/>
      <c r="CP2655" s="20"/>
      <c r="CQ2655" s="20"/>
      <c r="CR2655" s="20"/>
      <c r="CS2655" s="20"/>
      <c r="CT2655" s="20"/>
      <c r="CU2655" s="20"/>
      <c r="CV2655" s="20"/>
      <c r="CW2655" s="20"/>
      <c r="CX2655" s="20"/>
      <c r="CY2655" s="20"/>
      <c r="CZ2655" s="20"/>
      <c r="DA2655" s="20"/>
      <c r="DB2655" s="20"/>
      <c r="DC2655" s="20"/>
      <c r="DD2655" s="20"/>
      <c r="DE2655" s="20"/>
      <c r="DF2655" s="20"/>
      <c r="DG2655" s="20"/>
      <c r="DH2655" s="20"/>
      <c r="DI2655" s="20"/>
      <c r="DJ2655" s="20"/>
      <c r="DK2655" s="20"/>
      <c r="DL2655" s="20"/>
      <c r="DM2655" s="20"/>
      <c r="DN2655" s="20"/>
      <c r="DO2655" s="20"/>
      <c r="DP2655" s="20"/>
      <c r="DQ2655" s="20"/>
      <c r="DR2655" s="20"/>
      <c r="DS2655" s="20"/>
      <c r="DT2655" s="20"/>
      <c r="DU2655" s="20"/>
      <c r="DV2655" s="20"/>
      <c r="DW2655" s="20"/>
      <c r="DX2655" s="20"/>
      <c r="DY2655" s="20"/>
      <c r="DZ2655" s="20"/>
      <c r="EA2655" s="20"/>
      <c r="EB2655" s="20"/>
      <c r="EC2655" s="20"/>
      <c r="ED2655" s="20"/>
      <c r="EE2655" s="20"/>
      <c r="EF2655" s="20"/>
      <c r="EG2655" s="20"/>
      <c r="EH2655" s="20"/>
      <c r="EI2655" s="20"/>
      <c r="EJ2655" s="20"/>
      <c r="EK2655" s="20"/>
      <c r="EL2655" s="20"/>
      <c r="EM2655" s="20"/>
      <c r="EN2655" s="20"/>
      <c r="EO2655" s="20"/>
      <c r="EP2655" s="20"/>
      <c r="EQ2655" s="20"/>
      <c r="ER2655" s="20"/>
      <c r="ES2655" s="20"/>
      <c r="ET2655" s="20"/>
      <c r="EU2655" s="20"/>
      <c r="EV2655" s="20"/>
      <c r="EW2655" s="20"/>
      <c r="EX2655" s="20"/>
      <c r="EY2655" s="20"/>
      <c r="EZ2655" s="20"/>
      <c r="FA2655" s="20"/>
      <c r="FB2655" s="20"/>
      <c r="FC2655" s="20"/>
      <c r="FD2655" s="20"/>
      <c r="FE2655" s="20"/>
      <c r="FF2655" s="20"/>
      <c r="FG2655" s="20"/>
      <c r="FH2655" s="20"/>
      <c r="FI2655" s="20"/>
      <c r="FJ2655" s="20"/>
      <c r="FK2655" s="20"/>
      <c r="FL2655" s="20"/>
      <c r="FM2655" s="20"/>
      <c r="FN2655" s="20"/>
      <c r="FO2655" s="20"/>
      <c r="FP2655" s="20"/>
      <c r="FQ2655" s="20"/>
      <c r="FR2655" s="20"/>
      <c r="FS2655" s="20"/>
      <c r="FT2655" s="20"/>
      <c r="FU2655" s="20"/>
      <c r="FV2655" s="20"/>
      <c r="FW2655" s="20"/>
      <c r="FX2655" s="20"/>
      <c r="FY2655" s="20"/>
      <c r="FZ2655" s="20"/>
      <c r="GA2655" s="20"/>
      <c r="GB2655" s="20"/>
      <c r="GC2655" s="20"/>
      <c r="GD2655" s="20"/>
      <c r="GE2655" s="20"/>
      <c r="GF2655" s="20"/>
      <c r="GG2655" s="20"/>
      <c r="GH2655" s="20"/>
      <c r="GI2655" s="20"/>
      <c r="GJ2655" s="20"/>
      <c r="GK2655" s="20"/>
      <c r="GL2655" s="20"/>
      <c r="GM2655" s="20"/>
      <c r="GN2655" s="20"/>
      <c r="GO2655" s="20"/>
      <c r="GP2655" s="20"/>
      <c r="GQ2655" s="20"/>
      <c r="GR2655" s="20"/>
      <c r="GS2655" s="20"/>
      <c r="GT2655" s="20"/>
      <c r="GU2655" s="20"/>
      <c r="GV2655" s="20"/>
      <c r="GW2655" s="20"/>
      <c r="GX2655" s="20"/>
      <c r="GY2655" s="20"/>
      <c r="GZ2655" s="20"/>
      <c r="HA2655" s="20"/>
      <c r="HB2655" s="20"/>
      <c r="HC2655" s="20"/>
      <c r="HD2655" s="20"/>
      <c r="HE2655" s="20"/>
      <c r="HF2655" s="20"/>
      <c r="HG2655" s="20"/>
      <c r="HH2655" s="20"/>
      <c r="HI2655" s="20"/>
      <c r="HJ2655" s="20"/>
      <c r="HK2655" s="20"/>
      <c r="HL2655" s="20"/>
      <c r="HM2655" s="20"/>
      <c r="HN2655" s="20"/>
      <c r="HO2655" s="20"/>
      <c r="HP2655" s="20"/>
      <c r="HQ2655" s="20"/>
      <c r="HR2655" s="20"/>
      <c r="HS2655" s="20"/>
      <c r="HT2655" s="20"/>
      <c r="HU2655" s="20"/>
      <c r="HV2655" s="20"/>
      <c r="HW2655" s="20"/>
      <c r="HX2655" s="20"/>
      <c r="HY2655" s="20"/>
      <c r="HZ2655" s="20"/>
      <c r="IA2655" s="20"/>
      <c r="IB2655" s="20"/>
      <c r="IC2655" s="20"/>
      <c r="ID2655" s="20"/>
      <c r="IE2655" s="20"/>
      <c r="IF2655" s="20"/>
      <c r="IG2655" s="20"/>
      <c r="IH2655" s="20"/>
      <c r="II2655" s="20"/>
      <c r="IJ2655" s="20"/>
      <c r="IK2655" s="20"/>
      <c r="IL2655" s="20"/>
      <c r="IM2655" s="20"/>
      <c r="IN2655" s="20"/>
      <c r="IO2655" s="20"/>
      <c r="IP2655" s="20"/>
      <c r="IQ2655" s="20"/>
      <c r="IR2655" s="20"/>
      <c r="IS2655" s="20"/>
      <c r="IT2655" s="20"/>
      <c r="IU2655" s="20"/>
      <c r="IV2655" s="20"/>
      <c r="IW2655" s="20"/>
    </row>
    <row r="2656" spans="1:257" x14ac:dyDescent="0.25">
      <c r="A2656" s="11" t="s">
        <v>8892</v>
      </c>
      <c r="B2656" s="27" t="s">
        <v>8967</v>
      </c>
      <c r="C2656" s="11" t="s">
        <v>8962</v>
      </c>
      <c r="D2656" s="18" t="s">
        <v>5643</v>
      </c>
      <c r="E2656" s="10" t="s">
        <v>8968</v>
      </c>
      <c r="F2656" s="12" t="s">
        <v>8969</v>
      </c>
      <c r="G2656" s="10" t="s">
        <v>8</v>
      </c>
      <c r="H2656" s="34">
        <v>45426</v>
      </c>
      <c r="I2656" s="20"/>
      <c r="J2656" s="20"/>
      <c r="K2656" s="20"/>
      <c r="L2656" s="20"/>
      <c r="M2656" s="20"/>
      <c r="N2656" s="20"/>
      <c r="O2656" s="20"/>
      <c r="P2656" s="20"/>
      <c r="Q2656" s="20"/>
      <c r="R2656" s="20"/>
      <c r="S2656" s="20"/>
      <c r="T2656" s="20"/>
      <c r="U2656" s="20"/>
      <c r="V2656" s="20"/>
      <c r="W2656" s="20"/>
      <c r="X2656" s="20"/>
      <c r="Y2656" s="20"/>
      <c r="Z2656" s="20"/>
      <c r="AA2656" s="20"/>
      <c r="AB2656" s="20"/>
      <c r="AC2656" s="20"/>
      <c r="AD2656" s="20"/>
      <c r="AE2656" s="20"/>
      <c r="AF2656" s="20"/>
      <c r="AG2656" s="20"/>
      <c r="AH2656" s="20"/>
      <c r="AI2656" s="20"/>
      <c r="AJ2656" s="20"/>
      <c r="AK2656" s="20"/>
      <c r="AL2656" s="20"/>
      <c r="AM2656" s="20"/>
      <c r="AN2656" s="20"/>
      <c r="AO2656" s="20"/>
      <c r="AP2656" s="20"/>
      <c r="AQ2656" s="20"/>
      <c r="AR2656" s="20"/>
      <c r="AS2656" s="20"/>
      <c r="AT2656" s="20"/>
      <c r="AU2656" s="20"/>
      <c r="AV2656" s="20"/>
      <c r="AW2656" s="20"/>
      <c r="AX2656" s="20"/>
      <c r="AY2656" s="20"/>
      <c r="AZ2656" s="20"/>
      <c r="BA2656" s="20"/>
      <c r="BB2656" s="20"/>
      <c r="BC2656" s="20"/>
      <c r="BD2656" s="20"/>
      <c r="BE2656" s="20"/>
      <c r="BF2656" s="20"/>
      <c r="BG2656" s="20"/>
      <c r="BH2656" s="20"/>
      <c r="BI2656" s="20"/>
      <c r="BJ2656" s="20"/>
      <c r="BK2656" s="20"/>
      <c r="BL2656" s="20"/>
      <c r="BM2656" s="20"/>
      <c r="BN2656" s="20"/>
      <c r="BO2656" s="20"/>
      <c r="BP2656" s="20"/>
      <c r="BQ2656" s="20"/>
      <c r="BR2656" s="20"/>
      <c r="BS2656" s="20"/>
      <c r="BT2656" s="20"/>
      <c r="BU2656" s="20"/>
      <c r="BV2656" s="20"/>
      <c r="BW2656" s="20"/>
      <c r="BX2656" s="20"/>
      <c r="BY2656" s="20"/>
      <c r="BZ2656" s="20"/>
      <c r="CA2656" s="20"/>
      <c r="CB2656" s="20"/>
      <c r="CC2656" s="20"/>
      <c r="CD2656" s="20"/>
      <c r="CE2656" s="20"/>
      <c r="CF2656" s="20"/>
      <c r="CG2656" s="20"/>
      <c r="CH2656" s="20"/>
      <c r="CI2656" s="20"/>
      <c r="CJ2656" s="20"/>
      <c r="CK2656" s="20"/>
      <c r="CL2656" s="20"/>
      <c r="CM2656" s="20"/>
      <c r="CN2656" s="20"/>
      <c r="CO2656" s="20"/>
      <c r="CP2656" s="20"/>
      <c r="CQ2656" s="20"/>
      <c r="CR2656" s="20"/>
      <c r="CS2656" s="20"/>
      <c r="CT2656" s="20"/>
      <c r="CU2656" s="20"/>
      <c r="CV2656" s="20"/>
      <c r="CW2656" s="20"/>
      <c r="CX2656" s="20"/>
      <c r="CY2656" s="20"/>
      <c r="CZ2656" s="20"/>
      <c r="DA2656" s="20"/>
      <c r="DB2656" s="20"/>
      <c r="DC2656" s="20"/>
      <c r="DD2656" s="20"/>
      <c r="DE2656" s="20"/>
      <c r="DF2656" s="20"/>
      <c r="DG2656" s="20"/>
      <c r="DH2656" s="20"/>
      <c r="DI2656" s="20"/>
      <c r="DJ2656" s="20"/>
      <c r="DK2656" s="20"/>
      <c r="DL2656" s="20"/>
      <c r="DM2656" s="20"/>
      <c r="DN2656" s="20"/>
      <c r="DO2656" s="20"/>
      <c r="DP2656" s="20"/>
      <c r="DQ2656" s="20"/>
      <c r="DR2656" s="20"/>
      <c r="DS2656" s="20"/>
      <c r="DT2656" s="20"/>
      <c r="DU2656" s="20"/>
      <c r="DV2656" s="20"/>
      <c r="DW2656" s="20"/>
      <c r="DX2656" s="20"/>
      <c r="DY2656" s="20"/>
      <c r="DZ2656" s="20"/>
      <c r="EA2656" s="20"/>
      <c r="EB2656" s="20"/>
      <c r="EC2656" s="20"/>
      <c r="ED2656" s="20"/>
      <c r="EE2656" s="20"/>
      <c r="EF2656" s="20"/>
      <c r="EG2656" s="20"/>
      <c r="EH2656" s="20"/>
      <c r="EI2656" s="20"/>
      <c r="EJ2656" s="20"/>
      <c r="EK2656" s="20"/>
      <c r="EL2656" s="20"/>
      <c r="EM2656" s="20"/>
      <c r="EN2656" s="20"/>
      <c r="EO2656" s="20"/>
      <c r="EP2656" s="20"/>
      <c r="EQ2656" s="20"/>
      <c r="ER2656" s="20"/>
      <c r="ES2656" s="20"/>
      <c r="ET2656" s="20"/>
      <c r="EU2656" s="20"/>
      <c r="EV2656" s="20"/>
      <c r="EW2656" s="20"/>
      <c r="EX2656" s="20"/>
      <c r="EY2656" s="20"/>
      <c r="EZ2656" s="20"/>
      <c r="FA2656" s="20"/>
      <c r="FB2656" s="20"/>
      <c r="FC2656" s="20"/>
      <c r="FD2656" s="20"/>
      <c r="FE2656" s="20"/>
      <c r="FF2656" s="20"/>
      <c r="FG2656" s="20"/>
      <c r="FH2656" s="20"/>
      <c r="FI2656" s="20"/>
      <c r="FJ2656" s="20"/>
      <c r="FK2656" s="20"/>
      <c r="FL2656" s="20"/>
      <c r="FM2656" s="20"/>
      <c r="FN2656" s="20"/>
      <c r="FO2656" s="20"/>
      <c r="FP2656" s="20"/>
      <c r="FQ2656" s="20"/>
      <c r="FR2656" s="20"/>
      <c r="FS2656" s="20"/>
      <c r="FT2656" s="20"/>
      <c r="FU2656" s="20"/>
      <c r="FV2656" s="20"/>
      <c r="FW2656" s="20"/>
      <c r="FX2656" s="20"/>
      <c r="FY2656" s="20"/>
      <c r="FZ2656" s="20"/>
      <c r="GA2656" s="20"/>
      <c r="GB2656" s="20"/>
      <c r="GC2656" s="20"/>
      <c r="GD2656" s="20"/>
      <c r="GE2656" s="20"/>
      <c r="GF2656" s="20"/>
      <c r="GG2656" s="20"/>
      <c r="GH2656" s="20"/>
      <c r="GI2656" s="20"/>
      <c r="GJ2656" s="20"/>
      <c r="GK2656" s="20"/>
      <c r="GL2656" s="20"/>
      <c r="GM2656" s="20"/>
      <c r="GN2656" s="20"/>
      <c r="GO2656" s="20"/>
      <c r="GP2656" s="20"/>
      <c r="GQ2656" s="20"/>
      <c r="GR2656" s="20"/>
      <c r="GS2656" s="20"/>
      <c r="GT2656" s="20"/>
      <c r="GU2656" s="20"/>
      <c r="GV2656" s="20"/>
      <c r="GW2656" s="20"/>
      <c r="GX2656" s="20"/>
      <c r="GY2656" s="20"/>
      <c r="GZ2656" s="20"/>
      <c r="HA2656" s="20"/>
      <c r="HB2656" s="20"/>
      <c r="HC2656" s="20"/>
      <c r="HD2656" s="20"/>
      <c r="HE2656" s="20"/>
      <c r="HF2656" s="20"/>
      <c r="HG2656" s="20"/>
      <c r="HH2656" s="20"/>
      <c r="HI2656" s="20"/>
      <c r="HJ2656" s="20"/>
      <c r="HK2656" s="20"/>
      <c r="HL2656" s="20"/>
      <c r="HM2656" s="20"/>
      <c r="HN2656" s="20"/>
      <c r="HO2656" s="20"/>
      <c r="HP2656" s="20"/>
      <c r="HQ2656" s="20"/>
      <c r="HR2656" s="20"/>
      <c r="HS2656" s="20"/>
      <c r="HT2656" s="20"/>
      <c r="HU2656" s="20"/>
      <c r="HV2656" s="20"/>
      <c r="HW2656" s="20"/>
      <c r="HX2656" s="20"/>
      <c r="HY2656" s="20"/>
      <c r="HZ2656" s="20"/>
      <c r="IA2656" s="20"/>
      <c r="IB2656" s="20"/>
      <c r="IC2656" s="20"/>
      <c r="ID2656" s="20"/>
      <c r="IE2656" s="20"/>
      <c r="IF2656" s="20"/>
      <c r="IG2656" s="20"/>
      <c r="IH2656" s="20"/>
      <c r="II2656" s="20"/>
      <c r="IJ2656" s="20"/>
      <c r="IK2656" s="20"/>
      <c r="IL2656" s="20"/>
      <c r="IM2656" s="20"/>
      <c r="IN2656" s="20"/>
      <c r="IO2656" s="20"/>
      <c r="IP2656" s="20"/>
      <c r="IQ2656" s="20"/>
      <c r="IR2656" s="20"/>
      <c r="IS2656" s="20"/>
      <c r="IT2656" s="20"/>
      <c r="IU2656" s="20"/>
      <c r="IV2656" s="20"/>
      <c r="IW2656" s="20"/>
    </row>
    <row r="2657" spans="1:257" ht="135" x14ac:dyDescent="0.25">
      <c r="A2657" s="11" t="s">
        <v>8902</v>
      </c>
      <c r="B2657" s="27" t="s">
        <v>8927</v>
      </c>
      <c r="C2657" s="11" t="s">
        <v>8928</v>
      </c>
      <c r="D2657" s="18" t="s">
        <v>8929</v>
      </c>
      <c r="E2657" s="10" t="s">
        <v>8476</v>
      </c>
      <c r="F2657" s="12" t="s">
        <v>8960</v>
      </c>
      <c r="G2657" s="10" t="s">
        <v>8930</v>
      </c>
      <c r="H2657" s="34">
        <v>45426</v>
      </c>
      <c r="I2657" s="20"/>
      <c r="J2657" s="20"/>
      <c r="K2657" s="20"/>
      <c r="L2657" s="20"/>
      <c r="M2657" s="20"/>
      <c r="N2657" s="20"/>
      <c r="O2657" s="20"/>
      <c r="P2657" s="20"/>
      <c r="Q2657" s="20"/>
      <c r="R2657" s="20"/>
      <c r="S2657" s="20"/>
      <c r="T2657" s="20"/>
      <c r="U2657" s="20"/>
      <c r="V2657" s="20"/>
      <c r="W2657" s="20"/>
      <c r="X2657" s="20"/>
      <c r="Y2657" s="20"/>
      <c r="Z2657" s="20"/>
      <c r="AA2657" s="20"/>
      <c r="AB2657" s="20"/>
      <c r="AC2657" s="20"/>
      <c r="AD2657" s="20"/>
      <c r="AE2657" s="20"/>
      <c r="AF2657" s="20"/>
      <c r="AG2657" s="20"/>
      <c r="AH2657" s="20"/>
      <c r="AI2657" s="20"/>
      <c r="AJ2657" s="20"/>
      <c r="AK2657" s="20"/>
      <c r="AL2657" s="20"/>
      <c r="AM2657" s="20"/>
      <c r="AN2657" s="20"/>
      <c r="AO2657" s="20"/>
      <c r="AP2657" s="20"/>
      <c r="AQ2657" s="20"/>
      <c r="AR2657" s="20"/>
      <c r="AS2657" s="20"/>
      <c r="AT2657" s="20"/>
      <c r="AU2657" s="20"/>
      <c r="AV2657" s="20"/>
      <c r="AW2657" s="20"/>
      <c r="AX2657" s="20"/>
      <c r="AY2657" s="20"/>
      <c r="AZ2657" s="20"/>
      <c r="BA2657" s="20"/>
      <c r="BB2657" s="20"/>
      <c r="BC2657" s="20"/>
      <c r="BD2657" s="20"/>
      <c r="BE2657" s="20"/>
      <c r="BF2657" s="20"/>
      <c r="BG2657" s="20"/>
      <c r="BH2657" s="20"/>
      <c r="BI2657" s="20"/>
      <c r="BJ2657" s="20"/>
      <c r="BK2657" s="20"/>
      <c r="BL2657" s="20"/>
      <c r="BM2657" s="20"/>
      <c r="BN2657" s="20"/>
      <c r="BO2657" s="20"/>
      <c r="BP2657" s="20"/>
      <c r="BQ2657" s="20"/>
      <c r="BR2657" s="20"/>
      <c r="BS2657" s="20"/>
      <c r="BT2657" s="20"/>
      <c r="BU2657" s="20"/>
      <c r="BV2657" s="20"/>
      <c r="BW2657" s="20"/>
      <c r="BX2657" s="20"/>
      <c r="BY2657" s="20"/>
      <c r="BZ2657" s="20"/>
      <c r="CA2657" s="20"/>
      <c r="CB2657" s="20"/>
      <c r="CC2657" s="20"/>
      <c r="CD2657" s="20"/>
      <c r="CE2657" s="20"/>
      <c r="CF2657" s="20"/>
      <c r="CG2657" s="20"/>
      <c r="CH2657" s="20"/>
      <c r="CI2657" s="20"/>
      <c r="CJ2657" s="20"/>
      <c r="CK2657" s="20"/>
      <c r="CL2657" s="20"/>
      <c r="CM2657" s="20"/>
      <c r="CN2657" s="20"/>
      <c r="CO2657" s="20"/>
      <c r="CP2657" s="20"/>
      <c r="CQ2657" s="20"/>
      <c r="CR2657" s="20"/>
      <c r="CS2657" s="20"/>
      <c r="CT2657" s="20"/>
      <c r="CU2657" s="20"/>
      <c r="CV2657" s="20"/>
      <c r="CW2657" s="20"/>
      <c r="CX2657" s="20"/>
      <c r="CY2657" s="20"/>
      <c r="CZ2657" s="20"/>
      <c r="DA2657" s="20"/>
      <c r="DB2657" s="20"/>
      <c r="DC2657" s="20"/>
      <c r="DD2657" s="20"/>
      <c r="DE2657" s="20"/>
      <c r="DF2657" s="20"/>
      <c r="DG2657" s="20"/>
      <c r="DH2657" s="20"/>
      <c r="DI2657" s="20"/>
      <c r="DJ2657" s="20"/>
      <c r="DK2657" s="20"/>
      <c r="DL2657" s="20"/>
      <c r="DM2657" s="20"/>
      <c r="DN2657" s="20"/>
      <c r="DO2657" s="20"/>
      <c r="DP2657" s="20"/>
      <c r="DQ2657" s="20"/>
      <c r="DR2657" s="20"/>
      <c r="DS2657" s="20"/>
      <c r="DT2657" s="20"/>
      <c r="DU2657" s="20"/>
      <c r="DV2657" s="20"/>
      <c r="DW2657" s="20"/>
      <c r="DX2657" s="20"/>
      <c r="DY2657" s="20"/>
      <c r="DZ2657" s="20"/>
      <c r="EA2657" s="20"/>
      <c r="EB2657" s="20"/>
      <c r="EC2657" s="20"/>
      <c r="ED2657" s="20"/>
      <c r="EE2657" s="20"/>
      <c r="EF2657" s="20"/>
      <c r="EG2657" s="20"/>
      <c r="EH2657" s="20"/>
      <c r="EI2657" s="20"/>
      <c r="EJ2657" s="20"/>
      <c r="EK2657" s="20"/>
      <c r="EL2657" s="20"/>
      <c r="EM2657" s="20"/>
      <c r="EN2657" s="20"/>
      <c r="EO2657" s="20"/>
      <c r="EP2657" s="20"/>
      <c r="EQ2657" s="20"/>
      <c r="ER2657" s="20"/>
      <c r="ES2657" s="20"/>
      <c r="ET2657" s="20"/>
      <c r="EU2657" s="20"/>
      <c r="EV2657" s="20"/>
      <c r="EW2657" s="20"/>
      <c r="EX2657" s="20"/>
      <c r="EY2657" s="20"/>
      <c r="EZ2657" s="20"/>
      <c r="FA2657" s="20"/>
      <c r="FB2657" s="20"/>
      <c r="FC2657" s="20"/>
      <c r="FD2657" s="20"/>
      <c r="FE2657" s="20"/>
      <c r="FF2657" s="20"/>
      <c r="FG2657" s="20"/>
      <c r="FH2657" s="20"/>
      <c r="FI2657" s="20"/>
      <c r="FJ2657" s="20"/>
      <c r="FK2657" s="20"/>
      <c r="FL2657" s="20"/>
      <c r="FM2657" s="20"/>
      <c r="FN2657" s="20"/>
      <c r="FO2657" s="20"/>
      <c r="FP2657" s="20"/>
      <c r="FQ2657" s="20"/>
      <c r="FR2657" s="20"/>
      <c r="FS2657" s="20"/>
      <c r="FT2657" s="20"/>
      <c r="FU2657" s="20"/>
      <c r="FV2657" s="20"/>
      <c r="FW2657" s="20"/>
      <c r="FX2657" s="20"/>
      <c r="FY2657" s="20"/>
      <c r="FZ2657" s="20"/>
      <c r="GA2657" s="20"/>
      <c r="GB2657" s="20"/>
      <c r="GC2657" s="20"/>
      <c r="GD2657" s="20"/>
      <c r="GE2657" s="20"/>
      <c r="GF2657" s="20"/>
      <c r="GG2657" s="20"/>
      <c r="GH2657" s="20"/>
      <c r="GI2657" s="20"/>
      <c r="GJ2657" s="20"/>
      <c r="GK2657" s="20"/>
      <c r="GL2657" s="20"/>
      <c r="GM2657" s="20"/>
      <c r="GN2657" s="20"/>
      <c r="GO2657" s="20"/>
      <c r="GP2657" s="20"/>
      <c r="GQ2657" s="20"/>
      <c r="GR2657" s="20"/>
      <c r="GS2657" s="20"/>
      <c r="GT2657" s="20"/>
      <c r="GU2657" s="20"/>
      <c r="GV2657" s="20"/>
      <c r="GW2657" s="20"/>
      <c r="GX2657" s="20"/>
      <c r="GY2657" s="20"/>
      <c r="GZ2657" s="20"/>
      <c r="HA2657" s="20"/>
      <c r="HB2657" s="20"/>
      <c r="HC2657" s="20"/>
      <c r="HD2657" s="20"/>
      <c r="HE2657" s="20"/>
      <c r="HF2657" s="20"/>
      <c r="HG2657" s="20"/>
      <c r="HH2657" s="20"/>
      <c r="HI2657" s="20"/>
      <c r="HJ2657" s="20"/>
      <c r="HK2657" s="20"/>
      <c r="HL2657" s="20"/>
      <c r="HM2657" s="20"/>
      <c r="HN2657" s="20"/>
      <c r="HO2657" s="20"/>
      <c r="HP2657" s="20"/>
      <c r="HQ2657" s="20"/>
      <c r="HR2657" s="20"/>
      <c r="HS2657" s="20"/>
      <c r="HT2657" s="20"/>
      <c r="HU2657" s="20"/>
      <c r="HV2657" s="20"/>
      <c r="HW2657" s="20"/>
      <c r="HX2657" s="20"/>
      <c r="HY2657" s="20"/>
      <c r="HZ2657" s="20"/>
      <c r="IA2657" s="20"/>
      <c r="IB2657" s="20"/>
      <c r="IC2657" s="20"/>
      <c r="ID2657" s="20"/>
      <c r="IE2657" s="20"/>
      <c r="IF2657" s="20"/>
      <c r="IG2657" s="20"/>
      <c r="IH2657" s="20"/>
      <c r="II2657" s="20"/>
      <c r="IJ2657" s="20"/>
      <c r="IK2657" s="20"/>
      <c r="IL2657" s="20"/>
      <c r="IM2657" s="20"/>
      <c r="IN2657" s="20"/>
      <c r="IO2657" s="20"/>
      <c r="IP2657" s="20"/>
      <c r="IQ2657" s="20"/>
      <c r="IR2657" s="20"/>
      <c r="IS2657" s="20"/>
      <c r="IT2657" s="20"/>
      <c r="IU2657" s="20"/>
      <c r="IV2657" s="20"/>
      <c r="IW2657" s="20"/>
    </row>
    <row r="2658" spans="1:257" ht="30" x14ac:dyDescent="0.25">
      <c r="A2658" s="11" t="s">
        <v>8391</v>
      </c>
      <c r="B2658" s="27" t="s">
        <v>8931</v>
      </c>
      <c r="C2658" s="11" t="s">
        <v>8928</v>
      </c>
      <c r="D2658" s="18" t="s">
        <v>54</v>
      </c>
      <c r="E2658" s="10" t="s">
        <v>8932</v>
      </c>
      <c r="F2658" s="12" t="s">
        <v>8933</v>
      </c>
      <c r="G2658" s="10" t="s">
        <v>6</v>
      </c>
      <c r="H2658" s="34">
        <v>45426</v>
      </c>
      <c r="I2658" s="20"/>
      <c r="J2658" s="20"/>
      <c r="K2658" s="20"/>
      <c r="L2658" s="20"/>
      <c r="M2658" s="20"/>
      <c r="N2658" s="20"/>
      <c r="O2658" s="20"/>
      <c r="P2658" s="20"/>
      <c r="Q2658" s="20"/>
      <c r="R2658" s="20"/>
      <c r="S2658" s="20"/>
      <c r="T2658" s="20"/>
      <c r="U2658" s="20"/>
      <c r="V2658" s="20"/>
      <c r="W2658" s="20"/>
      <c r="X2658" s="20"/>
      <c r="Y2658" s="20"/>
      <c r="Z2658" s="20"/>
      <c r="AA2658" s="20"/>
      <c r="AB2658" s="20"/>
      <c r="AC2658" s="20"/>
      <c r="AD2658" s="20"/>
      <c r="AE2658" s="20"/>
      <c r="AF2658" s="20"/>
      <c r="AG2658" s="20"/>
      <c r="AH2658" s="20"/>
      <c r="AI2658" s="20"/>
      <c r="AJ2658" s="20"/>
      <c r="AK2658" s="20"/>
      <c r="AL2658" s="20"/>
      <c r="AM2658" s="20"/>
      <c r="AN2658" s="20"/>
      <c r="AO2658" s="20"/>
      <c r="AP2658" s="20"/>
      <c r="AQ2658" s="20"/>
      <c r="AR2658" s="20"/>
      <c r="AS2658" s="20"/>
      <c r="AT2658" s="20"/>
      <c r="AU2658" s="20"/>
      <c r="AV2658" s="20"/>
      <c r="AW2658" s="20"/>
      <c r="AX2658" s="20"/>
      <c r="AY2658" s="20"/>
      <c r="AZ2658" s="20"/>
      <c r="BA2658" s="20"/>
      <c r="BB2658" s="20"/>
      <c r="BC2658" s="20"/>
      <c r="BD2658" s="20"/>
      <c r="BE2658" s="20"/>
      <c r="BF2658" s="20"/>
      <c r="BG2658" s="20"/>
      <c r="BH2658" s="20"/>
      <c r="BI2658" s="20"/>
      <c r="BJ2658" s="20"/>
      <c r="BK2658" s="20"/>
      <c r="BL2658" s="20"/>
      <c r="BM2658" s="20"/>
      <c r="BN2658" s="20"/>
      <c r="BO2658" s="20"/>
      <c r="BP2658" s="20"/>
      <c r="BQ2658" s="20"/>
      <c r="BR2658" s="20"/>
      <c r="BS2658" s="20"/>
      <c r="BT2658" s="20"/>
      <c r="BU2658" s="20"/>
      <c r="BV2658" s="20"/>
      <c r="BW2658" s="20"/>
      <c r="BX2658" s="20"/>
      <c r="BY2658" s="20"/>
      <c r="BZ2658" s="20"/>
      <c r="CA2658" s="20"/>
      <c r="CB2658" s="20"/>
      <c r="CC2658" s="20"/>
      <c r="CD2658" s="20"/>
      <c r="CE2658" s="20"/>
      <c r="CF2658" s="20"/>
      <c r="CG2658" s="20"/>
      <c r="CH2658" s="20"/>
      <c r="CI2658" s="20"/>
      <c r="CJ2658" s="20"/>
      <c r="CK2658" s="20"/>
      <c r="CL2658" s="20"/>
      <c r="CM2658" s="20"/>
      <c r="CN2658" s="20"/>
      <c r="CO2658" s="20"/>
      <c r="CP2658" s="20"/>
      <c r="CQ2658" s="20"/>
      <c r="CR2658" s="20"/>
      <c r="CS2658" s="20"/>
      <c r="CT2658" s="20"/>
      <c r="CU2658" s="20"/>
      <c r="CV2658" s="20"/>
      <c r="CW2658" s="20"/>
      <c r="CX2658" s="20"/>
      <c r="CY2658" s="20"/>
      <c r="CZ2658" s="20"/>
      <c r="DA2658" s="20"/>
      <c r="DB2658" s="20"/>
      <c r="DC2658" s="20"/>
      <c r="DD2658" s="20"/>
      <c r="DE2658" s="20"/>
      <c r="DF2658" s="20"/>
      <c r="DG2658" s="20"/>
      <c r="DH2658" s="20"/>
      <c r="DI2658" s="20"/>
      <c r="DJ2658" s="20"/>
      <c r="DK2658" s="20"/>
      <c r="DL2658" s="20"/>
      <c r="DM2658" s="20"/>
      <c r="DN2658" s="20"/>
      <c r="DO2658" s="20"/>
      <c r="DP2658" s="20"/>
      <c r="DQ2658" s="20"/>
      <c r="DR2658" s="20"/>
      <c r="DS2658" s="20"/>
      <c r="DT2658" s="20"/>
      <c r="DU2658" s="20"/>
      <c r="DV2658" s="20"/>
      <c r="DW2658" s="20"/>
      <c r="DX2658" s="20"/>
      <c r="DY2658" s="20"/>
      <c r="DZ2658" s="20"/>
      <c r="EA2658" s="20"/>
      <c r="EB2658" s="20"/>
      <c r="EC2658" s="20"/>
      <c r="ED2658" s="20"/>
      <c r="EE2658" s="20"/>
      <c r="EF2658" s="20"/>
      <c r="EG2658" s="20"/>
      <c r="EH2658" s="20"/>
      <c r="EI2658" s="20"/>
      <c r="EJ2658" s="20"/>
      <c r="EK2658" s="20"/>
      <c r="EL2658" s="20"/>
      <c r="EM2658" s="20"/>
      <c r="EN2658" s="20"/>
      <c r="EO2658" s="20"/>
      <c r="EP2658" s="20"/>
      <c r="EQ2658" s="20"/>
      <c r="ER2658" s="20"/>
      <c r="ES2658" s="20"/>
      <c r="ET2658" s="20"/>
      <c r="EU2658" s="20"/>
      <c r="EV2658" s="20"/>
      <c r="EW2658" s="20"/>
      <c r="EX2658" s="20"/>
      <c r="EY2658" s="20"/>
      <c r="EZ2658" s="20"/>
      <c r="FA2658" s="20"/>
      <c r="FB2658" s="20"/>
      <c r="FC2658" s="20"/>
      <c r="FD2658" s="20"/>
      <c r="FE2658" s="20"/>
      <c r="FF2658" s="20"/>
      <c r="FG2658" s="20"/>
      <c r="FH2658" s="20"/>
      <c r="FI2658" s="20"/>
      <c r="FJ2658" s="20"/>
      <c r="FK2658" s="20"/>
      <c r="FL2658" s="20"/>
      <c r="FM2658" s="20"/>
      <c r="FN2658" s="20"/>
      <c r="FO2658" s="20"/>
      <c r="FP2658" s="20"/>
      <c r="FQ2658" s="20"/>
      <c r="FR2658" s="20"/>
      <c r="FS2658" s="20"/>
      <c r="FT2658" s="20"/>
      <c r="FU2658" s="20"/>
      <c r="FV2658" s="20"/>
      <c r="FW2658" s="20"/>
      <c r="FX2658" s="20"/>
      <c r="FY2658" s="20"/>
      <c r="FZ2658" s="20"/>
      <c r="GA2658" s="20"/>
      <c r="GB2658" s="20"/>
      <c r="GC2658" s="20"/>
      <c r="GD2658" s="20"/>
      <c r="GE2658" s="20"/>
      <c r="GF2658" s="20"/>
      <c r="GG2658" s="20"/>
      <c r="GH2658" s="20"/>
      <c r="GI2658" s="20"/>
      <c r="GJ2658" s="20"/>
      <c r="GK2658" s="20"/>
      <c r="GL2658" s="20"/>
      <c r="GM2658" s="20"/>
      <c r="GN2658" s="20"/>
      <c r="GO2658" s="20"/>
      <c r="GP2658" s="20"/>
      <c r="GQ2658" s="20"/>
      <c r="GR2658" s="20"/>
      <c r="GS2658" s="20"/>
      <c r="GT2658" s="20"/>
      <c r="GU2658" s="20"/>
      <c r="GV2658" s="20"/>
      <c r="GW2658" s="20"/>
      <c r="GX2658" s="20"/>
      <c r="GY2658" s="20"/>
      <c r="GZ2658" s="20"/>
      <c r="HA2658" s="20"/>
      <c r="HB2658" s="20"/>
      <c r="HC2658" s="20"/>
      <c r="HD2658" s="20"/>
      <c r="HE2658" s="20"/>
      <c r="HF2658" s="20"/>
      <c r="HG2658" s="20"/>
      <c r="HH2658" s="20"/>
      <c r="HI2658" s="20"/>
      <c r="HJ2658" s="20"/>
      <c r="HK2658" s="20"/>
      <c r="HL2658" s="20"/>
      <c r="HM2658" s="20"/>
      <c r="HN2658" s="20"/>
      <c r="HO2658" s="20"/>
      <c r="HP2658" s="20"/>
      <c r="HQ2658" s="20"/>
      <c r="HR2658" s="20"/>
      <c r="HS2658" s="20"/>
      <c r="HT2658" s="20"/>
      <c r="HU2658" s="20"/>
      <c r="HV2658" s="20"/>
      <c r="HW2658" s="20"/>
      <c r="HX2658" s="20"/>
      <c r="HY2658" s="20"/>
      <c r="HZ2658" s="20"/>
      <c r="IA2658" s="20"/>
      <c r="IB2658" s="20"/>
      <c r="IC2658" s="20"/>
      <c r="ID2658" s="20"/>
      <c r="IE2658" s="20"/>
      <c r="IF2658" s="20"/>
      <c r="IG2658" s="20"/>
      <c r="IH2658" s="20"/>
      <c r="II2658" s="20"/>
      <c r="IJ2658" s="20"/>
      <c r="IK2658" s="20"/>
      <c r="IL2658" s="20"/>
      <c r="IM2658" s="20"/>
      <c r="IN2658" s="20"/>
      <c r="IO2658" s="20"/>
      <c r="IP2658" s="20"/>
      <c r="IQ2658" s="20"/>
      <c r="IR2658" s="20"/>
      <c r="IS2658" s="20"/>
      <c r="IT2658" s="20"/>
      <c r="IU2658" s="20"/>
      <c r="IV2658" s="20"/>
      <c r="IW2658" s="20"/>
    </row>
    <row r="2659" spans="1:257" ht="45" x14ac:dyDescent="0.25">
      <c r="A2659" s="11" t="s">
        <v>8892</v>
      </c>
      <c r="B2659" s="27" t="s">
        <v>8934</v>
      </c>
      <c r="C2659" s="11" t="s">
        <v>8928</v>
      </c>
      <c r="D2659" s="18" t="s">
        <v>121</v>
      </c>
      <c r="E2659" s="10" t="s">
        <v>8935</v>
      </c>
      <c r="F2659" s="12" t="s">
        <v>8936</v>
      </c>
      <c r="G2659" s="10" t="s">
        <v>71</v>
      </c>
      <c r="H2659" s="34">
        <v>45426</v>
      </c>
      <c r="I2659" s="20"/>
      <c r="J2659" s="20"/>
      <c r="K2659" s="20"/>
      <c r="L2659" s="20"/>
      <c r="M2659" s="20"/>
      <c r="N2659" s="20"/>
      <c r="O2659" s="20"/>
      <c r="P2659" s="20"/>
      <c r="Q2659" s="20"/>
      <c r="R2659" s="20"/>
      <c r="S2659" s="20"/>
      <c r="T2659" s="20"/>
      <c r="U2659" s="20"/>
      <c r="V2659" s="20"/>
      <c r="W2659" s="20"/>
      <c r="X2659" s="20"/>
      <c r="Y2659" s="20"/>
      <c r="Z2659" s="20"/>
      <c r="AA2659" s="20"/>
      <c r="AB2659" s="20"/>
      <c r="AC2659" s="20"/>
      <c r="AD2659" s="20"/>
      <c r="AE2659" s="20"/>
      <c r="AF2659" s="20"/>
      <c r="AG2659" s="20"/>
      <c r="AH2659" s="20"/>
      <c r="AI2659" s="20"/>
      <c r="AJ2659" s="20"/>
      <c r="AK2659" s="20"/>
      <c r="AL2659" s="20"/>
      <c r="AM2659" s="20"/>
      <c r="AN2659" s="20"/>
      <c r="AO2659" s="20"/>
      <c r="AP2659" s="20"/>
      <c r="AQ2659" s="20"/>
      <c r="AR2659" s="20"/>
      <c r="AS2659" s="20"/>
      <c r="AT2659" s="20"/>
      <c r="AU2659" s="20"/>
      <c r="AV2659" s="20"/>
      <c r="AW2659" s="20"/>
      <c r="AX2659" s="20"/>
      <c r="AY2659" s="20"/>
      <c r="AZ2659" s="20"/>
      <c r="BA2659" s="20"/>
      <c r="BB2659" s="20"/>
      <c r="BC2659" s="20"/>
      <c r="BD2659" s="20"/>
      <c r="BE2659" s="20"/>
      <c r="BF2659" s="20"/>
      <c r="BG2659" s="20"/>
      <c r="BH2659" s="20"/>
      <c r="BI2659" s="20"/>
      <c r="BJ2659" s="20"/>
      <c r="BK2659" s="20"/>
      <c r="BL2659" s="20"/>
      <c r="BM2659" s="20"/>
      <c r="BN2659" s="20"/>
      <c r="BO2659" s="20"/>
      <c r="BP2659" s="20"/>
      <c r="BQ2659" s="20"/>
      <c r="BR2659" s="20"/>
      <c r="BS2659" s="20"/>
      <c r="BT2659" s="20"/>
      <c r="BU2659" s="20"/>
      <c r="BV2659" s="20"/>
      <c r="BW2659" s="20"/>
      <c r="BX2659" s="20"/>
      <c r="BY2659" s="20"/>
      <c r="BZ2659" s="20"/>
      <c r="CA2659" s="20"/>
      <c r="CB2659" s="20"/>
      <c r="CC2659" s="20"/>
      <c r="CD2659" s="20"/>
      <c r="CE2659" s="20"/>
      <c r="CF2659" s="20"/>
      <c r="CG2659" s="20"/>
      <c r="CH2659" s="20"/>
      <c r="CI2659" s="20"/>
      <c r="CJ2659" s="20"/>
      <c r="CK2659" s="20"/>
      <c r="CL2659" s="20"/>
      <c r="CM2659" s="20"/>
      <c r="CN2659" s="20"/>
      <c r="CO2659" s="20"/>
      <c r="CP2659" s="20"/>
      <c r="CQ2659" s="20"/>
      <c r="CR2659" s="20"/>
      <c r="CS2659" s="20"/>
      <c r="CT2659" s="20"/>
      <c r="CU2659" s="20"/>
      <c r="CV2659" s="20"/>
      <c r="CW2659" s="20"/>
      <c r="CX2659" s="20"/>
      <c r="CY2659" s="20"/>
      <c r="CZ2659" s="20"/>
      <c r="DA2659" s="20"/>
      <c r="DB2659" s="20"/>
      <c r="DC2659" s="20"/>
      <c r="DD2659" s="20"/>
      <c r="DE2659" s="20"/>
      <c r="DF2659" s="20"/>
      <c r="DG2659" s="20"/>
      <c r="DH2659" s="20"/>
      <c r="DI2659" s="20"/>
      <c r="DJ2659" s="20"/>
      <c r="DK2659" s="20"/>
      <c r="DL2659" s="20"/>
      <c r="DM2659" s="20"/>
      <c r="DN2659" s="20"/>
      <c r="DO2659" s="20"/>
      <c r="DP2659" s="20"/>
      <c r="DQ2659" s="20"/>
      <c r="DR2659" s="20"/>
      <c r="DS2659" s="20"/>
      <c r="DT2659" s="20"/>
      <c r="DU2659" s="20"/>
      <c r="DV2659" s="20"/>
      <c r="DW2659" s="20"/>
      <c r="DX2659" s="20"/>
      <c r="DY2659" s="20"/>
      <c r="DZ2659" s="20"/>
      <c r="EA2659" s="20"/>
      <c r="EB2659" s="20"/>
      <c r="EC2659" s="20"/>
      <c r="ED2659" s="20"/>
      <c r="EE2659" s="20"/>
      <c r="EF2659" s="20"/>
      <c r="EG2659" s="20"/>
      <c r="EH2659" s="20"/>
      <c r="EI2659" s="20"/>
      <c r="EJ2659" s="20"/>
      <c r="EK2659" s="20"/>
      <c r="EL2659" s="20"/>
      <c r="EM2659" s="20"/>
      <c r="EN2659" s="20"/>
      <c r="EO2659" s="20"/>
      <c r="EP2659" s="20"/>
      <c r="EQ2659" s="20"/>
      <c r="ER2659" s="20"/>
      <c r="ES2659" s="20"/>
      <c r="ET2659" s="20"/>
      <c r="EU2659" s="20"/>
      <c r="EV2659" s="20"/>
      <c r="EW2659" s="20"/>
      <c r="EX2659" s="20"/>
      <c r="EY2659" s="20"/>
      <c r="EZ2659" s="20"/>
      <c r="FA2659" s="20"/>
      <c r="FB2659" s="20"/>
      <c r="FC2659" s="20"/>
      <c r="FD2659" s="20"/>
      <c r="FE2659" s="20"/>
      <c r="FF2659" s="20"/>
      <c r="FG2659" s="20"/>
      <c r="FH2659" s="20"/>
      <c r="FI2659" s="20"/>
      <c r="FJ2659" s="20"/>
      <c r="FK2659" s="20"/>
      <c r="FL2659" s="20"/>
      <c r="FM2659" s="20"/>
      <c r="FN2659" s="20"/>
      <c r="FO2659" s="20"/>
      <c r="FP2659" s="20"/>
      <c r="FQ2659" s="20"/>
      <c r="FR2659" s="20"/>
      <c r="FS2659" s="20"/>
      <c r="FT2659" s="20"/>
      <c r="FU2659" s="20"/>
      <c r="FV2659" s="20"/>
      <c r="FW2659" s="20"/>
      <c r="FX2659" s="20"/>
      <c r="FY2659" s="20"/>
      <c r="FZ2659" s="20"/>
      <c r="GA2659" s="20"/>
      <c r="GB2659" s="20"/>
      <c r="GC2659" s="20"/>
      <c r="GD2659" s="20"/>
      <c r="GE2659" s="20"/>
      <c r="GF2659" s="20"/>
      <c r="GG2659" s="20"/>
      <c r="GH2659" s="20"/>
      <c r="GI2659" s="20"/>
      <c r="GJ2659" s="20"/>
      <c r="GK2659" s="20"/>
      <c r="GL2659" s="20"/>
      <c r="GM2659" s="20"/>
      <c r="GN2659" s="20"/>
      <c r="GO2659" s="20"/>
      <c r="GP2659" s="20"/>
      <c r="GQ2659" s="20"/>
      <c r="GR2659" s="20"/>
      <c r="GS2659" s="20"/>
      <c r="GT2659" s="20"/>
      <c r="GU2659" s="20"/>
      <c r="GV2659" s="20"/>
      <c r="GW2659" s="20"/>
      <c r="GX2659" s="20"/>
      <c r="GY2659" s="20"/>
      <c r="GZ2659" s="20"/>
      <c r="HA2659" s="20"/>
      <c r="HB2659" s="20"/>
      <c r="HC2659" s="20"/>
      <c r="HD2659" s="20"/>
      <c r="HE2659" s="20"/>
      <c r="HF2659" s="20"/>
      <c r="HG2659" s="20"/>
      <c r="HH2659" s="20"/>
      <c r="HI2659" s="20"/>
      <c r="HJ2659" s="20"/>
      <c r="HK2659" s="20"/>
      <c r="HL2659" s="20"/>
      <c r="HM2659" s="20"/>
      <c r="HN2659" s="20"/>
      <c r="HO2659" s="20"/>
      <c r="HP2659" s="20"/>
      <c r="HQ2659" s="20"/>
      <c r="HR2659" s="20"/>
      <c r="HS2659" s="20"/>
      <c r="HT2659" s="20"/>
      <c r="HU2659" s="20"/>
      <c r="HV2659" s="20"/>
      <c r="HW2659" s="20"/>
      <c r="HX2659" s="20"/>
      <c r="HY2659" s="20"/>
      <c r="HZ2659" s="20"/>
      <c r="IA2659" s="20"/>
      <c r="IB2659" s="20"/>
      <c r="IC2659" s="20"/>
      <c r="ID2659" s="20"/>
      <c r="IE2659" s="20"/>
      <c r="IF2659" s="20"/>
      <c r="IG2659" s="20"/>
      <c r="IH2659" s="20"/>
      <c r="II2659" s="20"/>
      <c r="IJ2659" s="20"/>
      <c r="IK2659" s="20"/>
      <c r="IL2659" s="20"/>
      <c r="IM2659" s="20"/>
      <c r="IN2659" s="20"/>
      <c r="IO2659" s="20"/>
      <c r="IP2659" s="20"/>
      <c r="IQ2659" s="20"/>
      <c r="IR2659" s="20"/>
      <c r="IS2659" s="20"/>
      <c r="IT2659" s="20"/>
      <c r="IU2659" s="20"/>
      <c r="IV2659" s="20"/>
      <c r="IW2659" s="20"/>
    </row>
    <row r="2660" spans="1:257" ht="75" x14ac:dyDescent="0.25">
      <c r="A2660" s="11" t="s">
        <v>8892</v>
      </c>
      <c r="B2660" s="27" t="s">
        <v>8937</v>
      </c>
      <c r="C2660" s="11" t="s">
        <v>8928</v>
      </c>
      <c r="D2660" s="18" t="s">
        <v>49</v>
      </c>
      <c r="E2660" s="10" t="s">
        <v>8325</v>
      </c>
      <c r="F2660" s="12" t="s">
        <v>8938</v>
      </c>
      <c r="G2660" s="10" t="s">
        <v>8939</v>
      </c>
      <c r="H2660" s="34">
        <v>45426</v>
      </c>
      <c r="I2660" s="20"/>
      <c r="J2660" s="20"/>
      <c r="K2660" s="20"/>
      <c r="L2660" s="20"/>
      <c r="M2660" s="20"/>
      <c r="N2660" s="20"/>
      <c r="O2660" s="20"/>
      <c r="P2660" s="20"/>
      <c r="Q2660" s="20"/>
      <c r="R2660" s="20"/>
      <c r="S2660" s="20"/>
      <c r="T2660" s="20"/>
      <c r="U2660" s="20"/>
      <c r="V2660" s="20"/>
      <c r="W2660" s="20"/>
      <c r="X2660" s="20"/>
      <c r="Y2660" s="20"/>
      <c r="Z2660" s="20"/>
      <c r="AA2660" s="20"/>
      <c r="AB2660" s="20"/>
      <c r="AC2660" s="20"/>
      <c r="AD2660" s="20"/>
      <c r="AE2660" s="20"/>
      <c r="AF2660" s="20"/>
      <c r="AG2660" s="20"/>
      <c r="AH2660" s="20"/>
      <c r="AI2660" s="20"/>
      <c r="AJ2660" s="20"/>
      <c r="AK2660" s="20"/>
      <c r="AL2660" s="20"/>
      <c r="AM2660" s="20"/>
      <c r="AN2660" s="20"/>
      <c r="AO2660" s="20"/>
      <c r="AP2660" s="20"/>
      <c r="AQ2660" s="20"/>
      <c r="AR2660" s="20"/>
      <c r="AS2660" s="20"/>
      <c r="AT2660" s="20"/>
      <c r="AU2660" s="20"/>
      <c r="AV2660" s="20"/>
      <c r="AW2660" s="20"/>
      <c r="AX2660" s="20"/>
      <c r="AY2660" s="20"/>
      <c r="AZ2660" s="20"/>
      <c r="BA2660" s="20"/>
      <c r="BB2660" s="20"/>
      <c r="BC2660" s="20"/>
      <c r="BD2660" s="20"/>
      <c r="BE2660" s="20"/>
      <c r="BF2660" s="20"/>
      <c r="BG2660" s="20"/>
      <c r="BH2660" s="20"/>
      <c r="BI2660" s="20"/>
      <c r="BJ2660" s="20"/>
      <c r="BK2660" s="20"/>
      <c r="BL2660" s="20"/>
      <c r="BM2660" s="20"/>
      <c r="BN2660" s="20"/>
      <c r="BO2660" s="20"/>
      <c r="BP2660" s="20"/>
      <c r="BQ2660" s="20"/>
      <c r="BR2660" s="20"/>
      <c r="BS2660" s="20"/>
      <c r="BT2660" s="20"/>
      <c r="BU2660" s="20"/>
      <c r="BV2660" s="20"/>
      <c r="BW2660" s="20"/>
      <c r="BX2660" s="20"/>
      <c r="BY2660" s="20"/>
      <c r="BZ2660" s="20"/>
      <c r="CA2660" s="20"/>
      <c r="CB2660" s="20"/>
      <c r="CC2660" s="20"/>
      <c r="CD2660" s="20"/>
      <c r="CE2660" s="20"/>
      <c r="CF2660" s="20"/>
      <c r="CG2660" s="20"/>
      <c r="CH2660" s="20"/>
      <c r="CI2660" s="20"/>
      <c r="CJ2660" s="20"/>
      <c r="CK2660" s="20"/>
      <c r="CL2660" s="20"/>
      <c r="CM2660" s="20"/>
      <c r="CN2660" s="20"/>
      <c r="CO2660" s="20"/>
      <c r="CP2660" s="20"/>
      <c r="CQ2660" s="20"/>
      <c r="CR2660" s="20"/>
      <c r="CS2660" s="20"/>
      <c r="CT2660" s="20"/>
      <c r="CU2660" s="20"/>
      <c r="CV2660" s="20"/>
      <c r="CW2660" s="20"/>
      <c r="CX2660" s="20"/>
      <c r="CY2660" s="20"/>
      <c r="CZ2660" s="20"/>
      <c r="DA2660" s="20"/>
      <c r="DB2660" s="20"/>
      <c r="DC2660" s="20"/>
      <c r="DD2660" s="20"/>
      <c r="DE2660" s="20"/>
      <c r="DF2660" s="20"/>
      <c r="DG2660" s="20"/>
      <c r="DH2660" s="20"/>
      <c r="DI2660" s="20"/>
      <c r="DJ2660" s="20"/>
      <c r="DK2660" s="20"/>
      <c r="DL2660" s="20"/>
      <c r="DM2660" s="20"/>
      <c r="DN2660" s="20"/>
      <c r="DO2660" s="20"/>
      <c r="DP2660" s="20"/>
      <c r="DQ2660" s="20"/>
      <c r="DR2660" s="20"/>
      <c r="DS2660" s="20"/>
      <c r="DT2660" s="20"/>
      <c r="DU2660" s="20"/>
      <c r="DV2660" s="20"/>
      <c r="DW2660" s="20"/>
      <c r="DX2660" s="20"/>
      <c r="DY2660" s="20"/>
      <c r="DZ2660" s="20"/>
      <c r="EA2660" s="20"/>
      <c r="EB2660" s="20"/>
      <c r="EC2660" s="20"/>
      <c r="ED2660" s="20"/>
      <c r="EE2660" s="20"/>
      <c r="EF2660" s="20"/>
      <c r="EG2660" s="20"/>
      <c r="EH2660" s="20"/>
      <c r="EI2660" s="20"/>
      <c r="EJ2660" s="20"/>
      <c r="EK2660" s="20"/>
      <c r="EL2660" s="20"/>
      <c r="EM2660" s="20"/>
      <c r="EN2660" s="20"/>
      <c r="EO2660" s="20"/>
      <c r="EP2660" s="20"/>
      <c r="EQ2660" s="20"/>
      <c r="ER2660" s="20"/>
      <c r="ES2660" s="20"/>
      <c r="ET2660" s="20"/>
      <c r="EU2660" s="20"/>
      <c r="EV2660" s="20"/>
      <c r="EW2660" s="20"/>
      <c r="EX2660" s="20"/>
      <c r="EY2660" s="20"/>
      <c r="EZ2660" s="20"/>
      <c r="FA2660" s="20"/>
      <c r="FB2660" s="20"/>
      <c r="FC2660" s="20"/>
      <c r="FD2660" s="20"/>
      <c r="FE2660" s="20"/>
      <c r="FF2660" s="20"/>
      <c r="FG2660" s="20"/>
      <c r="FH2660" s="20"/>
      <c r="FI2660" s="20"/>
      <c r="FJ2660" s="20"/>
      <c r="FK2660" s="20"/>
      <c r="FL2660" s="20"/>
      <c r="FM2660" s="20"/>
      <c r="FN2660" s="20"/>
      <c r="FO2660" s="20"/>
      <c r="FP2660" s="20"/>
      <c r="FQ2660" s="20"/>
      <c r="FR2660" s="20"/>
      <c r="FS2660" s="20"/>
      <c r="FT2660" s="20"/>
      <c r="FU2660" s="20"/>
      <c r="FV2660" s="20"/>
      <c r="FW2660" s="20"/>
      <c r="FX2660" s="20"/>
      <c r="FY2660" s="20"/>
      <c r="FZ2660" s="20"/>
      <c r="GA2660" s="20"/>
      <c r="GB2660" s="20"/>
      <c r="GC2660" s="20"/>
      <c r="GD2660" s="20"/>
      <c r="GE2660" s="20"/>
      <c r="GF2660" s="20"/>
      <c r="GG2660" s="20"/>
      <c r="GH2660" s="20"/>
      <c r="GI2660" s="20"/>
      <c r="GJ2660" s="20"/>
      <c r="GK2660" s="20"/>
      <c r="GL2660" s="20"/>
      <c r="GM2660" s="20"/>
      <c r="GN2660" s="20"/>
      <c r="GO2660" s="20"/>
      <c r="GP2660" s="20"/>
      <c r="GQ2660" s="20"/>
      <c r="GR2660" s="20"/>
      <c r="GS2660" s="20"/>
      <c r="GT2660" s="20"/>
      <c r="GU2660" s="20"/>
      <c r="GV2660" s="20"/>
      <c r="GW2660" s="20"/>
      <c r="GX2660" s="20"/>
      <c r="GY2660" s="20"/>
      <c r="GZ2660" s="20"/>
      <c r="HA2660" s="20"/>
      <c r="HB2660" s="20"/>
      <c r="HC2660" s="20"/>
      <c r="HD2660" s="20"/>
      <c r="HE2660" s="20"/>
      <c r="HF2660" s="20"/>
      <c r="HG2660" s="20"/>
      <c r="HH2660" s="20"/>
      <c r="HI2660" s="20"/>
      <c r="HJ2660" s="20"/>
      <c r="HK2660" s="20"/>
      <c r="HL2660" s="20"/>
      <c r="HM2660" s="20"/>
      <c r="HN2660" s="20"/>
      <c r="HO2660" s="20"/>
      <c r="HP2660" s="20"/>
      <c r="HQ2660" s="20"/>
      <c r="HR2660" s="20"/>
      <c r="HS2660" s="20"/>
      <c r="HT2660" s="20"/>
      <c r="HU2660" s="20"/>
      <c r="HV2660" s="20"/>
      <c r="HW2660" s="20"/>
      <c r="HX2660" s="20"/>
      <c r="HY2660" s="20"/>
      <c r="HZ2660" s="20"/>
      <c r="IA2660" s="20"/>
      <c r="IB2660" s="20"/>
      <c r="IC2660" s="20"/>
      <c r="ID2660" s="20"/>
      <c r="IE2660" s="20"/>
      <c r="IF2660" s="20"/>
      <c r="IG2660" s="20"/>
      <c r="IH2660" s="20"/>
      <c r="II2660" s="20"/>
      <c r="IJ2660" s="20"/>
      <c r="IK2660" s="20"/>
      <c r="IL2660" s="20"/>
      <c r="IM2660" s="20"/>
      <c r="IN2660" s="20"/>
      <c r="IO2660" s="20"/>
      <c r="IP2660" s="20"/>
      <c r="IQ2660" s="20"/>
      <c r="IR2660" s="20"/>
      <c r="IS2660" s="20"/>
      <c r="IT2660" s="20"/>
      <c r="IU2660" s="20"/>
      <c r="IV2660" s="20"/>
      <c r="IW2660" s="20"/>
    </row>
    <row r="2661" spans="1:257" ht="60" x14ac:dyDescent="0.25">
      <c r="A2661" s="11" t="s">
        <v>3077</v>
      </c>
      <c r="B2661" s="27" t="s">
        <v>8940</v>
      </c>
      <c r="C2661" s="11" t="s">
        <v>8928</v>
      </c>
      <c r="D2661" s="18" t="s">
        <v>52</v>
      </c>
      <c r="E2661" s="10" t="s">
        <v>8941</v>
      </c>
      <c r="F2661" s="12" t="s">
        <v>6436</v>
      </c>
      <c r="G2661" s="10" t="s">
        <v>1237</v>
      </c>
      <c r="H2661" s="34">
        <v>45426</v>
      </c>
      <c r="I2661" s="20"/>
      <c r="J2661" s="20"/>
      <c r="K2661" s="20"/>
      <c r="L2661" s="20"/>
      <c r="M2661" s="20"/>
      <c r="N2661" s="20"/>
      <c r="O2661" s="20"/>
      <c r="P2661" s="20"/>
      <c r="Q2661" s="20"/>
      <c r="R2661" s="20"/>
      <c r="S2661" s="20"/>
      <c r="T2661" s="20"/>
      <c r="U2661" s="20"/>
      <c r="V2661" s="20"/>
      <c r="W2661" s="20"/>
      <c r="X2661" s="20"/>
      <c r="Y2661" s="20"/>
      <c r="Z2661" s="20"/>
      <c r="AA2661" s="20"/>
      <c r="AB2661" s="20"/>
      <c r="AC2661" s="20"/>
      <c r="AD2661" s="20"/>
      <c r="AE2661" s="20"/>
      <c r="AF2661" s="20"/>
      <c r="AG2661" s="20"/>
      <c r="AH2661" s="20"/>
      <c r="AI2661" s="20"/>
      <c r="AJ2661" s="20"/>
      <c r="AK2661" s="20"/>
      <c r="AL2661" s="20"/>
      <c r="AM2661" s="20"/>
      <c r="AN2661" s="20"/>
      <c r="AO2661" s="20"/>
      <c r="AP2661" s="20"/>
      <c r="AQ2661" s="20"/>
      <c r="AR2661" s="20"/>
      <c r="AS2661" s="20"/>
      <c r="AT2661" s="20"/>
      <c r="AU2661" s="20"/>
      <c r="AV2661" s="20"/>
      <c r="AW2661" s="20"/>
      <c r="AX2661" s="20"/>
      <c r="AY2661" s="20"/>
      <c r="AZ2661" s="20"/>
      <c r="BA2661" s="20"/>
      <c r="BB2661" s="20"/>
      <c r="BC2661" s="20"/>
      <c r="BD2661" s="20"/>
      <c r="BE2661" s="20"/>
      <c r="BF2661" s="20"/>
      <c r="BG2661" s="20"/>
      <c r="BH2661" s="20"/>
      <c r="BI2661" s="20"/>
      <c r="BJ2661" s="20"/>
      <c r="BK2661" s="20"/>
      <c r="BL2661" s="20"/>
      <c r="BM2661" s="20"/>
      <c r="BN2661" s="20"/>
      <c r="BO2661" s="20"/>
      <c r="BP2661" s="20"/>
      <c r="BQ2661" s="20"/>
      <c r="BR2661" s="20"/>
      <c r="BS2661" s="20"/>
      <c r="BT2661" s="20"/>
      <c r="BU2661" s="20"/>
      <c r="BV2661" s="20"/>
      <c r="BW2661" s="20"/>
      <c r="BX2661" s="20"/>
      <c r="BY2661" s="20"/>
      <c r="BZ2661" s="20"/>
      <c r="CA2661" s="20"/>
      <c r="CB2661" s="20"/>
      <c r="CC2661" s="20"/>
      <c r="CD2661" s="20"/>
      <c r="CE2661" s="20"/>
      <c r="CF2661" s="20"/>
      <c r="CG2661" s="20"/>
      <c r="CH2661" s="20"/>
      <c r="CI2661" s="20"/>
      <c r="CJ2661" s="20"/>
      <c r="CK2661" s="20"/>
      <c r="CL2661" s="20"/>
      <c r="CM2661" s="20"/>
      <c r="CN2661" s="20"/>
      <c r="CO2661" s="20"/>
      <c r="CP2661" s="20"/>
      <c r="CQ2661" s="20"/>
      <c r="CR2661" s="20"/>
      <c r="CS2661" s="20"/>
      <c r="CT2661" s="20"/>
      <c r="CU2661" s="20"/>
      <c r="CV2661" s="20"/>
      <c r="CW2661" s="20"/>
      <c r="CX2661" s="20"/>
      <c r="CY2661" s="20"/>
      <c r="CZ2661" s="20"/>
      <c r="DA2661" s="20"/>
      <c r="DB2661" s="20"/>
      <c r="DC2661" s="20"/>
      <c r="DD2661" s="20"/>
      <c r="DE2661" s="20"/>
      <c r="DF2661" s="20"/>
      <c r="DG2661" s="20"/>
      <c r="DH2661" s="20"/>
      <c r="DI2661" s="20"/>
      <c r="DJ2661" s="20"/>
      <c r="DK2661" s="20"/>
      <c r="DL2661" s="20"/>
      <c r="DM2661" s="20"/>
      <c r="DN2661" s="20"/>
      <c r="DO2661" s="20"/>
      <c r="DP2661" s="20"/>
      <c r="DQ2661" s="20"/>
      <c r="DR2661" s="20"/>
      <c r="DS2661" s="20"/>
      <c r="DT2661" s="20"/>
      <c r="DU2661" s="20"/>
      <c r="DV2661" s="20"/>
      <c r="DW2661" s="20"/>
      <c r="DX2661" s="20"/>
      <c r="DY2661" s="20"/>
      <c r="DZ2661" s="20"/>
      <c r="EA2661" s="20"/>
      <c r="EB2661" s="20"/>
      <c r="EC2661" s="20"/>
      <c r="ED2661" s="20"/>
      <c r="EE2661" s="20"/>
      <c r="EF2661" s="20"/>
      <c r="EG2661" s="20"/>
      <c r="EH2661" s="20"/>
      <c r="EI2661" s="20"/>
      <c r="EJ2661" s="20"/>
      <c r="EK2661" s="20"/>
      <c r="EL2661" s="20"/>
      <c r="EM2661" s="20"/>
      <c r="EN2661" s="20"/>
      <c r="EO2661" s="20"/>
      <c r="EP2661" s="20"/>
      <c r="EQ2661" s="20"/>
      <c r="ER2661" s="20"/>
      <c r="ES2661" s="20"/>
      <c r="ET2661" s="20"/>
      <c r="EU2661" s="20"/>
      <c r="EV2661" s="20"/>
      <c r="EW2661" s="20"/>
      <c r="EX2661" s="20"/>
      <c r="EY2661" s="20"/>
      <c r="EZ2661" s="20"/>
      <c r="FA2661" s="20"/>
      <c r="FB2661" s="20"/>
      <c r="FC2661" s="20"/>
      <c r="FD2661" s="20"/>
      <c r="FE2661" s="20"/>
      <c r="FF2661" s="20"/>
      <c r="FG2661" s="20"/>
      <c r="FH2661" s="20"/>
      <c r="FI2661" s="20"/>
      <c r="FJ2661" s="20"/>
      <c r="FK2661" s="20"/>
      <c r="FL2661" s="20"/>
      <c r="FM2661" s="20"/>
      <c r="FN2661" s="20"/>
      <c r="FO2661" s="20"/>
      <c r="FP2661" s="20"/>
      <c r="FQ2661" s="20"/>
      <c r="FR2661" s="20"/>
      <c r="FS2661" s="20"/>
      <c r="FT2661" s="20"/>
      <c r="FU2661" s="20"/>
      <c r="FV2661" s="20"/>
      <c r="FW2661" s="20"/>
      <c r="FX2661" s="20"/>
      <c r="FY2661" s="20"/>
      <c r="FZ2661" s="20"/>
      <c r="GA2661" s="20"/>
      <c r="GB2661" s="20"/>
      <c r="GC2661" s="20"/>
      <c r="GD2661" s="20"/>
      <c r="GE2661" s="20"/>
      <c r="GF2661" s="20"/>
      <c r="GG2661" s="20"/>
      <c r="GH2661" s="20"/>
      <c r="GI2661" s="20"/>
      <c r="GJ2661" s="20"/>
      <c r="GK2661" s="20"/>
      <c r="GL2661" s="20"/>
      <c r="GM2661" s="20"/>
      <c r="GN2661" s="20"/>
      <c r="GO2661" s="20"/>
      <c r="GP2661" s="20"/>
      <c r="GQ2661" s="20"/>
      <c r="GR2661" s="20"/>
      <c r="GS2661" s="20"/>
      <c r="GT2661" s="20"/>
      <c r="GU2661" s="20"/>
      <c r="GV2661" s="20"/>
      <c r="GW2661" s="20"/>
      <c r="GX2661" s="20"/>
      <c r="GY2661" s="20"/>
      <c r="GZ2661" s="20"/>
      <c r="HA2661" s="20"/>
      <c r="HB2661" s="20"/>
      <c r="HC2661" s="20"/>
      <c r="HD2661" s="20"/>
      <c r="HE2661" s="20"/>
      <c r="HF2661" s="20"/>
      <c r="HG2661" s="20"/>
      <c r="HH2661" s="20"/>
      <c r="HI2661" s="20"/>
      <c r="HJ2661" s="20"/>
      <c r="HK2661" s="20"/>
      <c r="HL2661" s="20"/>
      <c r="HM2661" s="20"/>
      <c r="HN2661" s="20"/>
      <c r="HO2661" s="20"/>
      <c r="HP2661" s="20"/>
      <c r="HQ2661" s="20"/>
      <c r="HR2661" s="20"/>
      <c r="HS2661" s="20"/>
      <c r="HT2661" s="20"/>
      <c r="HU2661" s="20"/>
      <c r="HV2661" s="20"/>
      <c r="HW2661" s="20"/>
      <c r="HX2661" s="20"/>
      <c r="HY2661" s="20"/>
      <c r="HZ2661" s="20"/>
      <c r="IA2661" s="20"/>
      <c r="IB2661" s="20"/>
      <c r="IC2661" s="20"/>
      <c r="ID2661" s="20"/>
      <c r="IE2661" s="20"/>
      <c r="IF2661" s="20"/>
      <c r="IG2661" s="20"/>
      <c r="IH2661" s="20"/>
      <c r="II2661" s="20"/>
      <c r="IJ2661" s="20"/>
      <c r="IK2661" s="20"/>
      <c r="IL2661" s="20"/>
      <c r="IM2661" s="20"/>
      <c r="IN2661" s="20"/>
      <c r="IO2661" s="20"/>
      <c r="IP2661" s="20"/>
      <c r="IQ2661" s="20"/>
      <c r="IR2661" s="20"/>
      <c r="IS2661" s="20"/>
      <c r="IT2661" s="20"/>
      <c r="IU2661" s="20"/>
      <c r="IV2661" s="20"/>
      <c r="IW2661" s="20"/>
    </row>
    <row r="2662" spans="1:257" s="19" customFormat="1" x14ac:dyDescent="0.25">
      <c r="A2662" s="11" t="s">
        <v>8311</v>
      </c>
      <c r="B2662" s="27" t="s">
        <v>8942</v>
      </c>
      <c r="C2662" s="11" t="s">
        <v>8928</v>
      </c>
      <c r="D2662" s="18" t="s">
        <v>78</v>
      </c>
      <c r="E2662" s="10" t="s">
        <v>8943</v>
      </c>
      <c r="F2662" s="12" t="s">
        <v>8944</v>
      </c>
      <c r="G2662" s="10" t="s">
        <v>223</v>
      </c>
      <c r="H2662" s="34">
        <v>45426</v>
      </c>
      <c r="I2662" s="20"/>
      <c r="J2662" s="20"/>
      <c r="K2662" s="20"/>
      <c r="L2662" s="20"/>
      <c r="M2662" s="20"/>
      <c r="N2662" s="20"/>
      <c r="O2662" s="20"/>
      <c r="P2662" s="20"/>
      <c r="Q2662" s="20"/>
      <c r="R2662" s="20"/>
      <c r="S2662" s="20"/>
      <c r="T2662" s="20"/>
      <c r="U2662" s="20"/>
      <c r="V2662" s="20"/>
      <c r="W2662" s="20"/>
      <c r="X2662" s="20"/>
      <c r="Y2662" s="20"/>
      <c r="Z2662" s="20"/>
      <c r="AA2662" s="20"/>
      <c r="AB2662" s="20"/>
      <c r="AC2662" s="20"/>
      <c r="AD2662" s="20"/>
      <c r="AE2662" s="20"/>
      <c r="AF2662" s="20"/>
      <c r="AG2662" s="20"/>
      <c r="AH2662" s="20"/>
      <c r="AI2662" s="20"/>
      <c r="AJ2662" s="20"/>
      <c r="AK2662" s="20"/>
      <c r="AL2662" s="20"/>
      <c r="AM2662" s="20"/>
      <c r="AN2662" s="20"/>
      <c r="AO2662" s="20"/>
      <c r="AP2662" s="20"/>
      <c r="AQ2662" s="20"/>
      <c r="AR2662" s="20"/>
      <c r="AS2662" s="20"/>
      <c r="AT2662" s="20"/>
      <c r="AU2662" s="20"/>
      <c r="AV2662" s="20"/>
      <c r="AW2662" s="20"/>
      <c r="AX2662" s="20"/>
      <c r="AY2662" s="20"/>
      <c r="AZ2662" s="20"/>
      <c r="BA2662" s="20"/>
      <c r="BB2662" s="20"/>
      <c r="BC2662" s="20"/>
      <c r="BD2662" s="20"/>
      <c r="BE2662" s="20"/>
      <c r="BF2662" s="20"/>
      <c r="BG2662" s="20"/>
      <c r="BH2662" s="20"/>
      <c r="BI2662" s="20"/>
      <c r="BJ2662" s="20"/>
      <c r="BK2662" s="20"/>
      <c r="BL2662" s="20"/>
      <c r="BM2662" s="20"/>
      <c r="BN2662" s="20"/>
      <c r="BO2662" s="20"/>
      <c r="BP2662" s="20"/>
      <c r="BQ2662" s="20"/>
      <c r="BR2662" s="20"/>
      <c r="BS2662" s="20"/>
      <c r="BT2662" s="20"/>
      <c r="BU2662" s="20"/>
      <c r="BV2662" s="20"/>
      <c r="BW2662" s="20"/>
      <c r="BX2662" s="20"/>
      <c r="BY2662" s="20"/>
      <c r="BZ2662" s="20"/>
      <c r="CA2662" s="20"/>
      <c r="CB2662" s="20"/>
      <c r="CC2662" s="20"/>
      <c r="CD2662" s="20"/>
      <c r="CE2662" s="20"/>
      <c r="CF2662" s="20"/>
      <c r="CG2662" s="20"/>
      <c r="CH2662" s="20"/>
      <c r="CI2662" s="20"/>
      <c r="CJ2662" s="20"/>
      <c r="CK2662" s="20"/>
      <c r="CL2662" s="20"/>
      <c r="CM2662" s="20"/>
      <c r="CN2662" s="20"/>
      <c r="CO2662" s="20"/>
      <c r="CP2662" s="20"/>
      <c r="CQ2662" s="20"/>
      <c r="CR2662" s="20"/>
      <c r="CS2662" s="20"/>
      <c r="CT2662" s="20"/>
      <c r="CU2662" s="20"/>
      <c r="CV2662" s="20"/>
      <c r="CW2662" s="20"/>
      <c r="CX2662" s="20"/>
      <c r="CY2662" s="20"/>
      <c r="CZ2662" s="20"/>
      <c r="DA2662" s="20"/>
      <c r="DB2662" s="20"/>
      <c r="DC2662" s="20"/>
      <c r="DD2662" s="20"/>
      <c r="DE2662" s="20"/>
      <c r="DF2662" s="20"/>
      <c r="DG2662" s="20"/>
      <c r="DH2662" s="20"/>
      <c r="DI2662" s="20"/>
      <c r="DJ2662" s="20"/>
      <c r="DK2662" s="20"/>
      <c r="DL2662" s="20"/>
      <c r="DM2662" s="20"/>
      <c r="DN2662" s="20"/>
      <c r="DO2662" s="20"/>
      <c r="DP2662" s="20"/>
      <c r="DQ2662" s="20"/>
      <c r="DR2662" s="20"/>
      <c r="DS2662" s="20"/>
      <c r="DT2662" s="20"/>
      <c r="DU2662" s="20"/>
      <c r="DV2662" s="20"/>
      <c r="DW2662" s="20"/>
      <c r="DX2662" s="20"/>
      <c r="DY2662" s="20"/>
      <c r="DZ2662" s="20"/>
      <c r="EA2662" s="20"/>
      <c r="EB2662" s="20"/>
      <c r="EC2662" s="20"/>
      <c r="ED2662" s="20"/>
      <c r="EE2662" s="20"/>
      <c r="EF2662" s="20"/>
      <c r="EG2662" s="20"/>
      <c r="EH2662" s="20"/>
      <c r="EI2662" s="20"/>
      <c r="EJ2662" s="20"/>
      <c r="EK2662" s="20"/>
      <c r="EL2662" s="20"/>
      <c r="EM2662" s="20"/>
      <c r="EN2662" s="20"/>
      <c r="EO2662" s="20"/>
      <c r="EP2662" s="20"/>
      <c r="EQ2662" s="20"/>
      <c r="ER2662" s="20"/>
      <c r="ES2662" s="20"/>
      <c r="ET2662" s="20"/>
      <c r="EU2662" s="20"/>
      <c r="EV2662" s="20"/>
      <c r="EW2662" s="20"/>
      <c r="EX2662" s="20"/>
      <c r="EY2662" s="20"/>
      <c r="EZ2662" s="20"/>
      <c r="FA2662" s="20"/>
      <c r="FB2662" s="20"/>
      <c r="FC2662" s="20"/>
      <c r="FD2662" s="20"/>
      <c r="FE2662" s="20"/>
      <c r="FF2662" s="20"/>
      <c r="FG2662" s="20"/>
      <c r="FH2662" s="20"/>
      <c r="FI2662" s="20"/>
      <c r="FJ2662" s="20"/>
      <c r="FK2662" s="20"/>
      <c r="FL2662" s="20"/>
      <c r="FM2662" s="20"/>
      <c r="FN2662" s="20"/>
      <c r="FO2662" s="20"/>
      <c r="FP2662" s="20"/>
      <c r="FQ2662" s="20"/>
      <c r="FR2662" s="20"/>
      <c r="FS2662" s="20"/>
      <c r="FT2662" s="20"/>
      <c r="FU2662" s="20"/>
      <c r="FV2662" s="20"/>
      <c r="FW2662" s="20"/>
      <c r="FX2662" s="20"/>
      <c r="FY2662" s="20"/>
      <c r="FZ2662" s="20"/>
      <c r="GA2662" s="20"/>
      <c r="GB2662" s="20"/>
      <c r="GC2662" s="20"/>
      <c r="GD2662" s="20"/>
      <c r="GE2662" s="20"/>
      <c r="GF2662" s="20"/>
      <c r="GG2662" s="20"/>
      <c r="GH2662" s="20"/>
      <c r="GI2662" s="20"/>
      <c r="GJ2662" s="20"/>
      <c r="GK2662" s="20"/>
      <c r="GL2662" s="20"/>
      <c r="GM2662" s="20"/>
      <c r="GN2662" s="20"/>
      <c r="GO2662" s="20"/>
      <c r="GP2662" s="20"/>
      <c r="GQ2662" s="20"/>
      <c r="GR2662" s="20"/>
      <c r="GS2662" s="20"/>
      <c r="GT2662" s="20"/>
      <c r="GU2662" s="20"/>
      <c r="GV2662" s="20"/>
      <c r="GW2662" s="20"/>
      <c r="GX2662" s="20"/>
      <c r="GY2662" s="20"/>
      <c r="GZ2662" s="20"/>
      <c r="HA2662" s="20"/>
      <c r="HB2662" s="20"/>
      <c r="HC2662" s="20"/>
      <c r="HD2662" s="20"/>
      <c r="HE2662" s="20"/>
      <c r="HF2662" s="20"/>
      <c r="HG2662" s="20"/>
      <c r="HH2662" s="20"/>
      <c r="HI2662" s="20"/>
      <c r="HJ2662" s="20"/>
      <c r="HK2662" s="20"/>
      <c r="HL2662" s="20"/>
      <c r="HM2662" s="20"/>
      <c r="HN2662" s="20"/>
      <c r="HO2662" s="20"/>
      <c r="HP2662" s="20"/>
      <c r="HQ2662" s="20"/>
      <c r="HR2662" s="20"/>
      <c r="HS2662" s="20"/>
      <c r="HT2662" s="20"/>
      <c r="HU2662" s="20"/>
      <c r="HV2662" s="20"/>
      <c r="HW2662" s="20"/>
      <c r="HX2662" s="20"/>
      <c r="HY2662" s="20"/>
      <c r="HZ2662" s="20"/>
      <c r="IA2662" s="20"/>
      <c r="IB2662" s="20"/>
      <c r="IC2662" s="20"/>
      <c r="ID2662" s="20"/>
      <c r="IE2662" s="20"/>
      <c r="IF2662" s="20"/>
      <c r="IG2662" s="20"/>
      <c r="IH2662" s="20"/>
      <c r="II2662" s="20"/>
      <c r="IJ2662" s="20"/>
      <c r="IK2662" s="20"/>
      <c r="IL2662" s="20"/>
      <c r="IM2662" s="20"/>
      <c r="IN2662" s="20"/>
      <c r="IO2662" s="20"/>
      <c r="IP2662" s="20"/>
      <c r="IQ2662" s="20"/>
      <c r="IR2662" s="20"/>
      <c r="IS2662" s="20"/>
      <c r="IT2662" s="20"/>
      <c r="IU2662" s="20"/>
      <c r="IV2662" s="20"/>
      <c r="IW2662" s="20"/>
    </row>
    <row r="2663" spans="1:257" s="19" customFormat="1" ht="30" x14ac:dyDescent="0.25">
      <c r="A2663" s="11" t="s">
        <v>8902</v>
      </c>
      <c r="B2663" s="27" t="s">
        <v>8945</v>
      </c>
      <c r="C2663" s="11" t="s">
        <v>8928</v>
      </c>
      <c r="D2663" s="18" t="s">
        <v>49</v>
      </c>
      <c r="E2663" s="10" t="s">
        <v>8946</v>
      </c>
      <c r="F2663" s="12" t="s">
        <v>8947</v>
      </c>
      <c r="G2663" s="10" t="s">
        <v>129</v>
      </c>
      <c r="H2663" s="34">
        <v>45426</v>
      </c>
      <c r="I2663" s="20"/>
      <c r="J2663" s="20"/>
      <c r="K2663" s="20"/>
      <c r="L2663" s="20"/>
      <c r="M2663" s="20"/>
      <c r="N2663" s="20"/>
      <c r="O2663" s="20"/>
      <c r="P2663" s="20"/>
      <c r="Q2663" s="20"/>
      <c r="R2663" s="20"/>
      <c r="S2663" s="20"/>
      <c r="T2663" s="20"/>
      <c r="U2663" s="20"/>
      <c r="V2663" s="20"/>
      <c r="W2663" s="20"/>
      <c r="X2663" s="20"/>
      <c r="Y2663" s="20"/>
      <c r="Z2663" s="20"/>
      <c r="AA2663" s="20"/>
      <c r="AB2663" s="20"/>
      <c r="AC2663" s="20"/>
      <c r="AD2663" s="20"/>
      <c r="AE2663" s="20"/>
      <c r="AF2663" s="20"/>
      <c r="AG2663" s="20"/>
      <c r="AH2663" s="20"/>
      <c r="AI2663" s="20"/>
      <c r="AJ2663" s="20"/>
      <c r="AK2663" s="20"/>
      <c r="AL2663" s="20"/>
      <c r="AM2663" s="20"/>
      <c r="AN2663" s="20"/>
      <c r="AO2663" s="20"/>
      <c r="AP2663" s="20"/>
      <c r="AQ2663" s="20"/>
      <c r="AR2663" s="20"/>
      <c r="AS2663" s="20"/>
      <c r="AT2663" s="20"/>
      <c r="AU2663" s="20"/>
      <c r="AV2663" s="20"/>
      <c r="AW2663" s="20"/>
      <c r="AX2663" s="20"/>
      <c r="AY2663" s="20"/>
      <c r="AZ2663" s="20"/>
      <c r="BA2663" s="20"/>
      <c r="BB2663" s="20"/>
      <c r="BC2663" s="20"/>
      <c r="BD2663" s="20"/>
      <c r="BE2663" s="20"/>
      <c r="BF2663" s="20"/>
      <c r="BG2663" s="20"/>
      <c r="BH2663" s="20"/>
      <c r="BI2663" s="20"/>
      <c r="BJ2663" s="20"/>
      <c r="BK2663" s="20"/>
      <c r="BL2663" s="20"/>
      <c r="BM2663" s="20"/>
      <c r="BN2663" s="20"/>
      <c r="BO2663" s="20"/>
      <c r="BP2663" s="20"/>
      <c r="BQ2663" s="20"/>
      <c r="BR2663" s="20"/>
      <c r="BS2663" s="20"/>
      <c r="BT2663" s="20"/>
      <c r="BU2663" s="20"/>
      <c r="BV2663" s="20"/>
      <c r="BW2663" s="20"/>
      <c r="BX2663" s="20"/>
      <c r="BY2663" s="20"/>
      <c r="BZ2663" s="20"/>
      <c r="CA2663" s="20"/>
      <c r="CB2663" s="20"/>
      <c r="CC2663" s="20"/>
      <c r="CD2663" s="20"/>
      <c r="CE2663" s="20"/>
      <c r="CF2663" s="20"/>
      <c r="CG2663" s="20"/>
      <c r="CH2663" s="20"/>
      <c r="CI2663" s="20"/>
      <c r="CJ2663" s="20"/>
      <c r="CK2663" s="20"/>
      <c r="CL2663" s="20"/>
      <c r="CM2663" s="20"/>
      <c r="CN2663" s="20"/>
      <c r="CO2663" s="20"/>
      <c r="CP2663" s="20"/>
      <c r="CQ2663" s="20"/>
      <c r="CR2663" s="20"/>
      <c r="CS2663" s="20"/>
      <c r="CT2663" s="20"/>
      <c r="CU2663" s="20"/>
      <c r="CV2663" s="20"/>
      <c r="CW2663" s="20"/>
      <c r="CX2663" s="20"/>
      <c r="CY2663" s="20"/>
      <c r="CZ2663" s="20"/>
      <c r="DA2663" s="20"/>
      <c r="DB2663" s="20"/>
      <c r="DC2663" s="20"/>
      <c r="DD2663" s="20"/>
      <c r="DE2663" s="20"/>
      <c r="DF2663" s="20"/>
      <c r="DG2663" s="20"/>
      <c r="DH2663" s="20"/>
      <c r="DI2663" s="20"/>
      <c r="DJ2663" s="20"/>
      <c r="DK2663" s="20"/>
      <c r="DL2663" s="20"/>
      <c r="DM2663" s="20"/>
      <c r="DN2663" s="20"/>
      <c r="DO2663" s="20"/>
      <c r="DP2663" s="20"/>
      <c r="DQ2663" s="20"/>
      <c r="DR2663" s="20"/>
      <c r="DS2663" s="20"/>
      <c r="DT2663" s="20"/>
      <c r="DU2663" s="20"/>
      <c r="DV2663" s="20"/>
      <c r="DW2663" s="20"/>
      <c r="DX2663" s="20"/>
      <c r="DY2663" s="20"/>
      <c r="DZ2663" s="20"/>
      <c r="EA2663" s="20"/>
      <c r="EB2663" s="20"/>
      <c r="EC2663" s="20"/>
      <c r="ED2663" s="20"/>
      <c r="EE2663" s="20"/>
      <c r="EF2663" s="20"/>
      <c r="EG2663" s="20"/>
      <c r="EH2663" s="20"/>
      <c r="EI2663" s="20"/>
      <c r="EJ2663" s="20"/>
      <c r="EK2663" s="20"/>
      <c r="EL2663" s="20"/>
      <c r="EM2663" s="20"/>
      <c r="EN2663" s="20"/>
      <c r="EO2663" s="20"/>
      <c r="EP2663" s="20"/>
      <c r="EQ2663" s="20"/>
      <c r="ER2663" s="20"/>
      <c r="ES2663" s="20"/>
      <c r="ET2663" s="20"/>
      <c r="EU2663" s="20"/>
      <c r="EV2663" s="20"/>
      <c r="EW2663" s="20"/>
      <c r="EX2663" s="20"/>
      <c r="EY2663" s="20"/>
      <c r="EZ2663" s="20"/>
      <c r="FA2663" s="20"/>
      <c r="FB2663" s="20"/>
      <c r="FC2663" s="20"/>
      <c r="FD2663" s="20"/>
      <c r="FE2663" s="20"/>
      <c r="FF2663" s="20"/>
      <c r="FG2663" s="20"/>
      <c r="FH2663" s="20"/>
      <c r="FI2663" s="20"/>
      <c r="FJ2663" s="20"/>
      <c r="FK2663" s="20"/>
      <c r="FL2663" s="20"/>
      <c r="FM2663" s="20"/>
      <c r="FN2663" s="20"/>
      <c r="FO2663" s="20"/>
      <c r="FP2663" s="20"/>
      <c r="FQ2663" s="20"/>
      <c r="FR2663" s="20"/>
      <c r="FS2663" s="20"/>
      <c r="FT2663" s="20"/>
      <c r="FU2663" s="20"/>
      <c r="FV2663" s="20"/>
      <c r="FW2663" s="20"/>
      <c r="FX2663" s="20"/>
      <c r="FY2663" s="20"/>
      <c r="FZ2663" s="20"/>
      <c r="GA2663" s="20"/>
      <c r="GB2663" s="20"/>
      <c r="GC2663" s="20"/>
      <c r="GD2663" s="20"/>
      <c r="GE2663" s="20"/>
      <c r="GF2663" s="20"/>
      <c r="GG2663" s="20"/>
      <c r="GH2663" s="20"/>
      <c r="GI2663" s="20"/>
      <c r="GJ2663" s="20"/>
      <c r="GK2663" s="20"/>
      <c r="GL2663" s="20"/>
      <c r="GM2663" s="20"/>
      <c r="GN2663" s="20"/>
      <c r="GO2663" s="20"/>
      <c r="GP2663" s="20"/>
      <c r="GQ2663" s="20"/>
      <c r="GR2663" s="20"/>
      <c r="GS2663" s="20"/>
      <c r="GT2663" s="20"/>
      <c r="GU2663" s="20"/>
      <c r="GV2663" s="20"/>
      <c r="GW2663" s="20"/>
      <c r="GX2663" s="20"/>
      <c r="GY2663" s="20"/>
      <c r="GZ2663" s="20"/>
      <c r="HA2663" s="20"/>
      <c r="HB2663" s="20"/>
      <c r="HC2663" s="20"/>
      <c r="HD2663" s="20"/>
      <c r="HE2663" s="20"/>
      <c r="HF2663" s="20"/>
      <c r="HG2663" s="20"/>
      <c r="HH2663" s="20"/>
      <c r="HI2663" s="20"/>
      <c r="HJ2663" s="20"/>
      <c r="HK2663" s="20"/>
      <c r="HL2663" s="20"/>
      <c r="HM2663" s="20"/>
      <c r="HN2663" s="20"/>
      <c r="HO2663" s="20"/>
      <c r="HP2663" s="20"/>
      <c r="HQ2663" s="20"/>
      <c r="HR2663" s="20"/>
      <c r="HS2663" s="20"/>
      <c r="HT2663" s="20"/>
      <c r="HU2663" s="20"/>
      <c r="HV2663" s="20"/>
      <c r="HW2663" s="20"/>
      <c r="HX2663" s="20"/>
      <c r="HY2663" s="20"/>
      <c r="HZ2663" s="20"/>
      <c r="IA2663" s="20"/>
      <c r="IB2663" s="20"/>
      <c r="IC2663" s="20"/>
      <c r="ID2663" s="20"/>
      <c r="IE2663" s="20"/>
      <c r="IF2663" s="20"/>
      <c r="IG2663" s="20"/>
      <c r="IH2663" s="20"/>
      <c r="II2663" s="20"/>
      <c r="IJ2663" s="20"/>
      <c r="IK2663" s="20"/>
      <c r="IL2663" s="20"/>
      <c r="IM2663" s="20"/>
      <c r="IN2663" s="20"/>
      <c r="IO2663" s="20"/>
      <c r="IP2663" s="20"/>
      <c r="IQ2663" s="20"/>
      <c r="IR2663" s="20"/>
      <c r="IS2663" s="20"/>
      <c r="IT2663" s="20"/>
      <c r="IU2663" s="20"/>
      <c r="IV2663" s="20"/>
      <c r="IW2663" s="20"/>
    </row>
    <row r="2664" spans="1:257" s="19" customFormat="1" ht="30" x14ac:dyDescent="0.25">
      <c r="A2664" s="11" t="s">
        <v>3077</v>
      </c>
      <c r="B2664" s="27" t="s">
        <v>8948</v>
      </c>
      <c r="C2664" s="11" t="s">
        <v>8928</v>
      </c>
      <c r="D2664" s="18" t="s">
        <v>119</v>
      </c>
      <c r="E2664" s="10" t="s">
        <v>8949</v>
      </c>
      <c r="F2664" s="12" t="s">
        <v>8950</v>
      </c>
      <c r="G2664" s="10" t="s">
        <v>6</v>
      </c>
      <c r="H2664" s="34">
        <v>45426</v>
      </c>
      <c r="I2664" s="20"/>
      <c r="J2664" s="20"/>
      <c r="K2664" s="20"/>
      <c r="L2664" s="20"/>
      <c r="M2664" s="20"/>
      <c r="N2664" s="20"/>
      <c r="O2664" s="20"/>
      <c r="P2664" s="20"/>
      <c r="Q2664" s="20"/>
      <c r="R2664" s="20"/>
      <c r="S2664" s="20"/>
      <c r="T2664" s="20"/>
      <c r="U2664" s="20"/>
      <c r="V2664" s="20"/>
      <c r="W2664" s="20"/>
      <c r="X2664" s="20"/>
      <c r="Y2664" s="20"/>
      <c r="Z2664" s="20"/>
      <c r="AA2664" s="20"/>
      <c r="AB2664" s="20"/>
      <c r="AC2664" s="20"/>
      <c r="AD2664" s="20"/>
      <c r="AE2664" s="20"/>
      <c r="AF2664" s="20"/>
      <c r="AG2664" s="20"/>
      <c r="AH2664" s="20"/>
      <c r="AI2664" s="20"/>
      <c r="AJ2664" s="20"/>
      <c r="AK2664" s="20"/>
      <c r="AL2664" s="20"/>
      <c r="AM2664" s="20"/>
      <c r="AN2664" s="20"/>
      <c r="AO2664" s="20"/>
      <c r="AP2664" s="20"/>
      <c r="AQ2664" s="20"/>
      <c r="AR2664" s="20"/>
      <c r="AS2664" s="20"/>
      <c r="AT2664" s="20"/>
      <c r="AU2664" s="20"/>
      <c r="AV2664" s="20"/>
      <c r="AW2664" s="20"/>
      <c r="AX2664" s="20"/>
      <c r="AY2664" s="20"/>
      <c r="AZ2664" s="20"/>
      <c r="BA2664" s="20"/>
      <c r="BB2664" s="20"/>
      <c r="BC2664" s="20"/>
      <c r="BD2664" s="20"/>
      <c r="BE2664" s="20"/>
      <c r="BF2664" s="20"/>
      <c r="BG2664" s="20"/>
      <c r="BH2664" s="20"/>
      <c r="BI2664" s="20"/>
      <c r="BJ2664" s="20"/>
      <c r="BK2664" s="20"/>
      <c r="BL2664" s="20"/>
      <c r="BM2664" s="20"/>
      <c r="BN2664" s="20"/>
      <c r="BO2664" s="20"/>
      <c r="BP2664" s="20"/>
      <c r="BQ2664" s="20"/>
      <c r="BR2664" s="20"/>
      <c r="BS2664" s="20"/>
      <c r="BT2664" s="20"/>
      <c r="BU2664" s="20"/>
      <c r="BV2664" s="20"/>
      <c r="BW2664" s="20"/>
      <c r="BX2664" s="20"/>
      <c r="BY2664" s="20"/>
      <c r="BZ2664" s="20"/>
      <c r="CA2664" s="20"/>
      <c r="CB2664" s="20"/>
      <c r="CC2664" s="20"/>
      <c r="CD2664" s="20"/>
      <c r="CE2664" s="20"/>
      <c r="CF2664" s="20"/>
      <c r="CG2664" s="20"/>
      <c r="CH2664" s="20"/>
      <c r="CI2664" s="20"/>
      <c r="CJ2664" s="20"/>
      <c r="CK2664" s="20"/>
      <c r="CL2664" s="20"/>
      <c r="CM2664" s="20"/>
      <c r="CN2664" s="20"/>
      <c r="CO2664" s="20"/>
      <c r="CP2664" s="20"/>
      <c r="CQ2664" s="20"/>
      <c r="CR2664" s="20"/>
      <c r="CS2664" s="20"/>
      <c r="CT2664" s="20"/>
      <c r="CU2664" s="20"/>
      <c r="CV2664" s="20"/>
      <c r="CW2664" s="20"/>
      <c r="CX2664" s="20"/>
      <c r="CY2664" s="20"/>
      <c r="CZ2664" s="20"/>
      <c r="DA2664" s="20"/>
      <c r="DB2664" s="20"/>
      <c r="DC2664" s="20"/>
      <c r="DD2664" s="20"/>
      <c r="DE2664" s="20"/>
      <c r="DF2664" s="20"/>
      <c r="DG2664" s="20"/>
      <c r="DH2664" s="20"/>
      <c r="DI2664" s="20"/>
      <c r="DJ2664" s="20"/>
      <c r="DK2664" s="20"/>
      <c r="DL2664" s="20"/>
      <c r="DM2664" s="20"/>
      <c r="DN2664" s="20"/>
      <c r="DO2664" s="20"/>
      <c r="DP2664" s="20"/>
      <c r="DQ2664" s="20"/>
      <c r="DR2664" s="20"/>
      <c r="DS2664" s="20"/>
      <c r="DT2664" s="20"/>
      <c r="DU2664" s="20"/>
      <c r="DV2664" s="20"/>
      <c r="DW2664" s="20"/>
      <c r="DX2664" s="20"/>
      <c r="DY2664" s="20"/>
      <c r="DZ2664" s="20"/>
      <c r="EA2664" s="20"/>
      <c r="EB2664" s="20"/>
      <c r="EC2664" s="20"/>
      <c r="ED2664" s="20"/>
      <c r="EE2664" s="20"/>
      <c r="EF2664" s="20"/>
      <c r="EG2664" s="20"/>
      <c r="EH2664" s="20"/>
      <c r="EI2664" s="20"/>
      <c r="EJ2664" s="20"/>
      <c r="EK2664" s="20"/>
      <c r="EL2664" s="20"/>
      <c r="EM2664" s="20"/>
      <c r="EN2664" s="20"/>
      <c r="EO2664" s="20"/>
      <c r="EP2664" s="20"/>
      <c r="EQ2664" s="20"/>
      <c r="ER2664" s="20"/>
      <c r="ES2664" s="20"/>
      <c r="ET2664" s="20"/>
      <c r="EU2664" s="20"/>
      <c r="EV2664" s="20"/>
      <c r="EW2664" s="20"/>
      <c r="EX2664" s="20"/>
      <c r="EY2664" s="20"/>
      <c r="EZ2664" s="20"/>
      <c r="FA2664" s="20"/>
      <c r="FB2664" s="20"/>
      <c r="FC2664" s="20"/>
      <c r="FD2664" s="20"/>
      <c r="FE2664" s="20"/>
      <c r="FF2664" s="20"/>
      <c r="FG2664" s="20"/>
      <c r="FH2664" s="20"/>
      <c r="FI2664" s="20"/>
      <c r="FJ2664" s="20"/>
      <c r="FK2664" s="20"/>
      <c r="FL2664" s="20"/>
      <c r="FM2664" s="20"/>
      <c r="FN2664" s="20"/>
      <c r="FO2664" s="20"/>
      <c r="FP2664" s="20"/>
      <c r="FQ2664" s="20"/>
      <c r="FR2664" s="20"/>
      <c r="FS2664" s="20"/>
      <c r="FT2664" s="20"/>
      <c r="FU2664" s="20"/>
      <c r="FV2664" s="20"/>
      <c r="FW2664" s="20"/>
      <c r="FX2664" s="20"/>
      <c r="FY2664" s="20"/>
      <c r="FZ2664" s="20"/>
      <c r="GA2664" s="20"/>
      <c r="GB2664" s="20"/>
      <c r="GC2664" s="20"/>
      <c r="GD2664" s="20"/>
      <c r="GE2664" s="20"/>
      <c r="GF2664" s="20"/>
      <c r="GG2664" s="20"/>
      <c r="GH2664" s="20"/>
      <c r="GI2664" s="20"/>
      <c r="GJ2664" s="20"/>
      <c r="GK2664" s="20"/>
      <c r="GL2664" s="20"/>
      <c r="GM2664" s="20"/>
      <c r="GN2664" s="20"/>
      <c r="GO2664" s="20"/>
      <c r="GP2664" s="20"/>
      <c r="GQ2664" s="20"/>
      <c r="GR2664" s="20"/>
      <c r="GS2664" s="20"/>
      <c r="GT2664" s="20"/>
      <c r="GU2664" s="20"/>
      <c r="GV2664" s="20"/>
      <c r="GW2664" s="20"/>
      <c r="GX2664" s="20"/>
      <c r="GY2664" s="20"/>
      <c r="GZ2664" s="20"/>
      <c r="HA2664" s="20"/>
      <c r="HB2664" s="20"/>
      <c r="HC2664" s="20"/>
      <c r="HD2664" s="20"/>
      <c r="HE2664" s="20"/>
      <c r="HF2664" s="20"/>
      <c r="HG2664" s="20"/>
      <c r="HH2664" s="20"/>
      <c r="HI2664" s="20"/>
      <c r="HJ2664" s="20"/>
      <c r="HK2664" s="20"/>
      <c r="HL2664" s="20"/>
      <c r="HM2664" s="20"/>
      <c r="HN2664" s="20"/>
      <c r="HO2664" s="20"/>
      <c r="HP2664" s="20"/>
      <c r="HQ2664" s="20"/>
      <c r="HR2664" s="20"/>
      <c r="HS2664" s="20"/>
      <c r="HT2664" s="20"/>
      <c r="HU2664" s="20"/>
      <c r="HV2664" s="20"/>
      <c r="HW2664" s="20"/>
      <c r="HX2664" s="20"/>
      <c r="HY2664" s="20"/>
      <c r="HZ2664" s="20"/>
      <c r="IA2664" s="20"/>
      <c r="IB2664" s="20"/>
      <c r="IC2664" s="20"/>
      <c r="ID2664" s="20"/>
      <c r="IE2664" s="20"/>
      <c r="IF2664" s="20"/>
      <c r="IG2664" s="20"/>
      <c r="IH2664" s="20"/>
      <c r="II2664" s="20"/>
      <c r="IJ2664" s="20"/>
      <c r="IK2664" s="20"/>
      <c r="IL2664" s="20"/>
      <c r="IM2664" s="20"/>
      <c r="IN2664" s="20"/>
      <c r="IO2664" s="20"/>
      <c r="IP2664" s="20"/>
      <c r="IQ2664" s="20"/>
      <c r="IR2664" s="20"/>
      <c r="IS2664" s="20"/>
      <c r="IT2664" s="20"/>
      <c r="IU2664" s="20"/>
      <c r="IV2664" s="20"/>
      <c r="IW2664" s="20"/>
    </row>
    <row r="2665" spans="1:257" s="19" customFormat="1" x14ac:dyDescent="0.25">
      <c r="A2665" s="11" t="s">
        <v>8902</v>
      </c>
      <c r="B2665" s="27" t="s">
        <v>8951</v>
      </c>
      <c r="C2665" s="11" t="s">
        <v>8928</v>
      </c>
      <c r="D2665" s="18" t="s">
        <v>49</v>
      </c>
      <c r="E2665" s="10" t="s">
        <v>8952</v>
      </c>
      <c r="F2665" s="12" t="s">
        <v>8953</v>
      </c>
      <c r="G2665" s="10" t="s">
        <v>48</v>
      </c>
      <c r="H2665" s="34">
        <v>45426</v>
      </c>
      <c r="I2665" s="20"/>
      <c r="J2665" s="20"/>
      <c r="K2665" s="20"/>
      <c r="L2665" s="20"/>
      <c r="M2665" s="20"/>
      <c r="N2665" s="20"/>
      <c r="O2665" s="20"/>
      <c r="P2665" s="20"/>
      <c r="Q2665" s="20"/>
      <c r="R2665" s="20"/>
      <c r="S2665" s="20"/>
      <c r="T2665" s="20"/>
      <c r="U2665" s="20"/>
      <c r="V2665" s="20"/>
      <c r="W2665" s="20"/>
      <c r="X2665" s="20"/>
      <c r="Y2665" s="20"/>
      <c r="Z2665" s="20"/>
      <c r="AA2665" s="20"/>
      <c r="AB2665" s="20"/>
      <c r="AC2665" s="20"/>
      <c r="AD2665" s="20"/>
      <c r="AE2665" s="20"/>
      <c r="AF2665" s="20"/>
      <c r="AG2665" s="20"/>
      <c r="AH2665" s="20"/>
      <c r="AI2665" s="20"/>
      <c r="AJ2665" s="20"/>
      <c r="AK2665" s="20"/>
      <c r="AL2665" s="20"/>
      <c r="AM2665" s="20"/>
      <c r="AN2665" s="20"/>
      <c r="AO2665" s="20"/>
      <c r="AP2665" s="20"/>
      <c r="AQ2665" s="20"/>
      <c r="AR2665" s="20"/>
      <c r="AS2665" s="20"/>
      <c r="AT2665" s="20"/>
      <c r="AU2665" s="20"/>
      <c r="AV2665" s="20"/>
      <c r="AW2665" s="20"/>
      <c r="AX2665" s="20"/>
      <c r="AY2665" s="20"/>
      <c r="AZ2665" s="20"/>
      <c r="BA2665" s="20"/>
      <c r="BB2665" s="20"/>
      <c r="BC2665" s="20"/>
      <c r="BD2665" s="20"/>
      <c r="BE2665" s="20"/>
      <c r="BF2665" s="20"/>
      <c r="BG2665" s="20"/>
      <c r="BH2665" s="20"/>
      <c r="BI2665" s="20"/>
      <c r="BJ2665" s="20"/>
      <c r="BK2665" s="20"/>
      <c r="BL2665" s="20"/>
      <c r="BM2665" s="20"/>
      <c r="BN2665" s="20"/>
      <c r="BO2665" s="20"/>
      <c r="BP2665" s="20"/>
      <c r="BQ2665" s="20"/>
      <c r="BR2665" s="20"/>
      <c r="BS2665" s="20"/>
      <c r="BT2665" s="20"/>
      <c r="BU2665" s="20"/>
      <c r="BV2665" s="20"/>
      <c r="BW2665" s="20"/>
      <c r="BX2665" s="20"/>
      <c r="BY2665" s="20"/>
      <c r="BZ2665" s="20"/>
      <c r="CA2665" s="20"/>
      <c r="CB2665" s="20"/>
      <c r="CC2665" s="20"/>
      <c r="CD2665" s="20"/>
      <c r="CE2665" s="20"/>
      <c r="CF2665" s="20"/>
      <c r="CG2665" s="20"/>
      <c r="CH2665" s="20"/>
      <c r="CI2665" s="20"/>
      <c r="CJ2665" s="20"/>
      <c r="CK2665" s="20"/>
      <c r="CL2665" s="20"/>
      <c r="CM2665" s="20"/>
      <c r="CN2665" s="20"/>
      <c r="CO2665" s="20"/>
      <c r="CP2665" s="20"/>
      <c r="CQ2665" s="20"/>
      <c r="CR2665" s="20"/>
      <c r="CS2665" s="20"/>
      <c r="CT2665" s="20"/>
      <c r="CU2665" s="20"/>
      <c r="CV2665" s="20"/>
      <c r="CW2665" s="20"/>
      <c r="CX2665" s="20"/>
      <c r="CY2665" s="20"/>
      <c r="CZ2665" s="20"/>
      <c r="DA2665" s="20"/>
      <c r="DB2665" s="20"/>
      <c r="DC2665" s="20"/>
      <c r="DD2665" s="20"/>
      <c r="DE2665" s="20"/>
      <c r="DF2665" s="20"/>
      <c r="DG2665" s="20"/>
      <c r="DH2665" s="20"/>
      <c r="DI2665" s="20"/>
      <c r="DJ2665" s="20"/>
      <c r="DK2665" s="20"/>
      <c r="DL2665" s="20"/>
      <c r="DM2665" s="20"/>
      <c r="DN2665" s="20"/>
      <c r="DO2665" s="20"/>
      <c r="DP2665" s="20"/>
      <c r="DQ2665" s="20"/>
      <c r="DR2665" s="20"/>
      <c r="DS2665" s="20"/>
      <c r="DT2665" s="20"/>
      <c r="DU2665" s="20"/>
      <c r="DV2665" s="20"/>
      <c r="DW2665" s="20"/>
      <c r="DX2665" s="20"/>
      <c r="DY2665" s="20"/>
      <c r="DZ2665" s="20"/>
      <c r="EA2665" s="20"/>
      <c r="EB2665" s="20"/>
      <c r="EC2665" s="20"/>
      <c r="ED2665" s="20"/>
      <c r="EE2665" s="20"/>
      <c r="EF2665" s="20"/>
      <c r="EG2665" s="20"/>
      <c r="EH2665" s="20"/>
      <c r="EI2665" s="20"/>
      <c r="EJ2665" s="20"/>
      <c r="EK2665" s="20"/>
      <c r="EL2665" s="20"/>
      <c r="EM2665" s="20"/>
      <c r="EN2665" s="20"/>
      <c r="EO2665" s="20"/>
      <c r="EP2665" s="20"/>
      <c r="EQ2665" s="20"/>
      <c r="ER2665" s="20"/>
      <c r="ES2665" s="20"/>
      <c r="ET2665" s="20"/>
      <c r="EU2665" s="20"/>
      <c r="EV2665" s="20"/>
      <c r="EW2665" s="20"/>
      <c r="EX2665" s="20"/>
      <c r="EY2665" s="20"/>
      <c r="EZ2665" s="20"/>
      <c r="FA2665" s="20"/>
      <c r="FB2665" s="20"/>
      <c r="FC2665" s="20"/>
      <c r="FD2665" s="20"/>
      <c r="FE2665" s="20"/>
      <c r="FF2665" s="20"/>
      <c r="FG2665" s="20"/>
      <c r="FH2665" s="20"/>
      <c r="FI2665" s="20"/>
      <c r="FJ2665" s="20"/>
      <c r="FK2665" s="20"/>
      <c r="FL2665" s="20"/>
      <c r="FM2665" s="20"/>
      <c r="FN2665" s="20"/>
      <c r="FO2665" s="20"/>
      <c r="FP2665" s="20"/>
      <c r="FQ2665" s="20"/>
      <c r="FR2665" s="20"/>
      <c r="FS2665" s="20"/>
      <c r="FT2665" s="20"/>
      <c r="FU2665" s="20"/>
      <c r="FV2665" s="20"/>
      <c r="FW2665" s="20"/>
      <c r="FX2665" s="20"/>
      <c r="FY2665" s="20"/>
      <c r="FZ2665" s="20"/>
      <c r="GA2665" s="20"/>
      <c r="GB2665" s="20"/>
      <c r="GC2665" s="20"/>
      <c r="GD2665" s="20"/>
      <c r="GE2665" s="20"/>
      <c r="GF2665" s="20"/>
      <c r="GG2665" s="20"/>
      <c r="GH2665" s="20"/>
      <c r="GI2665" s="20"/>
      <c r="GJ2665" s="20"/>
      <c r="GK2665" s="20"/>
      <c r="GL2665" s="20"/>
      <c r="GM2665" s="20"/>
      <c r="GN2665" s="20"/>
      <c r="GO2665" s="20"/>
      <c r="GP2665" s="20"/>
      <c r="GQ2665" s="20"/>
      <c r="GR2665" s="20"/>
      <c r="GS2665" s="20"/>
      <c r="GT2665" s="20"/>
      <c r="GU2665" s="20"/>
      <c r="GV2665" s="20"/>
      <c r="GW2665" s="20"/>
      <c r="GX2665" s="20"/>
      <c r="GY2665" s="20"/>
      <c r="GZ2665" s="20"/>
      <c r="HA2665" s="20"/>
      <c r="HB2665" s="20"/>
      <c r="HC2665" s="20"/>
      <c r="HD2665" s="20"/>
      <c r="HE2665" s="20"/>
      <c r="HF2665" s="20"/>
      <c r="HG2665" s="20"/>
      <c r="HH2665" s="20"/>
      <c r="HI2665" s="20"/>
      <c r="HJ2665" s="20"/>
      <c r="HK2665" s="20"/>
      <c r="HL2665" s="20"/>
      <c r="HM2665" s="20"/>
      <c r="HN2665" s="20"/>
      <c r="HO2665" s="20"/>
      <c r="HP2665" s="20"/>
      <c r="HQ2665" s="20"/>
      <c r="HR2665" s="20"/>
      <c r="HS2665" s="20"/>
      <c r="HT2665" s="20"/>
      <c r="HU2665" s="20"/>
      <c r="HV2665" s="20"/>
      <c r="HW2665" s="20"/>
      <c r="HX2665" s="20"/>
      <c r="HY2665" s="20"/>
      <c r="HZ2665" s="20"/>
      <c r="IA2665" s="20"/>
      <c r="IB2665" s="20"/>
      <c r="IC2665" s="20"/>
      <c r="ID2665" s="20"/>
      <c r="IE2665" s="20"/>
      <c r="IF2665" s="20"/>
      <c r="IG2665" s="20"/>
      <c r="IH2665" s="20"/>
      <c r="II2665" s="20"/>
      <c r="IJ2665" s="20"/>
      <c r="IK2665" s="20"/>
      <c r="IL2665" s="20"/>
      <c r="IM2665" s="20"/>
      <c r="IN2665" s="20"/>
      <c r="IO2665" s="20"/>
      <c r="IP2665" s="20"/>
      <c r="IQ2665" s="20"/>
      <c r="IR2665" s="20"/>
      <c r="IS2665" s="20"/>
      <c r="IT2665" s="20"/>
      <c r="IU2665" s="20"/>
      <c r="IV2665" s="20"/>
      <c r="IW2665" s="20"/>
    </row>
    <row r="2666" spans="1:257" s="19" customFormat="1" ht="30" x14ac:dyDescent="0.25">
      <c r="A2666" s="11" t="s">
        <v>8850</v>
      </c>
      <c r="B2666" s="27" t="s">
        <v>8954</v>
      </c>
      <c r="C2666" s="11" t="s">
        <v>8928</v>
      </c>
      <c r="D2666" s="18" t="s">
        <v>13</v>
      </c>
      <c r="E2666" s="10" t="s">
        <v>8877</v>
      </c>
      <c r="F2666" s="12" t="s">
        <v>8955</v>
      </c>
      <c r="G2666" s="10" t="s">
        <v>14</v>
      </c>
      <c r="H2666" s="34">
        <v>45425</v>
      </c>
      <c r="I2666" s="20"/>
      <c r="J2666" s="20"/>
      <c r="K2666" s="20"/>
      <c r="L2666" s="20"/>
      <c r="M2666" s="20"/>
      <c r="N2666" s="20"/>
      <c r="O2666" s="20"/>
      <c r="P2666" s="20"/>
      <c r="Q2666" s="20"/>
      <c r="R2666" s="20"/>
      <c r="S2666" s="20"/>
      <c r="T2666" s="20"/>
      <c r="U2666" s="20"/>
      <c r="V2666" s="20"/>
      <c r="W2666" s="20"/>
      <c r="X2666" s="20"/>
      <c r="Y2666" s="20"/>
      <c r="Z2666" s="20"/>
      <c r="AA2666" s="20"/>
      <c r="AB2666" s="20"/>
      <c r="AC2666" s="20"/>
      <c r="AD2666" s="20"/>
      <c r="AE2666" s="20"/>
      <c r="AF2666" s="20"/>
      <c r="AG2666" s="20"/>
      <c r="AH2666" s="20"/>
      <c r="AI2666" s="20"/>
      <c r="AJ2666" s="20"/>
      <c r="AK2666" s="20"/>
      <c r="AL2666" s="20"/>
      <c r="AM2666" s="20"/>
      <c r="AN2666" s="20"/>
      <c r="AO2666" s="20"/>
      <c r="AP2666" s="20"/>
      <c r="AQ2666" s="20"/>
      <c r="AR2666" s="20"/>
      <c r="AS2666" s="20"/>
      <c r="AT2666" s="20"/>
      <c r="AU2666" s="20"/>
      <c r="AV2666" s="20"/>
      <c r="AW2666" s="20"/>
      <c r="AX2666" s="20"/>
      <c r="AY2666" s="20"/>
      <c r="AZ2666" s="20"/>
      <c r="BA2666" s="20"/>
      <c r="BB2666" s="20"/>
      <c r="BC2666" s="20"/>
      <c r="BD2666" s="20"/>
      <c r="BE2666" s="20"/>
      <c r="BF2666" s="20"/>
      <c r="BG2666" s="20"/>
      <c r="BH2666" s="20"/>
      <c r="BI2666" s="20"/>
      <c r="BJ2666" s="20"/>
      <c r="BK2666" s="20"/>
      <c r="BL2666" s="20"/>
      <c r="BM2666" s="20"/>
      <c r="BN2666" s="20"/>
      <c r="BO2666" s="20"/>
      <c r="BP2666" s="20"/>
      <c r="BQ2666" s="20"/>
      <c r="BR2666" s="20"/>
      <c r="BS2666" s="20"/>
      <c r="BT2666" s="20"/>
      <c r="BU2666" s="20"/>
      <c r="BV2666" s="20"/>
      <c r="BW2666" s="20"/>
      <c r="BX2666" s="20"/>
      <c r="BY2666" s="20"/>
      <c r="BZ2666" s="20"/>
      <c r="CA2666" s="20"/>
      <c r="CB2666" s="20"/>
      <c r="CC2666" s="20"/>
      <c r="CD2666" s="20"/>
      <c r="CE2666" s="20"/>
      <c r="CF2666" s="20"/>
      <c r="CG2666" s="20"/>
      <c r="CH2666" s="20"/>
      <c r="CI2666" s="20"/>
      <c r="CJ2666" s="20"/>
      <c r="CK2666" s="20"/>
      <c r="CL2666" s="20"/>
      <c r="CM2666" s="20"/>
      <c r="CN2666" s="20"/>
      <c r="CO2666" s="20"/>
      <c r="CP2666" s="20"/>
      <c r="CQ2666" s="20"/>
      <c r="CR2666" s="20"/>
      <c r="CS2666" s="20"/>
      <c r="CT2666" s="20"/>
      <c r="CU2666" s="20"/>
      <c r="CV2666" s="20"/>
      <c r="CW2666" s="20"/>
      <c r="CX2666" s="20"/>
      <c r="CY2666" s="20"/>
      <c r="CZ2666" s="20"/>
      <c r="DA2666" s="20"/>
      <c r="DB2666" s="20"/>
      <c r="DC2666" s="20"/>
      <c r="DD2666" s="20"/>
      <c r="DE2666" s="20"/>
      <c r="DF2666" s="20"/>
      <c r="DG2666" s="20"/>
      <c r="DH2666" s="20"/>
      <c r="DI2666" s="20"/>
      <c r="DJ2666" s="20"/>
      <c r="DK2666" s="20"/>
      <c r="DL2666" s="20"/>
      <c r="DM2666" s="20"/>
      <c r="DN2666" s="20"/>
      <c r="DO2666" s="20"/>
      <c r="DP2666" s="20"/>
      <c r="DQ2666" s="20"/>
      <c r="DR2666" s="20"/>
      <c r="DS2666" s="20"/>
      <c r="DT2666" s="20"/>
      <c r="DU2666" s="20"/>
      <c r="DV2666" s="20"/>
      <c r="DW2666" s="20"/>
      <c r="DX2666" s="20"/>
      <c r="DY2666" s="20"/>
      <c r="DZ2666" s="20"/>
      <c r="EA2666" s="20"/>
      <c r="EB2666" s="20"/>
      <c r="EC2666" s="20"/>
      <c r="ED2666" s="20"/>
      <c r="EE2666" s="20"/>
      <c r="EF2666" s="20"/>
      <c r="EG2666" s="20"/>
      <c r="EH2666" s="20"/>
      <c r="EI2666" s="20"/>
      <c r="EJ2666" s="20"/>
      <c r="EK2666" s="20"/>
      <c r="EL2666" s="20"/>
      <c r="EM2666" s="20"/>
      <c r="EN2666" s="20"/>
      <c r="EO2666" s="20"/>
      <c r="EP2666" s="20"/>
      <c r="EQ2666" s="20"/>
      <c r="ER2666" s="20"/>
      <c r="ES2666" s="20"/>
      <c r="ET2666" s="20"/>
      <c r="EU2666" s="20"/>
      <c r="EV2666" s="20"/>
      <c r="EW2666" s="20"/>
      <c r="EX2666" s="20"/>
      <c r="EY2666" s="20"/>
      <c r="EZ2666" s="20"/>
      <c r="FA2666" s="20"/>
      <c r="FB2666" s="20"/>
      <c r="FC2666" s="20"/>
      <c r="FD2666" s="20"/>
      <c r="FE2666" s="20"/>
      <c r="FF2666" s="20"/>
      <c r="FG2666" s="20"/>
      <c r="FH2666" s="20"/>
      <c r="FI2666" s="20"/>
      <c r="FJ2666" s="20"/>
      <c r="FK2666" s="20"/>
      <c r="FL2666" s="20"/>
      <c r="FM2666" s="20"/>
      <c r="FN2666" s="20"/>
      <c r="FO2666" s="20"/>
      <c r="FP2666" s="20"/>
      <c r="FQ2666" s="20"/>
      <c r="FR2666" s="20"/>
      <c r="FS2666" s="20"/>
      <c r="FT2666" s="20"/>
      <c r="FU2666" s="20"/>
      <c r="FV2666" s="20"/>
      <c r="FW2666" s="20"/>
      <c r="FX2666" s="20"/>
      <c r="FY2666" s="20"/>
      <c r="FZ2666" s="20"/>
      <c r="GA2666" s="20"/>
      <c r="GB2666" s="20"/>
      <c r="GC2666" s="20"/>
      <c r="GD2666" s="20"/>
      <c r="GE2666" s="20"/>
      <c r="GF2666" s="20"/>
      <c r="GG2666" s="20"/>
      <c r="GH2666" s="20"/>
      <c r="GI2666" s="20"/>
      <c r="GJ2666" s="20"/>
      <c r="GK2666" s="20"/>
      <c r="GL2666" s="20"/>
      <c r="GM2666" s="20"/>
      <c r="GN2666" s="20"/>
      <c r="GO2666" s="20"/>
      <c r="GP2666" s="20"/>
      <c r="GQ2666" s="20"/>
      <c r="GR2666" s="20"/>
      <c r="GS2666" s="20"/>
      <c r="GT2666" s="20"/>
      <c r="GU2666" s="20"/>
      <c r="GV2666" s="20"/>
      <c r="GW2666" s="20"/>
      <c r="GX2666" s="20"/>
      <c r="GY2666" s="20"/>
      <c r="GZ2666" s="20"/>
      <c r="HA2666" s="20"/>
      <c r="HB2666" s="20"/>
      <c r="HC2666" s="20"/>
      <c r="HD2666" s="20"/>
      <c r="HE2666" s="20"/>
      <c r="HF2666" s="20"/>
      <c r="HG2666" s="20"/>
      <c r="HH2666" s="20"/>
      <c r="HI2666" s="20"/>
      <c r="HJ2666" s="20"/>
      <c r="HK2666" s="20"/>
      <c r="HL2666" s="20"/>
      <c r="HM2666" s="20"/>
      <c r="HN2666" s="20"/>
      <c r="HO2666" s="20"/>
      <c r="HP2666" s="20"/>
      <c r="HQ2666" s="20"/>
      <c r="HR2666" s="20"/>
      <c r="HS2666" s="20"/>
      <c r="HT2666" s="20"/>
      <c r="HU2666" s="20"/>
      <c r="HV2666" s="20"/>
      <c r="HW2666" s="20"/>
      <c r="HX2666" s="20"/>
      <c r="HY2666" s="20"/>
      <c r="HZ2666" s="20"/>
      <c r="IA2666" s="20"/>
      <c r="IB2666" s="20"/>
      <c r="IC2666" s="20"/>
      <c r="ID2666" s="20"/>
      <c r="IE2666" s="20"/>
      <c r="IF2666" s="20"/>
      <c r="IG2666" s="20"/>
      <c r="IH2666" s="20"/>
      <c r="II2666" s="20"/>
      <c r="IJ2666" s="20"/>
      <c r="IK2666" s="20"/>
      <c r="IL2666" s="20"/>
      <c r="IM2666" s="20"/>
      <c r="IN2666" s="20"/>
      <c r="IO2666" s="20"/>
      <c r="IP2666" s="20"/>
      <c r="IQ2666" s="20"/>
      <c r="IR2666" s="20"/>
      <c r="IS2666" s="20"/>
      <c r="IT2666" s="20"/>
      <c r="IU2666" s="20"/>
      <c r="IV2666" s="20"/>
      <c r="IW2666" s="20"/>
    </row>
    <row r="2667" spans="1:257" s="19" customFormat="1" ht="45" x14ac:dyDescent="0.25">
      <c r="A2667" s="11" t="s">
        <v>8902</v>
      </c>
      <c r="B2667" s="27" t="s">
        <v>8956</v>
      </c>
      <c r="C2667" s="11" t="s">
        <v>8928</v>
      </c>
      <c r="D2667" s="18" t="s">
        <v>26</v>
      </c>
      <c r="E2667" s="10" t="s">
        <v>8957</v>
      </c>
      <c r="F2667" s="12" t="s">
        <v>8958</v>
      </c>
      <c r="G2667" s="10" t="s">
        <v>8959</v>
      </c>
      <c r="H2667" s="34">
        <v>45425</v>
      </c>
      <c r="I2667" s="20"/>
      <c r="J2667" s="20"/>
      <c r="K2667" s="20"/>
      <c r="L2667" s="20"/>
      <c r="M2667" s="20"/>
      <c r="N2667" s="20"/>
      <c r="O2667" s="20"/>
      <c r="P2667" s="20"/>
      <c r="Q2667" s="20"/>
      <c r="R2667" s="20"/>
      <c r="S2667" s="20"/>
      <c r="T2667" s="20"/>
      <c r="U2667" s="20"/>
      <c r="V2667" s="20"/>
      <c r="W2667" s="20"/>
      <c r="X2667" s="20"/>
      <c r="Y2667" s="20"/>
      <c r="Z2667" s="20"/>
      <c r="AA2667" s="20"/>
      <c r="AB2667" s="20"/>
      <c r="AC2667" s="20"/>
      <c r="AD2667" s="20"/>
      <c r="AE2667" s="20"/>
      <c r="AF2667" s="20"/>
      <c r="AG2667" s="20"/>
      <c r="AH2667" s="20"/>
      <c r="AI2667" s="20"/>
      <c r="AJ2667" s="20"/>
      <c r="AK2667" s="20"/>
      <c r="AL2667" s="20"/>
      <c r="AM2667" s="20"/>
      <c r="AN2667" s="20"/>
      <c r="AO2667" s="20"/>
      <c r="AP2667" s="20"/>
      <c r="AQ2667" s="20"/>
      <c r="AR2667" s="20"/>
      <c r="AS2667" s="20"/>
      <c r="AT2667" s="20"/>
      <c r="AU2667" s="20"/>
      <c r="AV2667" s="20"/>
      <c r="AW2667" s="20"/>
      <c r="AX2667" s="20"/>
      <c r="AY2667" s="20"/>
      <c r="AZ2667" s="20"/>
      <c r="BA2667" s="20"/>
      <c r="BB2667" s="20"/>
      <c r="BC2667" s="20"/>
      <c r="BD2667" s="20"/>
      <c r="BE2667" s="20"/>
      <c r="BF2667" s="20"/>
      <c r="BG2667" s="20"/>
      <c r="BH2667" s="20"/>
      <c r="BI2667" s="20"/>
      <c r="BJ2667" s="20"/>
      <c r="BK2667" s="20"/>
      <c r="BL2667" s="20"/>
      <c r="BM2667" s="20"/>
      <c r="BN2667" s="20"/>
      <c r="BO2667" s="20"/>
      <c r="BP2667" s="20"/>
      <c r="BQ2667" s="20"/>
      <c r="BR2667" s="20"/>
      <c r="BS2667" s="20"/>
      <c r="BT2667" s="20"/>
      <c r="BU2667" s="20"/>
      <c r="BV2667" s="20"/>
      <c r="BW2667" s="20"/>
      <c r="BX2667" s="20"/>
      <c r="BY2667" s="20"/>
      <c r="BZ2667" s="20"/>
      <c r="CA2667" s="20"/>
      <c r="CB2667" s="20"/>
      <c r="CC2667" s="20"/>
      <c r="CD2667" s="20"/>
      <c r="CE2667" s="20"/>
      <c r="CF2667" s="20"/>
      <c r="CG2667" s="20"/>
      <c r="CH2667" s="20"/>
      <c r="CI2667" s="20"/>
      <c r="CJ2667" s="20"/>
      <c r="CK2667" s="20"/>
      <c r="CL2667" s="20"/>
      <c r="CM2667" s="20"/>
      <c r="CN2667" s="20"/>
      <c r="CO2667" s="20"/>
      <c r="CP2667" s="20"/>
      <c r="CQ2667" s="20"/>
      <c r="CR2667" s="20"/>
      <c r="CS2667" s="20"/>
      <c r="CT2667" s="20"/>
      <c r="CU2667" s="20"/>
      <c r="CV2667" s="20"/>
      <c r="CW2667" s="20"/>
      <c r="CX2667" s="20"/>
      <c r="CY2667" s="20"/>
      <c r="CZ2667" s="20"/>
      <c r="DA2667" s="20"/>
      <c r="DB2667" s="20"/>
      <c r="DC2667" s="20"/>
      <c r="DD2667" s="20"/>
      <c r="DE2667" s="20"/>
      <c r="DF2667" s="20"/>
      <c r="DG2667" s="20"/>
      <c r="DH2667" s="20"/>
      <c r="DI2667" s="20"/>
      <c r="DJ2667" s="20"/>
      <c r="DK2667" s="20"/>
      <c r="DL2667" s="20"/>
      <c r="DM2667" s="20"/>
      <c r="DN2667" s="20"/>
      <c r="DO2667" s="20"/>
      <c r="DP2667" s="20"/>
      <c r="DQ2667" s="20"/>
      <c r="DR2667" s="20"/>
      <c r="DS2667" s="20"/>
      <c r="DT2667" s="20"/>
      <c r="DU2667" s="20"/>
      <c r="DV2667" s="20"/>
      <c r="DW2667" s="20"/>
      <c r="DX2667" s="20"/>
      <c r="DY2667" s="20"/>
      <c r="DZ2667" s="20"/>
      <c r="EA2667" s="20"/>
      <c r="EB2667" s="20"/>
      <c r="EC2667" s="20"/>
      <c r="ED2667" s="20"/>
      <c r="EE2667" s="20"/>
      <c r="EF2667" s="20"/>
      <c r="EG2667" s="20"/>
      <c r="EH2667" s="20"/>
      <c r="EI2667" s="20"/>
      <c r="EJ2667" s="20"/>
      <c r="EK2667" s="20"/>
      <c r="EL2667" s="20"/>
      <c r="EM2667" s="20"/>
      <c r="EN2667" s="20"/>
      <c r="EO2667" s="20"/>
      <c r="EP2667" s="20"/>
      <c r="EQ2667" s="20"/>
      <c r="ER2667" s="20"/>
      <c r="ES2667" s="20"/>
      <c r="ET2667" s="20"/>
      <c r="EU2667" s="20"/>
      <c r="EV2667" s="20"/>
      <c r="EW2667" s="20"/>
      <c r="EX2667" s="20"/>
      <c r="EY2667" s="20"/>
      <c r="EZ2667" s="20"/>
      <c r="FA2667" s="20"/>
      <c r="FB2667" s="20"/>
      <c r="FC2667" s="20"/>
      <c r="FD2667" s="20"/>
      <c r="FE2667" s="20"/>
      <c r="FF2667" s="20"/>
      <c r="FG2667" s="20"/>
      <c r="FH2667" s="20"/>
      <c r="FI2667" s="20"/>
      <c r="FJ2667" s="20"/>
      <c r="FK2667" s="20"/>
      <c r="FL2667" s="20"/>
      <c r="FM2667" s="20"/>
      <c r="FN2667" s="20"/>
      <c r="FO2667" s="20"/>
      <c r="FP2667" s="20"/>
      <c r="FQ2667" s="20"/>
      <c r="FR2667" s="20"/>
      <c r="FS2667" s="20"/>
      <c r="FT2667" s="20"/>
      <c r="FU2667" s="20"/>
      <c r="FV2667" s="20"/>
      <c r="FW2667" s="20"/>
      <c r="FX2667" s="20"/>
      <c r="FY2667" s="20"/>
      <c r="FZ2667" s="20"/>
      <c r="GA2667" s="20"/>
      <c r="GB2667" s="20"/>
      <c r="GC2667" s="20"/>
      <c r="GD2667" s="20"/>
      <c r="GE2667" s="20"/>
      <c r="GF2667" s="20"/>
      <c r="GG2667" s="20"/>
      <c r="GH2667" s="20"/>
      <c r="GI2667" s="20"/>
      <c r="GJ2667" s="20"/>
      <c r="GK2667" s="20"/>
      <c r="GL2667" s="20"/>
      <c r="GM2667" s="20"/>
      <c r="GN2667" s="20"/>
      <c r="GO2667" s="20"/>
      <c r="GP2667" s="20"/>
      <c r="GQ2667" s="20"/>
      <c r="GR2667" s="20"/>
      <c r="GS2667" s="20"/>
      <c r="GT2667" s="20"/>
      <c r="GU2667" s="20"/>
      <c r="GV2667" s="20"/>
      <c r="GW2667" s="20"/>
      <c r="GX2667" s="20"/>
      <c r="GY2667" s="20"/>
      <c r="GZ2667" s="20"/>
      <c r="HA2667" s="20"/>
      <c r="HB2667" s="20"/>
      <c r="HC2667" s="20"/>
      <c r="HD2667" s="20"/>
      <c r="HE2667" s="20"/>
      <c r="HF2667" s="20"/>
      <c r="HG2667" s="20"/>
      <c r="HH2667" s="20"/>
      <c r="HI2667" s="20"/>
      <c r="HJ2667" s="20"/>
      <c r="HK2667" s="20"/>
      <c r="HL2667" s="20"/>
      <c r="HM2667" s="20"/>
      <c r="HN2667" s="20"/>
      <c r="HO2667" s="20"/>
      <c r="HP2667" s="20"/>
      <c r="HQ2667" s="20"/>
      <c r="HR2667" s="20"/>
      <c r="HS2667" s="20"/>
      <c r="HT2667" s="20"/>
      <c r="HU2667" s="20"/>
      <c r="HV2667" s="20"/>
      <c r="HW2667" s="20"/>
      <c r="HX2667" s="20"/>
      <c r="HY2667" s="20"/>
      <c r="HZ2667" s="20"/>
      <c r="IA2667" s="20"/>
      <c r="IB2667" s="20"/>
      <c r="IC2667" s="20"/>
      <c r="ID2667" s="20"/>
      <c r="IE2667" s="20"/>
      <c r="IF2667" s="20"/>
      <c r="IG2667" s="20"/>
      <c r="IH2667" s="20"/>
      <c r="II2667" s="20"/>
      <c r="IJ2667" s="20"/>
      <c r="IK2667" s="20"/>
      <c r="IL2667" s="20"/>
      <c r="IM2667" s="20"/>
      <c r="IN2667" s="20"/>
      <c r="IO2667" s="20"/>
      <c r="IP2667" s="20"/>
      <c r="IQ2667" s="20"/>
      <c r="IR2667" s="20"/>
      <c r="IS2667" s="20"/>
      <c r="IT2667" s="20"/>
      <c r="IU2667" s="20"/>
      <c r="IV2667" s="20"/>
      <c r="IW2667" s="20"/>
    </row>
    <row r="2668" spans="1:257" s="19" customFormat="1" x14ac:dyDescent="0.25">
      <c r="A2668" s="11" t="s">
        <v>8892</v>
      </c>
      <c r="B2668" s="27" t="s">
        <v>8924</v>
      </c>
      <c r="C2668" s="11" t="s">
        <v>8902</v>
      </c>
      <c r="D2668" s="18" t="s">
        <v>18</v>
      </c>
      <c r="E2668" s="10" t="s">
        <v>8925</v>
      </c>
      <c r="F2668" s="12" t="s">
        <v>8926</v>
      </c>
      <c r="G2668" s="10" t="s">
        <v>8</v>
      </c>
      <c r="H2668" s="34">
        <v>45425</v>
      </c>
      <c r="I2668" s="20"/>
      <c r="J2668" s="20"/>
      <c r="K2668" s="20"/>
      <c r="L2668" s="20"/>
      <c r="M2668" s="20"/>
      <c r="N2668" s="20"/>
      <c r="O2668" s="20"/>
      <c r="P2668" s="20"/>
      <c r="Q2668" s="20"/>
      <c r="R2668" s="20"/>
      <c r="S2668" s="20"/>
      <c r="T2668" s="20"/>
      <c r="U2668" s="20"/>
      <c r="V2668" s="20"/>
      <c r="W2668" s="20"/>
      <c r="X2668" s="20"/>
      <c r="Y2668" s="20"/>
      <c r="Z2668" s="20"/>
      <c r="AA2668" s="20"/>
      <c r="AB2668" s="20"/>
      <c r="AC2668" s="20"/>
      <c r="AD2668" s="20"/>
      <c r="AE2668" s="20"/>
      <c r="AF2668" s="20"/>
      <c r="AG2668" s="20"/>
      <c r="AH2668" s="20"/>
      <c r="AI2668" s="20"/>
      <c r="AJ2668" s="20"/>
      <c r="AK2668" s="20"/>
      <c r="AL2668" s="20"/>
      <c r="AM2668" s="20"/>
      <c r="AN2668" s="20"/>
      <c r="AO2668" s="20"/>
      <c r="AP2668" s="20"/>
      <c r="AQ2668" s="20"/>
      <c r="AR2668" s="20"/>
      <c r="AS2668" s="20"/>
      <c r="AT2668" s="20"/>
      <c r="AU2668" s="20"/>
      <c r="AV2668" s="20"/>
      <c r="AW2668" s="20"/>
      <c r="AX2668" s="20"/>
      <c r="AY2668" s="20"/>
      <c r="AZ2668" s="20"/>
      <c r="BA2668" s="20"/>
      <c r="BB2668" s="20"/>
      <c r="BC2668" s="20"/>
      <c r="BD2668" s="20"/>
      <c r="BE2668" s="20"/>
      <c r="BF2668" s="20"/>
      <c r="BG2668" s="20"/>
      <c r="BH2668" s="20"/>
      <c r="BI2668" s="20"/>
      <c r="BJ2668" s="20"/>
      <c r="BK2668" s="20"/>
      <c r="BL2668" s="20"/>
      <c r="BM2668" s="20"/>
      <c r="BN2668" s="20"/>
      <c r="BO2668" s="20"/>
      <c r="BP2668" s="20"/>
      <c r="BQ2668" s="20"/>
      <c r="BR2668" s="20"/>
      <c r="BS2668" s="20"/>
      <c r="BT2668" s="20"/>
      <c r="BU2668" s="20"/>
      <c r="BV2668" s="20"/>
      <c r="BW2668" s="20"/>
      <c r="BX2668" s="20"/>
      <c r="BY2668" s="20"/>
      <c r="BZ2668" s="20"/>
      <c r="CA2668" s="20"/>
      <c r="CB2668" s="20"/>
      <c r="CC2668" s="20"/>
      <c r="CD2668" s="20"/>
      <c r="CE2668" s="20"/>
      <c r="CF2668" s="20"/>
      <c r="CG2668" s="20"/>
      <c r="CH2668" s="20"/>
      <c r="CI2668" s="20"/>
      <c r="CJ2668" s="20"/>
      <c r="CK2668" s="20"/>
      <c r="CL2668" s="20"/>
      <c r="CM2668" s="20"/>
      <c r="CN2668" s="20"/>
      <c r="CO2668" s="20"/>
      <c r="CP2668" s="20"/>
      <c r="CQ2668" s="20"/>
      <c r="CR2668" s="20"/>
      <c r="CS2668" s="20"/>
      <c r="CT2668" s="20"/>
      <c r="CU2668" s="20"/>
      <c r="CV2668" s="20"/>
      <c r="CW2668" s="20"/>
      <c r="CX2668" s="20"/>
      <c r="CY2668" s="20"/>
      <c r="CZ2668" s="20"/>
      <c r="DA2668" s="20"/>
      <c r="DB2668" s="20"/>
      <c r="DC2668" s="20"/>
      <c r="DD2668" s="20"/>
      <c r="DE2668" s="20"/>
      <c r="DF2668" s="20"/>
      <c r="DG2668" s="20"/>
      <c r="DH2668" s="20"/>
      <c r="DI2668" s="20"/>
      <c r="DJ2668" s="20"/>
      <c r="DK2668" s="20"/>
      <c r="DL2668" s="20"/>
      <c r="DM2668" s="20"/>
      <c r="DN2668" s="20"/>
      <c r="DO2668" s="20"/>
      <c r="DP2668" s="20"/>
      <c r="DQ2668" s="20"/>
      <c r="DR2668" s="20"/>
      <c r="DS2668" s="20"/>
      <c r="DT2668" s="20"/>
      <c r="DU2668" s="20"/>
      <c r="DV2668" s="20"/>
      <c r="DW2668" s="20"/>
      <c r="DX2668" s="20"/>
      <c r="DY2668" s="20"/>
      <c r="DZ2668" s="20"/>
      <c r="EA2668" s="20"/>
      <c r="EB2668" s="20"/>
      <c r="EC2668" s="20"/>
      <c r="ED2668" s="20"/>
      <c r="EE2668" s="20"/>
      <c r="EF2668" s="20"/>
      <c r="EG2668" s="20"/>
      <c r="EH2668" s="20"/>
      <c r="EI2668" s="20"/>
      <c r="EJ2668" s="20"/>
      <c r="EK2668" s="20"/>
      <c r="EL2668" s="20"/>
      <c r="EM2668" s="20"/>
      <c r="EN2668" s="20"/>
      <c r="EO2668" s="20"/>
      <c r="EP2668" s="20"/>
      <c r="EQ2668" s="20"/>
      <c r="ER2668" s="20"/>
      <c r="ES2668" s="20"/>
      <c r="ET2668" s="20"/>
      <c r="EU2668" s="20"/>
      <c r="EV2668" s="20"/>
      <c r="EW2668" s="20"/>
      <c r="EX2668" s="20"/>
      <c r="EY2668" s="20"/>
      <c r="EZ2668" s="20"/>
      <c r="FA2668" s="20"/>
      <c r="FB2668" s="20"/>
      <c r="FC2668" s="20"/>
      <c r="FD2668" s="20"/>
      <c r="FE2668" s="20"/>
      <c r="FF2668" s="20"/>
      <c r="FG2668" s="20"/>
      <c r="FH2668" s="20"/>
      <c r="FI2668" s="20"/>
      <c r="FJ2668" s="20"/>
      <c r="FK2668" s="20"/>
      <c r="FL2668" s="20"/>
      <c r="FM2668" s="20"/>
      <c r="FN2668" s="20"/>
      <c r="FO2668" s="20"/>
      <c r="FP2668" s="20"/>
      <c r="FQ2668" s="20"/>
      <c r="FR2668" s="20"/>
      <c r="FS2668" s="20"/>
      <c r="FT2668" s="20"/>
      <c r="FU2668" s="20"/>
      <c r="FV2668" s="20"/>
      <c r="FW2668" s="20"/>
      <c r="FX2668" s="20"/>
      <c r="FY2668" s="20"/>
      <c r="FZ2668" s="20"/>
      <c r="GA2668" s="20"/>
      <c r="GB2668" s="20"/>
      <c r="GC2668" s="20"/>
      <c r="GD2668" s="20"/>
      <c r="GE2668" s="20"/>
      <c r="GF2668" s="20"/>
      <c r="GG2668" s="20"/>
      <c r="GH2668" s="20"/>
      <c r="GI2668" s="20"/>
      <c r="GJ2668" s="20"/>
      <c r="GK2668" s="20"/>
      <c r="GL2668" s="20"/>
      <c r="GM2668" s="20"/>
      <c r="GN2668" s="20"/>
      <c r="GO2668" s="20"/>
      <c r="GP2668" s="20"/>
      <c r="GQ2668" s="20"/>
      <c r="GR2668" s="20"/>
      <c r="GS2668" s="20"/>
      <c r="GT2668" s="20"/>
      <c r="GU2668" s="20"/>
      <c r="GV2668" s="20"/>
      <c r="GW2668" s="20"/>
      <c r="GX2668" s="20"/>
      <c r="GY2668" s="20"/>
      <c r="GZ2668" s="20"/>
      <c r="HA2668" s="20"/>
      <c r="HB2668" s="20"/>
      <c r="HC2668" s="20"/>
      <c r="HD2668" s="20"/>
      <c r="HE2668" s="20"/>
      <c r="HF2668" s="20"/>
      <c r="HG2668" s="20"/>
      <c r="HH2668" s="20"/>
      <c r="HI2668" s="20"/>
      <c r="HJ2668" s="20"/>
      <c r="HK2668" s="20"/>
      <c r="HL2668" s="20"/>
      <c r="HM2668" s="20"/>
      <c r="HN2668" s="20"/>
      <c r="HO2668" s="20"/>
      <c r="HP2668" s="20"/>
      <c r="HQ2668" s="20"/>
      <c r="HR2668" s="20"/>
      <c r="HS2668" s="20"/>
      <c r="HT2668" s="20"/>
      <c r="HU2668" s="20"/>
      <c r="HV2668" s="20"/>
      <c r="HW2668" s="20"/>
      <c r="HX2668" s="20"/>
      <c r="HY2668" s="20"/>
      <c r="HZ2668" s="20"/>
      <c r="IA2668" s="20"/>
      <c r="IB2668" s="20"/>
      <c r="IC2668" s="20"/>
      <c r="ID2668" s="20"/>
      <c r="IE2668" s="20"/>
      <c r="IF2668" s="20"/>
      <c r="IG2668" s="20"/>
      <c r="IH2668" s="20"/>
      <c r="II2668" s="20"/>
      <c r="IJ2668" s="20"/>
      <c r="IK2668" s="20"/>
      <c r="IL2668" s="20"/>
      <c r="IM2668" s="20"/>
      <c r="IN2668" s="20"/>
      <c r="IO2668" s="20"/>
      <c r="IP2668" s="20"/>
      <c r="IQ2668" s="20"/>
      <c r="IR2668" s="20"/>
      <c r="IS2668" s="20"/>
      <c r="IT2668" s="20"/>
      <c r="IU2668" s="20"/>
      <c r="IV2668" s="20"/>
      <c r="IW2668" s="20"/>
    </row>
    <row r="2669" spans="1:257" s="19" customFormat="1" ht="30" x14ac:dyDescent="0.25">
      <c r="A2669" s="11" t="s">
        <v>3077</v>
      </c>
      <c r="B2669" s="27" t="s">
        <v>8901</v>
      </c>
      <c r="C2669" s="11" t="s">
        <v>8902</v>
      </c>
      <c r="D2669" s="18" t="s">
        <v>25</v>
      </c>
      <c r="E2669" s="10" t="s">
        <v>8903</v>
      </c>
      <c r="F2669" s="12" t="s">
        <v>8904</v>
      </c>
      <c r="G2669" s="10" t="s">
        <v>22</v>
      </c>
      <c r="H2669" s="34">
        <v>45425</v>
      </c>
      <c r="I2669" s="20"/>
      <c r="J2669" s="20"/>
      <c r="K2669" s="20"/>
      <c r="L2669" s="20"/>
      <c r="M2669" s="20"/>
      <c r="N2669" s="20"/>
      <c r="O2669" s="20"/>
      <c r="P2669" s="20"/>
      <c r="Q2669" s="20"/>
      <c r="R2669" s="20"/>
      <c r="S2669" s="20"/>
      <c r="T2669" s="20"/>
      <c r="U2669" s="20"/>
      <c r="V2669" s="20"/>
      <c r="W2669" s="20"/>
      <c r="X2669" s="20"/>
      <c r="Y2669" s="20"/>
      <c r="Z2669" s="20"/>
      <c r="AA2669" s="20"/>
      <c r="AB2669" s="20"/>
      <c r="AC2669" s="20"/>
      <c r="AD2669" s="20"/>
      <c r="AE2669" s="20"/>
      <c r="AF2669" s="20"/>
      <c r="AG2669" s="20"/>
      <c r="AH2669" s="20"/>
      <c r="AI2669" s="20"/>
      <c r="AJ2669" s="20"/>
      <c r="AK2669" s="20"/>
      <c r="AL2669" s="20"/>
      <c r="AM2669" s="20"/>
      <c r="AN2669" s="20"/>
      <c r="AO2669" s="20"/>
      <c r="AP2669" s="20"/>
      <c r="AQ2669" s="20"/>
      <c r="AR2669" s="20"/>
      <c r="AS2669" s="20"/>
      <c r="AT2669" s="20"/>
      <c r="AU2669" s="20"/>
      <c r="AV2669" s="20"/>
      <c r="AW2669" s="20"/>
      <c r="AX2669" s="20"/>
      <c r="AY2669" s="20"/>
      <c r="AZ2669" s="20"/>
      <c r="BA2669" s="20"/>
      <c r="BB2669" s="20"/>
      <c r="BC2669" s="20"/>
      <c r="BD2669" s="20"/>
      <c r="BE2669" s="20"/>
      <c r="BF2669" s="20"/>
      <c r="BG2669" s="20"/>
      <c r="BH2669" s="20"/>
      <c r="BI2669" s="20"/>
      <c r="BJ2669" s="20"/>
      <c r="BK2669" s="20"/>
      <c r="BL2669" s="20"/>
      <c r="BM2669" s="20"/>
      <c r="BN2669" s="20"/>
      <c r="BO2669" s="20"/>
      <c r="BP2669" s="20"/>
      <c r="BQ2669" s="20"/>
      <c r="BR2669" s="20"/>
      <c r="BS2669" s="20"/>
      <c r="BT2669" s="20"/>
      <c r="BU2669" s="20"/>
      <c r="BV2669" s="20"/>
      <c r="BW2669" s="20"/>
      <c r="BX2669" s="20"/>
      <c r="BY2669" s="20"/>
      <c r="BZ2669" s="20"/>
      <c r="CA2669" s="20"/>
      <c r="CB2669" s="20"/>
      <c r="CC2669" s="20"/>
      <c r="CD2669" s="20"/>
      <c r="CE2669" s="20"/>
      <c r="CF2669" s="20"/>
      <c r="CG2669" s="20"/>
      <c r="CH2669" s="20"/>
      <c r="CI2669" s="20"/>
      <c r="CJ2669" s="20"/>
      <c r="CK2669" s="20"/>
      <c r="CL2669" s="20"/>
      <c r="CM2669" s="20"/>
      <c r="CN2669" s="20"/>
      <c r="CO2669" s="20"/>
      <c r="CP2669" s="20"/>
      <c r="CQ2669" s="20"/>
      <c r="CR2669" s="20"/>
      <c r="CS2669" s="20"/>
      <c r="CT2669" s="20"/>
      <c r="CU2669" s="20"/>
      <c r="CV2669" s="20"/>
      <c r="CW2669" s="20"/>
      <c r="CX2669" s="20"/>
      <c r="CY2669" s="20"/>
      <c r="CZ2669" s="20"/>
      <c r="DA2669" s="20"/>
      <c r="DB2669" s="20"/>
      <c r="DC2669" s="20"/>
      <c r="DD2669" s="20"/>
      <c r="DE2669" s="20"/>
      <c r="DF2669" s="20"/>
      <c r="DG2669" s="20"/>
      <c r="DH2669" s="20"/>
      <c r="DI2669" s="20"/>
      <c r="DJ2669" s="20"/>
      <c r="DK2669" s="20"/>
      <c r="DL2669" s="20"/>
      <c r="DM2669" s="20"/>
      <c r="DN2669" s="20"/>
      <c r="DO2669" s="20"/>
      <c r="DP2669" s="20"/>
      <c r="DQ2669" s="20"/>
      <c r="DR2669" s="20"/>
      <c r="DS2669" s="20"/>
      <c r="DT2669" s="20"/>
      <c r="DU2669" s="20"/>
      <c r="DV2669" s="20"/>
      <c r="DW2669" s="20"/>
      <c r="DX2669" s="20"/>
      <c r="DY2669" s="20"/>
      <c r="DZ2669" s="20"/>
      <c r="EA2669" s="20"/>
      <c r="EB2669" s="20"/>
      <c r="EC2669" s="20"/>
      <c r="ED2669" s="20"/>
      <c r="EE2669" s="20"/>
      <c r="EF2669" s="20"/>
      <c r="EG2669" s="20"/>
      <c r="EH2669" s="20"/>
      <c r="EI2669" s="20"/>
      <c r="EJ2669" s="20"/>
      <c r="EK2669" s="20"/>
      <c r="EL2669" s="20"/>
      <c r="EM2669" s="20"/>
      <c r="EN2669" s="20"/>
      <c r="EO2669" s="20"/>
      <c r="EP2669" s="20"/>
      <c r="EQ2669" s="20"/>
      <c r="ER2669" s="20"/>
      <c r="ES2669" s="20"/>
      <c r="ET2669" s="20"/>
      <c r="EU2669" s="20"/>
      <c r="EV2669" s="20"/>
      <c r="EW2669" s="20"/>
      <c r="EX2669" s="20"/>
      <c r="EY2669" s="20"/>
      <c r="EZ2669" s="20"/>
      <c r="FA2669" s="20"/>
      <c r="FB2669" s="20"/>
      <c r="FC2669" s="20"/>
      <c r="FD2669" s="20"/>
      <c r="FE2669" s="20"/>
      <c r="FF2669" s="20"/>
      <c r="FG2669" s="20"/>
      <c r="FH2669" s="20"/>
      <c r="FI2669" s="20"/>
      <c r="FJ2669" s="20"/>
      <c r="FK2669" s="20"/>
      <c r="FL2669" s="20"/>
      <c r="FM2669" s="20"/>
      <c r="FN2669" s="20"/>
      <c r="FO2669" s="20"/>
      <c r="FP2669" s="20"/>
      <c r="FQ2669" s="20"/>
      <c r="FR2669" s="20"/>
      <c r="FS2669" s="20"/>
      <c r="FT2669" s="20"/>
      <c r="FU2669" s="20"/>
      <c r="FV2669" s="20"/>
      <c r="FW2669" s="20"/>
      <c r="FX2669" s="20"/>
      <c r="FY2669" s="20"/>
      <c r="FZ2669" s="20"/>
      <c r="GA2669" s="20"/>
      <c r="GB2669" s="20"/>
      <c r="GC2669" s="20"/>
      <c r="GD2669" s="20"/>
      <c r="GE2669" s="20"/>
      <c r="GF2669" s="20"/>
      <c r="GG2669" s="20"/>
      <c r="GH2669" s="20"/>
      <c r="GI2669" s="20"/>
      <c r="GJ2669" s="20"/>
      <c r="GK2669" s="20"/>
      <c r="GL2669" s="20"/>
      <c r="GM2669" s="20"/>
      <c r="GN2669" s="20"/>
      <c r="GO2669" s="20"/>
      <c r="GP2669" s="20"/>
      <c r="GQ2669" s="20"/>
      <c r="GR2669" s="20"/>
      <c r="GS2669" s="20"/>
      <c r="GT2669" s="20"/>
      <c r="GU2669" s="20"/>
      <c r="GV2669" s="20"/>
      <c r="GW2669" s="20"/>
      <c r="GX2669" s="20"/>
      <c r="GY2669" s="20"/>
      <c r="GZ2669" s="20"/>
      <c r="HA2669" s="20"/>
      <c r="HB2669" s="20"/>
      <c r="HC2669" s="20"/>
      <c r="HD2669" s="20"/>
      <c r="HE2669" s="20"/>
      <c r="HF2669" s="20"/>
      <c r="HG2669" s="20"/>
      <c r="HH2669" s="20"/>
      <c r="HI2669" s="20"/>
      <c r="HJ2669" s="20"/>
      <c r="HK2669" s="20"/>
      <c r="HL2669" s="20"/>
      <c r="HM2669" s="20"/>
      <c r="HN2669" s="20"/>
      <c r="HO2669" s="20"/>
      <c r="HP2669" s="20"/>
      <c r="HQ2669" s="20"/>
      <c r="HR2669" s="20"/>
      <c r="HS2669" s="20"/>
      <c r="HT2669" s="20"/>
      <c r="HU2669" s="20"/>
      <c r="HV2669" s="20"/>
      <c r="HW2669" s="20"/>
      <c r="HX2669" s="20"/>
      <c r="HY2669" s="20"/>
      <c r="HZ2669" s="20"/>
      <c r="IA2669" s="20"/>
      <c r="IB2669" s="20"/>
      <c r="IC2669" s="20"/>
      <c r="ID2669" s="20"/>
      <c r="IE2669" s="20"/>
      <c r="IF2669" s="20"/>
      <c r="IG2669" s="20"/>
      <c r="IH2669" s="20"/>
      <c r="II2669" s="20"/>
      <c r="IJ2669" s="20"/>
      <c r="IK2669" s="20"/>
      <c r="IL2669" s="20"/>
      <c r="IM2669" s="20"/>
      <c r="IN2669" s="20"/>
      <c r="IO2669" s="20"/>
      <c r="IP2669" s="20"/>
      <c r="IQ2669" s="20"/>
      <c r="IR2669" s="20"/>
      <c r="IS2669" s="20"/>
      <c r="IT2669" s="20"/>
      <c r="IU2669" s="20"/>
      <c r="IV2669" s="20"/>
      <c r="IW2669" s="20"/>
    </row>
    <row r="2670" spans="1:257" s="19" customFormat="1" x14ac:dyDescent="0.25">
      <c r="A2670" s="11" t="s">
        <v>8858</v>
      </c>
      <c r="B2670" s="27" t="s">
        <v>8905</v>
      </c>
      <c r="C2670" s="11" t="s">
        <v>8902</v>
      </c>
      <c r="D2670" s="18" t="s">
        <v>38</v>
      </c>
      <c r="E2670" s="10" t="s">
        <v>8906</v>
      </c>
      <c r="F2670" s="12" t="s">
        <v>8907</v>
      </c>
      <c r="G2670" s="10" t="s">
        <v>41</v>
      </c>
      <c r="H2670" s="34">
        <v>45425</v>
      </c>
      <c r="I2670" s="20"/>
      <c r="J2670" s="20"/>
      <c r="K2670" s="20"/>
      <c r="L2670" s="20"/>
      <c r="M2670" s="20"/>
      <c r="N2670" s="20"/>
      <c r="O2670" s="20"/>
      <c r="P2670" s="20"/>
      <c r="Q2670" s="20"/>
      <c r="R2670" s="20"/>
      <c r="S2670" s="20"/>
      <c r="T2670" s="20"/>
      <c r="U2670" s="20"/>
      <c r="V2670" s="20"/>
      <c r="W2670" s="20"/>
      <c r="X2670" s="20"/>
      <c r="Y2670" s="20"/>
      <c r="Z2670" s="20"/>
      <c r="AA2670" s="20"/>
      <c r="AB2670" s="20"/>
      <c r="AC2670" s="20"/>
      <c r="AD2670" s="20"/>
      <c r="AE2670" s="20"/>
      <c r="AF2670" s="20"/>
      <c r="AG2670" s="20"/>
      <c r="AH2670" s="20"/>
      <c r="AI2670" s="20"/>
      <c r="AJ2670" s="20"/>
      <c r="AK2670" s="20"/>
      <c r="AL2670" s="20"/>
      <c r="AM2670" s="20"/>
      <c r="AN2670" s="20"/>
      <c r="AO2670" s="20"/>
      <c r="AP2670" s="20"/>
      <c r="AQ2670" s="20"/>
      <c r="AR2670" s="20"/>
      <c r="AS2670" s="20"/>
      <c r="AT2670" s="20"/>
      <c r="AU2670" s="20"/>
      <c r="AV2670" s="20"/>
      <c r="AW2670" s="20"/>
      <c r="AX2670" s="20"/>
      <c r="AY2670" s="20"/>
      <c r="AZ2670" s="20"/>
      <c r="BA2670" s="20"/>
      <c r="BB2670" s="20"/>
      <c r="BC2670" s="20"/>
      <c r="BD2670" s="20"/>
      <c r="BE2670" s="20"/>
      <c r="BF2670" s="20"/>
      <c r="BG2670" s="20"/>
      <c r="BH2670" s="20"/>
      <c r="BI2670" s="20"/>
      <c r="BJ2670" s="20"/>
      <c r="BK2670" s="20"/>
      <c r="BL2670" s="20"/>
      <c r="BM2670" s="20"/>
      <c r="BN2670" s="20"/>
      <c r="BO2670" s="20"/>
      <c r="BP2670" s="20"/>
      <c r="BQ2670" s="20"/>
      <c r="BR2670" s="20"/>
      <c r="BS2670" s="20"/>
      <c r="BT2670" s="20"/>
      <c r="BU2670" s="20"/>
      <c r="BV2670" s="20"/>
      <c r="BW2670" s="20"/>
      <c r="BX2670" s="20"/>
      <c r="BY2670" s="20"/>
      <c r="BZ2670" s="20"/>
      <c r="CA2670" s="20"/>
      <c r="CB2670" s="20"/>
      <c r="CC2670" s="20"/>
      <c r="CD2670" s="20"/>
      <c r="CE2670" s="20"/>
      <c r="CF2670" s="20"/>
      <c r="CG2670" s="20"/>
      <c r="CH2670" s="20"/>
      <c r="CI2670" s="20"/>
      <c r="CJ2670" s="20"/>
      <c r="CK2670" s="20"/>
      <c r="CL2670" s="20"/>
      <c r="CM2670" s="20"/>
      <c r="CN2670" s="20"/>
      <c r="CO2670" s="20"/>
      <c r="CP2670" s="20"/>
      <c r="CQ2670" s="20"/>
      <c r="CR2670" s="20"/>
      <c r="CS2670" s="20"/>
      <c r="CT2670" s="20"/>
      <c r="CU2670" s="20"/>
      <c r="CV2670" s="20"/>
      <c r="CW2670" s="20"/>
      <c r="CX2670" s="20"/>
      <c r="CY2670" s="20"/>
      <c r="CZ2670" s="20"/>
      <c r="DA2670" s="20"/>
      <c r="DB2670" s="20"/>
      <c r="DC2670" s="20"/>
      <c r="DD2670" s="20"/>
      <c r="DE2670" s="20"/>
      <c r="DF2670" s="20"/>
      <c r="DG2670" s="20"/>
      <c r="DH2670" s="20"/>
      <c r="DI2670" s="20"/>
      <c r="DJ2670" s="20"/>
      <c r="DK2670" s="20"/>
      <c r="DL2670" s="20"/>
      <c r="DM2670" s="20"/>
      <c r="DN2670" s="20"/>
      <c r="DO2670" s="20"/>
      <c r="DP2670" s="20"/>
      <c r="DQ2670" s="20"/>
      <c r="DR2670" s="20"/>
      <c r="DS2670" s="20"/>
      <c r="DT2670" s="20"/>
      <c r="DU2670" s="20"/>
      <c r="DV2670" s="20"/>
      <c r="DW2670" s="20"/>
      <c r="DX2670" s="20"/>
      <c r="DY2670" s="20"/>
      <c r="DZ2670" s="20"/>
      <c r="EA2670" s="20"/>
      <c r="EB2670" s="20"/>
      <c r="EC2670" s="20"/>
      <c r="ED2670" s="20"/>
      <c r="EE2670" s="20"/>
      <c r="EF2670" s="20"/>
      <c r="EG2670" s="20"/>
      <c r="EH2670" s="20"/>
      <c r="EI2670" s="20"/>
      <c r="EJ2670" s="20"/>
      <c r="EK2670" s="20"/>
      <c r="EL2670" s="20"/>
      <c r="EM2670" s="20"/>
      <c r="EN2670" s="20"/>
      <c r="EO2670" s="20"/>
      <c r="EP2670" s="20"/>
      <c r="EQ2670" s="20"/>
      <c r="ER2670" s="20"/>
      <c r="ES2670" s="20"/>
      <c r="ET2670" s="20"/>
      <c r="EU2670" s="20"/>
      <c r="EV2670" s="20"/>
      <c r="EW2670" s="20"/>
      <c r="EX2670" s="20"/>
      <c r="EY2670" s="20"/>
      <c r="EZ2670" s="20"/>
      <c r="FA2670" s="20"/>
      <c r="FB2670" s="20"/>
      <c r="FC2670" s="20"/>
      <c r="FD2670" s="20"/>
      <c r="FE2670" s="20"/>
      <c r="FF2670" s="20"/>
      <c r="FG2670" s="20"/>
      <c r="FH2670" s="20"/>
      <c r="FI2670" s="20"/>
      <c r="FJ2670" s="20"/>
      <c r="FK2670" s="20"/>
      <c r="FL2670" s="20"/>
      <c r="FM2670" s="20"/>
      <c r="FN2670" s="20"/>
      <c r="FO2670" s="20"/>
      <c r="FP2670" s="20"/>
      <c r="FQ2670" s="20"/>
      <c r="FR2670" s="20"/>
      <c r="FS2670" s="20"/>
      <c r="FT2670" s="20"/>
      <c r="FU2670" s="20"/>
      <c r="FV2670" s="20"/>
      <c r="FW2670" s="20"/>
      <c r="FX2670" s="20"/>
      <c r="FY2670" s="20"/>
      <c r="FZ2670" s="20"/>
      <c r="GA2670" s="20"/>
      <c r="GB2670" s="20"/>
      <c r="GC2670" s="20"/>
      <c r="GD2670" s="20"/>
      <c r="GE2670" s="20"/>
      <c r="GF2670" s="20"/>
      <c r="GG2670" s="20"/>
      <c r="GH2670" s="20"/>
      <c r="GI2670" s="20"/>
      <c r="GJ2670" s="20"/>
      <c r="GK2670" s="20"/>
      <c r="GL2670" s="20"/>
      <c r="GM2670" s="20"/>
      <c r="GN2670" s="20"/>
      <c r="GO2670" s="20"/>
      <c r="GP2670" s="20"/>
      <c r="GQ2670" s="20"/>
      <c r="GR2670" s="20"/>
      <c r="GS2670" s="20"/>
      <c r="GT2670" s="20"/>
      <c r="GU2670" s="20"/>
      <c r="GV2670" s="20"/>
      <c r="GW2670" s="20"/>
      <c r="GX2670" s="20"/>
      <c r="GY2670" s="20"/>
      <c r="GZ2670" s="20"/>
      <c r="HA2670" s="20"/>
      <c r="HB2670" s="20"/>
      <c r="HC2670" s="20"/>
      <c r="HD2670" s="20"/>
      <c r="HE2670" s="20"/>
      <c r="HF2670" s="20"/>
      <c r="HG2670" s="20"/>
      <c r="HH2670" s="20"/>
      <c r="HI2670" s="20"/>
      <c r="HJ2670" s="20"/>
      <c r="HK2670" s="20"/>
      <c r="HL2670" s="20"/>
      <c r="HM2670" s="20"/>
      <c r="HN2670" s="20"/>
      <c r="HO2670" s="20"/>
      <c r="HP2670" s="20"/>
      <c r="HQ2670" s="20"/>
      <c r="HR2670" s="20"/>
      <c r="HS2670" s="20"/>
      <c r="HT2670" s="20"/>
      <c r="HU2670" s="20"/>
      <c r="HV2670" s="20"/>
      <c r="HW2670" s="20"/>
      <c r="HX2670" s="20"/>
      <c r="HY2670" s="20"/>
      <c r="HZ2670" s="20"/>
      <c r="IA2670" s="20"/>
      <c r="IB2670" s="20"/>
      <c r="IC2670" s="20"/>
      <c r="ID2670" s="20"/>
      <c r="IE2670" s="20"/>
      <c r="IF2670" s="20"/>
      <c r="IG2670" s="20"/>
      <c r="IH2670" s="20"/>
      <c r="II2670" s="20"/>
      <c r="IJ2670" s="20"/>
      <c r="IK2670" s="20"/>
      <c r="IL2670" s="20"/>
      <c r="IM2670" s="20"/>
      <c r="IN2670" s="20"/>
      <c r="IO2670" s="20"/>
      <c r="IP2670" s="20"/>
      <c r="IQ2670" s="20"/>
      <c r="IR2670" s="20"/>
      <c r="IS2670" s="20"/>
      <c r="IT2670" s="20"/>
      <c r="IU2670" s="20"/>
      <c r="IV2670" s="20"/>
      <c r="IW2670" s="20"/>
    </row>
    <row r="2671" spans="1:257" s="19" customFormat="1" ht="30" x14ac:dyDescent="0.25">
      <c r="A2671" s="11" t="s">
        <v>3077</v>
      </c>
      <c r="B2671" s="27" t="s">
        <v>8908</v>
      </c>
      <c r="C2671" s="11" t="s">
        <v>8902</v>
      </c>
      <c r="D2671" s="18" t="s">
        <v>59</v>
      </c>
      <c r="E2671" s="10" t="s">
        <v>8909</v>
      </c>
      <c r="F2671" s="12" t="s">
        <v>8910</v>
      </c>
      <c r="G2671" s="10" t="s">
        <v>39</v>
      </c>
      <c r="H2671" s="34">
        <v>45425</v>
      </c>
      <c r="I2671" s="20"/>
      <c r="J2671" s="20"/>
      <c r="K2671" s="20"/>
      <c r="L2671" s="20"/>
      <c r="M2671" s="20"/>
      <c r="N2671" s="20"/>
      <c r="O2671" s="20"/>
      <c r="P2671" s="20"/>
      <c r="Q2671" s="20"/>
      <c r="R2671" s="20"/>
      <c r="S2671" s="20"/>
      <c r="T2671" s="20"/>
      <c r="U2671" s="20"/>
      <c r="V2671" s="20"/>
      <c r="W2671" s="20"/>
      <c r="X2671" s="20"/>
      <c r="Y2671" s="20"/>
      <c r="Z2671" s="20"/>
      <c r="AA2671" s="20"/>
      <c r="AB2671" s="20"/>
      <c r="AC2671" s="20"/>
      <c r="AD2671" s="20"/>
      <c r="AE2671" s="20"/>
      <c r="AF2671" s="20"/>
      <c r="AG2671" s="20"/>
      <c r="AH2671" s="20"/>
      <c r="AI2671" s="20"/>
      <c r="AJ2671" s="20"/>
      <c r="AK2671" s="20"/>
      <c r="AL2671" s="20"/>
      <c r="AM2671" s="20"/>
      <c r="AN2671" s="20"/>
      <c r="AO2671" s="20"/>
      <c r="AP2671" s="20"/>
      <c r="AQ2671" s="20"/>
      <c r="AR2671" s="20"/>
      <c r="AS2671" s="20"/>
      <c r="AT2671" s="20"/>
      <c r="AU2671" s="20"/>
      <c r="AV2671" s="20"/>
      <c r="AW2671" s="20"/>
      <c r="AX2671" s="20"/>
      <c r="AY2671" s="20"/>
      <c r="AZ2671" s="20"/>
      <c r="BA2671" s="20"/>
      <c r="BB2671" s="20"/>
      <c r="BC2671" s="20"/>
      <c r="BD2671" s="20"/>
      <c r="BE2671" s="20"/>
      <c r="BF2671" s="20"/>
      <c r="BG2671" s="20"/>
      <c r="BH2671" s="20"/>
      <c r="BI2671" s="20"/>
      <c r="BJ2671" s="20"/>
      <c r="BK2671" s="20"/>
      <c r="BL2671" s="20"/>
      <c r="BM2671" s="20"/>
      <c r="BN2671" s="20"/>
      <c r="BO2671" s="20"/>
      <c r="BP2671" s="20"/>
      <c r="BQ2671" s="20"/>
      <c r="BR2671" s="20"/>
      <c r="BS2671" s="20"/>
      <c r="BT2671" s="20"/>
      <c r="BU2671" s="20"/>
      <c r="BV2671" s="20"/>
      <c r="BW2671" s="20"/>
      <c r="BX2671" s="20"/>
      <c r="BY2671" s="20"/>
      <c r="BZ2671" s="20"/>
      <c r="CA2671" s="20"/>
      <c r="CB2671" s="20"/>
      <c r="CC2671" s="20"/>
      <c r="CD2671" s="20"/>
      <c r="CE2671" s="20"/>
      <c r="CF2671" s="20"/>
      <c r="CG2671" s="20"/>
      <c r="CH2671" s="20"/>
      <c r="CI2671" s="20"/>
      <c r="CJ2671" s="20"/>
      <c r="CK2671" s="20"/>
      <c r="CL2671" s="20"/>
      <c r="CM2671" s="20"/>
      <c r="CN2671" s="20"/>
      <c r="CO2671" s="20"/>
      <c r="CP2671" s="20"/>
      <c r="CQ2671" s="20"/>
      <c r="CR2671" s="20"/>
      <c r="CS2671" s="20"/>
      <c r="CT2671" s="20"/>
      <c r="CU2671" s="20"/>
      <c r="CV2671" s="20"/>
      <c r="CW2671" s="20"/>
      <c r="CX2671" s="20"/>
      <c r="CY2671" s="20"/>
      <c r="CZ2671" s="20"/>
      <c r="DA2671" s="20"/>
      <c r="DB2671" s="20"/>
      <c r="DC2671" s="20"/>
      <c r="DD2671" s="20"/>
      <c r="DE2671" s="20"/>
      <c r="DF2671" s="20"/>
      <c r="DG2671" s="20"/>
      <c r="DH2671" s="20"/>
      <c r="DI2671" s="20"/>
      <c r="DJ2671" s="20"/>
      <c r="DK2671" s="20"/>
      <c r="DL2671" s="20"/>
      <c r="DM2671" s="20"/>
      <c r="DN2671" s="20"/>
      <c r="DO2671" s="20"/>
      <c r="DP2671" s="20"/>
      <c r="DQ2671" s="20"/>
      <c r="DR2671" s="20"/>
      <c r="DS2671" s="20"/>
      <c r="DT2671" s="20"/>
      <c r="DU2671" s="20"/>
      <c r="DV2671" s="20"/>
      <c r="DW2671" s="20"/>
      <c r="DX2671" s="20"/>
      <c r="DY2671" s="20"/>
      <c r="DZ2671" s="20"/>
      <c r="EA2671" s="20"/>
      <c r="EB2671" s="20"/>
      <c r="EC2671" s="20"/>
      <c r="ED2671" s="20"/>
      <c r="EE2671" s="20"/>
      <c r="EF2671" s="20"/>
      <c r="EG2671" s="20"/>
      <c r="EH2671" s="20"/>
      <c r="EI2671" s="20"/>
      <c r="EJ2671" s="20"/>
      <c r="EK2671" s="20"/>
      <c r="EL2671" s="20"/>
      <c r="EM2671" s="20"/>
      <c r="EN2671" s="20"/>
      <c r="EO2671" s="20"/>
      <c r="EP2671" s="20"/>
      <c r="EQ2671" s="20"/>
      <c r="ER2671" s="20"/>
      <c r="ES2671" s="20"/>
      <c r="ET2671" s="20"/>
      <c r="EU2671" s="20"/>
      <c r="EV2671" s="20"/>
      <c r="EW2671" s="20"/>
      <c r="EX2671" s="20"/>
      <c r="EY2671" s="20"/>
      <c r="EZ2671" s="20"/>
      <c r="FA2671" s="20"/>
      <c r="FB2671" s="20"/>
      <c r="FC2671" s="20"/>
      <c r="FD2671" s="20"/>
      <c r="FE2671" s="20"/>
      <c r="FF2671" s="20"/>
      <c r="FG2671" s="20"/>
      <c r="FH2671" s="20"/>
      <c r="FI2671" s="20"/>
      <c r="FJ2671" s="20"/>
      <c r="FK2671" s="20"/>
      <c r="FL2671" s="20"/>
      <c r="FM2671" s="20"/>
      <c r="FN2671" s="20"/>
      <c r="FO2671" s="20"/>
      <c r="FP2671" s="20"/>
      <c r="FQ2671" s="20"/>
      <c r="FR2671" s="20"/>
      <c r="FS2671" s="20"/>
      <c r="FT2671" s="20"/>
      <c r="FU2671" s="20"/>
      <c r="FV2671" s="20"/>
      <c r="FW2671" s="20"/>
      <c r="FX2671" s="20"/>
      <c r="FY2671" s="20"/>
      <c r="FZ2671" s="20"/>
      <c r="GA2671" s="20"/>
      <c r="GB2671" s="20"/>
      <c r="GC2671" s="20"/>
      <c r="GD2671" s="20"/>
      <c r="GE2671" s="20"/>
      <c r="GF2671" s="20"/>
      <c r="GG2671" s="20"/>
      <c r="GH2671" s="20"/>
      <c r="GI2671" s="20"/>
      <c r="GJ2671" s="20"/>
      <c r="GK2671" s="20"/>
      <c r="GL2671" s="20"/>
      <c r="GM2671" s="20"/>
      <c r="GN2671" s="20"/>
      <c r="GO2671" s="20"/>
      <c r="GP2671" s="20"/>
      <c r="GQ2671" s="20"/>
      <c r="GR2671" s="20"/>
      <c r="GS2671" s="20"/>
      <c r="GT2671" s="20"/>
      <c r="GU2671" s="20"/>
      <c r="GV2671" s="20"/>
      <c r="GW2671" s="20"/>
      <c r="GX2671" s="20"/>
      <c r="GY2671" s="20"/>
      <c r="GZ2671" s="20"/>
      <c r="HA2671" s="20"/>
      <c r="HB2671" s="20"/>
      <c r="HC2671" s="20"/>
      <c r="HD2671" s="20"/>
      <c r="HE2671" s="20"/>
      <c r="HF2671" s="20"/>
      <c r="HG2671" s="20"/>
      <c r="HH2671" s="20"/>
      <c r="HI2671" s="20"/>
      <c r="HJ2671" s="20"/>
      <c r="HK2671" s="20"/>
      <c r="HL2671" s="20"/>
      <c r="HM2671" s="20"/>
      <c r="HN2671" s="20"/>
      <c r="HO2671" s="20"/>
      <c r="HP2671" s="20"/>
      <c r="HQ2671" s="20"/>
      <c r="HR2671" s="20"/>
      <c r="HS2671" s="20"/>
      <c r="HT2671" s="20"/>
      <c r="HU2671" s="20"/>
      <c r="HV2671" s="20"/>
      <c r="HW2671" s="20"/>
      <c r="HX2671" s="20"/>
      <c r="HY2671" s="20"/>
      <c r="HZ2671" s="20"/>
      <c r="IA2671" s="20"/>
      <c r="IB2671" s="20"/>
      <c r="IC2671" s="20"/>
      <c r="ID2671" s="20"/>
      <c r="IE2671" s="20"/>
      <c r="IF2671" s="20"/>
      <c r="IG2671" s="20"/>
      <c r="IH2671" s="20"/>
      <c r="II2671" s="20"/>
      <c r="IJ2671" s="20"/>
      <c r="IK2671" s="20"/>
      <c r="IL2671" s="20"/>
      <c r="IM2671" s="20"/>
      <c r="IN2671" s="20"/>
      <c r="IO2671" s="20"/>
      <c r="IP2671" s="20"/>
      <c r="IQ2671" s="20"/>
      <c r="IR2671" s="20"/>
      <c r="IS2671" s="20"/>
      <c r="IT2671" s="20"/>
      <c r="IU2671" s="20"/>
      <c r="IV2671" s="20"/>
      <c r="IW2671" s="20"/>
    </row>
    <row r="2672" spans="1:257" s="19" customFormat="1" x14ac:dyDescent="0.25">
      <c r="A2672" s="11" t="s">
        <v>3077</v>
      </c>
      <c r="B2672" s="27" t="s">
        <v>8911</v>
      </c>
      <c r="C2672" s="11" t="s">
        <v>8902</v>
      </c>
      <c r="D2672" s="18" t="s">
        <v>5</v>
      </c>
      <c r="E2672" s="10" t="s">
        <v>8912</v>
      </c>
      <c r="F2672" s="12" t="s">
        <v>8913</v>
      </c>
      <c r="G2672" s="10" t="s">
        <v>8</v>
      </c>
      <c r="H2672" s="34">
        <v>45425</v>
      </c>
      <c r="I2672" s="20"/>
      <c r="J2672" s="20"/>
      <c r="K2672" s="20"/>
      <c r="L2672" s="20"/>
      <c r="M2672" s="20"/>
      <c r="N2672" s="20"/>
      <c r="O2672" s="20"/>
      <c r="P2672" s="20"/>
      <c r="Q2672" s="20"/>
      <c r="R2672" s="20"/>
      <c r="S2672" s="20"/>
      <c r="T2672" s="20"/>
      <c r="U2672" s="20"/>
      <c r="V2672" s="20"/>
      <c r="W2672" s="20"/>
      <c r="X2672" s="20"/>
      <c r="Y2672" s="20"/>
      <c r="Z2672" s="20"/>
      <c r="AA2672" s="20"/>
      <c r="AB2672" s="20"/>
      <c r="AC2672" s="20"/>
      <c r="AD2672" s="20"/>
      <c r="AE2672" s="20"/>
      <c r="AF2672" s="20"/>
      <c r="AG2672" s="20"/>
      <c r="AH2672" s="20"/>
      <c r="AI2672" s="20"/>
      <c r="AJ2672" s="20"/>
      <c r="AK2672" s="20"/>
      <c r="AL2672" s="20"/>
      <c r="AM2672" s="20"/>
      <c r="AN2672" s="20"/>
      <c r="AO2672" s="20"/>
      <c r="AP2672" s="20"/>
      <c r="AQ2672" s="20"/>
      <c r="AR2672" s="20"/>
      <c r="AS2672" s="20"/>
      <c r="AT2672" s="20"/>
      <c r="AU2672" s="20"/>
      <c r="AV2672" s="20"/>
      <c r="AW2672" s="20"/>
      <c r="AX2672" s="20"/>
      <c r="AY2672" s="20"/>
      <c r="AZ2672" s="20"/>
      <c r="BA2672" s="20"/>
      <c r="BB2672" s="20"/>
      <c r="BC2672" s="20"/>
      <c r="BD2672" s="20"/>
      <c r="BE2672" s="20"/>
      <c r="BF2672" s="20"/>
      <c r="BG2672" s="20"/>
      <c r="BH2672" s="20"/>
      <c r="BI2672" s="20"/>
      <c r="BJ2672" s="20"/>
      <c r="BK2672" s="20"/>
      <c r="BL2672" s="20"/>
      <c r="BM2672" s="20"/>
      <c r="BN2672" s="20"/>
      <c r="BO2672" s="20"/>
      <c r="BP2672" s="20"/>
      <c r="BQ2672" s="20"/>
      <c r="BR2672" s="20"/>
      <c r="BS2672" s="20"/>
      <c r="BT2672" s="20"/>
      <c r="BU2672" s="20"/>
      <c r="BV2672" s="20"/>
      <c r="BW2672" s="20"/>
      <c r="BX2672" s="20"/>
      <c r="BY2672" s="20"/>
      <c r="BZ2672" s="20"/>
      <c r="CA2672" s="20"/>
      <c r="CB2672" s="20"/>
      <c r="CC2672" s="20"/>
      <c r="CD2672" s="20"/>
      <c r="CE2672" s="20"/>
      <c r="CF2672" s="20"/>
      <c r="CG2672" s="20"/>
      <c r="CH2672" s="20"/>
      <c r="CI2672" s="20"/>
      <c r="CJ2672" s="20"/>
      <c r="CK2672" s="20"/>
      <c r="CL2672" s="20"/>
      <c r="CM2672" s="20"/>
      <c r="CN2672" s="20"/>
      <c r="CO2672" s="20"/>
      <c r="CP2672" s="20"/>
      <c r="CQ2672" s="20"/>
      <c r="CR2672" s="20"/>
      <c r="CS2672" s="20"/>
      <c r="CT2672" s="20"/>
      <c r="CU2672" s="20"/>
      <c r="CV2672" s="20"/>
      <c r="CW2672" s="20"/>
      <c r="CX2672" s="20"/>
      <c r="CY2672" s="20"/>
      <c r="CZ2672" s="20"/>
      <c r="DA2672" s="20"/>
      <c r="DB2672" s="20"/>
      <c r="DC2672" s="20"/>
      <c r="DD2672" s="20"/>
      <c r="DE2672" s="20"/>
      <c r="DF2672" s="20"/>
      <c r="DG2672" s="20"/>
      <c r="DH2672" s="20"/>
      <c r="DI2672" s="20"/>
      <c r="DJ2672" s="20"/>
      <c r="DK2672" s="20"/>
      <c r="DL2672" s="20"/>
      <c r="DM2672" s="20"/>
      <c r="DN2672" s="20"/>
      <c r="DO2672" s="20"/>
      <c r="DP2672" s="20"/>
      <c r="DQ2672" s="20"/>
      <c r="DR2672" s="20"/>
      <c r="DS2672" s="20"/>
      <c r="DT2672" s="20"/>
      <c r="DU2672" s="20"/>
      <c r="DV2672" s="20"/>
      <c r="DW2672" s="20"/>
      <c r="DX2672" s="20"/>
      <c r="DY2672" s="20"/>
      <c r="DZ2672" s="20"/>
      <c r="EA2672" s="20"/>
      <c r="EB2672" s="20"/>
      <c r="EC2672" s="20"/>
      <c r="ED2672" s="20"/>
      <c r="EE2672" s="20"/>
      <c r="EF2672" s="20"/>
      <c r="EG2672" s="20"/>
      <c r="EH2672" s="20"/>
      <c r="EI2672" s="20"/>
      <c r="EJ2672" s="20"/>
      <c r="EK2672" s="20"/>
      <c r="EL2672" s="20"/>
      <c r="EM2672" s="20"/>
      <c r="EN2672" s="20"/>
      <c r="EO2672" s="20"/>
      <c r="EP2672" s="20"/>
      <c r="EQ2672" s="20"/>
      <c r="ER2672" s="20"/>
      <c r="ES2672" s="20"/>
      <c r="ET2672" s="20"/>
      <c r="EU2672" s="20"/>
      <c r="EV2672" s="20"/>
      <c r="EW2672" s="20"/>
      <c r="EX2672" s="20"/>
      <c r="EY2672" s="20"/>
      <c r="EZ2672" s="20"/>
      <c r="FA2672" s="20"/>
      <c r="FB2672" s="20"/>
      <c r="FC2672" s="20"/>
      <c r="FD2672" s="20"/>
      <c r="FE2672" s="20"/>
      <c r="FF2672" s="20"/>
      <c r="FG2672" s="20"/>
      <c r="FH2672" s="20"/>
      <c r="FI2672" s="20"/>
      <c r="FJ2672" s="20"/>
      <c r="FK2672" s="20"/>
      <c r="FL2672" s="20"/>
      <c r="FM2672" s="20"/>
      <c r="FN2672" s="20"/>
      <c r="FO2672" s="20"/>
      <c r="FP2672" s="20"/>
      <c r="FQ2672" s="20"/>
      <c r="FR2672" s="20"/>
      <c r="FS2672" s="20"/>
      <c r="FT2672" s="20"/>
      <c r="FU2672" s="20"/>
      <c r="FV2672" s="20"/>
      <c r="FW2672" s="20"/>
      <c r="FX2672" s="20"/>
      <c r="FY2672" s="20"/>
      <c r="FZ2672" s="20"/>
      <c r="GA2672" s="20"/>
      <c r="GB2672" s="20"/>
      <c r="GC2672" s="20"/>
      <c r="GD2672" s="20"/>
      <c r="GE2672" s="20"/>
      <c r="GF2672" s="20"/>
      <c r="GG2672" s="20"/>
      <c r="GH2672" s="20"/>
      <c r="GI2672" s="20"/>
      <c r="GJ2672" s="20"/>
      <c r="GK2672" s="20"/>
      <c r="GL2672" s="20"/>
      <c r="GM2672" s="20"/>
      <c r="GN2672" s="20"/>
      <c r="GO2672" s="20"/>
      <c r="GP2672" s="20"/>
      <c r="GQ2672" s="20"/>
      <c r="GR2672" s="20"/>
      <c r="GS2672" s="20"/>
      <c r="GT2672" s="20"/>
      <c r="GU2672" s="20"/>
      <c r="GV2672" s="20"/>
      <c r="GW2672" s="20"/>
      <c r="GX2672" s="20"/>
      <c r="GY2672" s="20"/>
      <c r="GZ2672" s="20"/>
      <c r="HA2672" s="20"/>
      <c r="HB2672" s="20"/>
      <c r="HC2672" s="20"/>
      <c r="HD2672" s="20"/>
      <c r="HE2672" s="20"/>
      <c r="HF2672" s="20"/>
      <c r="HG2672" s="20"/>
      <c r="HH2672" s="20"/>
      <c r="HI2672" s="20"/>
      <c r="HJ2672" s="20"/>
      <c r="HK2672" s="20"/>
      <c r="HL2672" s="20"/>
      <c r="HM2672" s="20"/>
      <c r="HN2672" s="20"/>
      <c r="HO2672" s="20"/>
      <c r="HP2672" s="20"/>
      <c r="HQ2672" s="20"/>
      <c r="HR2672" s="20"/>
      <c r="HS2672" s="20"/>
      <c r="HT2672" s="20"/>
      <c r="HU2672" s="20"/>
      <c r="HV2672" s="20"/>
      <c r="HW2672" s="20"/>
      <c r="HX2672" s="20"/>
      <c r="HY2672" s="20"/>
      <c r="HZ2672" s="20"/>
      <c r="IA2672" s="20"/>
      <c r="IB2672" s="20"/>
      <c r="IC2672" s="20"/>
      <c r="ID2672" s="20"/>
      <c r="IE2672" s="20"/>
      <c r="IF2672" s="20"/>
      <c r="IG2672" s="20"/>
      <c r="IH2672" s="20"/>
      <c r="II2672" s="20"/>
      <c r="IJ2672" s="20"/>
      <c r="IK2672" s="20"/>
      <c r="IL2672" s="20"/>
      <c r="IM2672" s="20"/>
      <c r="IN2672" s="20"/>
      <c r="IO2672" s="20"/>
      <c r="IP2672" s="20"/>
      <c r="IQ2672" s="20"/>
      <c r="IR2672" s="20"/>
      <c r="IS2672" s="20"/>
      <c r="IT2672" s="20"/>
      <c r="IU2672" s="20"/>
      <c r="IV2672" s="20"/>
      <c r="IW2672" s="20"/>
    </row>
    <row r="2673" spans="1:257" s="19" customFormat="1" ht="60" x14ac:dyDescent="0.25">
      <c r="A2673" s="11" t="s">
        <v>3077</v>
      </c>
      <c r="B2673" s="27" t="s">
        <v>8914</v>
      </c>
      <c r="C2673" s="11" t="s">
        <v>8902</v>
      </c>
      <c r="D2673" s="18" t="s">
        <v>49</v>
      </c>
      <c r="E2673" s="10" t="s">
        <v>8915</v>
      </c>
      <c r="F2673" s="12" t="s">
        <v>8916</v>
      </c>
      <c r="G2673" s="10" t="s">
        <v>8917</v>
      </c>
      <c r="H2673" s="34">
        <v>45425</v>
      </c>
      <c r="I2673" s="20"/>
      <c r="J2673" s="20"/>
      <c r="K2673" s="20"/>
      <c r="L2673" s="20"/>
      <c r="M2673" s="20"/>
      <c r="N2673" s="20"/>
      <c r="O2673" s="20"/>
      <c r="P2673" s="20"/>
      <c r="Q2673" s="20"/>
      <c r="R2673" s="20"/>
      <c r="S2673" s="20"/>
      <c r="T2673" s="20"/>
      <c r="U2673" s="20"/>
      <c r="V2673" s="20"/>
      <c r="W2673" s="20"/>
      <c r="X2673" s="20"/>
      <c r="Y2673" s="20"/>
      <c r="Z2673" s="20"/>
      <c r="AA2673" s="20"/>
      <c r="AB2673" s="20"/>
      <c r="AC2673" s="20"/>
      <c r="AD2673" s="20"/>
      <c r="AE2673" s="20"/>
      <c r="AF2673" s="20"/>
      <c r="AG2673" s="20"/>
      <c r="AH2673" s="20"/>
      <c r="AI2673" s="20"/>
      <c r="AJ2673" s="20"/>
      <c r="AK2673" s="20"/>
      <c r="AL2673" s="20"/>
      <c r="AM2673" s="20"/>
      <c r="AN2673" s="20"/>
      <c r="AO2673" s="20"/>
      <c r="AP2673" s="20"/>
      <c r="AQ2673" s="20"/>
      <c r="AR2673" s="20"/>
      <c r="AS2673" s="20"/>
      <c r="AT2673" s="20"/>
      <c r="AU2673" s="20"/>
      <c r="AV2673" s="20"/>
      <c r="AW2673" s="20"/>
      <c r="AX2673" s="20"/>
      <c r="AY2673" s="20"/>
      <c r="AZ2673" s="20"/>
      <c r="BA2673" s="20"/>
      <c r="BB2673" s="20"/>
      <c r="BC2673" s="20"/>
      <c r="BD2673" s="20"/>
      <c r="BE2673" s="20"/>
      <c r="BF2673" s="20"/>
      <c r="BG2673" s="20"/>
      <c r="BH2673" s="20"/>
      <c r="BI2673" s="20"/>
      <c r="BJ2673" s="20"/>
      <c r="BK2673" s="20"/>
      <c r="BL2673" s="20"/>
      <c r="BM2673" s="20"/>
      <c r="BN2673" s="20"/>
      <c r="BO2673" s="20"/>
      <c r="BP2673" s="20"/>
      <c r="BQ2673" s="20"/>
      <c r="BR2673" s="20"/>
      <c r="BS2673" s="20"/>
      <c r="BT2673" s="20"/>
      <c r="BU2673" s="20"/>
      <c r="BV2673" s="20"/>
      <c r="BW2673" s="20"/>
      <c r="BX2673" s="20"/>
      <c r="BY2673" s="20"/>
      <c r="BZ2673" s="20"/>
      <c r="CA2673" s="20"/>
      <c r="CB2673" s="20"/>
      <c r="CC2673" s="20"/>
      <c r="CD2673" s="20"/>
      <c r="CE2673" s="20"/>
      <c r="CF2673" s="20"/>
      <c r="CG2673" s="20"/>
      <c r="CH2673" s="20"/>
      <c r="CI2673" s="20"/>
      <c r="CJ2673" s="20"/>
      <c r="CK2673" s="20"/>
      <c r="CL2673" s="20"/>
      <c r="CM2673" s="20"/>
      <c r="CN2673" s="20"/>
      <c r="CO2673" s="20"/>
      <c r="CP2673" s="20"/>
      <c r="CQ2673" s="20"/>
      <c r="CR2673" s="20"/>
      <c r="CS2673" s="20"/>
      <c r="CT2673" s="20"/>
      <c r="CU2673" s="20"/>
      <c r="CV2673" s="20"/>
      <c r="CW2673" s="20"/>
      <c r="CX2673" s="20"/>
      <c r="CY2673" s="20"/>
      <c r="CZ2673" s="20"/>
      <c r="DA2673" s="20"/>
      <c r="DB2673" s="20"/>
      <c r="DC2673" s="20"/>
      <c r="DD2673" s="20"/>
      <c r="DE2673" s="20"/>
      <c r="DF2673" s="20"/>
      <c r="DG2673" s="20"/>
      <c r="DH2673" s="20"/>
      <c r="DI2673" s="20"/>
      <c r="DJ2673" s="20"/>
      <c r="DK2673" s="20"/>
      <c r="DL2673" s="20"/>
      <c r="DM2673" s="20"/>
      <c r="DN2673" s="20"/>
      <c r="DO2673" s="20"/>
      <c r="DP2673" s="20"/>
      <c r="DQ2673" s="20"/>
      <c r="DR2673" s="20"/>
      <c r="DS2673" s="20"/>
      <c r="DT2673" s="20"/>
      <c r="DU2673" s="20"/>
      <c r="DV2673" s="20"/>
      <c r="DW2673" s="20"/>
      <c r="DX2673" s="20"/>
      <c r="DY2673" s="20"/>
      <c r="DZ2673" s="20"/>
      <c r="EA2673" s="20"/>
      <c r="EB2673" s="20"/>
      <c r="EC2673" s="20"/>
      <c r="ED2673" s="20"/>
      <c r="EE2673" s="20"/>
      <c r="EF2673" s="20"/>
      <c r="EG2673" s="20"/>
      <c r="EH2673" s="20"/>
      <c r="EI2673" s="20"/>
      <c r="EJ2673" s="20"/>
      <c r="EK2673" s="20"/>
      <c r="EL2673" s="20"/>
      <c r="EM2673" s="20"/>
      <c r="EN2673" s="20"/>
      <c r="EO2673" s="20"/>
      <c r="EP2673" s="20"/>
      <c r="EQ2673" s="20"/>
      <c r="ER2673" s="20"/>
      <c r="ES2673" s="20"/>
      <c r="ET2673" s="20"/>
      <c r="EU2673" s="20"/>
      <c r="EV2673" s="20"/>
      <c r="EW2673" s="20"/>
      <c r="EX2673" s="20"/>
      <c r="EY2673" s="20"/>
      <c r="EZ2673" s="20"/>
      <c r="FA2673" s="20"/>
      <c r="FB2673" s="20"/>
      <c r="FC2673" s="20"/>
      <c r="FD2673" s="20"/>
      <c r="FE2673" s="20"/>
      <c r="FF2673" s="20"/>
      <c r="FG2673" s="20"/>
      <c r="FH2673" s="20"/>
      <c r="FI2673" s="20"/>
      <c r="FJ2673" s="20"/>
      <c r="FK2673" s="20"/>
      <c r="FL2673" s="20"/>
      <c r="FM2673" s="20"/>
      <c r="FN2673" s="20"/>
      <c r="FO2673" s="20"/>
      <c r="FP2673" s="20"/>
      <c r="FQ2673" s="20"/>
      <c r="FR2673" s="20"/>
      <c r="FS2673" s="20"/>
      <c r="FT2673" s="20"/>
      <c r="FU2673" s="20"/>
      <c r="FV2673" s="20"/>
      <c r="FW2673" s="20"/>
      <c r="FX2673" s="20"/>
      <c r="FY2673" s="20"/>
      <c r="FZ2673" s="20"/>
      <c r="GA2673" s="20"/>
      <c r="GB2673" s="20"/>
      <c r="GC2673" s="20"/>
      <c r="GD2673" s="20"/>
      <c r="GE2673" s="20"/>
      <c r="GF2673" s="20"/>
      <c r="GG2673" s="20"/>
      <c r="GH2673" s="20"/>
      <c r="GI2673" s="20"/>
      <c r="GJ2673" s="20"/>
      <c r="GK2673" s="20"/>
      <c r="GL2673" s="20"/>
      <c r="GM2673" s="20"/>
      <c r="GN2673" s="20"/>
      <c r="GO2673" s="20"/>
      <c r="GP2673" s="20"/>
      <c r="GQ2673" s="20"/>
      <c r="GR2673" s="20"/>
      <c r="GS2673" s="20"/>
      <c r="GT2673" s="20"/>
      <c r="GU2673" s="20"/>
      <c r="GV2673" s="20"/>
      <c r="GW2673" s="20"/>
      <c r="GX2673" s="20"/>
      <c r="GY2673" s="20"/>
      <c r="GZ2673" s="20"/>
      <c r="HA2673" s="20"/>
      <c r="HB2673" s="20"/>
      <c r="HC2673" s="20"/>
      <c r="HD2673" s="20"/>
      <c r="HE2673" s="20"/>
      <c r="HF2673" s="20"/>
      <c r="HG2673" s="20"/>
      <c r="HH2673" s="20"/>
      <c r="HI2673" s="20"/>
      <c r="HJ2673" s="20"/>
      <c r="HK2673" s="20"/>
      <c r="HL2673" s="20"/>
      <c r="HM2673" s="20"/>
      <c r="HN2673" s="20"/>
      <c r="HO2673" s="20"/>
      <c r="HP2673" s="20"/>
      <c r="HQ2673" s="20"/>
      <c r="HR2673" s="20"/>
      <c r="HS2673" s="20"/>
      <c r="HT2673" s="20"/>
      <c r="HU2673" s="20"/>
      <c r="HV2673" s="20"/>
      <c r="HW2673" s="20"/>
      <c r="HX2673" s="20"/>
      <c r="HY2673" s="20"/>
      <c r="HZ2673" s="20"/>
      <c r="IA2673" s="20"/>
      <c r="IB2673" s="20"/>
      <c r="IC2673" s="20"/>
      <c r="ID2673" s="20"/>
      <c r="IE2673" s="20"/>
      <c r="IF2673" s="20"/>
      <c r="IG2673" s="20"/>
      <c r="IH2673" s="20"/>
      <c r="II2673" s="20"/>
      <c r="IJ2673" s="20"/>
      <c r="IK2673" s="20"/>
      <c r="IL2673" s="20"/>
      <c r="IM2673" s="20"/>
      <c r="IN2673" s="20"/>
      <c r="IO2673" s="20"/>
      <c r="IP2673" s="20"/>
      <c r="IQ2673" s="20"/>
      <c r="IR2673" s="20"/>
      <c r="IS2673" s="20"/>
      <c r="IT2673" s="20"/>
      <c r="IU2673" s="20"/>
      <c r="IV2673" s="20"/>
      <c r="IW2673" s="20"/>
    </row>
    <row r="2674" spans="1:257" s="19" customFormat="1" x14ac:dyDescent="0.25">
      <c r="A2674" s="11" t="s">
        <v>3077</v>
      </c>
      <c r="B2674" s="27" t="s">
        <v>8918</v>
      </c>
      <c r="C2674" s="11" t="s">
        <v>8902</v>
      </c>
      <c r="D2674" s="18" t="s">
        <v>1411</v>
      </c>
      <c r="E2674" s="10" t="s">
        <v>8919</v>
      </c>
      <c r="F2674" s="12" t="s">
        <v>8920</v>
      </c>
      <c r="G2674" s="10" t="s">
        <v>41</v>
      </c>
      <c r="H2674" s="34">
        <v>45422</v>
      </c>
      <c r="I2674" s="20"/>
      <c r="J2674" s="20"/>
      <c r="K2674" s="20"/>
      <c r="L2674" s="20"/>
      <c r="M2674" s="20"/>
      <c r="N2674" s="20"/>
      <c r="O2674" s="20"/>
      <c r="P2674" s="20"/>
      <c r="Q2674" s="20"/>
      <c r="R2674" s="20"/>
      <c r="S2674" s="20"/>
      <c r="T2674" s="20"/>
      <c r="U2674" s="20"/>
      <c r="V2674" s="20"/>
      <c r="W2674" s="20"/>
      <c r="X2674" s="20"/>
      <c r="Y2674" s="20"/>
      <c r="Z2674" s="20"/>
      <c r="AA2674" s="20"/>
      <c r="AB2674" s="20"/>
      <c r="AC2674" s="20"/>
      <c r="AD2674" s="20"/>
      <c r="AE2674" s="20"/>
      <c r="AF2674" s="20"/>
      <c r="AG2674" s="20"/>
      <c r="AH2674" s="20"/>
      <c r="AI2674" s="20"/>
      <c r="AJ2674" s="20"/>
      <c r="AK2674" s="20"/>
      <c r="AL2674" s="20"/>
      <c r="AM2674" s="20"/>
      <c r="AN2674" s="20"/>
      <c r="AO2674" s="20"/>
      <c r="AP2674" s="20"/>
      <c r="AQ2674" s="20"/>
      <c r="AR2674" s="20"/>
      <c r="AS2674" s="20"/>
      <c r="AT2674" s="20"/>
      <c r="AU2674" s="20"/>
      <c r="AV2674" s="20"/>
      <c r="AW2674" s="20"/>
      <c r="AX2674" s="20"/>
      <c r="AY2674" s="20"/>
      <c r="AZ2674" s="20"/>
      <c r="BA2674" s="20"/>
      <c r="BB2674" s="20"/>
      <c r="BC2674" s="20"/>
      <c r="BD2674" s="20"/>
      <c r="BE2674" s="20"/>
      <c r="BF2674" s="20"/>
      <c r="BG2674" s="20"/>
      <c r="BH2674" s="20"/>
      <c r="BI2674" s="20"/>
      <c r="BJ2674" s="20"/>
      <c r="BK2674" s="20"/>
      <c r="BL2674" s="20"/>
      <c r="BM2674" s="20"/>
      <c r="BN2674" s="20"/>
      <c r="BO2674" s="20"/>
      <c r="BP2674" s="20"/>
      <c r="BQ2674" s="20"/>
      <c r="BR2674" s="20"/>
      <c r="BS2674" s="20"/>
      <c r="BT2674" s="20"/>
      <c r="BU2674" s="20"/>
      <c r="BV2674" s="20"/>
      <c r="BW2674" s="20"/>
      <c r="BX2674" s="20"/>
      <c r="BY2674" s="20"/>
      <c r="BZ2674" s="20"/>
      <c r="CA2674" s="20"/>
      <c r="CB2674" s="20"/>
      <c r="CC2674" s="20"/>
      <c r="CD2674" s="20"/>
      <c r="CE2674" s="20"/>
      <c r="CF2674" s="20"/>
      <c r="CG2674" s="20"/>
      <c r="CH2674" s="20"/>
      <c r="CI2674" s="20"/>
      <c r="CJ2674" s="20"/>
      <c r="CK2674" s="20"/>
      <c r="CL2674" s="20"/>
      <c r="CM2674" s="20"/>
      <c r="CN2674" s="20"/>
      <c r="CO2674" s="20"/>
      <c r="CP2674" s="20"/>
      <c r="CQ2674" s="20"/>
      <c r="CR2674" s="20"/>
      <c r="CS2674" s="20"/>
      <c r="CT2674" s="20"/>
      <c r="CU2674" s="20"/>
      <c r="CV2674" s="20"/>
      <c r="CW2674" s="20"/>
      <c r="CX2674" s="20"/>
      <c r="CY2674" s="20"/>
      <c r="CZ2674" s="20"/>
      <c r="DA2674" s="20"/>
      <c r="DB2674" s="20"/>
      <c r="DC2674" s="20"/>
      <c r="DD2674" s="20"/>
      <c r="DE2674" s="20"/>
      <c r="DF2674" s="20"/>
      <c r="DG2674" s="20"/>
      <c r="DH2674" s="20"/>
      <c r="DI2674" s="20"/>
      <c r="DJ2674" s="20"/>
      <c r="DK2674" s="20"/>
      <c r="DL2674" s="20"/>
      <c r="DM2674" s="20"/>
      <c r="DN2674" s="20"/>
      <c r="DO2674" s="20"/>
      <c r="DP2674" s="20"/>
      <c r="DQ2674" s="20"/>
      <c r="DR2674" s="20"/>
      <c r="DS2674" s="20"/>
      <c r="DT2674" s="20"/>
      <c r="DU2674" s="20"/>
      <c r="DV2674" s="20"/>
      <c r="DW2674" s="20"/>
      <c r="DX2674" s="20"/>
      <c r="DY2674" s="20"/>
      <c r="DZ2674" s="20"/>
      <c r="EA2674" s="20"/>
      <c r="EB2674" s="20"/>
      <c r="EC2674" s="20"/>
      <c r="ED2674" s="20"/>
      <c r="EE2674" s="20"/>
      <c r="EF2674" s="20"/>
      <c r="EG2674" s="20"/>
      <c r="EH2674" s="20"/>
      <c r="EI2674" s="20"/>
      <c r="EJ2674" s="20"/>
      <c r="EK2674" s="20"/>
      <c r="EL2674" s="20"/>
      <c r="EM2674" s="20"/>
      <c r="EN2674" s="20"/>
      <c r="EO2674" s="20"/>
      <c r="EP2674" s="20"/>
      <c r="EQ2674" s="20"/>
      <c r="ER2674" s="20"/>
      <c r="ES2674" s="20"/>
      <c r="ET2674" s="20"/>
      <c r="EU2674" s="20"/>
      <c r="EV2674" s="20"/>
      <c r="EW2674" s="20"/>
      <c r="EX2674" s="20"/>
      <c r="EY2674" s="20"/>
      <c r="EZ2674" s="20"/>
      <c r="FA2674" s="20"/>
      <c r="FB2674" s="20"/>
      <c r="FC2674" s="20"/>
      <c r="FD2674" s="20"/>
      <c r="FE2674" s="20"/>
      <c r="FF2674" s="20"/>
      <c r="FG2674" s="20"/>
      <c r="FH2674" s="20"/>
      <c r="FI2674" s="20"/>
      <c r="FJ2674" s="20"/>
      <c r="FK2674" s="20"/>
      <c r="FL2674" s="20"/>
      <c r="FM2674" s="20"/>
      <c r="FN2674" s="20"/>
      <c r="FO2674" s="20"/>
      <c r="FP2674" s="20"/>
      <c r="FQ2674" s="20"/>
      <c r="FR2674" s="20"/>
      <c r="FS2674" s="20"/>
      <c r="FT2674" s="20"/>
      <c r="FU2674" s="20"/>
      <c r="FV2674" s="20"/>
      <c r="FW2674" s="20"/>
      <c r="FX2674" s="20"/>
      <c r="FY2674" s="20"/>
      <c r="FZ2674" s="20"/>
      <c r="GA2674" s="20"/>
      <c r="GB2674" s="20"/>
      <c r="GC2674" s="20"/>
      <c r="GD2674" s="20"/>
      <c r="GE2674" s="20"/>
      <c r="GF2674" s="20"/>
      <c r="GG2674" s="20"/>
      <c r="GH2674" s="20"/>
      <c r="GI2674" s="20"/>
      <c r="GJ2674" s="20"/>
      <c r="GK2674" s="20"/>
      <c r="GL2674" s="20"/>
      <c r="GM2674" s="20"/>
      <c r="GN2674" s="20"/>
      <c r="GO2674" s="20"/>
      <c r="GP2674" s="20"/>
      <c r="GQ2674" s="20"/>
      <c r="GR2674" s="20"/>
      <c r="GS2674" s="20"/>
      <c r="GT2674" s="20"/>
      <c r="GU2674" s="20"/>
      <c r="GV2674" s="20"/>
      <c r="GW2674" s="20"/>
      <c r="GX2674" s="20"/>
      <c r="GY2674" s="20"/>
      <c r="GZ2674" s="20"/>
      <c r="HA2674" s="20"/>
      <c r="HB2674" s="20"/>
      <c r="HC2674" s="20"/>
      <c r="HD2674" s="20"/>
      <c r="HE2674" s="20"/>
      <c r="HF2674" s="20"/>
      <c r="HG2674" s="20"/>
      <c r="HH2674" s="20"/>
      <c r="HI2674" s="20"/>
      <c r="HJ2674" s="20"/>
      <c r="HK2674" s="20"/>
      <c r="HL2674" s="20"/>
      <c r="HM2674" s="20"/>
      <c r="HN2674" s="20"/>
      <c r="HO2674" s="20"/>
      <c r="HP2674" s="20"/>
      <c r="HQ2674" s="20"/>
      <c r="HR2674" s="20"/>
      <c r="HS2674" s="20"/>
      <c r="HT2674" s="20"/>
      <c r="HU2674" s="20"/>
      <c r="HV2674" s="20"/>
      <c r="HW2674" s="20"/>
      <c r="HX2674" s="20"/>
      <c r="HY2674" s="20"/>
      <c r="HZ2674" s="20"/>
      <c r="IA2674" s="20"/>
      <c r="IB2674" s="20"/>
      <c r="IC2674" s="20"/>
      <c r="ID2674" s="20"/>
      <c r="IE2674" s="20"/>
      <c r="IF2674" s="20"/>
      <c r="IG2674" s="20"/>
      <c r="IH2674" s="20"/>
      <c r="II2674" s="20"/>
      <c r="IJ2674" s="20"/>
      <c r="IK2674" s="20"/>
      <c r="IL2674" s="20"/>
      <c r="IM2674" s="20"/>
      <c r="IN2674" s="20"/>
      <c r="IO2674" s="20"/>
      <c r="IP2674" s="20"/>
      <c r="IQ2674" s="20"/>
      <c r="IR2674" s="20"/>
      <c r="IS2674" s="20"/>
      <c r="IT2674" s="20"/>
      <c r="IU2674" s="20"/>
      <c r="IV2674" s="20"/>
      <c r="IW2674" s="20"/>
    </row>
    <row r="2675" spans="1:257" s="19" customFormat="1" ht="30" x14ac:dyDescent="0.25">
      <c r="A2675" s="11" t="s">
        <v>8691</v>
      </c>
      <c r="B2675" s="27" t="s">
        <v>8921</v>
      </c>
      <c r="C2675" s="11" t="s">
        <v>8902</v>
      </c>
      <c r="D2675" s="18" t="s">
        <v>26</v>
      </c>
      <c r="E2675" s="10" t="s">
        <v>8922</v>
      </c>
      <c r="F2675" s="12" t="s">
        <v>8923</v>
      </c>
      <c r="G2675" s="10" t="s">
        <v>80</v>
      </c>
      <c r="H2675" s="34">
        <v>45422</v>
      </c>
      <c r="I2675" s="20"/>
      <c r="J2675" s="20"/>
      <c r="K2675" s="20"/>
      <c r="L2675" s="20"/>
      <c r="M2675" s="20"/>
      <c r="N2675" s="20"/>
      <c r="O2675" s="20"/>
      <c r="P2675" s="20"/>
      <c r="Q2675" s="20"/>
      <c r="R2675" s="20"/>
      <c r="S2675" s="20"/>
      <c r="T2675" s="20"/>
      <c r="U2675" s="20"/>
      <c r="V2675" s="20"/>
      <c r="W2675" s="20"/>
      <c r="X2675" s="20"/>
      <c r="Y2675" s="20"/>
      <c r="Z2675" s="20"/>
      <c r="AA2675" s="20"/>
      <c r="AB2675" s="20"/>
      <c r="AC2675" s="20"/>
      <c r="AD2675" s="20"/>
      <c r="AE2675" s="20"/>
      <c r="AF2675" s="20"/>
      <c r="AG2675" s="20"/>
      <c r="AH2675" s="20"/>
      <c r="AI2675" s="20"/>
      <c r="AJ2675" s="20"/>
      <c r="AK2675" s="20"/>
      <c r="AL2675" s="20"/>
      <c r="AM2675" s="20"/>
      <c r="AN2675" s="20"/>
      <c r="AO2675" s="20"/>
      <c r="AP2675" s="20"/>
      <c r="AQ2675" s="20"/>
      <c r="AR2675" s="20"/>
      <c r="AS2675" s="20"/>
      <c r="AT2675" s="20"/>
      <c r="AU2675" s="20"/>
      <c r="AV2675" s="20"/>
      <c r="AW2675" s="20"/>
      <c r="AX2675" s="20"/>
      <c r="AY2675" s="20"/>
      <c r="AZ2675" s="20"/>
      <c r="BA2675" s="20"/>
      <c r="BB2675" s="20"/>
      <c r="BC2675" s="20"/>
      <c r="BD2675" s="20"/>
      <c r="BE2675" s="20"/>
      <c r="BF2675" s="20"/>
      <c r="BG2675" s="20"/>
      <c r="BH2675" s="20"/>
      <c r="BI2675" s="20"/>
      <c r="BJ2675" s="20"/>
      <c r="BK2675" s="20"/>
      <c r="BL2675" s="20"/>
      <c r="BM2675" s="20"/>
      <c r="BN2675" s="20"/>
      <c r="BO2675" s="20"/>
      <c r="BP2675" s="20"/>
      <c r="BQ2675" s="20"/>
      <c r="BR2675" s="20"/>
      <c r="BS2675" s="20"/>
      <c r="BT2675" s="20"/>
      <c r="BU2675" s="20"/>
      <c r="BV2675" s="20"/>
      <c r="BW2675" s="20"/>
      <c r="BX2675" s="20"/>
      <c r="BY2675" s="20"/>
      <c r="BZ2675" s="20"/>
      <c r="CA2675" s="20"/>
      <c r="CB2675" s="20"/>
      <c r="CC2675" s="20"/>
      <c r="CD2675" s="20"/>
      <c r="CE2675" s="20"/>
      <c r="CF2675" s="20"/>
      <c r="CG2675" s="20"/>
      <c r="CH2675" s="20"/>
      <c r="CI2675" s="20"/>
      <c r="CJ2675" s="20"/>
      <c r="CK2675" s="20"/>
      <c r="CL2675" s="20"/>
      <c r="CM2675" s="20"/>
      <c r="CN2675" s="20"/>
      <c r="CO2675" s="20"/>
      <c r="CP2675" s="20"/>
      <c r="CQ2675" s="20"/>
      <c r="CR2675" s="20"/>
      <c r="CS2675" s="20"/>
      <c r="CT2675" s="20"/>
      <c r="CU2675" s="20"/>
      <c r="CV2675" s="20"/>
      <c r="CW2675" s="20"/>
      <c r="CX2675" s="20"/>
      <c r="CY2675" s="20"/>
      <c r="CZ2675" s="20"/>
      <c r="DA2675" s="20"/>
      <c r="DB2675" s="20"/>
      <c r="DC2675" s="20"/>
      <c r="DD2675" s="20"/>
      <c r="DE2675" s="20"/>
      <c r="DF2675" s="20"/>
      <c r="DG2675" s="20"/>
      <c r="DH2675" s="20"/>
      <c r="DI2675" s="20"/>
      <c r="DJ2675" s="20"/>
      <c r="DK2675" s="20"/>
      <c r="DL2675" s="20"/>
      <c r="DM2675" s="20"/>
      <c r="DN2675" s="20"/>
      <c r="DO2675" s="20"/>
      <c r="DP2675" s="20"/>
      <c r="DQ2675" s="20"/>
      <c r="DR2675" s="20"/>
      <c r="DS2675" s="20"/>
      <c r="DT2675" s="20"/>
      <c r="DU2675" s="20"/>
      <c r="DV2675" s="20"/>
      <c r="DW2675" s="20"/>
      <c r="DX2675" s="20"/>
      <c r="DY2675" s="20"/>
      <c r="DZ2675" s="20"/>
      <c r="EA2675" s="20"/>
      <c r="EB2675" s="20"/>
      <c r="EC2675" s="20"/>
      <c r="ED2675" s="20"/>
      <c r="EE2675" s="20"/>
      <c r="EF2675" s="20"/>
      <c r="EG2675" s="20"/>
      <c r="EH2675" s="20"/>
      <c r="EI2675" s="20"/>
      <c r="EJ2675" s="20"/>
      <c r="EK2675" s="20"/>
      <c r="EL2675" s="20"/>
      <c r="EM2675" s="20"/>
      <c r="EN2675" s="20"/>
      <c r="EO2675" s="20"/>
      <c r="EP2675" s="20"/>
      <c r="EQ2675" s="20"/>
      <c r="ER2675" s="20"/>
      <c r="ES2675" s="20"/>
      <c r="ET2675" s="20"/>
      <c r="EU2675" s="20"/>
      <c r="EV2675" s="20"/>
      <c r="EW2675" s="20"/>
      <c r="EX2675" s="20"/>
      <c r="EY2675" s="20"/>
      <c r="EZ2675" s="20"/>
      <c r="FA2675" s="20"/>
      <c r="FB2675" s="20"/>
      <c r="FC2675" s="20"/>
      <c r="FD2675" s="20"/>
      <c r="FE2675" s="20"/>
      <c r="FF2675" s="20"/>
      <c r="FG2675" s="20"/>
      <c r="FH2675" s="20"/>
      <c r="FI2675" s="20"/>
      <c r="FJ2675" s="20"/>
      <c r="FK2675" s="20"/>
      <c r="FL2675" s="20"/>
      <c r="FM2675" s="20"/>
      <c r="FN2675" s="20"/>
      <c r="FO2675" s="20"/>
      <c r="FP2675" s="20"/>
      <c r="FQ2675" s="20"/>
      <c r="FR2675" s="20"/>
      <c r="FS2675" s="20"/>
      <c r="FT2675" s="20"/>
      <c r="FU2675" s="20"/>
      <c r="FV2675" s="20"/>
      <c r="FW2675" s="20"/>
      <c r="FX2675" s="20"/>
      <c r="FY2675" s="20"/>
      <c r="FZ2675" s="20"/>
      <c r="GA2675" s="20"/>
      <c r="GB2675" s="20"/>
      <c r="GC2675" s="20"/>
      <c r="GD2675" s="20"/>
      <c r="GE2675" s="20"/>
      <c r="GF2675" s="20"/>
      <c r="GG2675" s="20"/>
      <c r="GH2675" s="20"/>
      <c r="GI2675" s="20"/>
      <c r="GJ2675" s="20"/>
      <c r="GK2675" s="20"/>
      <c r="GL2675" s="20"/>
      <c r="GM2675" s="20"/>
      <c r="GN2675" s="20"/>
      <c r="GO2675" s="20"/>
      <c r="GP2675" s="20"/>
      <c r="GQ2675" s="20"/>
      <c r="GR2675" s="20"/>
      <c r="GS2675" s="20"/>
      <c r="GT2675" s="20"/>
      <c r="GU2675" s="20"/>
      <c r="GV2675" s="20"/>
      <c r="GW2675" s="20"/>
      <c r="GX2675" s="20"/>
      <c r="GY2675" s="20"/>
      <c r="GZ2675" s="20"/>
      <c r="HA2675" s="20"/>
      <c r="HB2675" s="20"/>
      <c r="HC2675" s="20"/>
      <c r="HD2675" s="20"/>
      <c r="HE2675" s="20"/>
      <c r="HF2675" s="20"/>
      <c r="HG2675" s="20"/>
      <c r="HH2675" s="20"/>
      <c r="HI2675" s="20"/>
      <c r="HJ2675" s="20"/>
      <c r="HK2675" s="20"/>
      <c r="HL2675" s="20"/>
      <c r="HM2675" s="20"/>
      <c r="HN2675" s="20"/>
      <c r="HO2675" s="20"/>
      <c r="HP2675" s="20"/>
      <c r="HQ2675" s="20"/>
      <c r="HR2675" s="20"/>
      <c r="HS2675" s="20"/>
      <c r="HT2675" s="20"/>
      <c r="HU2675" s="20"/>
      <c r="HV2675" s="20"/>
      <c r="HW2675" s="20"/>
      <c r="HX2675" s="20"/>
      <c r="HY2675" s="20"/>
      <c r="HZ2675" s="20"/>
      <c r="IA2675" s="20"/>
      <c r="IB2675" s="20"/>
      <c r="IC2675" s="20"/>
      <c r="ID2675" s="20"/>
      <c r="IE2675" s="20"/>
      <c r="IF2675" s="20"/>
      <c r="IG2675" s="20"/>
      <c r="IH2675" s="20"/>
      <c r="II2675" s="20"/>
      <c r="IJ2675" s="20"/>
      <c r="IK2675" s="20"/>
      <c r="IL2675" s="20"/>
      <c r="IM2675" s="20"/>
      <c r="IN2675" s="20"/>
      <c r="IO2675" s="20"/>
      <c r="IP2675" s="20"/>
      <c r="IQ2675" s="20"/>
      <c r="IR2675" s="20"/>
      <c r="IS2675" s="20"/>
      <c r="IT2675" s="20"/>
      <c r="IU2675" s="20"/>
      <c r="IV2675" s="20"/>
      <c r="IW2675" s="20"/>
    </row>
    <row r="2676" spans="1:257" s="19" customFormat="1" ht="45" x14ac:dyDescent="0.25">
      <c r="A2676" s="11" t="s">
        <v>8858</v>
      </c>
      <c r="B2676" s="27" t="s">
        <v>8891</v>
      </c>
      <c r="C2676" s="11" t="s">
        <v>8892</v>
      </c>
      <c r="D2676" s="18" t="s">
        <v>16</v>
      </c>
      <c r="E2676" s="10" t="s">
        <v>7668</v>
      </c>
      <c r="F2676" s="12" t="s">
        <v>8893</v>
      </c>
      <c r="G2676" s="10" t="s">
        <v>147</v>
      </c>
      <c r="H2676" s="34">
        <v>45422</v>
      </c>
      <c r="I2676" s="20"/>
      <c r="J2676" s="20"/>
      <c r="K2676" s="20"/>
      <c r="L2676" s="20"/>
      <c r="M2676" s="20"/>
      <c r="N2676" s="20"/>
      <c r="O2676" s="20"/>
      <c r="P2676" s="20"/>
      <c r="Q2676" s="20"/>
      <c r="R2676" s="20"/>
      <c r="S2676" s="20"/>
      <c r="T2676" s="20"/>
      <c r="U2676" s="20"/>
      <c r="V2676" s="20"/>
      <c r="W2676" s="20"/>
      <c r="X2676" s="20"/>
      <c r="Y2676" s="20"/>
      <c r="Z2676" s="20"/>
      <c r="AA2676" s="20"/>
      <c r="AB2676" s="20"/>
      <c r="AC2676" s="20"/>
      <c r="AD2676" s="20"/>
      <c r="AE2676" s="20"/>
      <c r="AF2676" s="20"/>
      <c r="AG2676" s="20"/>
      <c r="AH2676" s="20"/>
      <c r="AI2676" s="20"/>
      <c r="AJ2676" s="20"/>
      <c r="AK2676" s="20"/>
      <c r="AL2676" s="20"/>
      <c r="AM2676" s="20"/>
      <c r="AN2676" s="20"/>
      <c r="AO2676" s="20"/>
      <c r="AP2676" s="20"/>
      <c r="AQ2676" s="20"/>
      <c r="AR2676" s="20"/>
      <c r="AS2676" s="20"/>
      <c r="AT2676" s="20"/>
      <c r="AU2676" s="20"/>
      <c r="AV2676" s="20"/>
      <c r="AW2676" s="20"/>
      <c r="AX2676" s="20"/>
      <c r="AY2676" s="20"/>
      <c r="AZ2676" s="20"/>
      <c r="BA2676" s="20"/>
      <c r="BB2676" s="20"/>
      <c r="BC2676" s="20"/>
      <c r="BD2676" s="20"/>
      <c r="BE2676" s="20"/>
      <c r="BF2676" s="20"/>
      <c r="BG2676" s="20"/>
      <c r="BH2676" s="20"/>
      <c r="BI2676" s="20"/>
      <c r="BJ2676" s="20"/>
      <c r="BK2676" s="20"/>
      <c r="BL2676" s="20"/>
      <c r="BM2676" s="20"/>
      <c r="BN2676" s="20"/>
      <c r="BO2676" s="20"/>
      <c r="BP2676" s="20"/>
      <c r="BQ2676" s="20"/>
      <c r="BR2676" s="20"/>
      <c r="BS2676" s="20"/>
      <c r="BT2676" s="20"/>
      <c r="BU2676" s="20"/>
      <c r="BV2676" s="20"/>
      <c r="BW2676" s="20"/>
      <c r="BX2676" s="20"/>
      <c r="BY2676" s="20"/>
      <c r="BZ2676" s="20"/>
      <c r="CA2676" s="20"/>
      <c r="CB2676" s="20"/>
      <c r="CC2676" s="20"/>
      <c r="CD2676" s="20"/>
      <c r="CE2676" s="20"/>
      <c r="CF2676" s="20"/>
      <c r="CG2676" s="20"/>
      <c r="CH2676" s="20"/>
      <c r="CI2676" s="20"/>
      <c r="CJ2676" s="20"/>
      <c r="CK2676" s="20"/>
      <c r="CL2676" s="20"/>
      <c r="CM2676" s="20"/>
      <c r="CN2676" s="20"/>
      <c r="CO2676" s="20"/>
      <c r="CP2676" s="20"/>
      <c r="CQ2676" s="20"/>
      <c r="CR2676" s="20"/>
      <c r="CS2676" s="20"/>
      <c r="CT2676" s="20"/>
      <c r="CU2676" s="20"/>
      <c r="CV2676" s="20"/>
      <c r="CW2676" s="20"/>
      <c r="CX2676" s="20"/>
      <c r="CY2676" s="20"/>
      <c r="CZ2676" s="20"/>
      <c r="DA2676" s="20"/>
      <c r="DB2676" s="20"/>
      <c r="DC2676" s="20"/>
      <c r="DD2676" s="20"/>
      <c r="DE2676" s="20"/>
      <c r="DF2676" s="20"/>
      <c r="DG2676" s="20"/>
      <c r="DH2676" s="20"/>
      <c r="DI2676" s="20"/>
      <c r="DJ2676" s="20"/>
      <c r="DK2676" s="20"/>
      <c r="DL2676" s="20"/>
      <c r="DM2676" s="20"/>
      <c r="DN2676" s="20"/>
      <c r="DO2676" s="20"/>
      <c r="DP2676" s="20"/>
      <c r="DQ2676" s="20"/>
      <c r="DR2676" s="20"/>
      <c r="DS2676" s="20"/>
      <c r="DT2676" s="20"/>
      <c r="DU2676" s="20"/>
      <c r="DV2676" s="20"/>
      <c r="DW2676" s="20"/>
      <c r="DX2676" s="20"/>
      <c r="DY2676" s="20"/>
      <c r="DZ2676" s="20"/>
      <c r="EA2676" s="20"/>
      <c r="EB2676" s="20"/>
      <c r="EC2676" s="20"/>
      <c r="ED2676" s="20"/>
      <c r="EE2676" s="20"/>
      <c r="EF2676" s="20"/>
      <c r="EG2676" s="20"/>
      <c r="EH2676" s="20"/>
      <c r="EI2676" s="20"/>
      <c r="EJ2676" s="20"/>
      <c r="EK2676" s="20"/>
      <c r="EL2676" s="20"/>
      <c r="EM2676" s="20"/>
      <c r="EN2676" s="20"/>
      <c r="EO2676" s="20"/>
      <c r="EP2676" s="20"/>
      <c r="EQ2676" s="20"/>
      <c r="ER2676" s="20"/>
      <c r="ES2676" s="20"/>
      <c r="ET2676" s="20"/>
      <c r="EU2676" s="20"/>
      <c r="EV2676" s="20"/>
      <c r="EW2676" s="20"/>
      <c r="EX2676" s="20"/>
      <c r="EY2676" s="20"/>
      <c r="EZ2676" s="20"/>
      <c r="FA2676" s="20"/>
      <c r="FB2676" s="20"/>
      <c r="FC2676" s="20"/>
      <c r="FD2676" s="20"/>
      <c r="FE2676" s="20"/>
      <c r="FF2676" s="20"/>
      <c r="FG2676" s="20"/>
      <c r="FH2676" s="20"/>
      <c r="FI2676" s="20"/>
      <c r="FJ2676" s="20"/>
      <c r="FK2676" s="20"/>
      <c r="FL2676" s="20"/>
      <c r="FM2676" s="20"/>
      <c r="FN2676" s="20"/>
      <c r="FO2676" s="20"/>
      <c r="FP2676" s="20"/>
      <c r="FQ2676" s="20"/>
      <c r="FR2676" s="20"/>
      <c r="FS2676" s="20"/>
      <c r="FT2676" s="20"/>
      <c r="FU2676" s="20"/>
      <c r="FV2676" s="20"/>
      <c r="FW2676" s="20"/>
      <c r="FX2676" s="20"/>
      <c r="FY2676" s="20"/>
      <c r="FZ2676" s="20"/>
      <c r="GA2676" s="20"/>
      <c r="GB2676" s="20"/>
      <c r="GC2676" s="20"/>
      <c r="GD2676" s="20"/>
      <c r="GE2676" s="20"/>
      <c r="GF2676" s="20"/>
      <c r="GG2676" s="20"/>
      <c r="GH2676" s="20"/>
      <c r="GI2676" s="20"/>
      <c r="GJ2676" s="20"/>
      <c r="GK2676" s="20"/>
      <c r="GL2676" s="20"/>
      <c r="GM2676" s="20"/>
      <c r="GN2676" s="20"/>
      <c r="GO2676" s="20"/>
      <c r="GP2676" s="20"/>
      <c r="GQ2676" s="20"/>
      <c r="GR2676" s="20"/>
      <c r="GS2676" s="20"/>
      <c r="GT2676" s="20"/>
      <c r="GU2676" s="20"/>
      <c r="GV2676" s="20"/>
      <c r="GW2676" s="20"/>
      <c r="GX2676" s="20"/>
      <c r="GY2676" s="20"/>
      <c r="GZ2676" s="20"/>
      <c r="HA2676" s="20"/>
      <c r="HB2676" s="20"/>
      <c r="HC2676" s="20"/>
      <c r="HD2676" s="20"/>
      <c r="HE2676" s="20"/>
      <c r="HF2676" s="20"/>
      <c r="HG2676" s="20"/>
      <c r="HH2676" s="20"/>
      <c r="HI2676" s="20"/>
      <c r="HJ2676" s="20"/>
      <c r="HK2676" s="20"/>
      <c r="HL2676" s="20"/>
      <c r="HM2676" s="20"/>
      <c r="HN2676" s="20"/>
      <c r="HO2676" s="20"/>
      <c r="HP2676" s="20"/>
      <c r="HQ2676" s="20"/>
      <c r="HR2676" s="20"/>
      <c r="HS2676" s="20"/>
      <c r="HT2676" s="20"/>
      <c r="HU2676" s="20"/>
      <c r="HV2676" s="20"/>
      <c r="HW2676" s="20"/>
      <c r="HX2676" s="20"/>
      <c r="HY2676" s="20"/>
      <c r="HZ2676" s="20"/>
      <c r="IA2676" s="20"/>
      <c r="IB2676" s="20"/>
      <c r="IC2676" s="20"/>
      <c r="ID2676" s="20"/>
      <c r="IE2676" s="20"/>
      <c r="IF2676" s="20"/>
      <c r="IG2676" s="20"/>
      <c r="IH2676" s="20"/>
      <c r="II2676" s="20"/>
      <c r="IJ2676" s="20"/>
      <c r="IK2676" s="20"/>
      <c r="IL2676" s="20"/>
      <c r="IM2676" s="20"/>
      <c r="IN2676" s="20"/>
      <c r="IO2676" s="20"/>
      <c r="IP2676" s="20"/>
      <c r="IQ2676" s="20"/>
      <c r="IR2676" s="20"/>
      <c r="IS2676" s="20"/>
      <c r="IT2676" s="20"/>
      <c r="IU2676" s="20"/>
      <c r="IV2676" s="20"/>
      <c r="IW2676" s="20"/>
    </row>
    <row r="2677" spans="1:257" s="19" customFormat="1" ht="135" x14ac:dyDescent="0.25">
      <c r="A2677" s="11" t="s">
        <v>8850</v>
      </c>
      <c r="B2677" s="27" t="s">
        <v>8894</v>
      </c>
      <c r="C2677" s="11" t="s">
        <v>8892</v>
      </c>
      <c r="D2677" s="18" t="s">
        <v>254</v>
      </c>
      <c r="E2677" s="10" t="s">
        <v>8895</v>
      </c>
      <c r="F2677" s="12" t="s">
        <v>8896</v>
      </c>
      <c r="G2677" s="10" t="s">
        <v>8897</v>
      </c>
      <c r="H2677" s="34">
        <v>45421</v>
      </c>
      <c r="I2677" s="20"/>
      <c r="J2677" s="20"/>
      <c r="K2677" s="20"/>
      <c r="L2677" s="20"/>
      <c r="M2677" s="20"/>
      <c r="N2677" s="20"/>
      <c r="O2677" s="20"/>
      <c r="P2677" s="20"/>
      <c r="Q2677" s="20"/>
      <c r="R2677" s="20"/>
      <c r="S2677" s="20"/>
      <c r="T2677" s="20"/>
      <c r="U2677" s="20"/>
      <c r="V2677" s="20"/>
      <c r="W2677" s="20"/>
      <c r="X2677" s="20"/>
      <c r="Y2677" s="20"/>
      <c r="Z2677" s="20"/>
      <c r="AA2677" s="20"/>
      <c r="AB2677" s="20"/>
      <c r="AC2677" s="20"/>
      <c r="AD2677" s="20"/>
      <c r="AE2677" s="20"/>
      <c r="AF2677" s="20"/>
      <c r="AG2677" s="20"/>
      <c r="AH2677" s="20"/>
      <c r="AI2677" s="20"/>
      <c r="AJ2677" s="20"/>
      <c r="AK2677" s="20"/>
      <c r="AL2677" s="20"/>
      <c r="AM2677" s="20"/>
      <c r="AN2677" s="20"/>
      <c r="AO2677" s="20"/>
      <c r="AP2677" s="20"/>
      <c r="AQ2677" s="20"/>
      <c r="AR2677" s="20"/>
      <c r="AS2677" s="20"/>
      <c r="AT2677" s="20"/>
      <c r="AU2677" s="20"/>
      <c r="AV2677" s="20"/>
      <c r="AW2677" s="20"/>
      <c r="AX2677" s="20"/>
      <c r="AY2677" s="20"/>
      <c r="AZ2677" s="20"/>
      <c r="BA2677" s="20"/>
      <c r="BB2677" s="20"/>
      <c r="BC2677" s="20"/>
      <c r="BD2677" s="20"/>
      <c r="BE2677" s="20"/>
      <c r="BF2677" s="20"/>
      <c r="BG2677" s="20"/>
      <c r="BH2677" s="20"/>
      <c r="BI2677" s="20"/>
      <c r="BJ2677" s="20"/>
      <c r="BK2677" s="20"/>
      <c r="BL2677" s="20"/>
      <c r="BM2677" s="20"/>
      <c r="BN2677" s="20"/>
      <c r="BO2677" s="20"/>
      <c r="BP2677" s="20"/>
      <c r="BQ2677" s="20"/>
      <c r="BR2677" s="20"/>
      <c r="BS2677" s="20"/>
      <c r="BT2677" s="20"/>
      <c r="BU2677" s="20"/>
      <c r="BV2677" s="20"/>
      <c r="BW2677" s="20"/>
      <c r="BX2677" s="20"/>
      <c r="BY2677" s="20"/>
      <c r="BZ2677" s="20"/>
      <c r="CA2677" s="20"/>
      <c r="CB2677" s="20"/>
      <c r="CC2677" s="20"/>
      <c r="CD2677" s="20"/>
      <c r="CE2677" s="20"/>
      <c r="CF2677" s="20"/>
      <c r="CG2677" s="20"/>
      <c r="CH2677" s="20"/>
      <c r="CI2677" s="20"/>
      <c r="CJ2677" s="20"/>
      <c r="CK2677" s="20"/>
      <c r="CL2677" s="20"/>
      <c r="CM2677" s="20"/>
      <c r="CN2677" s="20"/>
      <c r="CO2677" s="20"/>
      <c r="CP2677" s="20"/>
      <c r="CQ2677" s="20"/>
      <c r="CR2677" s="20"/>
      <c r="CS2677" s="20"/>
      <c r="CT2677" s="20"/>
      <c r="CU2677" s="20"/>
      <c r="CV2677" s="20"/>
      <c r="CW2677" s="20"/>
      <c r="CX2677" s="20"/>
      <c r="CY2677" s="20"/>
      <c r="CZ2677" s="20"/>
      <c r="DA2677" s="20"/>
      <c r="DB2677" s="20"/>
      <c r="DC2677" s="20"/>
      <c r="DD2677" s="20"/>
      <c r="DE2677" s="20"/>
      <c r="DF2677" s="20"/>
      <c r="DG2677" s="20"/>
      <c r="DH2677" s="20"/>
      <c r="DI2677" s="20"/>
      <c r="DJ2677" s="20"/>
      <c r="DK2677" s="20"/>
      <c r="DL2677" s="20"/>
      <c r="DM2677" s="20"/>
      <c r="DN2677" s="20"/>
      <c r="DO2677" s="20"/>
      <c r="DP2677" s="20"/>
      <c r="DQ2677" s="20"/>
      <c r="DR2677" s="20"/>
      <c r="DS2677" s="20"/>
      <c r="DT2677" s="20"/>
      <c r="DU2677" s="20"/>
      <c r="DV2677" s="20"/>
      <c r="DW2677" s="20"/>
      <c r="DX2677" s="20"/>
      <c r="DY2677" s="20"/>
      <c r="DZ2677" s="20"/>
      <c r="EA2677" s="20"/>
      <c r="EB2677" s="20"/>
      <c r="EC2677" s="20"/>
      <c r="ED2677" s="20"/>
      <c r="EE2677" s="20"/>
      <c r="EF2677" s="20"/>
      <c r="EG2677" s="20"/>
      <c r="EH2677" s="20"/>
      <c r="EI2677" s="20"/>
      <c r="EJ2677" s="20"/>
      <c r="EK2677" s="20"/>
      <c r="EL2677" s="20"/>
      <c r="EM2677" s="20"/>
      <c r="EN2677" s="20"/>
      <c r="EO2677" s="20"/>
      <c r="EP2677" s="20"/>
      <c r="EQ2677" s="20"/>
      <c r="ER2677" s="20"/>
      <c r="ES2677" s="20"/>
      <c r="ET2677" s="20"/>
      <c r="EU2677" s="20"/>
      <c r="EV2677" s="20"/>
      <c r="EW2677" s="20"/>
      <c r="EX2677" s="20"/>
      <c r="EY2677" s="20"/>
      <c r="EZ2677" s="20"/>
      <c r="FA2677" s="20"/>
      <c r="FB2677" s="20"/>
      <c r="FC2677" s="20"/>
      <c r="FD2677" s="20"/>
      <c r="FE2677" s="20"/>
      <c r="FF2677" s="20"/>
      <c r="FG2677" s="20"/>
      <c r="FH2677" s="20"/>
      <c r="FI2677" s="20"/>
      <c r="FJ2677" s="20"/>
      <c r="FK2677" s="20"/>
      <c r="FL2677" s="20"/>
      <c r="FM2677" s="20"/>
      <c r="FN2677" s="20"/>
      <c r="FO2677" s="20"/>
      <c r="FP2677" s="20"/>
      <c r="FQ2677" s="20"/>
      <c r="FR2677" s="20"/>
      <c r="FS2677" s="20"/>
      <c r="FT2677" s="20"/>
      <c r="FU2677" s="20"/>
      <c r="FV2677" s="20"/>
      <c r="FW2677" s="20"/>
      <c r="FX2677" s="20"/>
      <c r="FY2677" s="20"/>
      <c r="FZ2677" s="20"/>
      <c r="GA2677" s="20"/>
      <c r="GB2677" s="20"/>
      <c r="GC2677" s="20"/>
      <c r="GD2677" s="20"/>
      <c r="GE2677" s="20"/>
      <c r="GF2677" s="20"/>
      <c r="GG2677" s="20"/>
      <c r="GH2677" s="20"/>
      <c r="GI2677" s="20"/>
      <c r="GJ2677" s="20"/>
      <c r="GK2677" s="20"/>
      <c r="GL2677" s="20"/>
      <c r="GM2677" s="20"/>
      <c r="GN2677" s="20"/>
      <c r="GO2677" s="20"/>
      <c r="GP2677" s="20"/>
      <c r="GQ2677" s="20"/>
      <c r="GR2677" s="20"/>
      <c r="GS2677" s="20"/>
      <c r="GT2677" s="20"/>
      <c r="GU2677" s="20"/>
      <c r="GV2677" s="20"/>
      <c r="GW2677" s="20"/>
      <c r="GX2677" s="20"/>
      <c r="GY2677" s="20"/>
      <c r="GZ2677" s="20"/>
      <c r="HA2677" s="20"/>
      <c r="HB2677" s="20"/>
      <c r="HC2677" s="20"/>
      <c r="HD2677" s="20"/>
      <c r="HE2677" s="20"/>
      <c r="HF2677" s="20"/>
      <c r="HG2677" s="20"/>
      <c r="HH2677" s="20"/>
      <c r="HI2677" s="20"/>
      <c r="HJ2677" s="20"/>
      <c r="HK2677" s="20"/>
      <c r="HL2677" s="20"/>
      <c r="HM2677" s="20"/>
      <c r="HN2677" s="20"/>
      <c r="HO2677" s="20"/>
      <c r="HP2677" s="20"/>
      <c r="HQ2677" s="20"/>
      <c r="HR2677" s="20"/>
      <c r="HS2677" s="20"/>
      <c r="HT2677" s="20"/>
      <c r="HU2677" s="20"/>
      <c r="HV2677" s="20"/>
      <c r="HW2677" s="20"/>
      <c r="HX2677" s="20"/>
      <c r="HY2677" s="20"/>
      <c r="HZ2677" s="20"/>
      <c r="IA2677" s="20"/>
      <c r="IB2677" s="20"/>
      <c r="IC2677" s="20"/>
      <c r="ID2677" s="20"/>
      <c r="IE2677" s="20"/>
      <c r="IF2677" s="20"/>
      <c r="IG2677" s="20"/>
      <c r="IH2677" s="20"/>
      <c r="II2677" s="20"/>
      <c r="IJ2677" s="20"/>
      <c r="IK2677" s="20"/>
      <c r="IL2677" s="20"/>
      <c r="IM2677" s="20"/>
      <c r="IN2677" s="20"/>
      <c r="IO2677" s="20"/>
      <c r="IP2677" s="20"/>
      <c r="IQ2677" s="20"/>
      <c r="IR2677" s="20"/>
      <c r="IS2677" s="20"/>
      <c r="IT2677" s="20"/>
      <c r="IU2677" s="20"/>
      <c r="IV2677" s="20"/>
      <c r="IW2677" s="20"/>
    </row>
    <row r="2678" spans="1:257" s="19" customFormat="1" ht="45" x14ac:dyDescent="0.25">
      <c r="A2678" s="11" t="s">
        <v>8858</v>
      </c>
      <c r="B2678" s="27" t="s">
        <v>8898</v>
      </c>
      <c r="C2678" s="11" t="s">
        <v>8892</v>
      </c>
      <c r="D2678" s="18" t="s">
        <v>16</v>
      </c>
      <c r="E2678" s="10" t="s">
        <v>8899</v>
      </c>
      <c r="F2678" s="12" t="s">
        <v>8900</v>
      </c>
      <c r="G2678" s="10" t="s">
        <v>19</v>
      </c>
      <c r="H2678" s="34">
        <v>45421</v>
      </c>
      <c r="I2678" s="20"/>
      <c r="J2678" s="20"/>
      <c r="K2678" s="20"/>
      <c r="L2678" s="20"/>
      <c r="M2678" s="20"/>
      <c r="N2678" s="20"/>
      <c r="O2678" s="20"/>
      <c r="P2678" s="20"/>
      <c r="Q2678" s="20"/>
      <c r="R2678" s="20"/>
      <c r="S2678" s="20"/>
      <c r="T2678" s="20"/>
      <c r="U2678" s="20"/>
      <c r="V2678" s="20"/>
      <c r="W2678" s="20"/>
      <c r="X2678" s="20"/>
      <c r="Y2678" s="20"/>
      <c r="Z2678" s="20"/>
      <c r="AA2678" s="20"/>
      <c r="AB2678" s="20"/>
      <c r="AC2678" s="20"/>
      <c r="AD2678" s="20"/>
      <c r="AE2678" s="20"/>
      <c r="AF2678" s="20"/>
      <c r="AG2678" s="20"/>
      <c r="AH2678" s="20"/>
      <c r="AI2678" s="20"/>
      <c r="AJ2678" s="20"/>
      <c r="AK2678" s="20"/>
      <c r="AL2678" s="20"/>
      <c r="AM2678" s="20"/>
      <c r="AN2678" s="20"/>
      <c r="AO2678" s="20"/>
      <c r="AP2678" s="20"/>
      <c r="AQ2678" s="20"/>
      <c r="AR2678" s="20"/>
      <c r="AS2678" s="20"/>
      <c r="AT2678" s="20"/>
      <c r="AU2678" s="20"/>
      <c r="AV2678" s="20"/>
      <c r="AW2678" s="20"/>
      <c r="AX2678" s="20"/>
      <c r="AY2678" s="20"/>
      <c r="AZ2678" s="20"/>
      <c r="BA2678" s="20"/>
      <c r="BB2678" s="20"/>
      <c r="BC2678" s="20"/>
      <c r="BD2678" s="20"/>
      <c r="BE2678" s="20"/>
      <c r="BF2678" s="20"/>
      <c r="BG2678" s="20"/>
      <c r="BH2678" s="20"/>
      <c r="BI2678" s="20"/>
      <c r="BJ2678" s="20"/>
      <c r="BK2678" s="20"/>
      <c r="BL2678" s="20"/>
      <c r="BM2678" s="20"/>
      <c r="BN2678" s="20"/>
      <c r="BO2678" s="20"/>
      <c r="BP2678" s="20"/>
      <c r="BQ2678" s="20"/>
      <c r="BR2678" s="20"/>
      <c r="BS2678" s="20"/>
      <c r="BT2678" s="20"/>
      <c r="BU2678" s="20"/>
      <c r="BV2678" s="20"/>
      <c r="BW2678" s="20"/>
      <c r="BX2678" s="20"/>
      <c r="BY2678" s="20"/>
      <c r="BZ2678" s="20"/>
      <c r="CA2678" s="20"/>
      <c r="CB2678" s="20"/>
      <c r="CC2678" s="20"/>
      <c r="CD2678" s="20"/>
      <c r="CE2678" s="20"/>
      <c r="CF2678" s="20"/>
      <c r="CG2678" s="20"/>
      <c r="CH2678" s="20"/>
      <c r="CI2678" s="20"/>
      <c r="CJ2678" s="20"/>
      <c r="CK2678" s="20"/>
      <c r="CL2678" s="20"/>
      <c r="CM2678" s="20"/>
      <c r="CN2678" s="20"/>
      <c r="CO2678" s="20"/>
      <c r="CP2678" s="20"/>
      <c r="CQ2678" s="20"/>
      <c r="CR2678" s="20"/>
      <c r="CS2678" s="20"/>
      <c r="CT2678" s="20"/>
      <c r="CU2678" s="20"/>
      <c r="CV2678" s="20"/>
      <c r="CW2678" s="20"/>
      <c r="CX2678" s="20"/>
      <c r="CY2678" s="20"/>
      <c r="CZ2678" s="20"/>
      <c r="DA2678" s="20"/>
      <c r="DB2678" s="20"/>
      <c r="DC2678" s="20"/>
      <c r="DD2678" s="20"/>
      <c r="DE2678" s="20"/>
      <c r="DF2678" s="20"/>
      <c r="DG2678" s="20"/>
      <c r="DH2678" s="20"/>
      <c r="DI2678" s="20"/>
      <c r="DJ2678" s="20"/>
      <c r="DK2678" s="20"/>
      <c r="DL2678" s="20"/>
      <c r="DM2678" s="20"/>
      <c r="DN2678" s="20"/>
      <c r="DO2678" s="20"/>
      <c r="DP2678" s="20"/>
      <c r="DQ2678" s="20"/>
      <c r="DR2678" s="20"/>
      <c r="DS2678" s="20"/>
      <c r="DT2678" s="20"/>
      <c r="DU2678" s="20"/>
      <c r="DV2678" s="20"/>
      <c r="DW2678" s="20"/>
      <c r="DX2678" s="20"/>
      <c r="DY2678" s="20"/>
      <c r="DZ2678" s="20"/>
      <c r="EA2678" s="20"/>
      <c r="EB2678" s="20"/>
      <c r="EC2678" s="20"/>
      <c r="ED2678" s="20"/>
      <c r="EE2678" s="20"/>
      <c r="EF2678" s="20"/>
      <c r="EG2678" s="20"/>
      <c r="EH2678" s="20"/>
      <c r="EI2678" s="20"/>
      <c r="EJ2678" s="20"/>
      <c r="EK2678" s="20"/>
      <c r="EL2678" s="20"/>
      <c r="EM2678" s="20"/>
      <c r="EN2678" s="20"/>
      <c r="EO2678" s="20"/>
      <c r="EP2678" s="20"/>
      <c r="EQ2678" s="20"/>
      <c r="ER2678" s="20"/>
      <c r="ES2678" s="20"/>
      <c r="ET2678" s="20"/>
      <c r="EU2678" s="20"/>
      <c r="EV2678" s="20"/>
      <c r="EW2678" s="20"/>
      <c r="EX2678" s="20"/>
      <c r="EY2678" s="20"/>
      <c r="EZ2678" s="20"/>
      <c r="FA2678" s="20"/>
      <c r="FB2678" s="20"/>
      <c r="FC2678" s="20"/>
      <c r="FD2678" s="20"/>
      <c r="FE2678" s="20"/>
      <c r="FF2678" s="20"/>
      <c r="FG2678" s="20"/>
      <c r="FH2678" s="20"/>
      <c r="FI2678" s="20"/>
      <c r="FJ2678" s="20"/>
      <c r="FK2678" s="20"/>
      <c r="FL2678" s="20"/>
      <c r="FM2678" s="20"/>
      <c r="FN2678" s="20"/>
      <c r="FO2678" s="20"/>
      <c r="FP2678" s="20"/>
      <c r="FQ2678" s="20"/>
      <c r="FR2678" s="20"/>
      <c r="FS2678" s="20"/>
      <c r="FT2678" s="20"/>
      <c r="FU2678" s="20"/>
      <c r="FV2678" s="20"/>
      <c r="FW2678" s="20"/>
      <c r="FX2678" s="20"/>
      <c r="FY2678" s="20"/>
      <c r="FZ2678" s="20"/>
      <c r="GA2678" s="20"/>
      <c r="GB2678" s="20"/>
      <c r="GC2678" s="20"/>
      <c r="GD2678" s="20"/>
      <c r="GE2678" s="20"/>
      <c r="GF2678" s="20"/>
      <c r="GG2678" s="20"/>
      <c r="GH2678" s="20"/>
      <c r="GI2678" s="20"/>
      <c r="GJ2678" s="20"/>
      <c r="GK2678" s="20"/>
      <c r="GL2678" s="20"/>
      <c r="GM2678" s="20"/>
      <c r="GN2678" s="20"/>
      <c r="GO2678" s="20"/>
      <c r="GP2678" s="20"/>
      <c r="GQ2678" s="20"/>
      <c r="GR2678" s="20"/>
      <c r="GS2678" s="20"/>
      <c r="GT2678" s="20"/>
      <c r="GU2678" s="20"/>
      <c r="GV2678" s="20"/>
      <c r="GW2678" s="20"/>
      <c r="GX2678" s="20"/>
      <c r="GY2678" s="20"/>
      <c r="GZ2678" s="20"/>
      <c r="HA2678" s="20"/>
      <c r="HB2678" s="20"/>
      <c r="HC2678" s="20"/>
      <c r="HD2678" s="20"/>
      <c r="HE2678" s="20"/>
      <c r="HF2678" s="20"/>
      <c r="HG2678" s="20"/>
      <c r="HH2678" s="20"/>
      <c r="HI2678" s="20"/>
      <c r="HJ2678" s="20"/>
      <c r="HK2678" s="20"/>
      <c r="HL2678" s="20"/>
      <c r="HM2678" s="20"/>
      <c r="HN2678" s="20"/>
      <c r="HO2678" s="20"/>
      <c r="HP2678" s="20"/>
      <c r="HQ2678" s="20"/>
      <c r="HR2678" s="20"/>
      <c r="HS2678" s="20"/>
      <c r="HT2678" s="20"/>
      <c r="HU2678" s="20"/>
      <c r="HV2678" s="20"/>
      <c r="HW2678" s="20"/>
      <c r="HX2678" s="20"/>
      <c r="HY2678" s="20"/>
      <c r="HZ2678" s="20"/>
      <c r="IA2678" s="20"/>
      <c r="IB2678" s="20"/>
      <c r="IC2678" s="20"/>
      <c r="ID2678" s="20"/>
      <c r="IE2678" s="20"/>
      <c r="IF2678" s="20"/>
      <c r="IG2678" s="20"/>
      <c r="IH2678" s="20"/>
      <c r="II2678" s="20"/>
      <c r="IJ2678" s="20"/>
      <c r="IK2678" s="20"/>
      <c r="IL2678" s="20"/>
      <c r="IM2678" s="20"/>
      <c r="IN2678" s="20"/>
      <c r="IO2678" s="20"/>
      <c r="IP2678" s="20"/>
      <c r="IQ2678" s="20"/>
      <c r="IR2678" s="20"/>
      <c r="IS2678" s="20"/>
      <c r="IT2678" s="20"/>
      <c r="IU2678" s="20"/>
      <c r="IV2678" s="20"/>
      <c r="IW2678" s="20"/>
    </row>
    <row r="2679" spans="1:257" s="19" customFormat="1" ht="45" x14ac:dyDescent="0.25">
      <c r="A2679" s="11" t="s">
        <v>8850</v>
      </c>
      <c r="B2679" s="27" t="s">
        <v>8876</v>
      </c>
      <c r="C2679" s="11" t="s">
        <v>3077</v>
      </c>
      <c r="D2679" s="18" t="s">
        <v>18</v>
      </c>
      <c r="E2679" s="10" t="s">
        <v>8877</v>
      </c>
      <c r="F2679" s="12" t="s">
        <v>8878</v>
      </c>
      <c r="G2679" s="10" t="s">
        <v>147</v>
      </c>
      <c r="H2679" s="34">
        <v>45421</v>
      </c>
      <c r="I2679" s="20"/>
      <c r="J2679" s="20"/>
      <c r="K2679" s="20"/>
      <c r="L2679" s="20"/>
      <c r="M2679" s="20"/>
      <c r="N2679" s="20"/>
      <c r="O2679" s="20"/>
      <c r="P2679" s="20"/>
      <c r="Q2679" s="20"/>
      <c r="R2679" s="20"/>
      <c r="S2679" s="20"/>
      <c r="T2679" s="20"/>
      <c r="U2679" s="20"/>
      <c r="V2679" s="20"/>
      <c r="W2679" s="20"/>
      <c r="X2679" s="20"/>
      <c r="Y2679" s="20"/>
      <c r="Z2679" s="20"/>
      <c r="AA2679" s="20"/>
      <c r="AB2679" s="20"/>
      <c r="AC2679" s="20"/>
      <c r="AD2679" s="20"/>
      <c r="AE2679" s="20"/>
      <c r="AF2679" s="20"/>
      <c r="AG2679" s="20"/>
      <c r="AH2679" s="20"/>
      <c r="AI2679" s="20"/>
      <c r="AJ2679" s="20"/>
      <c r="AK2679" s="20"/>
      <c r="AL2679" s="20"/>
      <c r="AM2679" s="20"/>
      <c r="AN2679" s="20"/>
      <c r="AO2679" s="20"/>
      <c r="AP2679" s="20"/>
      <c r="AQ2679" s="20"/>
      <c r="AR2679" s="20"/>
      <c r="AS2679" s="20"/>
      <c r="AT2679" s="20"/>
      <c r="AU2679" s="20"/>
      <c r="AV2679" s="20"/>
      <c r="AW2679" s="20"/>
      <c r="AX2679" s="20"/>
      <c r="AY2679" s="20"/>
      <c r="AZ2679" s="20"/>
      <c r="BA2679" s="20"/>
      <c r="BB2679" s="20"/>
      <c r="BC2679" s="20"/>
      <c r="BD2679" s="20"/>
      <c r="BE2679" s="20"/>
      <c r="BF2679" s="20"/>
      <c r="BG2679" s="20"/>
      <c r="BH2679" s="20"/>
      <c r="BI2679" s="20"/>
      <c r="BJ2679" s="20"/>
      <c r="BK2679" s="20"/>
      <c r="BL2679" s="20"/>
      <c r="BM2679" s="20"/>
      <c r="BN2679" s="20"/>
      <c r="BO2679" s="20"/>
      <c r="BP2679" s="20"/>
      <c r="BQ2679" s="20"/>
      <c r="BR2679" s="20"/>
      <c r="BS2679" s="20"/>
      <c r="BT2679" s="20"/>
      <c r="BU2679" s="20"/>
      <c r="BV2679" s="20"/>
      <c r="BW2679" s="20"/>
      <c r="BX2679" s="20"/>
      <c r="BY2679" s="20"/>
      <c r="BZ2679" s="20"/>
      <c r="CA2679" s="20"/>
      <c r="CB2679" s="20"/>
      <c r="CC2679" s="20"/>
      <c r="CD2679" s="20"/>
      <c r="CE2679" s="20"/>
      <c r="CF2679" s="20"/>
      <c r="CG2679" s="20"/>
      <c r="CH2679" s="20"/>
      <c r="CI2679" s="20"/>
      <c r="CJ2679" s="20"/>
      <c r="CK2679" s="20"/>
      <c r="CL2679" s="20"/>
      <c r="CM2679" s="20"/>
      <c r="CN2679" s="20"/>
      <c r="CO2679" s="20"/>
      <c r="CP2679" s="20"/>
      <c r="CQ2679" s="20"/>
      <c r="CR2679" s="20"/>
      <c r="CS2679" s="20"/>
      <c r="CT2679" s="20"/>
      <c r="CU2679" s="20"/>
      <c r="CV2679" s="20"/>
      <c r="CW2679" s="20"/>
      <c r="CX2679" s="20"/>
      <c r="CY2679" s="20"/>
      <c r="CZ2679" s="20"/>
      <c r="DA2679" s="20"/>
      <c r="DB2679" s="20"/>
      <c r="DC2679" s="20"/>
      <c r="DD2679" s="20"/>
      <c r="DE2679" s="20"/>
      <c r="DF2679" s="20"/>
      <c r="DG2679" s="20"/>
      <c r="DH2679" s="20"/>
      <c r="DI2679" s="20"/>
      <c r="DJ2679" s="20"/>
      <c r="DK2679" s="20"/>
      <c r="DL2679" s="20"/>
      <c r="DM2679" s="20"/>
      <c r="DN2679" s="20"/>
      <c r="DO2679" s="20"/>
      <c r="DP2679" s="20"/>
      <c r="DQ2679" s="20"/>
      <c r="DR2679" s="20"/>
      <c r="DS2679" s="20"/>
      <c r="DT2679" s="20"/>
      <c r="DU2679" s="20"/>
      <c r="DV2679" s="20"/>
      <c r="DW2679" s="20"/>
      <c r="DX2679" s="20"/>
      <c r="DY2679" s="20"/>
      <c r="DZ2679" s="20"/>
      <c r="EA2679" s="20"/>
      <c r="EB2679" s="20"/>
      <c r="EC2679" s="20"/>
      <c r="ED2679" s="20"/>
      <c r="EE2679" s="20"/>
      <c r="EF2679" s="20"/>
      <c r="EG2679" s="20"/>
      <c r="EH2679" s="20"/>
      <c r="EI2679" s="20"/>
      <c r="EJ2679" s="20"/>
      <c r="EK2679" s="20"/>
      <c r="EL2679" s="20"/>
      <c r="EM2679" s="20"/>
      <c r="EN2679" s="20"/>
      <c r="EO2679" s="20"/>
      <c r="EP2679" s="20"/>
      <c r="EQ2679" s="20"/>
      <c r="ER2679" s="20"/>
      <c r="ES2679" s="20"/>
      <c r="ET2679" s="20"/>
      <c r="EU2679" s="20"/>
      <c r="EV2679" s="20"/>
      <c r="EW2679" s="20"/>
      <c r="EX2679" s="20"/>
      <c r="EY2679" s="20"/>
      <c r="EZ2679" s="20"/>
      <c r="FA2679" s="20"/>
      <c r="FB2679" s="20"/>
      <c r="FC2679" s="20"/>
      <c r="FD2679" s="20"/>
      <c r="FE2679" s="20"/>
      <c r="FF2679" s="20"/>
      <c r="FG2679" s="20"/>
      <c r="FH2679" s="20"/>
      <c r="FI2679" s="20"/>
      <c r="FJ2679" s="20"/>
      <c r="FK2679" s="20"/>
      <c r="FL2679" s="20"/>
      <c r="FM2679" s="20"/>
      <c r="FN2679" s="20"/>
      <c r="FO2679" s="20"/>
      <c r="FP2679" s="20"/>
      <c r="FQ2679" s="20"/>
      <c r="FR2679" s="20"/>
      <c r="FS2679" s="20"/>
      <c r="FT2679" s="20"/>
      <c r="FU2679" s="20"/>
      <c r="FV2679" s="20"/>
      <c r="FW2679" s="20"/>
      <c r="FX2679" s="20"/>
      <c r="FY2679" s="20"/>
      <c r="FZ2679" s="20"/>
      <c r="GA2679" s="20"/>
      <c r="GB2679" s="20"/>
      <c r="GC2679" s="20"/>
      <c r="GD2679" s="20"/>
      <c r="GE2679" s="20"/>
      <c r="GF2679" s="20"/>
      <c r="GG2679" s="20"/>
      <c r="GH2679" s="20"/>
      <c r="GI2679" s="20"/>
      <c r="GJ2679" s="20"/>
      <c r="GK2679" s="20"/>
      <c r="GL2679" s="20"/>
      <c r="GM2679" s="20"/>
      <c r="GN2679" s="20"/>
      <c r="GO2679" s="20"/>
      <c r="GP2679" s="20"/>
      <c r="GQ2679" s="20"/>
      <c r="GR2679" s="20"/>
      <c r="GS2679" s="20"/>
      <c r="GT2679" s="20"/>
      <c r="GU2679" s="20"/>
      <c r="GV2679" s="20"/>
      <c r="GW2679" s="20"/>
      <c r="GX2679" s="20"/>
      <c r="GY2679" s="20"/>
      <c r="GZ2679" s="20"/>
      <c r="HA2679" s="20"/>
      <c r="HB2679" s="20"/>
      <c r="HC2679" s="20"/>
      <c r="HD2679" s="20"/>
      <c r="HE2679" s="20"/>
      <c r="HF2679" s="20"/>
      <c r="HG2679" s="20"/>
      <c r="HH2679" s="20"/>
      <c r="HI2679" s="20"/>
      <c r="HJ2679" s="20"/>
      <c r="HK2679" s="20"/>
      <c r="HL2679" s="20"/>
      <c r="HM2679" s="20"/>
      <c r="HN2679" s="20"/>
      <c r="HO2679" s="20"/>
      <c r="HP2679" s="20"/>
      <c r="HQ2679" s="20"/>
      <c r="HR2679" s="20"/>
      <c r="HS2679" s="20"/>
      <c r="HT2679" s="20"/>
      <c r="HU2679" s="20"/>
      <c r="HV2679" s="20"/>
      <c r="HW2679" s="20"/>
      <c r="HX2679" s="20"/>
      <c r="HY2679" s="20"/>
      <c r="HZ2679" s="20"/>
      <c r="IA2679" s="20"/>
      <c r="IB2679" s="20"/>
      <c r="IC2679" s="20"/>
      <c r="ID2679" s="20"/>
      <c r="IE2679" s="20"/>
      <c r="IF2679" s="20"/>
      <c r="IG2679" s="20"/>
      <c r="IH2679" s="20"/>
      <c r="II2679" s="20"/>
      <c r="IJ2679" s="20"/>
      <c r="IK2679" s="20"/>
      <c r="IL2679" s="20"/>
      <c r="IM2679" s="20"/>
      <c r="IN2679" s="20"/>
      <c r="IO2679" s="20"/>
      <c r="IP2679" s="20"/>
      <c r="IQ2679" s="20"/>
      <c r="IR2679" s="20"/>
      <c r="IS2679" s="20"/>
      <c r="IT2679" s="20"/>
      <c r="IU2679" s="20"/>
      <c r="IV2679" s="20"/>
      <c r="IW2679" s="20"/>
    </row>
    <row r="2680" spans="1:257" s="19" customFormat="1" ht="30" x14ac:dyDescent="0.25">
      <c r="A2680" s="11" t="s">
        <v>8850</v>
      </c>
      <c r="B2680" s="27" t="s">
        <v>8879</v>
      </c>
      <c r="C2680" s="11" t="s">
        <v>3077</v>
      </c>
      <c r="D2680" s="18" t="s">
        <v>49</v>
      </c>
      <c r="E2680" s="10" t="s">
        <v>8880</v>
      </c>
      <c r="F2680" s="12" t="s">
        <v>8881</v>
      </c>
      <c r="G2680" s="10" t="s">
        <v>6</v>
      </c>
      <c r="H2680" s="34">
        <v>45421</v>
      </c>
      <c r="I2680" s="20"/>
      <c r="J2680" s="20"/>
      <c r="K2680" s="20"/>
      <c r="L2680" s="20"/>
      <c r="M2680" s="20"/>
      <c r="N2680" s="20"/>
      <c r="O2680" s="20"/>
      <c r="P2680" s="20"/>
      <c r="Q2680" s="20"/>
      <c r="R2680" s="20"/>
      <c r="S2680" s="20"/>
      <c r="T2680" s="20"/>
      <c r="U2680" s="20"/>
      <c r="V2680" s="20"/>
      <c r="W2680" s="20"/>
      <c r="X2680" s="20"/>
      <c r="Y2680" s="20"/>
      <c r="Z2680" s="20"/>
      <c r="AA2680" s="20"/>
      <c r="AB2680" s="20"/>
      <c r="AC2680" s="20"/>
      <c r="AD2680" s="20"/>
      <c r="AE2680" s="20"/>
      <c r="AF2680" s="20"/>
      <c r="AG2680" s="20"/>
      <c r="AH2680" s="20"/>
      <c r="AI2680" s="20"/>
      <c r="AJ2680" s="20"/>
      <c r="AK2680" s="20"/>
      <c r="AL2680" s="20"/>
      <c r="AM2680" s="20"/>
      <c r="AN2680" s="20"/>
      <c r="AO2680" s="20"/>
      <c r="AP2680" s="20"/>
      <c r="AQ2680" s="20"/>
      <c r="AR2680" s="20"/>
      <c r="AS2680" s="20"/>
      <c r="AT2680" s="20"/>
      <c r="AU2680" s="20"/>
      <c r="AV2680" s="20"/>
      <c r="AW2680" s="20"/>
      <c r="AX2680" s="20"/>
      <c r="AY2680" s="20"/>
      <c r="AZ2680" s="20"/>
      <c r="BA2680" s="20"/>
      <c r="BB2680" s="20"/>
      <c r="BC2680" s="20"/>
      <c r="BD2680" s="20"/>
      <c r="BE2680" s="20"/>
      <c r="BF2680" s="20"/>
      <c r="BG2680" s="20"/>
      <c r="BH2680" s="20"/>
      <c r="BI2680" s="20"/>
      <c r="BJ2680" s="20"/>
      <c r="BK2680" s="20"/>
      <c r="BL2680" s="20"/>
      <c r="BM2680" s="20"/>
      <c r="BN2680" s="20"/>
      <c r="BO2680" s="20"/>
      <c r="BP2680" s="20"/>
      <c r="BQ2680" s="20"/>
      <c r="BR2680" s="20"/>
      <c r="BS2680" s="20"/>
      <c r="BT2680" s="20"/>
      <c r="BU2680" s="20"/>
      <c r="BV2680" s="20"/>
      <c r="BW2680" s="20"/>
      <c r="BX2680" s="20"/>
      <c r="BY2680" s="20"/>
      <c r="BZ2680" s="20"/>
      <c r="CA2680" s="20"/>
      <c r="CB2680" s="20"/>
      <c r="CC2680" s="20"/>
      <c r="CD2680" s="20"/>
      <c r="CE2680" s="20"/>
      <c r="CF2680" s="20"/>
      <c r="CG2680" s="20"/>
      <c r="CH2680" s="20"/>
      <c r="CI2680" s="20"/>
      <c r="CJ2680" s="20"/>
      <c r="CK2680" s="20"/>
      <c r="CL2680" s="20"/>
      <c r="CM2680" s="20"/>
      <c r="CN2680" s="20"/>
      <c r="CO2680" s="20"/>
      <c r="CP2680" s="20"/>
      <c r="CQ2680" s="20"/>
      <c r="CR2680" s="20"/>
      <c r="CS2680" s="20"/>
      <c r="CT2680" s="20"/>
      <c r="CU2680" s="20"/>
      <c r="CV2680" s="20"/>
      <c r="CW2680" s="20"/>
      <c r="CX2680" s="20"/>
      <c r="CY2680" s="20"/>
      <c r="CZ2680" s="20"/>
      <c r="DA2680" s="20"/>
      <c r="DB2680" s="20"/>
      <c r="DC2680" s="20"/>
      <c r="DD2680" s="20"/>
      <c r="DE2680" s="20"/>
      <c r="DF2680" s="20"/>
      <c r="DG2680" s="20"/>
      <c r="DH2680" s="20"/>
      <c r="DI2680" s="20"/>
      <c r="DJ2680" s="20"/>
      <c r="DK2680" s="20"/>
      <c r="DL2680" s="20"/>
      <c r="DM2680" s="20"/>
      <c r="DN2680" s="20"/>
      <c r="DO2680" s="20"/>
      <c r="DP2680" s="20"/>
      <c r="DQ2680" s="20"/>
      <c r="DR2680" s="20"/>
      <c r="DS2680" s="20"/>
      <c r="DT2680" s="20"/>
      <c r="DU2680" s="20"/>
      <c r="DV2680" s="20"/>
      <c r="DW2680" s="20"/>
      <c r="DX2680" s="20"/>
      <c r="DY2680" s="20"/>
      <c r="DZ2680" s="20"/>
      <c r="EA2680" s="20"/>
      <c r="EB2680" s="20"/>
      <c r="EC2680" s="20"/>
      <c r="ED2680" s="20"/>
      <c r="EE2680" s="20"/>
      <c r="EF2680" s="20"/>
      <c r="EG2680" s="20"/>
      <c r="EH2680" s="20"/>
      <c r="EI2680" s="20"/>
      <c r="EJ2680" s="20"/>
      <c r="EK2680" s="20"/>
      <c r="EL2680" s="20"/>
      <c r="EM2680" s="20"/>
      <c r="EN2680" s="20"/>
      <c r="EO2680" s="20"/>
      <c r="EP2680" s="20"/>
      <c r="EQ2680" s="20"/>
      <c r="ER2680" s="20"/>
      <c r="ES2680" s="20"/>
      <c r="ET2680" s="20"/>
      <c r="EU2680" s="20"/>
      <c r="EV2680" s="20"/>
      <c r="EW2680" s="20"/>
      <c r="EX2680" s="20"/>
      <c r="EY2680" s="20"/>
      <c r="EZ2680" s="20"/>
      <c r="FA2680" s="20"/>
      <c r="FB2680" s="20"/>
      <c r="FC2680" s="20"/>
      <c r="FD2680" s="20"/>
      <c r="FE2680" s="20"/>
      <c r="FF2680" s="20"/>
      <c r="FG2680" s="20"/>
      <c r="FH2680" s="20"/>
      <c r="FI2680" s="20"/>
      <c r="FJ2680" s="20"/>
      <c r="FK2680" s="20"/>
      <c r="FL2680" s="20"/>
      <c r="FM2680" s="20"/>
      <c r="FN2680" s="20"/>
      <c r="FO2680" s="20"/>
      <c r="FP2680" s="20"/>
      <c r="FQ2680" s="20"/>
      <c r="FR2680" s="20"/>
      <c r="FS2680" s="20"/>
      <c r="FT2680" s="20"/>
      <c r="FU2680" s="20"/>
      <c r="FV2680" s="20"/>
      <c r="FW2680" s="20"/>
      <c r="FX2680" s="20"/>
      <c r="FY2680" s="20"/>
      <c r="FZ2680" s="20"/>
      <c r="GA2680" s="20"/>
      <c r="GB2680" s="20"/>
      <c r="GC2680" s="20"/>
      <c r="GD2680" s="20"/>
      <c r="GE2680" s="20"/>
      <c r="GF2680" s="20"/>
      <c r="GG2680" s="20"/>
      <c r="GH2680" s="20"/>
      <c r="GI2680" s="20"/>
      <c r="GJ2680" s="20"/>
      <c r="GK2680" s="20"/>
      <c r="GL2680" s="20"/>
      <c r="GM2680" s="20"/>
      <c r="GN2680" s="20"/>
      <c r="GO2680" s="20"/>
      <c r="GP2680" s="20"/>
      <c r="GQ2680" s="20"/>
      <c r="GR2680" s="20"/>
      <c r="GS2680" s="20"/>
      <c r="GT2680" s="20"/>
      <c r="GU2680" s="20"/>
      <c r="GV2680" s="20"/>
      <c r="GW2680" s="20"/>
      <c r="GX2680" s="20"/>
      <c r="GY2680" s="20"/>
      <c r="GZ2680" s="20"/>
      <c r="HA2680" s="20"/>
      <c r="HB2680" s="20"/>
      <c r="HC2680" s="20"/>
      <c r="HD2680" s="20"/>
      <c r="HE2680" s="20"/>
      <c r="HF2680" s="20"/>
      <c r="HG2680" s="20"/>
      <c r="HH2680" s="20"/>
      <c r="HI2680" s="20"/>
      <c r="HJ2680" s="20"/>
      <c r="HK2680" s="20"/>
      <c r="HL2680" s="20"/>
      <c r="HM2680" s="20"/>
      <c r="HN2680" s="20"/>
      <c r="HO2680" s="20"/>
      <c r="HP2680" s="20"/>
      <c r="HQ2680" s="20"/>
      <c r="HR2680" s="20"/>
      <c r="HS2680" s="20"/>
      <c r="HT2680" s="20"/>
      <c r="HU2680" s="20"/>
      <c r="HV2680" s="20"/>
      <c r="HW2680" s="20"/>
      <c r="HX2680" s="20"/>
      <c r="HY2680" s="20"/>
      <c r="HZ2680" s="20"/>
      <c r="IA2680" s="20"/>
      <c r="IB2680" s="20"/>
      <c r="IC2680" s="20"/>
      <c r="ID2680" s="20"/>
      <c r="IE2680" s="20"/>
      <c r="IF2680" s="20"/>
      <c r="IG2680" s="20"/>
      <c r="IH2680" s="20"/>
      <c r="II2680" s="20"/>
      <c r="IJ2680" s="20"/>
      <c r="IK2680" s="20"/>
      <c r="IL2680" s="20"/>
      <c r="IM2680" s="20"/>
      <c r="IN2680" s="20"/>
      <c r="IO2680" s="20"/>
      <c r="IP2680" s="20"/>
      <c r="IQ2680" s="20"/>
      <c r="IR2680" s="20"/>
      <c r="IS2680" s="20"/>
      <c r="IT2680" s="20"/>
      <c r="IU2680" s="20"/>
      <c r="IV2680" s="20"/>
      <c r="IW2680" s="20"/>
    </row>
    <row r="2681" spans="1:257" s="19" customFormat="1" ht="30" x14ac:dyDescent="0.25">
      <c r="A2681" s="11" t="s">
        <v>8858</v>
      </c>
      <c r="B2681" s="27" t="s">
        <v>8882</v>
      </c>
      <c r="C2681" s="11" t="s">
        <v>3077</v>
      </c>
      <c r="D2681" s="18" t="s">
        <v>78</v>
      </c>
      <c r="E2681" s="10" t="s">
        <v>8883</v>
      </c>
      <c r="F2681" s="12" t="s">
        <v>8890</v>
      </c>
      <c r="G2681" s="10" t="s">
        <v>22</v>
      </c>
      <c r="H2681" s="34">
        <v>45421</v>
      </c>
      <c r="I2681" s="20"/>
      <c r="J2681" s="20"/>
      <c r="K2681" s="20"/>
      <c r="L2681" s="20"/>
      <c r="M2681" s="20"/>
      <c r="N2681" s="20"/>
      <c r="O2681" s="20"/>
      <c r="P2681" s="20"/>
      <c r="Q2681" s="20"/>
      <c r="R2681" s="20"/>
      <c r="S2681" s="20"/>
      <c r="T2681" s="20"/>
      <c r="U2681" s="20"/>
      <c r="V2681" s="20"/>
      <c r="W2681" s="20"/>
      <c r="X2681" s="20"/>
      <c r="Y2681" s="20"/>
      <c r="Z2681" s="20"/>
      <c r="AA2681" s="20"/>
      <c r="AB2681" s="20"/>
      <c r="AC2681" s="20"/>
      <c r="AD2681" s="20"/>
      <c r="AE2681" s="20"/>
      <c r="AF2681" s="20"/>
      <c r="AG2681" s="20"/>
      <c r="AH2681" s="20"/>
      <c r="AI2681" s="20"/>
      <c r="AJ2681" s="20"/>
      <c r="AK2681" s="20"/>
      <c r="AL2681" s="20"/>
      <c r="AM2681" s="20"/>
      <c r="AN2681" s="20"/>
      <c r="AO2681" s="20"/>
      <c r="AP2681" s="20"/>
      <c r="AQ2681" s="20"/>
      <c r="AR2681" s="20"/>
      <c r="AS2681" s="20"/>
      <c r="AT2681" s="20"/>
      <c r="AU2681" s="20"/>
      <c r="AV2681" s="20"/>
      <c r="AW2681" s="20"/>
      <c r="AX2681" s="20"/>
      <c r="AY2681" s="20"/>
      <c r="AZ2681" s="20"/>
      <c r="BA2681" s="20"/>
      <c r="BB2681" s="20"/>
      <c r="BC2681" s="20"/>
      <c r="BD2681" s="20"/>
      <c r="BE2681" s="20"/>
      <c r="BF2681" s="20"/>
      <c r="BG2681" s="20"/>
      <c r="BH2681" s="20"/>
      <c r="BI2681" s="20"/>
      <c r="BJ2681" s="20"/>
      <c r="BK2681" s="20"/>
      <c r="BL2681" s="20"/>
      <c r="BM2681" s="20"/>
      <c r="BN2681" s="20"/>
      <c r="BO2681" s="20"/>
      <c r="BP2681" s="20"/>
      <c r="BQ2681" s="20"/>
      <c r="BR2681" s="20"/>
      <c r="BS2681" s="20"/>
      <c r="BT2681" s="20"/>
      <c r="BU2681" s="20"/>
      <c r="BV2681" s="20"/>
      <c r="BW2681" s="20"/>
      <c r="BX2681" s="20"/>
      <c r="BY2681" s="20"/>
      <c r="BZ2681" s="20"/>
      <c r="CA2681" s="20"/>
      <c r="CB2681" s="20"/>
      <c r="CC2681" s="20"/>
      <c r="CD2681" s="20"/>
      <c r="CE2681" s="20"/>
      <c r="CF2681" s="20"/>
      <c r="CG2681" s="20"/>
      <c r="CH2681" s="20"/>
      <c r="CI2681" s="20"/>
      <c r="CJ2681" s="20"/>
      <c r="CK2681" s="20"/>
      <c r="CL2681" s="20"/>
      <c r="CM2681" s="20"/>
      <c r="CN2681" s="20"/>
      <c r="CO2681" s="20"/>
      <c r="CP2681" s="20"/>
      <c r="CQ2681" s="20"/>
      <c r="CR2681" s="20"/>
      <c r="CS2681" s="20"/>
      <c r="CT2681" s="20"/>
      <c r="CU2681" s="20"/>
      <c r="CV2681" s="20"/>
      <c r="CW2681" s="20"/>
      <c r="CX2681" s="20"/>
      <c r="CY2681" s="20"/>
      <c r="CZ2681" s="20"/>
      <c r="DA2681" s="20"/>
      <c r="DB2681" s="20"/>
      <c r="DC2681" s="20"/>
      <c r="DD2681" s="20"/>
      <c r="DE2681" s="20"/>
      <c r="DF2681" s="20"/>
      <c r="DG2681" s="20"/>
      <c r="DH2681" s="20"/>
      <c r="DI2681" s="20"/>
      <c r="DJ2681" s="20"/>
      <c r="DK2681" s="20"/>
      <c r="DL2681" s="20"/>
      <c r="DM2681" s="20"/>
      <c r="DN2681" s="20"/>
      <c r="DO2681" s="20"/>
      <c r="DP2681" s="20"/>
      <c r="DQ2681" s="20"/>
      <c r="DR2681" s="20"/>
      <c r="DS2681" s="20"/>
      <c r="DT2681" s="20"/>
      <c r="DU2681" s="20"/>
      <c r="DV2681" s="20"/>
      <c r="DW2681" s="20"/>
      <c r="DX2681" s="20"/>
      <c r="DY2681" s="20"/>
      <c r="DZ2681" s="20"/>
      <c r="EA2681" s="20"/>
      <c r="EB2681" s="20"/>
      <c r="EC2681" s="20"/>
      <c r="ED2681" s="20"/>
      <c r="EE2681" s="20"/>
      <c r="EF2681" s="20"/>
      <c r="EG2681" s="20"/>
      <c r="EH2681" s="20"/>
      <c r="EI2681" s="20"/>
      <c r="EJ2681" s="20"/>
      <c r="EK2681" s="20"/>
      <c r="EL2681" s="20"/>
      <c r="EM2681" s="20"/>
      <c r="EN2681" s="20"/>
      <c r="EO2681" s="20"/>
      <c r="EP2681" s="20"/>
      <c r="EQ2681" s="20"/>
      <c r="ER2681" s="20"/>
      <c r="ES2681" s="20"/>
      <c r="ET2681" s="20"/>
      <c r="EU2681" s="20"/>
      <c r="EV2681" s="20"/>
      <c r="EW2681" s="20"/>
      <c r="EX2681" s="20"/>
      <c r="EY2681" s="20"/>
      <c r="EZ2681" s="20"/>
      <c r="FA2681" s="20"/>
      <c r="FB2681" s="20"/>
      <c r="FC2681" s="20"/>
      <c r="FD2681" s="20"/>
      <c r="FE2681" s="20"/>
      <c r="FF2681" s="20"/>
      <c r="FG2681" s="20"/>
      <c r="FH2681" s="20"/>
      <c r="FI2681" s="20"/>
      <c r="FJ2681" s="20"/>
      <c r="FK2681" s="20"/>
      <c r="FL2681" s="20"/>
      <c r="FM2681" s="20"/>
      <c r="FN2681" s="20"/>
      <c r="FO2681" s="20"/>
      <c r="FP2681" s="20"/>
      <c r="FQ2681" s="20"/>
      <c r="FR2681" s="20"/>
      <c r="FS2681" s="20"/>
      <c r="FT2681" s="20"/>
      <c r="FU2681" s="20"/>
      <c r="FV2681" s="20"/>
      <c r="FW2681" s="20"/>
      <c r="FX2681" s="20"/>
      <c r="FY2681" s="20"/>
      <c r="FZ2681" s="20"/>
      <c r="GA2681" s="20"/>
      <c r="GB2681" s="20"/>
      <c r="GC2681" s="20"/>
      <c r="GD2681" s="20"/>
      <c r="GE2681" s="20"/>
      <c r="GF2681" s="20"/>
      <c r="GG2681" s="20"/>
      <c r="GH2681" s="20"/>
      <c r="GI2681" s="20"/>
      <c r="GJ2681" s="20"/>
      <c r="GK2681" s="20"/>
      <c r="GL2681" s="20"/>
      <c r="GM2681" s="20"/>
      <c r="GN2681" s="20"/>
      <c r="GO2681" s="20"/>
      <c r="GP2681" s="20"/>
      <c r="GQ2681" s="20"/>
      <c r="GR2681" s="20"/>
      <c r="GS2681" s="20"/>
      <c r="GT2681" s="20"/>
      <c r="GU2681" s="20"/>
      <c r="GV2681" s="20"/>
      <c r="GW2681" s="20"/>
      <c r="GX2681" s="20"/>
      <c r="GY2681" s="20"/>
      <c r="GZ2681" s="20"/>
      <c r="HA2681" s="20"/>
      <c r="HB2681" s="20"/>
      <c r="HC2681" s="20"/>
      <c r="HD2681" s="20"/>
      <c r="HE2681" s="20"/>
      <c r="HF2681" s="20"/>
      <c r="HG2681" s="20"/>
      <c r="HH2681" s="20"/>
      <c r="HI2681" s="20"/>
      <c r="HJ2681" s="20"/>
      <c r="HK2681" s="20"/>
      <c r="HL2681" s="20"/>
      <c r="HM2681" s="20"/>
      <c r="HN2681" s="20"/>
      <c r="HO2681" s="20"/>
      <c r="HP2681" s="20"/>
      <c r="HQ2681" s="20"/>
      <c r="HR2681" s="20"/>
      <c r="HS2681" s="20"/>
      <c r="HT2681" s="20"/>
      <c r="HU2681" s="20"/>
      <c r="HV2681" s="20"/>
      <c r="HW2681" s="20"/>
      <c r="HX2681" s="20"/>
      <c r="HY2681" s="20"/>
      <c r="HZ2681" s="20"/>
      <c r="IA2681" s="20"/>
      <c r="IB2681" s="20"/>
      <c r="IC2681" s="20"/>
      <c r="ID2681" s="20"/>
      <c r="IE2681" s="20"/>
      <c r="IF2681" s="20"/>
      <c r="IG2681" s="20"/>
      <c r="IH2681" s="20"/>
      <c r="II2681" s="20"/>
      <c r="IJ2681" s="20"/>
      <c r="IK2681" s="20"/>
      <c r="IL2681" s="20"/>
      <c r="IM2681" s="20"/>
      <c r="IN2681" s="20"/>
      <c r="IO2681" s="20"/>
      <c r="IP2681" s="20"/>
      <c r="IQ2681" s="20"/>
      <c r="IR2681" s="20"/>
      <c r="IS2681" s="20"/>
      <c r="IT2681" s="20"/>
      <c r="IU2681" s="20"/>
      <c r="IV2681" s="20"/>
      <c r="IW2681" s="20"/>
    </row>
    <row r="2682" spans="1:257" s="19" customFormat="1" ht="30" x14ac:dyDescent="0.25">
      <c r="A2682" s="11" t="s">
        <v>8810</v>
      </c>
      <c r="B2682" s="27" t="s">
        <v>8884</v>
      </c>
      <c r="C2682" s="11" t="s">
        <v>3077</v>
      </c>
      <c r="D2682" s="18" t="s">
        <v>2006</v>
      </c>
      <c r="E2682" s="10" t="s">
        <v>8885</v>
      </c>
      <c r="F2682" s="12" t="s">
        <v>2007</v>
      </c>
      <c r="G2682" s="10" t="s">
        <v>6</v>
      </c>
      <c r="H2682" s="34">
        <v>45420</v>
      </c>
      <c r="I2682" s="20"/>
      <c r="J2682" s="20"/>
      <c r="K2682" s="20"/>
      <c r="L2682" s="20"/>
      <c r="M2682" s="20"/>
      <c r="N2682" s="20"/>
      <c r="O2682" s="20"/>
      <c r="P2682" s="20"/>
      <c r="Q2682" s="20"/>
      <c r="R2682" s="20"/>
      <c r="S2682" s="20"/>
      <c r="T2682" s="20"/>
      <c r="U2682" s="20"/>
      <c r="V2682" s="20"/>
      <c r="W2682" s="20"/>
      <c r="X2682" s="20"/>
      <c r="Y2682" s="20"/>
      <c r="Z2682" s="20"/>
      <c r="AA2682" s="20"/>
      <c r="AB2682" s="20"/>
      <c r="AC2682" s="20"/>
      <c r="AD2682" s="20"/>
      <c r="AE2682" s="20"/>
      <c r="AF2682" s="20"/>
      <c r="AG2682" s="20"/>
      <c r="AH2682" s="20"/>
      <c r="AI2682" s="20"/>
      <c r="AJ2682" s="20"/>
      <c r="AK2682" s="20"/>
      <c r="AL2682" s="20"/>
      <c r="AM2682" s="20"/>
      <c r="AN2682" s="20"/>
      <c r="AO2682" s="20"/>
      <c r="AP2682" s="20"/>
      <c r="AQ2682" s="20"/>
      <c r="AR2682" s="20"/>
      <c r="AS2682" s="20"/>
      <c r="AT2682" s="20"/>
      <c r="AU2682" s="20"/>
      <c r="AV2682" s="20"/>
      <c r="AW2682" s="20"/>
      <c r="AX2682" s="20"/>
      <c r="AY2682" s="20"/>
      <c r="AZ2682" s="20"/>
      <c r="BA2682" s="20"/>
      <c r="BB2682" s="20"/>
      <c r="BC2682" s="20"/>
      <c r="BD2682" s="20"/>
      <c r="BE2682" s="20"/>
      <c r="BF2682" s="20"/>
      <c r="BG2682" s="20"/>
      <c r="BH2682" s="20"/>
      <c r="BI2682" s="20"/>
      <c r="BJ2682" s="20"/>
      <c r="BK2682" s="20"/>
      <c r="BL2682" s="20"/>
      <c r="BM2682" s="20"/>
      <c r="BN2682" s="20"/>
      <c r="BO2682" s="20"/>
      <c r="BP2682" s="20"/>
      <c r="BQ2682" s="20"/>
      <c r="BR2682" s="20"/>
      <c r="BS2682" s="20"/>
      <c r="BT2682" s="20"/>
      <c r="BU2682" s="20"/>
      <c r="BV2682" s="20"/>
      <c r="BW2682" s="20"/>
      <c r="BX2682" s="20"/>
      <c r="BY2682" s="20"/>
      <c r="BZ2682" s="20"/>
      <c r="CA2682" s="20"/>
      <c r="CB2682" s="20"/>
      <c r="CC2682" s="20"/>
      <c r="CD2682" s="20"/>
      <c r="CE2682" s="20"/>
      <c r="CF2682" s="20"/>
      <c r="CG2682" s="20"/>
      <c r="CH2682" s="20"/>
      <c r="CI2682" s="20"/>
      <c r="CJ2682" s="20"/>
      <c r="CK2682" s="20"/>
      <c r="CL2682" s="20"/>
      <c r="CM2682" s="20"/>
      <c r="CN2682" s="20"/>
      <c r="CO2682" s="20"/>
      <c r="CP2682" s="20"/>
      <c r="CQ2682" s="20"/>
      <c r="CR2682" s="20"/>
      <c r="CS2682" s="20"/>
      <c r="CT2682" s="20"/>
      <c r="CU2682" s="20"/>
      <c r="CV2682" s="20"/>
      <c r="CW2682" s="20"/>
      <c r="CX2682" s="20"/>
      <c r="CY2682" s="20"/>
      <c r="CZ2682" s="20"/>
      <c r="DA2682" s="20"/>
      <c r="DB2682" s="20"/>
      <c r="DC2682" s="20"/>
      <c r="DD2682" s="20"/>
      <c r="DE2682" s="20"/>
      <c r="DF2682" s="20"/>
      <c r="DG2682" s="20"/>
      <c r="DH2682" s="20"/>
      <c r="DI2682" s="20"/>
      <c r="DJ2682" s="20"/>
      <c r="DK2682" s="20"/>
      <c r="DL2682" s="20"/>
      <c r="DM2682" s="20"/>
      <c r="DN2682" s="20"/>
      <c r="DO2682" s="20"/>
      <c r="DP2682" s="20"/>
      <c r="DQ2682" s="20"/>
      <c r="DR2682" s="20"/>
      <c r="DS2682" s="20"/>
      <c r="DT2682" s="20"/>
      <c r="DU2682" s="20"/>
      <c r="DV2682" s="20"/>
      <c r="DW2682" s="20"/>
      <c r="DX2682" s="20"/>
      <c r="DY2682" s="20"/>
      <c r="DZ2682" s="20"/>
      <c r="EA2682" s="20"/>
      <c r="EB2682" s="20"/>
      <c r="EC2682" s="20"/>
      <c r="ED2682" s="20"/>
      <c r="EE2682" s="20"/>
      <c r="EF2682" s="20"/>
      <c r="EG2682" s="20"/>
      <c r="EH2682" s="20"/>
      <c r="EI2682" s="20"/>
      <c r="EJ2682" s="20"/>
      <c r="EK2682" s="20"/>
      <c r="EL2682" s="20"/>
      <c r="EM2682" s="20"/>
      <c r="EN2682" s="20"/>
      <c r="EO2682" s="20"/>
      <c r="EP2682" s="20"/>
      <c r="EQ2682" s="20"/>
      <c r="ER2682" s="20"/>
      <c r="ES2682" s="20"/>
      <c r="ET2682" s="20"/>
      <c r="EU2682" s="20"/>
      <c r="EV2682" s="20"/>
      <c r="EW2682" s="20"/>
      <c r="EX2682" s="20"/>
      <c r="EY2682" s="20"/>
      <c r="EZ2682" s="20"/>
      <c r="FA2682" s="20"/>
      <c r="FB2682" s="20"/>
      <c r="FC2682" s="20"/>
      <c r="FD2682" s="20"/>
      <c r="FE2682" s="20"/>
      <c r="FF2682" s="20"/>
      <c r="FG2682" s="20"/>
      <c r="FH2682" s="20"/>
      <c r="FI2682" s="20"/>
      <c r="FJ2682" s="20"/>
      <c r="FK2682" s="20"/>
      <c r="FL2682" s="20"/>
      <c r="FM2682" s="20"/>
      <c r="FN2682" s="20"/>
      <c r="FO2682" s="20"/>
      <c r="FP2682" s="20"/>
      <c r="FQ2682" s="20"/>
      <c r="FR2682" s="20"/>
      <c r="FS2682" s="20"/>
      <c r="FT2682" s="20"/>
      <c r="FU2682" s="20"/>
      <c r="FV2682" s="20"/>
      <c r="FW2682" s="20"/>
      <c r="FX2682" s="20"/>
      <c r="FY2682" s="20"/>
      <c r="FZ2682" s="20"/>
      <c r="GA2682" s="20"/>
      <c r="GB2682" s="20"/>
      <c r="GC2682" s="20"/>
      <c r="GD2682" s="20"/>
      <c r="GE2682" s="20"/>
      <c r="GF2682" s="20"/>
      <c r="GG2682" s="20"/>
      <c r="GH2682" s="20"/>
      <c r="GI2682" s="20"/>
      <c r="GJ2682" s="20"/>
      <c r="GK2682" s="20"/>
      <c r="GL2682" s="20"/>
      <c r="GM2682" s="20"/>
      <c r="GN2682" s="20"/>
      <c r="GO2682" s="20"/>
      <c r="GP2682" s="20"/>
      <c r="GQ2682" s="20"/>
      <c r="GR2682" s="20"/>
      <c r="GS2682" s="20"/>
      <c r="GT2682" s="20"/>
      <c r="GU2682" s="20"/>
      <c r="GV2682" s="20"/>
      <c r="GW2682" s="20"/>
      <c r="GX2682" s="20"/>
      <c r="GY2682" s="20"/>
      <c r="GZ2682" s="20"/>
      <c r="HA2682" s="20"/>
      <c r="HB2682" s="20"/>
      <c r="HC2682" s="20"/>
      <c r="HD2682" s="20"/>
      <c r="HE2682" s="20"/>
      <c r="HF2682" s="20"/>
      <c r="HG2682" s="20"/>
      <c r="HH2682" s="20"/>
      <c r="HI2682" s="20"/>
      <c r="HJ2682" s="20"/>
      <c r="HK2682" s="20"/>
      <c r="HL2682" s="20"/>
      <c r="HM2682" s="20"/>
      <c r="HN2682" s="20"/>
      <c r="HO2682" s="20"/>
      <c r="HP2682" s="20"/>
      <c r="HQ2682" s="20"/>
      <c r="HR2682" s="20"/>
      <c r="HS2682" s="20"/>
      <c r="HT2682" s="20"/>
      <c r="HU2682" s="20"/>
      <c r="HV2682" s="20"/>
      <c r="HW2682" s="20"/>
      <c r="HX2682" s="20"/>
      <c r="HY2682" s="20"/>
      <c r="HZ2682" s="20"/>
      <c r="IA2682" s="20"/>
      <c r="IB2682" s="20"/>
      <c r="IC2682" s="20"/>
      <c r="ID2682" s="20"/>
      <c r="IE2682" s="20"/>
      <c r="IF2682" s="20"/>
      <c r="IG2682" s="20"/>
      <c r="IH2682" s="20"/>
      <c r="II2682" s="20"/>
      <c r="IJ2682" s="20"/>
      <c r="IK2682" s="20"/>
      <c r="IL2682" s="20"/>
      <c r="IM2682" s="20"/>
      <c r="IN2682" s="20"/>
      <c r="IO2682" s="20"/>
      <c r="IP2682" s="20"/>
      <c r="IQ2682" s="20"/>
      <c r="IR2682" s="20"/>
      <c r="IS2682" s="20"/>
      <c r="IT2682" s="20"/>
      <c r="IU2682" s="20"/>
      <c r="IV2682" s="20"/>
      <c r="IW2682" s="20"/>
    </row>
    <row r="2683" spans="1:257" s="19" customFormat="1" ht="60" x14ac:dyDescent="0.25">
      <c r="A2683" s="11" t="s">
        <v>8850</v>
      </c>
      <c r="B2683" s="27" t="s">
        <v>8886</v>
      </c>
      <c r="C2683" s="11" t="s">
        <v>3077</v>
      </c>
      <c r="D2683" s="18" t="s">
        <v>104</v>
      </c>
      <c r="E2683" s="10" t="s">
        <v>8887</v>
      </c>
      <c r="F2683" s="12" t="s">
        <v>8888</v>
      </c>
      <c r="G2683" s="10" t="s">
        <v>8889</v>
      </c>
      <c r="H2683" s="34">
        <v>45420</v>
      </c>
      <c r="I2683" s="24"/>
      <c r="J2683" s="20"/>
      <c r="K2683" s="20"/>
      <c r="L2683" s="20"/>
      <c r="M2683" s="20"/>
      <c r="N2683" s="20"/>
      <c r="O2683" s="20"/>
      <c r="P2683" s="20"/>
      <c r="Q2683" s="20"/>
      <c r="R2683" s="20"/>
      <c r="S2683" s="20"/>
      <c r="T2683" s="20"/>
      <c r="U2683" s="20"/>
      <c r="V2683" s="20"/>
      <c r="W2683" s="20"/>
      <c r="X2683" s="20"/>
      <c r="Y2683" s="20"/>
      <c r="Z2683" s="20"/>
      <c r="AA2683" s="20"/>
      <c r="AB2683" s="20"/>
      <c r="AC2683" s="20"/>
      <c r="AD2683" s="20"/>
      <c r="AE2683" s="20"/>
      <c r="AF2683" s="20"/>
      <c r="AG2683" s="20"/>
      <c r="AH2683" s="20"/>
      <c r="AI2683" s="20"/>
      <c r="AJ2683" s="20"/>
      <c r="AK2683" s="20"/>
      <c r="AL2683" s="20"/>
      <c r="AM2683" s="20"/>
      <c r="AN2683" s="20"/>
      <c r="AO2683" s="20"/>
      <c r="AP2683" s="20"/>
      <c r="AQ2683" s="20"/>
      <c r="AR2683" s="20"/>
      <c r="AS2683" s="20"/>
      <c r="AT2683" s="20"/>
      <c r="AU2683" s="20"/>
      <c r="AV2683" s="20"/>
      <c r="AW2683" s="20"/>
      <c r="AX2683" s="20"/>
      <c r="AY2683" s="20"/>
      <c r="AZ2683" s="20"/>
      <c r="BA2683" s="20"/>
      <c r="BB2683" s="20"/>
      <c r="BC2683" s="20"/>
      <c r="BD2683" s="20"/>
      <c r="BE2683" s="20"/>
      <c r="BF2683" s="20"/>
      <c r="BG2683" s="20"/>
      <c r="BH2683" s="20"/>
      <c r="BI2683" s="20"/>
      <c r="BJ2683" s="20"/>
      <c r="BK2683" s="20"/>
      <c r="BL2683" s="20"/>
      <c r="BM2683" s="20"/>
      <c r="BN2683" s="20"/>
      <c r="BO2683" s="20"/>
      <c r="BP2683" s="20"/>
      <c r="BQ2683" s="20"/>
      <c r="BR2683" s="20"/>
      <c r="BS2683" s="20"/>
      <c r="BT2683" s="20"/>
      <c r="BU2683" s="20"/>
      <c r="BV2683" s="20"/>
      <c r="BW2683" s="20"/>
      <c r="BX2683" s="20"/>
      <c r="BY2683" s="20"/>
      <c r="BZ2683" s="20"/>
      <c r="CA2683" s="20"/>
      <c r="CB2683" s="20"/>
      <c r="CC2683" s="20"/>
      <c r="CD2683" s="20"/>
      <c r="CE2683" s="20"/>
      <c r="CF2683" s="20"/>
      <c r="CG2683" s="20"/>
      <c r="CH2683" s="20"/>
      <c r="CI2683" s="20"/>
      <c r="CJ2683" s="20"/>
      <c r="CK2683" s="20"/>
      <c r="CL2683" s="20"/>
      <c r="CM2683" s="20"/>
      <c r="CN2683" s="20"/>
      <c r="CO2683" s="20"/>
      <c r="CP2683" s="20"/>
      <c r="CQ2683" s="20"/>
      <c r="CR2683" s="20"/>
      <c r="CS2683" s="20"/>
      <c r="CT2683" s="20"/>
      <c r="CU2683" s="20"/>
      <c r="CV2683" s="20"/>
      <c r="CW2683" s="20"/>
      <c r="CX2683" s="20"/>
      <c r="CY2683" s="20"/>
      <c r="CZ2683" s="20"/>
      <c r="DA2683" s="20"/>
      <c r="DB2683" s="20"/>
      <c r="DC2683" s="20"/>
      <c r="DD2683" s="20"/>
      <c r="DE2683" s="20"/>
      <c r="DF2683" s="20"/>
      <c r="DG2683" s="20"/>
      <c r="DH2683" s="20"/>
      <c r="DI2683" s="20"/>
      <c r="DJ2683" s="20"/>
      <c r="DK2683" s="20"/>
      <c r="DL2683" s="20"/>
      <c r="DM2683" s="20"/>
      <c r="DN2683" s="20"/>
      <c r="DO2683" s="20"/>
      <c r="DP2683" s="20"/>
      <c r="DQ2683" s="20"/>
      <c r="DR2683" s="20"/>
      <c r="DS2683" s="20"/>
      <c r="DT2683" s="20"/>
      <c r="DU2683" s="20"/>
      <c r="DV2683" s="20"/>
      <c r="DW2683" s="20"/>
      <c r="DX2683" s="20"/>
      <c r="DY2683" s="20"/>
      <c r="DZ2683" s="20"/>
      <c r="EA2683" s="20"/>
      <c r="EB2683" s="20"/>
      <c r="EC2683" s="20"/>
      <c r="ED2683" s="20"/>
      <c r="EE2683" s="20"/>
      <c r="EF2683" s="20"/>
      <c r="EG2683" s="20"/>
      <c r="EH2683" s="20"/>
      <c r="EI2683" s="20"/>
      <c r="EJ2683" s="20"/>
      <c r="EK2683" s="20"/>
      <c r="EL2683" s="20"/>
      <c r="EM2683" s="20"/>
      <c r="EN2683" s="20"/>
      <c r="EO2683" s="20"/>
      <c r="EP2683" s="20"/>
      <c r="EQ2683" s="20"/>
      <c r="ER2683" s="20"/>
      <c r="ES2683" s="20"/>
      <c r="ET2683" s="20"/>
      <c r="EU2683" s="20"/>
      <c r="EV2683" s="20"/>
      <c r="EW2683" s="20"/>
      <c r="EX2683" s="20"/>
      <c r="EY2683" s="20"/>
      <c r="EZ2683" s="20"/>
      <c r="FA2683" s="20"/>
      <c r="FB2683" s="20"/>
      <c r="FC2683" s="20"/>
      <c r="FD2683" s="20"/>
      <c r="FE2683" s="20"/>
      <c r="FF2683" s="20"/>
      <c r="FG2683" s="20"/>
      <c r="FH2683" s="20"/>
      <c r="FI2683" s="20"/>
      <c r="FJ2683" s="20"/>
      <c r="FK2683" s="20"/>
      <c r="FL2683" s="20"/>
      <c r="FM2683" s="20"/>
      <c r="FN2683" s="20"/>
      <c r="FO2683" s="20"/>
      <c r="FP2683" s="20"/>
      <c r="FQ2683" s="20"/>
      <c r="FR2683" s="20"/>
      <c r="FS2683" s="20"/>
      <c r="FT2683" s="20"/>
      <c r="FU2683" s="20"/>
      <c r="FV2683" s="20"/>
      <c r="FW2683" s="20"/>
      <c r="FX2683" s="20"/>
      <c r="FY2683" s="20"/>
      <c r="FZ2683" s="20"/>
      <c r="GA2683" s="20"/>
      <c r="GB2683" s="20"/>
      <c r="GC2683" s="20"/>
      <c r="GD2683" s="20"/>
      <c r="GE2683" s="20"/>
      <c r="GF2683" s="20"/>
      <c r="GG2683" s="20"/>
      <c r="GH2683" s="20"/>
      <c r="GI2683" s="20"/>
      <c r="GJ2683" s="20"/>
      <c r="GK2683" s="20"/>
      <c r="GL2683" s="20"/>
      <c r="GM2683" s="20"/>
      <c r="GN2683" s="20"/>
      <c r="GO2683" s="20"/>
      <c r="GP2683" s="20"/>
      <c r="GQ2683" s="20"/>
      <c r="GR2683" s="20"/>
      <c r="GS2683" s="20"/>
      <c r="GT2683" s="20"/>
      <c r="GU2683" s="20"/>
      <c r="GV2683" s="20"/>
      <c r="GW2683" s="20"/>
      <c r="GX2683" s="20"/>
      <c r="GY2683" s="20"/>
      <c r="GZ2683" s="20"/>
      <c r="HA2683" s="20"/>
      <c r="HB2683" s="20"/>
      <c r="HC2683" s="20"/>
      <c r="HD2683" s="20"/>
      <c r="HE2683" s="20"/>
      <c r="HF2683" s="20"/>
      <c r="HG2683" s="20"/>
      <c r="HH2683" s="20"/>
      <c r="HI2683" s="20"/>
      <c r="HJ2683" s="20"/>
      <c r="HK2683" s="20"/>
      <c r="HL2683" s="20"/>
      <c r="HM2683" s="20"/>
      <c r="HN2683" s="20"/>
      <c r="HO2683" s="20"/>
      <c r="HP2683" s="20"/>
      <c r="HQ2683" s="20"/>
      <c r="HR2683" s="20"/>
      <c r="HS2683" s="20"/>
      <c r="HT2683" s="20"/>
      <c r="HU2683" s="20"/>
      <c r="HV2683" s="20"/>
      <c r="HW2683" s="20"/>
      <c r="HX2683" s="20"/>
      <c r="HY2683" s="20"/>
      <c r="HZ2683" s="20"/>
      <c r="IA2683" s="20"/>
      <c r="IB2683" s="20"/>
      <c r="IC2683" s="20"/>
      <c r="ID2683" s="20"/>
      <c r="IE2683" s="20"/>
      <c r="IF2683" s="20"/>
      <c r="IG2683" s="20"/>
      <c r="IH2683" s="20"/>
      <c r="II2683" s="20"/>
      <c r="IJ2683" s="20"/>
      <c r="IK2683" s="20"/>
      <c r="IL2683" s="20"/>
      <c r="IM2683" s="20"/>
      <c r="IN2683" s="20"/>
      <c r="IO2683" s="20"/>
      <c r="IP2683" s="20"/>
      <c r="IQ2683" s="20"/>
      <c r="IR2683" s="20"/>
      <c r="IS2683" s="20"/>
      <c r="IT2683" s="20"/>
      <c r="IU2683" s="20"/>
      <c r="IV2683" s="20"/>
      <c r="IW2683" s="20"/>
    </row>
    <row r="2684" spans="1:257" s="19" customFormat="1" x14ac:dyDescent="0.25">
      <c r="A2684" s="11" t="s">
        <v>8850</v>
      </c>
      <c r="B2684" s="27" t="s">
        <v>8857</v>
      </c>
      <c r="C2684" s="11" t="s">
        <v>8858</v>
      </c>
      <c r="D2684" s="18" t="s">
        <v>37</v>
      </c>
      <c r="E2684" s="10" t="s">
        <v>7450</v>
      </c>
      <c r="F2684" s="12" t="s">
        <v>8859</v>
      </c>
      <c r="G2684" s="10" t="s">
        <v>140</v>
      </c>
      <c r="H2684" s="34">
        <v>45420</v>
      </c>
      <c r="I2684" s="20"/>
      <c r="J2684" s="20"/>
      <c r="K2684" s="20"/>
      <c r="L2684" s="20"/>
      <c r="M2684" s="20"/>
      <c r="N2684" s="20"/>
      <c r="O2684" s="20"/>
      <c r="P2684" s="20"/>
      <c r="Q2684" s="20"/>
      <c r="R2684" s="20"/>
      <c r="S2684" s="20"/>
      <c r="T2684" s="20"/>
      <c r="U2684" s="20"/>
      <c r="V2684" s="20"/>
      <c r="W2684" s="20"/>
      <c r="X2684" s="20"/>
      <c r="Y2684" s="20"/>
      <c r="Z2684" s="20"/>
      <c r="AA2684" s="20"/>
      <c r="AB2684" s="20"/>
      <c r="AC2684" s="20"/>
      <c r="AD2684" s="20"/>
      <c r="AE2684" s="20"/>
      <c r="AF2684" s="20"/>
      <c r="AG2684" s="20"/>
      <c r="AH2684" s="20"/>
      <c r="AI2684" s="20"/>
      <c r="AJ2684" s="20"/>
      <c r="AK2684" s="20"/>
      <c r="AL2684" s="20"/>
      <c r="AM2684" s="20"/>
      <c r="AN2684" s="20"/>
      <c r="AO2684" s="20"/>
      <c r="AP2684" s="20"/>
      <c r="AQ2684" s="20"/>
      <c r="AR2684" s="20"/>
      <c r="AS2684" s="20"/>
      <c r="AT2684" s="20"/>
      <c r="AU2684" s="20"/>
      <c r="AV2684" s="20"/>
      <c r="AW2684" s="20"/>
      <c r="AX2684" s="20"/>
      <c r="AY2684" s="20"/>
      <c r="AZ2684" s="20"/>
      <c r="BA2684" s="20"/>
      <c r="BB2684" s="20"/>
      <c r="BC2684" s="20"/>
      <c r="BD2684" s="20"/>
      <c r="BE2684" s="20"/>
      <c r="BF2684" s="20"/>
      <c r="BG2684" s="20"/>
      <c r="BH2684" s="20"/>
      <c r="BI2684" s="20"/>
      <c r="BJ2684" s="20"/>
      <c r="BK2684" s="20"/>
      <c r="BL2684" s="20"/>
      <c r="BM2684" s="20"/>
      <c r="BN2684" s="20"/>
      <c r="BO2684" s="20"/>
      <c r="BP2684" s="20"/>
      <c r="BQ2684" s="20"/>
      <c r="BR2684" s="20"/>
      <c r="BS2684" s="20"/>
      <c r="BT2684" s="20"/>
      <c r="BU2684" s="20"/>
      <c r="BV2684" s="20"/>
      <c r="BW2684" s="20"/>
      <c r="BX2684" s="20"/>
      <c r="BY2684" s="20"/>
      <c r="BZ2684" s="20"/>
      <c r="CA2684" s="20"/>
      <c r="CB2684" s="20"/>
      <c r="CC2684" s="20"/>
      <c r="CD2684" s="20"/>
      <c r="CE2684" s="20"/>
      <c r="CF2684" s="20"/>
      <c r="CG2684" s="20"/>
      <c r="CH2684" s="20"/>
      <c r="CI2684" s="20"/>
      <c r="CJ2684" s="20"/>
      <c r="CK2684" s="20"/>
      <c r="CL2684" s="20"/>
      <c r="CM2684" s="20"/>
      <c r="CN2684" s="20"/>
      <c r="CO2684" s="20"/>
      <c r="CP2684" s="20"/>
      <c r="CQ2684" s="20"/>
      <c r="CR2684" s="20"/>
      <c r="CS2684" s="20"/>
      <c r="CT2684" s="20"/>
      <c r="CU2684" s="20"/>
      <c r="CV2684" s="20"/>
      <c r="CW2684" s="20"/>
      <c r="CX2684" s="20"/>
      <c r="CY2684" s="20"/>
      <c r="CZ2684" s="20"/>
      <c r="DA2684" s="20"/>
      <c r="DB2684" s="20"/>
      <c r="DC2684" s="20"/>
      <c r="DD2684" s="20"/>
      <c r="DE2684" s="20"/>
      <c r="DF2684" s="20"/>
      <c r="DG2684" s="20"/>
      <c r="DH2684" s="20"/>
      <c r="DI2684" s="20"/>
      <c r="DJ2684" s="20"/>
      <c r="DK2684" s="20"/>
      <c r="DL2684" s="20"/>
      <c r="DM2684" s="20"/>
      <c r="DN2684" s="20"/>
      <c r="DO2684" s="20"/>
      <c r="DP2684" s="20"/>
      <c r="DQ2684" s="20"/>
      <c r="DR2684" s="20"/>
      <c r="DS2684" s="20"/>
      <c r="DT2684" s="20"/>
      <c r="DU2684" s="20"/>
      <c r="DV2684" s="20"/>
      <c r="DW2684" s="20"/>
      <c r="DX2684" s="20"/>
      <c r="DY2684" s="20"/>
      <c r="DZ2684" s="20"/>
      <c r="EA2684" s="20"/>
      <c r="EB2684" s="20"/>
      <c r="EC2684" s="20"/>
      <c r="ED2684" s="20"/>
      <c r="EE2684" s="20"/>
      <c r="EF2684" s="20"/>
      <c r="EG2684" s="20"/>
      <c r="EH2684" s="20"/>
      <c r="EI2684" s="20"/>
      <c r="EJ2684" s="20"/>
      <c r="EK2684" s="20"/>
      <c r="EL2684" s="20"/>
      <c r="EM2684" s="20"/>
      <c r="EN2684" s="20"/>
      <c r="EO2684" s="20"/>
      <c r="EP2684" s="20"/>
      <c r="EQ2684" s="20"/>
      <c r="ER2684" s="20"/>
      <c r="ES2684" s="20"/>
      <c r="ET2684" s="20"/>
      <c r="EU2684" s="20"/>
      <c r="EV2684" s="20"/>
      <c r="EW2684" s="20"/>
      <c r="EX2684" s="20"/>
      <c r="EY2684" s="20"/>
      <c r="EZ2684" s="20"/>
      <c r="FA2684" s="20"/>
      <c r="FB2684" s="20"/>
      <c r="FC2684" s="20"/>
      <c r="FD2684" s="20"/>
      <c r="FE2684" s="20"/>
      <c r="FF2684" s="20"/>
      <c r="FG2684" s="20"/>
      <c r="FH2684" s="20"/>
      <c r="FI2684" s="20"/>
      <c r="FJ2684" s="20"/>
      <c r="FK2684" s="20"/>
      <c r="FL2684" s="20"/>
      <c r="FM2684" s="20"/>
      <c r="FN2684" s="20"/>
      <c r="FO2684" s="20"/>
      <c r="FP2684" s="20"/>
      <c r="FQ2684" s="20"/>
      <c r="FR2684" s="20"/>
      <c r="FS2684" s="20"/>
      <c r="FT2684" s="20"/>
      <c r="FU2684" s="20"/>
      <c r="FV2684" s="20"/>
      <c r="FW2684" s="20"/>
      <c r="FX2684" s="20"/>
      <c r="FY2684" s="20"/>
      <c r="FZ2684" s="20"/>
      <c r="GA2684" s="20"/>
      <c r="GB2684" s="20"/>
      <c r="GC2684" s="20"/>
      <c r="GD2684" s="20"/>
      <c r="GE2684" s="20"/>
      <c r="GF2684" s="20"/>
      <c r="GG2684" s="20"/>
      <c r="GH2684" s="20"/>
      <c r="GI2684" s="20"/>
      <c r="GJ2684" s="20"/>
      <c r="GK2684" s="20"/>
      <c r="GL2684" s="20"/>
      <c r="GM2684" s="20"/>
      <c r="GN2684" s="20"/>
      <c r="GO2684" s="20"/>
      <c r="GP2684" s="20"/>
      <c r="GQ2684" s="20"/>
      <c r="GR2684" s="20"/>
      <c r="GS2684" s="20"/>
      <c r="GT2684" s="20"/>
      <c r="GU2684" s="20"/>
      <c r="GV2684" s="20"/>
      <c r="GW2684" s="20"/>
      <c r="GX2684" s="20"/>
      <c r="GY2684" s="20"/>
      <c r="GZ2684" s="20"/>
      <c r="HA2684" s="20"/>
      <c r="HB2684" s="20"/>
      <c r="HC2684" s="20"/>
      <c r="HD2684" s="20"/>
      <c r="HE2684" s="20"/>
      <c r="HF2684" s="20"/>
      <c r="HG2684" s="20"/>
      <c r="HH2684" s="20"/>
      <c r="HI2684" s="20"/>
      <c r="HJ2684" s="20"/>
      <c r="HK2684" s="20"/>
      <c r="HL2684" s="20"/>
      <c r="HM2684" s="20"/>
      <c r="HN2684" s="20"/>
      <c r="HO2684" s="20"/>
      <c r="HP2684" s="20"/>
      <c r="HQ2684" s="20"/>
      <c r="HR2684" s="20"/>
      <c r="HS2684" s="20"/>
      <c r="HT2684" s="20"/>
      <c r="HU2684" s="20"/>
      <c r="HV2684" s="20"/>
      <c r="HW2684" s="20"/>
      <c r="HX2684" s="20"/>
      <c r="HY2684" s="20"/>
      <c r="HZ2684" s="20"/>
      <c r="IA2684" s="20"/>
      <c r="IB2684" s="20"/>
      <c r="IC2684" s="20"/>
      <c r="ID2684" s="20"/>
      <c r="IE2684" s="20"/>
      <c r="IF2684" s="20"/>
      <c r="IG2684" s="20"/>
      <c r="IH2684" s="20"/>
      <c r="II2684" s="20"/>
      <c r="IJ2684" s="20"/>
      <c r="IK2684" s="20"/>
      <c r="IL2684" s="20"/>
      <c r="IM2684" s="20"/>
      <c r="IN2684" s="20"/>
      <c r="IO2684" s="20"/>
      <c r="IP2684" s="20"/>
      <c r="IQ2684" s="20"/>
      <c r="IR2684" s="20"/>
      <c r="IS2684" s="20"/>
      <c r="IT2684" s="20"/>
      <c r="IU2684" s="20"/>
      <c r="IV2684" s="20"/>
      <c r="IW2684" s="20"/>
    </row>
    <row r="2685" spans="1:257" s="19" customFormat="1" ht="75" x14ac:dyDescent="0.25">
      <c r="A2685" s="11" t="s">
        <v>8810</v>
      </c>
      <c r="B2685" s="27" t="s">
        <v>8860</v>
      </c>
      <c r="C2685" s="11" t="s">
        <v>8858</v>
      </c>
      <c r="D2685" s="18" t="s">
        <v>59</v>
      </c>
      <c r="E2685" s="10" t="s">
        <v>8861</v>
      </c>
      <c r="F2685" s="12" t="s">
        <v>8875</v>
      </c>
      <c r="G2685" s="10" t="s">
        <v>2687</v>
      </c>
      <c r="H2685" s="34">
        <v>45420</v>
      </c>
      <c r="I2685" s="20"/>
      <c r="J2685" s="20"/>
      <c r="K2685" s="20"/>
      <c r="L2685" s="20"/>
      <c r="M2685" s="20"/>
      <c r="N2685" s="20"/>
      <c r="O2685" s="20"/>
      <c r="P2685" s="20"/>
      <c r="Q2685" s="20"/>
      <c r="R2685" s="20"/>
      <c r="S2685" s="20"/>
      <c r="T2685" s="20"/>
      <c r="U2685" s="20"/>
      <c r="V2685" s="20"/>
      <c r="W2685" s="20"/>
      <c r="X2685" s="20"/>
      <c r="Y2685" s="20"/>
      <c r="Z2685" s="20"/>
      <c r="AA2685" s="20"/>
      <c r="AB2685" s="20"/>
      <c r="AC2685" s="20"/>
      <c r="AD2685" s="20"/>
      <c r="AE2685" s="20"/>
      <c r="AF2685" s="20"/>
      <c r="AG2685" s="20"/>
      <c r="AH2685" s="20"/>
      <c r="AI2685" s="20"/>
      <c r="AJ2685" s="20"/>
      <c r="AK2685" s="20"/>
      <c r="AL2685" s="20"/>
      <c r="AM2685" s="20"/>
      <c r="AN2685" s="20"/>
      <c r="AO2685" s="20"/>
      <c r="AP2685" s="20"/>
      <c r="AQ2685" s="20"/>
      <c r="AR2685" s="20"/>
      <c r="AS2685" s="20"/>
      <c r="AT2685" s="20"/>
      <c r="AU2685" s="20"/>
      <c r="AV2685" s="20"/>
      <c r="AW2685" s="20"/>
      <c r="AX2685" s="20"/>
      <c r="AY2685" s="20"/>
      <c r="AZ2685" s="20"/>
      <c r="BA2685" s="20"/>
      <c r="BB2685" s="20"/>
      <c r="BC2685" s="20"/>
      <c r="BD2685" s="20"/>
      <c r="BE2685" s="20"/>
      <c r="BF2685" s="20"/>
      <c r="BG2685" s="20"/>
      <c r="BH2685" s="20"/>
      <c r="BI2685" s="20"/>
      <c r="BJ2685" s="20"/>
      <c r="BK2685" s="20"/>
      <c r="BL2685" s="20"/>
      <c r="BM2685" s="20"/>
      <c r="BN2685" s="20"/>
      <c r="BO2685" s="20"/>
      <c r="BP2685" s="20"/>
      <c r="BQ2685" s="20"/>
      <c r="BR2685" s="20"/>
      <c r="BS2685" s="20"/>
      <c r="BT2685" s="20"/>
      <c r="BU2685" s="20"/>
      <c r="BV2685" s="20"/>
      <c r="BW2685" s="20"/>
      <c r="BX2685" s="20"/>
      <c r="BY2685" s="20"/>
      <c r="BZ2685" s="20"/>
      <c r="CA2685" s="20"/>
      <c r="CB2685" s="20"/>
      <c r="CC2685" s="20"/>
      <c r="CD2685" s="20"/>
      <c r="CE2685" s="20"/>
      <c r="CF2685" s="20"/>
      <c r="CG2685" s="20"/>
      <c r="CH2685" s="20"/>
      <c r="CI2685" s="20"/>
      <c r="CJ2685" s="20"/>
      <c r="CK2685" s="20"/>
      <c r="CL2685" s="20"/>
      <c r="CM2685" s="20"/>
      <c r="CN2685" s="20"/>
      <c r="CO2685" s="20"/>
      <c r="CP2685" s="20"/>
      <c r="CQ2685" s="20"/>
      <c r="CR2685" s="20"/>
      <c r="CS2685" s="20"/>
      <c r="CT2685" s="20"/>
      <c r="CU2685" s="20"/>
      <c r="CV2685" s="20"/>
      <c r="CW2685" s="20"/>
      <c r="CX2685" s="20"/>
      <c r="CY2685" s="20"/>
      <c r="CZ2685" s="20"/>
      <c r="DA2685" s="20"/>
      <c r="DB2685" s="20"/>
      <c r="DC2685" s="20"/>
      <c r="DD2685" s="20"/>
      <c r="DE2685" s="20"/>
      <c r="DF2685" s="20"/>
      <c r="DG2685" s="20"/>
      <c r="DH2685" s="20"/>
      <c r="DI2685" s="20"/>
      <c r="DJ2685" s="20"/>
      <c r="DK2685" s="20"/>
      <c r="DL2685" s="20"/>
      <c r="DM2685" s="20"/>
      <c r="DN2685" s="20"/>
      <c r="DO2685" s="20"/>
      <c r="DP2685" s="20"/>
      <c r="DQ2685" s="20"/>
      <c r="DR2685" s="20"/>
      <c r="DS2685" s="20"/>
      <c r="DT2685" s="20"/>
      <c r="DU2685" s="20"/>
      <c r="DV2685" s="20"/>
      <c r="DW2685" s="20"/>
      <c r="DX2685" s="20"/>
      <c r="DY2685" s="20"/>
      <c r="DZ2685" s="20"/>
      <c r="EA2685" s="20"/>
      <c r="EB2685" s="20"/>
      <c r="EC2685" s="20"/>
      <c r="ED2685" s="20"/>
      <c r="EE2685" s="20"/>
      <c r="EF2685" s="20"/>
      <c r="EG2685" s="20"/>
      <c r="EH2685" s="20"/>
      <c r="EI2685" s="20"/>
      <c r="EJ2685" s="20"/>
      <c r="EK2685" s="20"/>
      <c r="EL2685" s="20"/>
      <c r="EM2685" s="20"/>
      <c r="EN2685" s="20"/>
      <c r="EO2685" s="20"/>
      <c r="EP2685" s="20"/>
      <c r="EQ2685" s="20"/>
      <c r="ER2685" s="20"/>
      <c r="ES2685" s="20"/>
      <c r="ET2685" s="20"/>
      <c r="EU2685" s="20"/>
      <c r="EV2685" s="20"/>
      <c r="EW2685" s="20"/>
      <c r="EX2685" s="20"/>
      <c r="EY2685" s="20"/>
      <c r="EZ2685" s="20"/>
      <c r="FA2685" s="20"/>
      <c r="FB2685" s="20"/>
      <c r="FC2685" s="20"/>
      <c r="FD2685" s="20"/>
      <c r="FE2685" s="20"/>
      <c r="FF2685" s="20"/>
      <c r="FG2685" s="20"/>
      <c r="FH2685" s="20"/>
      <c r="FI2685" s="20"/>
      <c r="FJ2685" s="20"/>
      <c r="FK2685" s="20"/>
      <c r="FL2685" s="20"/>
      <c r="FM2685" s="20"/>
      <c r="FN2685" s="20"/>
      <c r="FO2685" s="20"/>
      <c r="FP2685" s="20"/>
      <c r="FQ2685" s="20"/>
      <c r="FR2685" s="20"/>
      <c r="FS2685" s="20"/>
      <c r="FT2685" s="20"/>
      <c r="FU2685" s="20"/>
      <c r="FV2685" s="20"/>
      <c r="FW2685" s="20"/>
      <c r="FX2685" s="20"/>
      <c r="FY2685" s="20"/>
      <c r="FZ2685" s="20"/>
      <c r="GA2685" s="20"/>
      <c r="GB2685" s="20"/>
      <c r="GC2685" s="20"/>
      <c r="GD2685" s="20"/>
      <c r="GE2685" s="20"/>
      <c r="GF2685" s="20"/>
      <c r="GG2685" s="20"/>
      <c r="GH2685" s="20"/>
      <c r="GI2685" s="20"/>
      <c r="GJ2685" s="20"/>
      <c r="GK2685" s="20"/>
      <c r="GL2685" s="20"/>
      <c r="GM2685" s="20"/>
      <c r="GN2685" s="20"/>
      <c r="GO2685" s="20"/>
      <c r="GP2685" s="20"/>
      <c r="GQ2685" s="20"/>
      <c r="GR2685" s="20"/>
      <c r="GS2685" s="20"/>
      <c r="GT2685" s="20"/>
      <c r="GU2685" s="20"/>
      <c r="GV2685" s="20"/>
      <c r="GW2685" s="20"/>
      <c r="GX2685" s="20"/>
      <c r="GY2685" s="20"/>
      <c r="GZ2685" s="20"/>
      <c r="HA2685" s="20"/>
      <c r="HB2685" s="20"/>
      <c r="HC2685" s="20"/>
      <c r="HD2685" s="20"/>
      <c r="HE2685" s="20"/>
      <c r="HF2685" s="20"/>
      <c r="HG2685" s="20"/>
      <c r="HH2685" s="20"/>
      <c r="HI2685" s="20"/>
      <c r="HJ2685" s="20"/>
      <c r="HK2685" s="20"/>
      <c r="HL2685" s="20"/>
      <c r="HM2685" s="20"/>
      <c r="HN2685" s="20"/>
      <c r="HO2685" s="20"/>
      <c r="HP2685" s="20"/>
      <c r="HQ2685" s="20"/>
      <c r="HR2685" s="20"/>
      <c r="HS2685" s="20"/>
      <c r="HT2685" s="20"/>
      <c r="HU2685" s="20"/>
      <c r="HV2685" s="20"/>
      <c r="HW2685" s="20"/>
      <c r="HX2685" s="20"/>
      <c r="HY2685" s="20"/>
      <c r="HZ2685" s="20"/>
      <c r="IA2685" s="20"/>
      <c r="IB2685" s="20"/>
      <c r="IC2685" s="20"/>
      <c r="ID2685" s="20"/>
      <c r="IE2685" s="20"/>
      <c r="IF2685" s="20"/>
      <c r="IG2685" s="20"/>
      <c r="IH2685" s="20"/>
      <c r="II2685" s="20"/>
      <c r="IJ2685" s="20"/>
      <c r="IK2685" s="20"/>
      <c r="IL2685" s="20"/>
      <c r="IM2685" s="20"/>
      <c r="IN2685" s="20"/>
      <c r="IO2685" s="20"/>
      <c r="IP2685" s="20"/>
      <c r="IQ2685" s="20"/>
      <c r="IR2685" s="20"/>
      <c r="IS2685" s="20"/>
      <c r="IT2685" s="20"/>
      <c r="IU2685" s="20"/>
      <c r="IV2685" s="20"/>
      <c r="IW2685" s="20"/>
    </row>
    <row r="2686" spans="1:257" ht="30" x14ac:dyDescent="0.25">
      <c r="A2686" s="11" t="s">
        <v>8810</v>
      </c>
      <c r="B2686" s="27" t="s">
        <v>8862</v>
      </c>
      <c r="C2686" s="11" t="s">
        <v>8858</v>
      </c>
      <c r="D2686" s="18" t="s">
        <v>79</v>
      </c>
      <c r="E2686" s="10" t="s">
        <v>8863</v>
      </c>
      <c r="F2686" s="12" t="s">
        <v>8864</v>
      </c>
      <c r="G2686" s="10" t="s">
        <v>8865</v>
      </c>
      <c r="H2686" s="34">
        <v>45420</v>
      </c>
      <c r="I2686" s="20"/>
      <c r="J2686" s="20"/>
      <c r="K2686" s="20"/>
      <c r="L2686" s="20"/>
      <c r="M2686" s="20"/>
      <c r="N2686" s="20"/>
      <c r="O2686" s="20"/>
      <c r="P2686" s="20"/>
      <c r="Q2686" s="20"/>
      <c r="R2686" s="20"/>
      <c r="S2686" s="20"/>
      <c r="T2686" s="20"/>
      <c r="U2686" s="20"/>
      <c r="V2686" s="20"/>
      <c r="W2686" s="20"/>
      <c r="X2686" s="20"/>
      <c r="Y2686" s="20"/>
      <c r="Z2686" s="20"/>
      <c r="AA2686" s="20"/>
      <c r="AB2686" s="20"/>
      <c r="AC2686" s="20"/>
      <c r="AD2686" s="20"/>
      <c r="AE2686" s="20"/>
      <c r="AF2686" s="20"/>
      <c r="AG2686" s="20"/>
      <c r="AH2686" s="20"/>
      <c r="AI2686" s="20"/>
      <c r="AJ2686" s="20"/>
      <c r="AK2686" s="20"/>
      <c r="AL2686" s="20"/>
      <c r="AM2686" s="20"/>
      <c r="AN2686" s="20"/>
      <c r="AO2686" s="20"/>
      <c r="AP2686" s="20"/>
      <c r="AQ2686" s="20"/>
      <c r="AR2686" s="20"/>
      <c r="AS2686" s="20"/>
      <c r="AT2686" s="20"/>
      <c r="AU2686" s="20"/>
      <c r="AV2686" s="20"/>
      <c r="AW2686" s="20"/>
      <c r="AX2686" s="20"/>
      <c r="AY2686" s="20"/>
      <c r="AZ2686" s="20"/>
      <c r="BA2686" s="20"/>
      <c r="BB2686" s="20"/>
      <c r="BC2686" s="20"/>
      <c r="BD2686" s="20"/>
      <c r="BE2686" s="20"/>
      <c r="BF2686" s="20"/>
      <c r="BG2686" s="20"/>
      <c r="BH2686" s="20"/>
      <c r="BI2686" s="20"/>
      <c r="BJ2686" s="20"/>
      <c r="BK2686" s="20"/>
      <c r="BL2686" s="20"/>
      <c r="BM2686" s="20"/>
      <c r="BN2686" s="20"/>
      <c r="BO2686" s="20"/>
      <c r="BP2686" s="20"/>
      <c r="BQ2686" s="20"/>
      <c r="BR2686" s="20"/>
      <c r="BS2686" s="20"/>
      <c r="BT2686" s="20"/>
      <c r="BU2686" s="20"/>
      <c r="BV2686" s="20"/>
      <c r="BW2686" s="20"/>
      <c r="BX2686" s="20"/>
      <c r="BY2686" s="20"/>
      <c r="BZ2686" s="20"/>
      <c r="CA2686" s="20"/>
      <c r="CB2686" s="20"/>
      <c r="CC2686" s="20"/>
      <c r="CD2686" s="20"/>
      <c r="CE2686" s="20"/>
      <c r="CF2686" s="20"/>
      <c r="CG2686" s="20"/>
      <c r="CH2686" s="20"/>
      <c r="CI2686" s="20"/>
      <c r="CJ2686" s="20"/>
      <c r="CK2686" s="20"/>
      <c r="CL2686" s="20"/>
      <c r="CM2686" s="20"/>
      <c r="CN2686" s="20"/>
      <c r="CO2686" s="20"/>
      <c r="CP2686" s="20"/>
      <c r="CQ2686" s="20"/>
      <c r="CR2686" s="20"/>
      <c r="CS2686" s="20"/>
      <c r="CT2686" s="20"/>
      <c r="CU2686" s="20"/>
      <c r="CV2686" s="20"/>
      <c r="CW2686" s="20"/>
      <c r="CX2686" s="20"/>
      <c r="CY2686" s="20"/>
      <c r="CZ2686" s="20"/>
      <c r="DA2686" s="20"/>
      <c r="DB2686" s="20"/>
      <c r="DC2686" s="20"/>
      <c r="DD2686" s="20"/>
      <c r="DE2686" s="20"/>
      <c r="DF2686" s="20"/>
      <c r="DG2686" s="20"/>
      <c r="DH2686" s="20"/>
      <c r="DI2686" s="20"/>
      <c r="DJ2686" s="20"/>
      <c r="DK2686" s="20"/>
      <c r="DL2686" s="20"/>
      <c r="DM2686" s="20"/>
      <c r="DN2686" s="20"/>
      <c r="DO2686" s="20"/>
      <c r="DP2686" s="20"/>
      <c r="DQ2686" s="20"/>
      <c r="DR2686" s="20"/>
      <c r="DS2686" s="20"/>
      <c r="DT2686" s="20"/>
      <c r="DU2686" s="20"/>
      <c r="DV2686" s="20"/>
      <c r="DW2686" s="20"/>
      <c r="DX2686" s="20"/>
      <c r="DY2686" s="20"/>
      <c r="DZ2686" s="20"/>
      <c r="EA2686" s="20"/>
      <c r="EB2686" s="20"/>
      <c r="EC2686" s="20"/>
      <c r="ED2686" s="20"/>
      <c r="EE2686" s="20"/>
      <c r="EF2686" s="20"/>
      <c r="EG2686" s="20"/>
      <c r="EH2686" s="20"/>
      <c r="EI2686" s="20"/>
      <c r="EJ2686" s="20"/>
      <c r="EK2686" s="20"/>
      <c r="EL2686" s="20"/>
      <c r="EM2686" s="20"/>
      <c r="EN2686" s="20"/>
      <c r="EO2686" s="20"/>
      <c r="EP2686" s="20"/>
      <c r="EQ2686" s="20"/>
      <c r="ER2686" s="20"/>
      <c r="ES2686" s="20"/>
      <c r="ET2686" s="20"/>
      <c r="EU2686" s="20"/>
      <c r="EV2686" s="20"/>
      <c r="EW2686" s="20"/>
      <c r="EX2686" s="20"/>
      <c r="EY2686" s="20"/>
      <c r="EZ2686" s="20"/>
      <c r="FA2686" s="20"/>
      <c r="FB2686" s="20"/>
      <c r="FC2686" s="20"/>
      <c r="FD2686" s="20"/>
      <c r="FE2686" s="20"/>
      <c r="FF2686" s="20"/>
      <c r="FG2686" s="20"/>
      <c r="FH2686" s="20"/>
      <c r="FI2686" s="20"/>
      <c r="FJ2686" s="20"/>
      <c r="FK2686" s="20"/>
      <c r="FL2686" s="20"/>
      <c r="FM2686" s="20"/>
      <c r="FN2686" s="20"/>
      <c r="FO2686" s="20"/>
      <c r="FP2686" s="20"/>
      <c r="FQ2686" s="20"/>
      <c r="FR2686" s="20"/>
      <c r="FS2686" s="20"/>
      <c r="FT2686" s="20"/>
      <c r="FU2686" s="20"/>
      <c r="FV2686" s="20"/>
      <c r="FW2686" s="20"/>
      <c r="FX2686" s="20"/>
      <c r="FY2686" s="20"/>
      <c r="FZ2686" s="20"/>
      <c r="GA2686" s="20"/>
      <c r="GB2686" s="20"/>
      <c r="GC2686" s="20"/>
      <c r="GD2686" s="20"/>
      <c r="GE2686" s="20"/>
      <c r="GF2686" s="20"/>
      <c r="GG2686" s="20"/>
      <c r="GH2686" s="20"/>
      <c r="GI2686" s="20"/>
      <c r="GJ2686" s="20"/>
      <c r="GK2686" s="20"/>
      <c r="GL2686" s="20"/>
      <c r="GM2686" s="20"/>
      <c r="GN2686" s="20"/>
      <c r="GO2686" s="20"/>
      <c r="GP2686" s="20"/>
      <c r="GQ2686" s="20"/>
      <c r="GR2686" s="20"/>
      <c r="GS2686" s="20"/>
      <c r="GT2686" s="20"/>
      <c r="GU2686" s="20"/>
      <c r="GV2686" s="20"/>
      <c r="GW2686" s="20"/>
      <c r="GX2686" s="20"/>
      <c r="GY2686" s="20"/>
      <c r="GZ2686" s="20"/>
      <c r="HA2686" s="20"/>
      <c r="HB2686" s="20"/>
      <c r="HC2686" s="20"/>
      <c r="HD2686" s="20"/>
      <c r="HE2686" s="20"/>
      <c r="HF2686" s="20"/>
      <c r="HG2686" s="20"/>
      <c r="HH2686" s="20"/>
      <c r="HI2686" s="20"/>
      <c r="HJ2686" s="20"/>
      <c r="HK2686" s="20"/>
      <c r="HL2686" s="20"/>
      <c r="HM2686" s="20"/>
      <c r="HN2686" s="20"/>
      <c r="HO2686" s="20"/>
      <c r="HP2686" s="20"/>
      <c r="HQ2686" s="20"/>
      <c r="HR2686" s="20"/>
      <c r="HS2686" s="20"/>
      <c r="HT2686" s="20"/>
      <c r="HU2686" s="20"/>
      <c r="HV2686" s="20"/>
      <c r="HW2686" s="20"/>
      <c r="HX2686" s="20"/>
      <c r="HY2686" s="20"/>
      <c r="HZ2686" s="20"/>
      <c r="IA2686" s="20"/>
      <c r="IB2686" s="20"/>
      <c r="IC2686" s="20"/>
      <c r="ID2686" s="20"/>
      <c r="IE2686" s="20"/>
      <c r="IF2686" s="20"/>
      <c r="IG2686" s="20"/>
      <c r="IH2686" s="20"/>
      <c r="II2686" s="20"/>
      <c r="IJ2686" s="20"/>
      <c r="IK2686" s="20"/>
      <c r="IL2686" s="20"/>
      <c r="IM2686" s="20"/>
      <c r="IN2686" s="20"/>
      <c r="IO2686" s="20"/>
      <c r="IP2686" s="20"/>
      <c r="IQ2686" s="20"/>
      <c r="IR2686" s="20"/>
      <c r="IS2686" s="20"/>
      <c r="IT2686" s="20"/>
      <c r="IU2686" s="20"/>
      <c r="IV2686" s="20"/>
      <c r="IW2686" s="20"/>
    </row>
    <row r="2687" spans="1:257" s="19" customFormat="1" x14ac:dyDescent="0.25">
      <c r="A2687" s="11" t="s">
        <v>8655</v>
      </c>
      <c r="B2687" s="27" t="s">
        <v>8866</v>
      </c>
      <c r="C2687" s="11" t="s">
        <v>8858</v>
      </c>
      <c r="D2687" s="18" t="s">
        <v>119</v>
      </c>
      <c r="E2687" s="10" t="s">
        <v>8867</v>
      </c>
      <c r="F2687" s="12" t="s">
        <v>8868</v>
      </c>
      <c r="G2687" s="10" t="s">
        <v>27</v>
      </c>
      <c r="H2687" s="34">
        <v>45420</v>
      </c>
      <c r="I2687" s="24"/>
      <c r="J2687" s="20"/>
      <c r="K2687" s="20"/>
      <c r="L2687" s="20"/>
      <c r="M2687" s="20"/>
      <c r="N2687" s="20"/>
      <c r="O2687" s="20"/>
      <c r="P2687" s="20"/>
      <c r="Q2687" s="20"/>
      <c r="R2687" s="20"/>
      <c r="S2687" s="20"/>
      <c r="T2687" s="20"/>
      <c r="U2687" s="20"/>
      <c r="V2687" s="20"/>
      <c r="W2687" s="20"/>
      <c r="X2687" s="20"/>
      <c r="Y2687" s="20"/>
      <c r="Z2687" s="20"/>
      <c r="AA2687" s="20"/>
      <c r="AB2687" s="20"/>
      <c r="AC2687" s="20"/>
      <c r="AD2687" s="20"/>
      <c r="AE2687" s="20"/>
      <c r="AF2687" s="20"/>
      <c r="AG2687" s="20"/>
      <c r="AH2687" s="20"/>
      <c r="AI2687" s="20"/>
      <c r="AJ2687" s="20"/>
      <c r="AK2687" s="20"/>
      <c r="AL2687" s="20"/>
      <c r="AM2687" s="20"/>
      <c r="AN2687" s="20"/>
      <c r="AO2687" s="20"/>
      <c r="AP2687" s="20"/>
      <c r="AQ2687" s="20"/>
      <c r="AR2687" s="20"/>
      <c r="AS2687" s="20"/>
      <c r="AT2687" s="20"/>
      <c r="AU2687" s="20"/>
      <c r="AV2687" s="20"/>
      <c r="AW2687" s="20"/>
      <c r="AX2687" s="20"/>
      <c r="AY2687" s="20"/>
      <c r="AZ2687" s="20"/>
      <c r="BA2687" s="20"/>
      <c r="BB2687" s="20"/>
      <c r="BC2687" s="20"/>
      <c r="BD2687" s="20"/>
      <c r="BE2687" s="20"/>
      <c r="BF2687" s="20"/>
      <c r="BG2687" s="20"/>
      <c r="BH2687" s="20"/>
      <c r="BI2687" s="20"/>
      <c r="BJ2687" s="20"/>
      <c r="BK2687" s="20"/>
      <c r="BL2687" s="20"/>
      <c r="BM2687" s="20"/>
      <c r="BN2687" s="20"/>
      <c r="BO2687" s="20"/>
      <c r="BP2687" s="20"/>
      <c r="BQ2687" s="20"/>
      <c r="BR2687" s="20"/>
      <c r="BS2687" s="20"/>
      <c r="BT2687" s="20"/>
      <c r="BU2687" s="20"/>
      <c r="BV2687" s="20"/>
      <c r="BW2687" s="20"/>
      <c r="BX2687" s="20"/>
      <c r="BY2687" s="20"/>
      <c r="BZ2687" s="20"/>
      <c r="CA2687" s="20"/>
      <c r="CB2687" s="20"/>
      <c r="CC2687" s="20"/>
      <c r="CD2687" s="20"/>
      <c r="CE2687" s="20"/>
      <c r="CF2687" s="20"/>
      <c r="CG2687" s="20"/>
      <c r="CH2687" s="20"/>
      <c r="CI2687" s="20"/>
      <c r="CJ2687" s="20"/>
      <c r="CK2687" s="20"/>
      <c r="CL2687" s="20"/>
      <c r="CM2687" s="20"/>
      <c r="CN2687" s="20"/>
      <c r="CO2687" s="20"/>
      <c r="CP2687" s="20"/>
      <c r="CQ2687" s="20"/>
      <c r="CR2687" s="20"/>
      <c r="CS2687" s="20"/>
      <c r="CT2687" s="20"/>
      <c r="CU2687" s="20"/>
      <c r="CV2687" s="20"/>
      <c r="CW2687" s="20"/>
      <c r="CX2687" s="20"/>
      <c r="CY2687" s="20"/>
      <c r="CZ2687" s="20"/>
      <c r="DA2687" s="20"/>
      <c r="DB2687" s="20"/>
      <c r="DC2687" s="20"/>
      <c r="DD2687" s="20"/>
      <c r="DE2687" s="20"/>
      <c r="DF2687" s="20"/>
      <c r="DG2687" s="20"/>
      <c r="DH2687" s="20"/>
      <c r="DI2687" s="20"/>
      <c r="DJ2687" s="20"/>
      <c r="DK2687" s="20"/>
      <c r="DL2687" s="20"/>
      <c r="DM2687" s="20"/>
      <c r="DN2687" s="20"/>
      <c r="DO2687" s="20"/>
      <c r="DP2687" s="20"/>
      <c r="DQ2687" s="20"/>
      <c r="DR2687" s="20"/>
      <c r="DS2687" s="20"/>
      <c r="DT2687" s="20"/>
      <c r="DU2687" s="20"/>
      <c r="DV2687" s="20"/>
      <c r="DW2687" s="20"/>
      <c r="DX2687" s="20"/>
      <c r="DY2687" s="20"/>
      <c r="DZ2687" s="20"/>
      <c r="EA2687" s="20"/>
      <c r="EB2687" s="20"/>
      <c r="EC2687" s="20"/>
      <c r="ED2687" s="20"/>
      <c r="EE2687" s="20"/>
      <c r="EF2687" s="20"/>
      <c r="EG2687" s="20"/>
      <c r="EH2687" s="20"/>
      <c r="EI2687" s="20"/>
      <c r="EJ2687" s="20"/>
      <c r="EK2687" s="20"/>
      <c r="EL2687" s="20"/>
      <c r="EM2687" s="20"/>
      <c r="EN2687" s="20"/>
      <c r="EO2687" s="20"/>
      <c r="EP2687" s="20"/>
      <c r="EQ2687" s="20"/>
      <c r="ER2687" s="20"/>
      <c r="ES2687" s="20"/>
      <c r="ET2687" s="20"/>
      <c r="EU2687" s="20"/>
      <c r="EV2687" s="20"/>
      <c r="EW2687" s="20"/>
      <c r="EX2687" s="20"/>
      <c r="EY2687" s="20"/>
      <c r="EZ2687" s="20"/>
      <c r="FA2687" s="20"/>
      <c r="FB2687" s="20"/>
      <c r="FC2687" s="20"/>
      <c r="FD2687" s="20"/>
      <c r="FE2687" s="20"/>
      <c r="FF2687" s="20"/>
      <c r="FG2687" s="20"/>
      <c r="FH2687" s="20"/>
      <c r="FI2687" s="20"/>
      <c r="FJ2687" s="20"/>
      <c r="FK2687" s="20"/>
      <c r="FL2687" s="20"/>
      <c r="FM2687" s="20"/>
      <c r="FN2687" s="20"/>
      <c r="FO2687" s="20"/>
      <c r="FP2687" s="20"/>
      <c r="FQ2687" s="20"/>
      <c r="FR2687" s="20"/>
      <c r="FS2687" s="20"/>
      <c r="FT2687" s="20"/>
      <c r="FU2687" s="20"/>
      <c r="FV2687" s="20"/>
      <c r="FW2687" s="20"/>
      <c r="FX2687" s="20"/>
      <c r="FY2687" s="20"/>
      <c r="FZ2687" s="20"/>
      <c r="GA2687" s="20"/>
      <c r="GB2687" s="20"/>
      <c r="GC2687" s="20"/>
      <c r="GD2687" s="20"/>
      <c r="GE2687" s="20"/>
      <c r="GF2687" s="20"/>
      <c r="GG2687" s="20"/>
      <c r="GH2687" s="20"/>
      <c r="GI2687" s="20"/>
      <c r="GJ2687" s="20"/>
      <c r="GK2687" s="20"/>
      <c r="GL2687" s="20"/>
      <c r="GM2687" s="20"/>
      <c r="GN2687" s="20"/>
      <c r="GO2687" s="20"/>
      <c r="GP2687" s="20"/>
      <c r="GQ2687" s="20"/>
      <c r="GR2687" s="20"/>
      <c r="GS2687" s="20"/>
      <c r="GT2687" s="20"/>
      <c r="GU2687" s="20"/>
      <c r="GV2687" s="20"/>
      <c r="GW2687" s="20"/>
      <c r="GX2687" s="20"/>
      <c r="GY2687" s="20"/>
      <c r="GZ2687" s="20"/>
      <c r="HA2687" s="20"/>
      <c r="HB2687" s="20"/>
      <c r="HC2687" s="20"/>
      <c r="HD2687" s="20"/>
      <c r="HE2687" s="20"/>
      <c r="HF2687" s="20"/>
      <c r="HG2687" s="20"/>
      <c r="HH2687" s="20"/>
      <c r="HI2687" s="20"/>
      <c r="HJ2687" s="20"/>
      <c r="HK2687" s="20"/>
      <c r="HL2687" s="20"/>
      <c r="HM2687" s="20"/>
      <c r="HN2687" s="20"/>
      <c r="HO2687" s="20"/>
      <c r="HP2687" s="20"/>
      <c r="HQ2687" s="20"/>
      <c r="HR2687" s="20"/>
      <c r="HS2687" s="20"/>
      <c r="HT2687" s="20"/>
      <c r="HU2687" s="20"/>
      <c r="HV2687" s="20"/>
      <c r="HW2687" s="20"/>
      <c r="HX2687" s="20"/>
      <c r="HY2687" s="20"/>
      <c r="HZ2687" s="20"/>
      <c r="IA2687" s="20"/>
      <c r="IB2687" s="20"/>
      <c r="IC2687" s="20"/>
      <c r="ID2687" s="20"/>
      <c r="IE2687" s="20"/>
      <c r="IF2687" s="20"/>
      <c r="IG2687" s="20"/>
      <c r="IH2687" s="20"/>
      <c r="II2687" s="20"/>
      <c r="IJ2687" s="20"/>
      <c r="IK2687" s="20"/>
      <c r="IL2687" s="20"/>
      <c r="IM2687" s="20"/>
      <c r="IN2687" s="20"/>
      <c r="IO2687" s="20"/>
      <c r="IP2687" s="20"/>
      <c r="IQ2687" s="20"/>
      <c r="IR2687" s="20"/>
      <c r="IS2687" s="20"/>
      <c r="IT2687" s="20"/>
      <c r="IU2687" s="20"/>
      <c r="IV2687" s="20"/>
      <c r="IW2687" s="20"/>
    </row>
    <row r="2688" spans="1:257" s="19" customFormat="1" ht="30" x14ac:dyDescent="0.25">
      <c r="A2688" s="11" t="s">
        <v>8810</v>
      </c>
      <c r="B2688" s="27" t="s">
        <v>8869</v>
      </c>
      <c r="C2688" s="11" t="s">
        <v>8858</v>
      </c>
      <c r="D2688" s="18" t="s">
        <v>121</v>
      </c>
      <c r="E2688" s="10" t="s">
        <v>8870</v>
      </c>
      <c r="F2688" s="12" t="s">
        <v>8871</v>
      </c>
      <c r="G2688" s="10" t="s">
        <v>6</v>
      </c>
      <c r="H2688" s="34">
        <v>45419</v>
      </c>
      <c r="I2688" s="20"/>
      <c r="J2688" s="20"/>
      <c r="K2688" s="20"/>
      <c r="L2688" s="20"/>
      <c r="M2688" s="20"/>
      <c r="N2688" s="20"/>
      <c r="O2688" s="20"/>
      <c r="P2688" s="20"/>
      <c r="Q2688" s="20"/>
      <c r="R2688" s="20"/>
      <c r="S2688" s="20"/>
      <c r="T2688" s="20"/>
      <c r="U2688" s="20"/>
      <c r="V2688" s="20"/>
      <c r="W2688" s="20"/>
      <c r="X2688" s="20"/>
      <c r="Y2688" s="20"/>
      <c r="Z2688" s="20"/>
      <c r="AA2688" s="20"/>
      <c r="AB2688" s="20"/>
      <c r="AC2688" s="20"/>
      <c r="AD2688" s="20"/>
      <c r="AE2688" s="20"/>
      <c r="AF2688" s="20"/>
      <c r="AG2688" s="20"/>
      <c r="AH2688" s="20"/>
      <c r="AI2688" s="20"/>
      <c r="AJ2688" s="20"/>
      <c r="AK2688" s="20"/>
      <c r="AL2688" s="20"/>
      <c r="AM2688" s="20"/>
      <c r="AN2688" s="20"/>
      <c r="AO2688" s="20"/>
      <c r="AP2688" s="20"/>
      <c r="AQ2688" s="20"/>
      <c r="AR2688" s="20"/>
      <c r="AS2688" s="20"/>
      <c r="AT2688" s="20"/>
      <c r="AU2688" s="20"/>
      <c r="AV2688" s="20"/>
      <c r="AW2688" s="20"/>
      <c r="AX2688" s="20"/>
      <c r="AY2688" s="20"/>
      <c r="AZ2688" s="20"/>
      <c r="BA2688" s="20"/>
      <c r="BB2688" s="20"/>
      <c r="BC2688" s="20"/>
      <c r="BD2688" s="20"/>
      <c r="BE2688" s="20"/>
      <c r="BF2688" s="20"/>
      <c r="BG2688" s="20"/>
      <c r="BH2688" s="20"/>
      <c r="BI2688" s="20"/>
      <c r="BJ2688" s="20"/>
      <c r="BK2688" s="20"/>
      <c r="BL2688" s="20"/>
      <c r="BM2688" s="20"/>
      <c r="BN2688" s="20"/>
      <c r="BO2688" s="20"/>
      <c r="BP2688" s="20"/>
      <c r="BQ2688" s="20"/>
      <c r="BR2688" s="20"/>
      <c r="BS2688" s="20"/>
      <c r="BT2688" s="20"/>
      <c r="BU2688" s="20"/>
      <c r="BV2688" s="20"/>
      <c r="BW2688" s="20"/>
      <c r="BX2688" s="20"/>
      <c r="BY2688" s="20"/>
      <c r="BZ2688" s="20"/>
      <c r="CA2688" s="20"/>
      <c r="CB2688" s="20"/>
      <c r="CC2688" s="20"/>
      <c r="CD2688" s="20"/>
      <c r="CE2688" s="20"/>
      <c r="CF2688" s="20"/>
      <c r="CG2688" s="20"/>
      <c r="CH2688" s="20"/>
      <c r="CI2688" s="20"/>
      <c r="CJ2688" s="20"/>
      <c r="CK2688" s="20"/>
      <c r="CL2688" s="20"/>
      <c r="CM2688" s="20"/>
      <c r="CN2688" s="20"/>
      <c r="CO2688" s="20"/>
      <c r="CP2688" s="20"/>
      <c r="CQ2688" s="20"/>
      <c r="CR2688" s="20"/>
      <c r="CS2688" s="20"/>
      <c r="CT2688" s="20"/>
      <c r="CU2688" s="20"/>
      <c r="CV2688" s="20"/>
      <c r="CW2688" s="20"/>
      <c r="CX2688" s="20"/>
      <c r="CY2688" s="20"/>
      <c r="CZ2688" s="20"/>
      <c r="DA2688" s="20"/>
      <c r="DB2688" s="20"/>
      <c r="DC2688" s="20"/>
      <c r="DD2688" s="20"/>
      <c r="DE2688" s="20"/>
      <c r="DF2688" s="20"/>
      <c r="DG2688" s="20"/>
      <c r="DH2688" s="20"/>
      <c r="DI2688" s="20"/>
      <c r="DJ2688" s="20"/>
      <c r="DK2688" s="20"/>
      <c r="DL2688" s="20"/>
      <c r="DM2688" s="20"/>
      <c r="DN2688" s="20"/>
      <c r="DO2688" s="20"/>
      <c r="DP2688" s="20"/>
      <c r="DQ2688" s="20"/>
      <c r="DR2688" s="20"/>
      <c r="DS2688" s="20"/>
      <c r="DT2688" s="20"/>
      <c r="DU2688" s="20"/>
      <c r="DV2688" s="20"/>
      <c r="DW2688" s="20"/>
      <c r="DX2688" s="20"/>
      <c r="DY2688" s="20"/>
      <c r="DZ2688" s="20"/>
      <c r="EA2688" s="20"/>
      <c r="EB2688" s="20"/>
      <c r="EC2688" s="20"/>
      <c r="ED2688" s="20"/>
      <c r="EE2688" s="20"/>
      <c r="EF2688" s="20"/>
      <c r="EG2688" s="20"/>
      <c r="EH2688" s="20"/>
      <c r="EI2688" s="20"/>
      <c r="EJ2688" s="20"/>
      <c r="EK2688" s="20"/>
      <c r="EL2688" s="20"/>
      <c r="EM2688" s="20"/>
      <c r="EN2688" s="20"/>
      <c r="EO2688" s="20"/>
      <c r="EP2688" s="20"/>
      <c r="EQ2688" s="20"/>
      <c r="ER2688" s="20"/>
      <c r="ES2688" s="20"/>
      <c r="ET2688" s="20"/>
      <c r="EU2688" s="20"/>
      <c r="EV2688" s="20"/>
      <c r="EW2688" s="20"/>
      <c r="EX2688" s="20"/>
      <c r="EY2688" s="20"/>
      <c r="EZ2688" s="20"/>
      <c r="FA2688" s="20"/>
      <c r="FB2688" s="20"/>
      <c r="FC2688" s="20"/>
      <c r="FD2688" s="20"/>
      <c r="FE2688" s="20"/>
      <c r="FF2688" s="20"/>
      <c r="FG2688" s="20"/>
      <c r="FH2688" s="20"/>
      <c r="FI2688" s="20"/>
      <c r="FJ2688" s="20"/>
      <c r="FK2688" s="20"/>
      <c r="FL2688" s="20"/>
      <c r="FM2688" s="20"/>
      <c r="FN2688" s="20"/>
      <c r="FO2688" s="20"/>
      <c r="FP2688" s="20"/>
      <c r="FQ2688" s="20"/>
      <c r="FR2688" s="20"/>
      <c r="FS2688" s="20"/>
      <c r="FT2688" s="20"/>
      <c r="FU2688" s="20"/>
      <c r="FV2688" s="20"/>
      <c r="FW2688" s="20"/>
      <c r="FX2688" s="20"/>
      <c r="FY2688" s="20"/>
      <c r="FZ2688" s="20"/>
      <c r="GA2688" s="20"/>
      <c r="GB2688" s="20"/>
      <c r="GC2688" s="20"/>
      <c r="GD2688" s="20"/>
      <c r="GE2688" s="20"/>
      <c r="GF2688" s="20"/>
      <c r="GG2688" s="20"/>
      <c r="GH2688" s="20"/>
      <c r="GI2688" s="20"/>
      <c r="GJ2688" s="20"/>
      <c r="GK2688" s="20"/>
      <c r="GL2688" s="20"/>
      <c r="GM2688" s="20"/>
      <c r="GN2688" s="20"/>
      <c r="GO2688" s="20"/>
      <c r="GP2688" s="20"/>
      <c r="GQ2688" s="20"/>
      <c r="GR2688" s="20"/>
      <c r="GS2688" s="20"/>
      <c r="GT2688" s="20"/>
      <c r="GU2688" s="20"/>
      <c r="GV2688" s="20"/>
      <c r="GW2688" s="20"/>
      <c r="GX2688" s="20"/>
      <c r="GY2688" s="20"/>
      <c r="GZ2688" s="20"/>
      <c r="HA2688" s="20"/>
      <c r="HB2688" s="20"/>
      <c r="HC2688" s="20"/>
      <c r="HD2688" s="20"/>
      <c r="HE2688" s="20"/>
      <c r="HF2688" s="20"/>
      <c r="HG2688" s="20"/>
      <c r="HH2688" s="20"/>
      <c r="HI2688" s="20"/>
      <c r="HJ2688" s="20"/>
      <c r="HK2688" s="20"/>
      <c r="HL2688" s="20"/>
      <c r="HM2688" s="20"/>
      <c r="HN2688" s="20"/>
      <c r="HO2688" s="20"/>
      <c r="HP2688" s="20"/>
      <c r="HQ2688" s="20"/>
      <c r="HR2688" s="20"/>
      <c r="HS2688" s="20"/>
      <c r="HT2688" s="20"/>
      <c r="HU2688" s="20"/>
      <c r="HV2688" s="20"/>
      <c r="HW2688" s="20"/>
      <c r="HX2688" s="20"/>
      <c r="HY2688" s="20"/>
      <c r="HZ2688" s="20"/>
      <c r="IA2688" s="20"/>
      <c r="IB2688" s="20"/>
      <c r="IC2688" s="20"/>
      <c r="ID2688" s="20"/>
      <c r="IE2688" s="20"/>
      <c r="IF2688" s="20"/>
      <c r="IG2688" s="20"/>
      <c r="IH2688" s="20"/>
      <c r="II2688" s="20"/>
      <c r="IJ2688" s="20"/>
      <c r="IK2688" s="20"/>
      <c r="IL2688" s="20"/>
      <c r="IM2688" s="20"/>
      <c r="IN2688" s="20"/>
      <c r="IO2688" s="20"/>
      <c r="IP2688" s="20"/>
      <c r="IQ2688" s="20"/>
      <c r="IR2688" s="20"/>
      <c r="IS2688" s="20"/>
      <c r="IT2688" s="20"/>
      <c r="IU2688" s="20"/>
      <c r="IV2688" s="20"/>
      <c r="IW2688" s="20"/>
    </row>
    <row r="2689" spans="1:257" s="19" customFormat="1" x14ac:dyDescent="0.25">
      <c r="A2689" s="11" t="s">
        <v>8810</v>
      </c>
      <c r="B2689" s="27" t="s">
        <v>8872</v>
      </c>
      <c r="C2689" s="11" t="s">
        <v>8858</v>
      </c>
      <c r="D2689" s="18" t="s">
        <v>37</v>
      </c>
      <c r="E2689" s="10" t="s">
        <v>8873</v>
      </c>
      <c r="F2689" s="12" t="s">
        <v>8874</v>
      </c>
      <c r="G2689" s="10" t="s">
        <v>140</v>
      </c>
      <c r="H2689" s="34">
        <v>45419</v>
      </c>
      <c r="I2689" s="20"/>
      <c r="J2689" s="20"/>
      <c r="K2689" s="20"/>
      <c r="L2689" s="20"/>
      <c r="M2689" s="20"/>
      <c r="N2689" s="20"/>
      <c r="O2689" s="20"/>
      <c r="P2689" s="20"/>
      <c r="Q2689" s="20"/>
      <c r="R2689" s="20"/>
      <c r="S2689" s="20"/>
      <c r="T2689" s="20"/>
      <c r="U2689" s="20"/>
      <c r="V2689" s="20"/>
      <c r="W2689" s="20"/>
      <c r="X2689" s="20"/>
      <c r="Y2689" s="20"/>
      <c r="Z2689" s="20"/>
      <c r="AA2689" s="20"/>
      <c r="AB2689" s="20"/>
      <c r="AC2689" s="20"/>
      <c r="AD2689" s="20"/>
      <c r="AE2689" s="20"/>
      <c r="AF2689" s="20"/>
      <c r="AG2689" s="20"/>
      <c r="AH2689" s="20"/>
      <c r="AI2689" s="20"/>
      <c r="AJ2689" s="20"/>
      <c r="AK2689" s="20"/>
      <c r="AL2689" s="20"/>
      <c r="AM2689" s="20"/>
      <c r="AN2689" s="20"/>
      <c r="AO2689" s="20"/>
      <c r="AP2689" s="20"/>
      <c r="AQ2689" s="20"/>
      <c r="AR2689" s="20"/>
      <c r="AS2689" s="20"/>
      <c r="AT2689" s="20"/>
      <c r="AU2689" s="20"/>
      <c r="AV2689" s="20"/>
      <c r="AW2689" s="20"/>
      <c r="AX2689" s="20"/>
      <c r="AY2689" s="20"/>
      <c r="AZ2689" s="20"/>
      <c r="BA2689" s="20"/>
      <c r="BB2689" s="20"/>
      <c r="BC2689" s="20"/>
      <c r="BD2689" s="20"/>
      <c r="BE2689" s="20"/>
      <c r="BF2689" s="20"/>
      <c r="BG2689" s="20"/>
      <c r="BH2689" s="20"/>
      <c r="BI2689" s="20"/>
      <c r="BJ2689" s="20"/>
      <c r="BK2689" s="20"/>
      <c r="BL2689" s="20"/>
      <c r="BM2689" s="20"/>
      <c r="BN2689" s="20"/>
      <c r="BO2689" s="20"/>
      <c r="BP2689" s="20"/>
      <c r="BQ2689" s="20"/>
      <c r="BR2689" s="20"/>
      <c r="BS2689" s="20"/>
      <c r="BT2689" s="20"/>
      <c r="BU2689" s="20"/>
      <c r="BV2689" s="20"/>
      <c r="BW2689" s="20"/>
      <c r="BX2689" s="20"/>
      <c r="BY2689" s="20"/>
      <c r="BZ2689" s="20"/>
      <c r="CA2689" s="20"/>
      <c r="CB2689" s="20"/>
      <c r="CC2689" s="20"/>
      <c r="CD2689" s="20"/>
      <c r="CE2689" s="20"/>
      <c r="CF2689" s="20"/>
      <c r="CG2689" s="20"/>
      <c r="CH2689" s="20"/>
      <c r="CI2689" s="20"/>
      <c r="CJ2689" s="20"/>
      <c r="CK2689" s="20"/>
      <c r="CL2689" s="20"/>
      <c r="CM2689" s="20"/>
      <c r="CN2689" s="20"/>
      <c r="CO2689" s="20"/>
      <c r="CP2689" s="20"/>
      <c r="CQ2689" s="20"/>
      <c r="CR2689" s="20"/>
      <c r="CS2689" s="20"/>
      <c r="CT2689" s="20"/>
      <c r="CU2689" s="20"/>
      <c r="CV2689" s="20"/>
      <c r="CW2689" s="20"/>
      <c r="CX2689" s="20"/>
      <c r="CY2689" s="20"/>
      <c r="CZ2689" s="20"/>
      <c r="DA2689" s="20"/>
      <c r="DB2689" s="20"/>
      <c r="DC2689" s="20"/>
      <c r="DD2689" s="20"/>
      <c r="DE2689" s="20"/>
      <c r="DF2689" s="20"/>
      <c r="DG2689" s="20"/>
      <c r="DH2689" s="20"/>
      <c r="DI2689" s="20"/>
      <c r="DJ2689" s="20"/>
      <c r="DK2689" s="20"/>
      <c r="DL2689" s="20"/>
      <c r="DM2689" s="20"/>
      <c r="DN2689" s="20"/>
      <c r="DO2689" s="20"/>
      <c r="DP2689" s="20"/>
      <c r="DQ2689" s="20"/>
      <c r="DR2689" s="20"/>
      <c r="DS2689" s="20"/>
      <c r="DT2689" s="20"/>
      <c r="DU2689" s="20"/>
      <c r="DV2689" s="20"/>
      <c r="DW2689" s="20"/>
      <c r="DX2689" s="20"/>
      <c r="DY2689" s="20"/>
      <c r="DZ2689" s="20"/>
      <c r="EA2689" s="20"/>
      <c r="EB2689" s="20"/>
      <c r="EC2689" s="20"/>
      <c r="ED2689" s="20"/>
      <c r="EE2689" s="20"/>
      <c r="EF2689" s="20"/>
      <c r="EG2689" s="20"/>
      <c r="EH2689" s="20"/>
      <c r="EI2689" s="20"/>
      <c r="EJ2689" s="20"/>
      <c r="EK2689" s="20"/>
      <c r="EL2689" s="20"/>
      <c r="EM2689" s="20"/>
      <c r="EN2689" s="20"/>
      <c r="EO2689" s="20"/>
      <c r="EP2689" s="20"/>
      <c r="EQ2689" s="20"/>
      <c r="ER2689" s="20"/>
      <c r="ES2689" s="20"/>
      <c r="ET2689" s="20"/>
      <c r="EU2689" s="20"/>
      <c r="EV2689" s="20"/>
      <c r="EW2689" s="20"/>
      <c r="EX2689" s="20"/>
      <c r="EY2689" s="20"/>
      <c r="EZ2689" s="20"/>
      <c r="FA2689" s="20"/>
      <c r="FB2689" s="20"/>
      <c r="FC2689" s="20"/>
      <c r="FD2689" s="20"/>
      <c r="FE2689" s="20"/>
      <c r="FF2689" s="20"/>
      <c r="FG2689" s="20"/>
      <c r="FH2689" s="20"/>
      <c r="FI2689" s="20"/>
      <c r="FJ2689" s="20"/>
      <c r="FK2689" s="20"/>
      <c r="FL2689" s="20"/>
      <c r="FM2689" s="20"/>
      <c r="FN2689" s="20"/>
      <c r="FO2689" s="20"/>
      <c r="FP2689" s="20"/>
      <c r="FQ2689" s="20"/>
      <c r="FR2689" s="20"/>
      <c r="FS2689" s="20"/>
      <c r="FT2689" s="20"/>
      <c r="FU2689" s="20"/>
      <c r="FV2689" s="20"/>
      <c r="FW2689" s="20"/>
      <c r="FX2689" s="20"/>
      <c r="FY2689" s="20"/>
      <c r="FZ2689" s="20"/>
      <c r="GA2689" s="20"/>
      <c r="GB2689" s="20"/>
      <c r="GC2689" s="20"/>
      <c r="GD2689" s="20"/>
      <c r="GE2689" s="20"/>
      <c r="GF2689" s="20"/>
      <c r="GG2689" s="20"/>
      <c r="GH2689" s="20"/>
      <c r="GI2689" s="20"/>
      <c r="GJ2689" s="20"/>
      <c r="GK2689" s="20"/>
      <c r="GL2689" s="20"/>
      <c r="GM2689" s="20"/>
      <c r="GN2689" s="20"/>
      <c r="GO2689" s="20"/>
      <c r="GP2689" s="20"/>
      <c r="GQ2689" s="20"/>
      <c r="GR2689" s="20"/>
      <c r="GS2689" s="20"/>
      <c r="GT2689" s="20"/>
      <c r="GU2689" s="20"/>
      <c r="GV2689" s="20"/>
      <c r="GW2689" s="20"/>
      <c r="GX2689" s="20"/>
      <c r="GY2689" s="20"/>
      <c r="GZ2689" s="20"/>
      <c r="HA2689" s="20"/>
      <c r="HB2689" s="20"/>
      <c r="HC2689" s="20"/>
      <c r="HD2689" s="20"/>
      <c r="HE2689" s="20"/>
      <c r="HF2689" s="20"/>
      <c r="HG2689" s="20"/>
      <c r="HH2689" s="20"/>
      <c r="HI2689" s="20"/>
      <c r="HJ2689" s="20"/>
      <c r="HK2689" s="20"/>
      <c r="HL2689" s="20"/>
      <c r="HM2689" s="20"/>
      <c r="HN2689" s="20"/>
      <c r="HO2689" s="20"/>
      <c r="HP2689" s="20"/>
      <c r="HQ2689" s="20"/>
      <c r="HR2689" s="20"/>
      <c r="HS2689" s="20"/>
      <c r="HT2689" s="20"/>
      <c r="HU2689" s="20"/>
      <c r="HV2689" s="20"/>
      <c r="HW2689" s="20"/>
      <c r="HX2689" s="20"/>
      <c r="HY2689" s="20"/>
      <c r="HZ2689" s="20"/>
      <c r="IA2689" s="20"/>
      <c r="IB2689" s="20"/>
      <c r="IC2689" s="20"/>
      <c r="ID2689" s="20"/>
      <c r="IE2689" s="20"/>
      <c r="IF2689" s="20"/>
      <c r="IG2689" s="20"/>
      <c r="IH2689" s="20"/>
      <c r="II2689" s="20"/>
      <c r="IJ2689" s="20"/>
      <c r="IK2689" s="20"/>
      <c r="IL2689" s="20"/>
      <c r="IM2689" s="20"/>
      <c r="IN2689" s="20"/>
      <c r="IO2689" s="20"/>
      <c r="IP2689" s="20"/>
      <c r="IQ2689" s="20"/>
      <c r="IR2689" s="20"/>
      <c r="IS2689" s="20"/>
      <c r="IT2689" s="20"/>
      <c r="IU2689" s="20"/>
      <c r="IV2689" s="20"/>
      <c r="IW2689" s="20"/>
    </row>
    <row r="2690" spans="1:257" s="19" customFormat="1" x14ac:dyDescent="0.25">
      <c r="A2690" s="11" t="s">
        <v>8736</v>
      </c>
      <c r="B2690" s="27" t="s">
        <v>8849</v>
      </c>
      <c r="C2690" s="11" t="s">
        <v>8850</v>
      </c>
      <c r="D2690" s="18" t="s">
        <v>38</v>
      </c>
      <c r="E2690" s="10" t="s">
        <v>8851</v>
      </c>
      <c r="F2690" s="12" t="s">
        <v>8852</v>
      </c>
      <c r="G2690" s="10" t="s">
        <v>124</v>
      </c>
      <c r="H2690" s="34">
        <v>45418</v>
      </c>
      <c r="I2690" s="20"/>
      <c r="J2690" s="20"/>
      <c r="K2690" s="20"/>
      <c r="L2690" s="20"/>
      <c r="M2690" s="20"/>
      <c r="N2690" s="20"/>
      <c r="O2690" s="20"/>
      <c r="P2690" s="20"/>
      <c r="Q2690" s="20"/>
      <c r="R2690" s="20"/>
      <c r="S2690" s="20"/>
      <c r="T2690" s="20"/>
      <c r="U2690" s="20"/>
      <c r="V2690" s="20"/>
      <c r="W2690" s="20"/>
      <c r="X2690" s="20"/>
      <c r="Y2690" s="20"/>
      <c r="Z2690" s="20"/>
      <c r="AA2690" s="20"/>
      <c r="AB2690" s="20"/>
      <c r="AC2690" s="20"/>
      <c r="AD2690" s="20"/>
      <c r="AE2690" s="20"/>
      <c r="AF2690" s="20"/>
      <c r="AG2690" s="20"/>
      <c r="AH2690" s="20"/>
      <c r="AI2690" s="20"/>
      <c r="AJ2690" s="20"/>
      <c r="AK2690" s="20"/>
      <c r="AL2690" s="20"/>
      <c r="AM2690" s="20"/>
      <c r="AN2690" s="20"/>
      <c r="AO2690" s="20"/>
      <c r="AP2690" s="20"/>
      <c r="AQ2690" s="20"/>
      <c r="AR2690" s="20"/>
      <c r="AS2690" s="20"/>
      <c r="AT2690" s="20"/>
      <c r="AU2690" s="20"/>
      <c r="AV2690" s="20"/>
      <c r="AW2690" s="20"/>
      <c r="AX2690" s="20"/>
      <c r="AY2690" s="20"/>
      <c r="AZ2690" s="20"/>
      <c r="BA2690" s="20"/>
      <c r="BB2690" s="20"/>
      <c r="BC2690" s="20"/>
      <c r="BD2690" s="20"/>
      <c r="BE2690" s="20"/>
      <c r="BF2690" s="20"/>
      <c r="BG2690" s="20"/>
      <c r="BH2690" s="20"/>
      <c r="BI2690" s="20"/>
      <c r="BJ2690" s="20"/>
      <c r="BK2690" s="20"/>
      <c r="BL2690" s="20"/>
      <c r="BM2690" s="20"/>
      <c r="BN2690" s="20"/>
      <c r="BO2690" s="20"/>
      <c r="BP2690" s="20"/>
      <c r="BQ2690" s="20"/>
      <c r="BR2690" s="20"/>
      <c r="BS2690" s="20"/>
      <c r="BT2690" s="20"/>
      <c r="BU2690" s="20"/>
      <c r="BV2690" s="20"/>
      <c r="BW2690" s="20"/>
      <c r="BX2690" s="20"/>
      <c r="BY2690" s="20"/>
      <c r="BZ2690" s="20"/>
      <c r="CA2690" s="20"/>
      <c r="CB2690" s="20"/>
      <c r="CC2690" s="20"/>
      <c r="CD2690" s="20"/>
      <c r="CE2690" s="20"/>
      <c r="CF2690" s="20"/>
      <c r="CG2690" s="20"/>
      <c r="CH2690" s="20"/>
      <c r="CI2690" s="20"/>
      <c r="CJ2690" s="20"/>
      <c r="CK2690" s="20"/>
      <c r="CL2690" s="20"/>
      <c r="CM2690" s="20"/>
      <c r="CN2690" s="20"/>
      <c r="CO2690" s="20"/>
      <c r="CP2690" s="20"/>
      <c r="CQ2690" s="20"/>
      <c r="CR2690" s="20"/>
      <c r="CS2690" s="20"/>
      <c r="CT2690" s="20"/>
      <c r="CU2690" s="20"/>
      <c r="CV2690" s="20"/>
      <c r="CW2690" s="20"/>
      <c r="CX2690" s="20"/>
      <c r="CY2690" s="20"/>
      <c r="CZ2690" s="20"/>
      <c r="DA2690" s="20"/>
      <c r="DB2690" s="20"/>
      <c r="DC2690" s="20"/>
      <c r="DD2690" s="20"/>
      <c r="DE2690" s="20"/>
      <c r="DF2690" s="20"/>
      <c r="DG2690" s="20"/>
      <c r="DH2690" s="20"/>
      <c r="DI2690" s="20"/>
      <c r="DJ2690" s="20"/>
      <c r="DK2690" s="20"/>
      <c r="DL2690" s="20"/>
      <c r="DM2690" s="20"/>
      <c r="DN2690" s="20"/>
      <c r="DO2690" s="20"/>
      <c r="DP2690" s="20"/>
      <c r="DQ2690" s="20"/>
      <c r="DR2690" s="20"/>
      <c r="DS2690" s="20"/>
      <c r="DT2690" s="20"/>
      <c r="DU2690" s="20"/>
      <c r="DV2690" s="20"/>
      <c r="DW2690" s="20"/>
      <c r="DX2690" s="20"/>
      <c r="DY2690" s="20"/>
      <c r="DZ2690" s="20"/>
      <c r="EA2690" s="20"/>
      <c r="EB2690" s="20"/>
      <c r="EC2690" s="20"/>
      <c r="ED2690" s="20"/>
      <c r="EE2690" s="20"/>
      <c r="EF2690" s="20"/>
      <c r="EG2690" s="20"/>
      <c r="EH2690" s="20"/>
      <c r="EI2690" s="20"/>
      <c r="EJ2690" s="20"/>
      <c r="EK2690" s="20"/>
      <c r="EL2690" s="20"/>
      <c r="EM2690" s="20"/>
      <c r="EN2690" s="20"/>
      <c r="EO2690" s="20"/>
      <c r="EP2690" s="20"/>
      <c r="EQ2690" s="20"/>
      <c r="ER2690" s="20"/>
      <c r="ES2690" s="20"/>
      <c r="ET2690" s="20"/>
      <c r="EU2690" s="20"/>
      <c r="EV2690" s="20"/>
      <c r="EW2690" s="20"/>
      <c r="EX2690" s="20"/>
      <c r="EY2690" s="20"/>
      <c r="EZ2690" s="20"/>
      <c r="FA2690" s="20"/>
      <c r="FB2690" s="20"/>
      <c r="FC2690" s="20"/>
      <c r="FD2690" s="20"/>
      <c r="FE2690" s="20"/>
      <c r="FF2690" s="20"/>
      <c r="FG2690" s="20"/>
      <c r="FH2690" s="20"/>
      <c r="FI2690" s="20"/>
      <c r="FJ2690" s="20"/>
      <c r="FK2690" s="20"/>
      <c r="FL2690" s="20"/>
      <c r="FM2690" s="20"/>
      <c r="FN2690" s="20"/>
      <c r="FO2690" s="20"/>
      <c r="FP2690" s="20"/>
      <c r="FQ2690" s="20"/>
      <c r="FR2690" s="20"/>
      <c r="FS2690" s="20"/>
      <c r="FT2690" s="20"/>
      <c r="FU2690" s="20"/>
      <c r="FV2690" s="20"/>
      <c r="FW2690" s="20"/>
      <c r="FX2690" s="20"/>
      <c r="FY2690" s="20"/>
      <c r="FZ2690" s="20"/>
      <c r="GA2690" s="20"/>
      <c r="GB2690" s="20"/>
      <c r="GC2690" s="20"/>
      <c r="GD2690" s="20"/>
      <c r="GE2690" s="20"/>
      <c r="GF2690" s="20"/>
      <c r="GG2690" s="20"/>
      <c r="GH2690" s="20"/>
      <c r="GI2690" s="20"/>
      <c r="GJ2690" s="20"/>
      <c r="GK2690" s="20"/>
      <c r="GL2690" s="20"/>
      <c r="GM2690" s="20"/>
      <c r="GN2690" s="20"/>
      <c r="GO2690" s="20"/>
      <c r="GP2690" s="20"/>
      <c r="GQ2690" s="20"/>
      <c r="GR2690" s="20"/>
      <c r="GS2690" s="20"/>
      <c r="GT2690" s="20"/>
      <c r="GU2690" s="20"/>
      <c r="GV2690" s="20"/>
      <c r="GW2690" s="20"/>
      <c r="GX2690" s="20"/>
      <c r="GY2690" s="20"/>
      <c r="GZ2690" s="20"/>
      <c r="HA2690" s="20"/>
      <c r="HB2690" s="20"/>
      <c r="HC2690" s="20"/>
      <c r="HD2690" s="20"/>
      <c r="HE2690" s="20"/>
      <c r="HF2690" s="20"/>
      <c r="HG2690" s="20"/>
      <c r="HH2690" s="20"/>
      <c r="HI2690" s="20"/>
      <c r="HJ2690" s="20"/>
      <c r="HK2690" s="20"/>
      <c r="HL2690" s="20"/>
      <c r="HM2690" s="20"/>
      <c r="HN2690" s="20"/>
      <c r="HO2690" s="20"/>
      <c r="HP2690" s="20"/>
      <c r="HQ2690" s="20"/>
      <c r="HR2690" s="20"/>
      <c r="HS2690" s="20"/>
      <c r="HT2690" s="20"/>
      <c r="HU2690" s="20"/>
      <c r="HV2690" s="20"/>
      <c r="HW2690" s="20"/>
      <c r="HX2690" s="20"/>
      <c r="HY2690" s="20"/>
      <c r="HZ2690" s="20"/>
      <c r="IA2690" s="20"/>
      <c r="IB2690" s="20"/>
      <c r="IC2690" s="20"/>
      <c r="ID2690" s="20"/>
      <c r="IE2690" s="20"/>
      <c r="IF2690" s="20"/>
      <c r="IG2690" s="20"/>
      <c r="IH2690" s="20"/>
      <c r="II2690" s="20"/>
      <c r="IJ2690" s="20"/>
      <c r="IK2690" s="20"/>
      <c r="IL2690" s="20"/>
      <c r="IM2690" s="20"/>
      <c r="IN2690" s="20"/>
      <c r="IO2690" s="20"/>
      <c r="IP2690" s="20"/>
      <c r="IQ2690" s="20"/>
      <c r="IR2690" s="20"/>
      <c r="IS2690" s="20"/>
      <c r="IT2690" s="20"/>
      <c r="IU2690" s="20"/>
      <c r="IV2690" s="20"/>
      <c r="IW2690" s="20"/>
    </row>
    <row r="2691" spans="1:257" s="19" customFormat="1" x14ac:dyDescent="0.25">
      <c r="A2691" s="11" t="s">
        <v>8782</v>
      </c>
      <c r="B2691" s="27" t="s">
        <v>8853</v>
      </c>
      <c r="C2691" s="11" t="s">
        <v>8850</v>
      </c>
      <c r="D2691" s="18" t="s">
        <v>8854</v>
      </c>
      <c r="E2691" s="10" t="s">
        <v>8855</v>
      </c>
      <c r="F2691" s="12" t="s">
        <v>8856</v>
      </c>
      <c r="G2691" s="10" t="s">
        <v>1031</v>
      </c>
      <c r="H2691" s="34">
        <v>45418</v>
      </c>
      <c r="I2691" s="24"/>
      <c r="J2691" s="20"/>
      <c r="K2691" s="20"/>
      <c r="L2691" s="20"/>
      <c r="M2691" s="20"/>
      <c r="N2691" s="20"/>
      <c r="O2691" s="20"/>
      <c r="P2691" s="20"/>
      <c r="Q2691" s="20"/>
      <c r="R2691" s="20"/>
      <c r="S2691" s="20"/>
      <c r="T2691" s="20"/>
      <c r="U2691" s="20"/>
      <c r="V2691" s="20"/>
      <c r="W2691" s="20"/>
      <c r="X2691" s="20"/>
      <c r="Y2691" s="20"/>
      <c r="Z2691" s="20"/>
      <c r="AA2691" s="20"/>
      <c r="AB2691" s="20"/>
      <c r="AC2691" s="20"/>
      <c r="AD2691" s="20"/>
      <c r="AE2691" s="20"/>
      <c r="AF2691" s="20"/>
      <c r="AG2691" s="20"/>
      <c r="AH2691" s="20"/>
      <c r="AI2691" s="20"/>
      <c r="AJ2691" s="20"/>
      <c r="AK2691" s="20"/>
      <c r="AL2691" s="20"/>
      <c r="AM2691" s="20"/>
      <c r="AN2691" s="20"/>
      <c r="AO2691" s="20"/>
      <c r="AP2691" s="20"/>
      <c r="AQ2691" s="20"/>
      <c r="AR2691" s="20"/>
      <c r="AS2691" s="20"/>
      <c r="AT2691" s="20"/>
      <c r="AU2691" s="20"/>
      <c r="AV2691" s="20"/>
      <c r="AW2691" s="20"/>
      <c r="AX2691" s="20"/>
      <c r="AY2691" s="20"/>
      <c r="AZ2691" s="20"/>
      <c r="BA2691" s="20"/>
      <c r="BB2691" s="20"/>
      <c r="BC2691" s="20"/>
      <c r="BD2691" s="20"/>
      <c r="BE2691" s="20"/>
      <c r="BF2691" s="20"/>
      <c r="BG2691" s="20"/>
      <c r="BH2691" s="20"/>
      <c r="BI2691" s="20"/>
      <c r="BJ2691" s="20"/>
      <c r="BK2691" s="20"/>
      <c r="BL2691" s="20"/>
      <c r="BM2691" s="20"/>
      <c r="BN2691" s="20"/>
      <c r="BO2691" s="20"/>
      <c r="BP2691" s="20"/>
      <c r="BQ2691" s="20"/>
      <c r="BR2691" s="20"/>
      <c r="BS2691" s="20"/>
      <c r="BT2691" s="20"/>
      <c r="BU2691" s="20"/>
      <c r="BV2691" s="20"/>
      <c r="BW2691" s="20"/>
      <c r="BX2691" s="20"/>
      <c r="BY2691" s="20"/>
      <c r="BZ2691" s="20"/>
      <c r="CA2691" s="20"/>
      <c r="CB2691" s="20"/>
      <c r="CC2691" s="20"/>
      <c r="CD2691" s="20"/>
      <c r="CE2691" s="20"/>
      <c r="CF2691" s="20"/>
      <c r="CG2691" s="20"/>
      <c r="CH2691" s="20"/>
      <c r="CI2691" s="20"/>
      <c r="CJ2691" s="20"/>
      <c r="CK2691" s="20"/>
      <c r="CL2691" s="20"/>
      <c r="CM2691" s="20"/>
      <c r="CN2691" s="20"/>
      <c r="CO2691" s="20"/>
      <c r="CP2691" s="20"/>
      <c r="CQ2691" s="20"/>
      <c r="CR2691" s="20"/>
      <c r="CS2691" s="20"/>
      <c r="CT2691" s="20"/>
      <c r="CU2691" s="20"/>
      <c r="CV2691" s="20"/>
      <c r="CW2691" s="20"/>
      <c r="CX2691" s="20"/>
      <c r="CY2691" s="20"/>
      <c r="CZ2691" s="20"/>
      <c r="DA2691" s="20"/>
      <c r="DB2691" s="20"/>
      <c r="DC2691" s="20"/>
      <c r="DD2691" s="20"/>
      <c r="DE2691" s="20"/>
      <c r="DF2691" s="20"/>
      <c r="DG2691" s="20"/>
      <c r="DH2691" s="20"/>
      <c r="DI2691" s="20"/>
      <c r="DJ2691" s="20"/>
      <c r="DK2691" s="20"/>
      <c r="DL2691" s="20"/>
      <c r="DM2691" s="20"/>
      <c r="DN2691" s="20"/>
      <c r="DO2691" s="20"/>
      <c r="DP2691" s="20"/>
      <c r="DQ2691" s="20"/>
      <c r="DR2691" s="20"/>
      <c r="DS2691" s="20"/>
      <c r="DT2691" s="20"/>
      <c r="DU2691" s="20"/>
      <c r="DV2691" s="20"/>
      <c r="DW2691" s="20"/>
      <c r="DX2691" s="20"/>
      <c r="DY2691" s="20"/>
      <c r="DZ2691" s="20"/>
      <c r="EA2691" s="20"/>
      <c r="EB2691" s="20"/>
      <c r="EC2691" s="20"/>
      <c r="ED2691" s="20"/>
      <c r="EE2691" s="20"/>
      <c r="EF2691" s="20"/>
      <c r="EG2691" s="20"/>
      <c r="EH2691" s="20"/>
      <c r="EI2691" s="20"/>
      <c r="EJ2691" s="20"/>
      <c r="EK2691" s="20"/>
      <c r="EL2691" s="20"/>
      <c r="EM2691" s="20"/>
      <c r="EN2691" s="20"/>
      <c r="EO2691" s="20"/>
      <c r="EP2691" s="20"/>
      <c r="EQ2691" s="20"/>
      <c r="ER2691" s="20"/>
      <c r="ES2691" s="20"/>
      <c r="ET2691" s="20"/>
      <c r="EU2691" s="20"/>
      <c r="EV2691" s="20"/>
      <c r="EW2691" s="20"/>
      <c r="EX2691" s="20"/>
      <c r="EY2691" s="20"/>
      <c r="EZ2691" s="20"/>
      <c r="FA2691" s="20"/>
      <c r="FB2691" s="20"/>
      <c r="FC2691" s="20"/>
      <c r="FD2691" s="20"/>
      <c r="FE2691" s="20"/>
      <c r="FF2691" s="20"/>
      <c r="FG2691" s="20"/>
      <c r="FH2691" s="20"/>
      <c r="FI2691" s="20"/>
      <c r="FJ2691" s="20"/>
      <c r="FK2691" s="20"/>
      <c r="FL2691" s="20"/>
      <c r="FM2691" s="20"/>
      <c r="FN2691" s="20"/>
      <c r="FO2691" s="20"/>
      <c r="FP2691" s="20"/>
      <c r="FQ2691" s="20"/>
      <c r="FR2691" s="20"/>
      <c r="FS2691" s="20"/>
      <c r="FT2691" s="20"/>
      <c r="FU2691" s="20"/>
      <c r="FV2691" s="20"/>
      <c r="FW2691" s="20"/>
      <c r="FX2691" s="20"/>
      <c r="FY2691" s="20"/>
      <c r="FZ2691" s="20"/>
      <c r="GA2691" s="20"/>
      <c r="GB2691" s="20"/>
      <c r="GC2691" s="20"/>
      <c r="GD2691" s="20"/>
      <c r="GE2691" s="20"/>
      <c r="GF2691" s="20"/>
      <c r="GG2691" s="20"/>
      <c r="GH2691" s="20"/>
      <c r="GI2691" s="20"/>
      <c r="GJ2691" s="20"/>
      <c r="GK2691" s="20"/>
      <c r="GL2691" s="20"/>
      <c r="GM2691" s="20"/>
      <c r="GN2691" s="20"/>
      <c r="GO2691" s="20"/>
      <c r="GP2691" s="20"/>
      <c r="GQ2691" s="20"/>
      <c r="GR2691" s="20"/>
      <c r="GS2691" s="20"/>
      <c r="GT2691" s="20"/>
      <c r="GU2691" s="20"/>
      <c r="GV2691" s="20"/>
      <c r="GW2691" s="20"/>
      <c r="GX2691" s="20"/>
      <c r="GY2691" s="20"/>
      <c r="GZ2691" s="20"/>
      <c r="HA2691" s="20"/>
      <c r="HB2691" s="20"/>
      <c r="HC2691" s="20"/>
      <c r="HD2691" s="20"/>
      <c r="HE2691" s="20"/>
      <c r="HF2691" s="20"/>
      <c r="HG2691" s="20"/>
      <c r="HH2691" s="20"/>
      <c r="HI2691" s="20"/>
      <c r="HJ2691" s="20"/>
      <c r="HK2691" s="20"/>
      <c r="HL2691" s="20"/>
      <c r="HM2691" s="20"/>
      <c r="HN2691" s="20"/>
      <c r="HO2691" s="20"/>
      <c r="HP2691" s="20"/>
      <c r="HQ2691" s="20"/>
      <c r="HR2691" s="20"/>
      <c r="HS2691" s="20"/>
      <c r="HT2691" s="20"/>
      <c r="HU2691" s="20"/>
      <c r="HV2691" s="20"/>
      <c r="HW2691" s="20"/>
      <c r="HX2691" s="20"/>
      <c r="HY2691" s="20"/>
      <c r="HZ2691" s="20"/>
      <c r="IA2691" s="20"/>
      <c r="IB2691" s="20"/>
      <c r="IC2691" s="20"/>
      <c r="ID2691" s="20"/>
      <c r="IE2691" s="20"/>
      <c r="IF2691" s="20"/>
      <c r="IG2691" s="20"/>
      <c r="IH2691" s="20"/>
      <c r="II2691" s="20"/>
      <c r="IJ2691" s="20"/>
      <c r="IK2691" s="20"/>
      <c r="IL2691" s="20"/>
      <c r="IM2691" s="20"/>
      <c r="IN2691" s="20"/>
      <c r="IO2691" s="20"/>
      <c r="IP2691" s="20"/>
      <c r="IQ2691" s="20"/>
      <c r="IR2691" s="20"/>
      <c r="IS2691" s="20"/>
      <c r="IT2691" s="20"/>
      <c r="IU2691" s="20"/>
      <c r="IV2691" s="20"/>
      <c r="IW2691" s="20"/>
    </row>
    <row r="2692" spans="1:257" s="19" customFormat="1" ht="45" x14ac:dyDescent="0.25">
      <c r="A2692" s="11" t="s">
        <v>8810</v>
      </c>
      <c r="B2692" s="27" t="s">
        <v>8836</v>
      </c>
      <c r="C2692" s="11" t="s">
        <v>8837</v>
      </c>
      <c r="D2692" s="18" t="s">
        <v>52</v>
      </c>
      <c r="E2692" s="10" t="s">
        <v>8838</v>
      </c>
      <c r="F2692" s="12" t="s">
        <v>8839</v>
      </c>
      <c r="G2692" s="10" t="s">
        <v>31</v>
      </c>
      <c r="H2692" s="34">
        <v>45418</v>
      </c>
      <c r="I2692" s="20"/>
      <c r="J2692" s="20"/>
      <c r="K2692" s="20"/>
      <c r="L2692" s="20"/>
      <c r="M2692" s="20"/>
      <c r="N2692" s="20"/>
      <c r="O2692" s="20"/>
      <c r="P2692" s="20"/>
      <c r="Q2692" s="20"/>
      <c r="R2692" s="20"/>
      <c r="S2692" s="20"/>
      <c r="T2692" s="20"/>
      <c r="U2692" s="20"/>
      <c r="V2692" s="20"/>
      <c r="W2692" s="20"/>
      <c r="X2692" s="20"/>
      <c r="Y2692" s="20"/>
      <c r="Z2692" s="20"/>
      <c r="AA2692" s="20"/>
      <c r="AB2692" s="20"/>
      <c r="AC2692" s="20"/>
      <c r="AD2692" s="20"/>
      <c r="AE2692" s="20"/>
      <c r="AF2692" s="20"/>
      <c r="AG2692" s="20"/>
      <c r="AH2692" s="20"/>
      <c r="AI2692" s="20"/>
      <c r="AJ2692" s="20"/>
      <c r="AK2692" s="20"/>
      <c r="AL2692" s="20"/>
      <c r="AM2692" s="20"/>
      <c r="AN2692" s="20"/>
      <c r="AO2692" s="20"/>
      <c r="AP2692" s="20"/>
      <c r="AQ2692" s="20"/>
      <c r="AR2692" s="20"/>
      <c r="AS2692" s="20"/>
      <c r="AT2692" s="20"/>
      <c r="AU2692" s="20"/>
      <c r="AV2692" s="20"/>
      <c r="AW2692" s="20"/>
      <c r="AX2692" s="20"/>
      <c r="AY2692" s="20"/>
      <c r="AZ2692" s="20"/>
      <c r="BA2692" s="20"/>
      <c r="BB2692" s="20"/>
      <c r="BC2692" s="20"/>
      <c r="BD2692" s="20"/>
      <c r="BE2692" s="20"/>
      <c r="BF2692" s="20"/>
      <c r="BG2692" s="20"/>
      <c r="BH2692" s="20"/>
      <c r="BI2692" s="20"/>
      <c r="BJ2692" s="20"/>
      <c r="BK2692" s="20"/>
      <c r="BL2692" s="20"/>
      <c r="BM2692" s="20"/>
      <c r="BN2692" s="20"/>
      <c r="BO2692" s="20"/>
      <c r="BP2692" s="20"/>
      <c r="BQ2692" s="20"/>
      <c r="BR2692" s="20"/>
      <c r="BS2692" s="20"/>
      <c r="BT2692" s="20"/>
      <c r="BU2692" s="20"/>
      <c r="BV2692" s="20"/>
      <c r="BW2692" s="20"/>
      <c r="BX2692" s="20"/>
      <c r="BY2692" s="20"/>
      <c r="BZ2692" s="20"/>
      <c r="CA2692" s="20"/>
      <c r="CB2692" s="20"/>
      <c r="CC2692" s="20"/>
      <c r="CD2692" s="20"/>
      <c r="CE2692" s="20"/>
      <c r="CF2692" s="20"/>
      <c r="CG2692" s="20"/>
      <c r="CH2692" s="20"/>
      <c r="CI2692" s="20"/>
      <c r="CJ2692" s="20"/>
      <c r="CK2692" s="20"/>
      <c r="CL2692" s="20"/>
      <c r="CM2692" s="20"/>
      <c r="CN2692" s="20"/>
      <c r="CO2692" s="20"/>
      <c r="CP2692" s="20"/>
      <c r="CQ2692" s="20"/>
      <c r="CR2692" s="20"/>
      <c r="CS2692" s="20"/>
      <c r="CT2692" s="20"/>
      <c r="CU2692" s="20"/>
      <c r="CV2692" s="20"/>
      <c r="CW2692" s="20"/>
      <c r="CX2692" s="20"/>
      <c r="CY2692" s="20"/>
      <c r="CZ2692" s="20"/>
      <c r="DA2692" s="20"/>
      <c r="DB2692" s="20"/>
      <c r="DC2692" s="20"/>
      <c r="DD2692" s="20"/>
      <c r="DE2692" s="20"/>
      <c r="DF2692" s="20"/>
      <c r="DG2692" s="20"/>
      <c r="DH2692" s="20"/>
      <c r="DI2692" s="20"/>
      <c r="DJ2692" s="20"/>
      <c r="DK2692" s="20"/>
      <c r="DL2692" s="20"/>
      <c r="DM2692" s="20"/>
      <c r="DN2692" s="20"/>
      <c r="DO2692" s="20"/>
      <c r="DP2692" s="20"/>
      <c r="DQ2692" s="20"/>
      <c r="DR2692" s="20"/>
      <c r="DS2692" s="20"/>
      <c r="DT2692" s="20"/>
      <c r="DU2692" s="20"/>
      <c r="DV2692" s="20"/>
      <c r="DW2692" s="20"/>
      <c r="DX2692" s="20"/>
      <c r="DY2692" s="20"/>
      <c r="DZ2692" s="20"/>
      <c r="EA2692" s="20"/>
      <c r="EB2692" s="20"/>
      <c r="EC2692" s="20"/>
      <c r="ED2692" s="20"/>
      <c r="EE2692" s="20"/>
      <c r="EF2692" s="20"/>
      <c r="EG2692" s="20"/>
      <c r="EH2692" s="20"/>
      <c r="EI2692" s="20"/>
      <c r="EJ2692" s="20"/>
      <c r="EK2692" s="20"/>
      <c r="EL2692" s="20"/>
      <c r="EM2692" s="20"/>
      <c r="EN2692" s="20"/>
      <c r="EO2692" s="20"/>
      <c r="EP2692" s="20"/>
      <c r="EQ2692" s="20"/>
      <c r="ER2692" s="20"/>
      <c r="ES2692" s="20"/>
      <c r="ET2692" s="20"/>
      <c r="EU2692" s="20"/>
      <c r="EV2692" s="20"/>
      <c r="EW2692" s="20"/>
      <c r="EX2692" s="20"/>
      <c r="EY2692" s="20"/>
      <c r="EZ2692" s="20"/>
      <c r="FA2692" s="20"/>
      <c r="FB2692" s="20"/>
      <c r="FC2692" s="20"/>
      <c r="FD2692" s="20"/>
      <c r="FE2692" s="20"/>
      <c r="FF2692" s="20"/>
      <c r="FG2692" s="20"/>
      <c r="FH2692" s="20"/>
      <c r="FI2692" s="20"/>
      <c r="FJ2692" s="20"/>
      <c r="FK2692" s="20"/>
      <c r="FL2692" s="20"/>
      <c r="FM2692" s="20"/>
      <c r="FN2692" s="20"/>
      <c r="FO2692" s="20"/>
      <c r="FP2692" s="20"/>
      <c r="FQ2692" s="20"/>
      <c r="FR2692" s="20"/>
      <c r="FS2692" s="20"/>
      <c r="FT2692" s="20"/>
      <c r="FU2692" s="20"/>
      <c r="FV2692" s="20"/>
      <c r="FW2692" s="20"/>
      <c r="FX2692" s="20"/>
      <c r="FY2692" s="20"/>
      <c r="FZ2692" s="20"/>
      <c r="GA2692" s="20"/>
      <c r="GB2692" s="20"/>
      <c r="GC2692" s="20"/>
      <c r="GD2692" s="20"/>
      <c r="GE2692" s="20"/>
      <c r="GF2692" s="20"/>
      <c r="GG2692" s="20"/>
      <c r="GH2692" s="20"/>
      <c r="GI2692" s="20"/>
      <c r="GJ2692" s="20"/>
      <c r="GK2692" s="20"/>
      <c r="GL2692" s="20"/>
      <c r="GM2692" s="20"/>
      <c r="GN2692" s="20"/>
      <c r="GO2692" s="20"/>
      <c r="GP2692" s="20"/>
      <c r="GQ2692" s="20"/>
      <c r="GR2692" s="20"/>
      <c r="GS2692" s="20"/>
      <c r="GT2692" s="20"/>
      <c r="GU2692" s="20"/>
      <c r="GV2692" s="20"/>
      <c r="GW2692" s="20"/>
      <c r="GX2692" s="20"/>
      <c r="GY2692" s="20"/>
      <c r="GZ2692" s="20"/>
      <c r="HA2692" s="20"/>
      <c r="HB2692" s="20"/>
      <c r="HC2692" s="20"/>
      <c r="HD2692" s="20"/>
      <c r="HE2692" s="20"/>
      <c r="HF2692" s="20"/>
      <c r="HG2692" s="20"/>
      <c r="HH2692" s="20"/>
      <c r="HI2692" s="20"/>
      <c r="HJ2692" s="20"/>
      <c r="HK2692" s="20"/>
      <c r="HL2692" s="20"/>
      <c r="HM2692" s="20"/>
      <c r="HN2692" s="20"/>
      <c r="HO2692" s="20"/>
      <c r="HP2692" s="20"/>
      <c r="HQ2692" s="20"/>
      <c r="HR2692" s="20"/>
      <c r="HS2692" s="20"/>
      <c r="HT2692" s="20"/>
      <c r="HU2692" s="20"/>
      <c r="HV2692" s="20"/>
      <c r="HW2692" s="20"/>
      <c r="HX2692" s="20"/>
      <c r="HY2692" s="20"/>
      <c r="HZ2692" s="20"/>
      <c r="IA2692" s="20"/>
      <c r="IB2692" s="20"/>
      <c r="IC2692" s="20"/>
      <c r="ID2692" s="20"/>
      <c r="IE2692" s="20"/>
      <c r="IF2692" s="20"/>
      <c r="IG2692" s="20"/>
      <c r="IH2692" s="20"/>
      <c r="II2692" s="20"/>
      <c r="IJ2692" s="20"/>
      <c r="IK2692" s="20"/>
      <c r="IL2692" s="20"/>
      <c r="IM2692" s="20"/>
      <c r="IN2692" s="20"/>
      <c r="IO2692" s="20"/>
      <c r="IP2692" s="20"/>
      <c r="IQ2692" s="20"/>
      <c r="IR2692" s="20"/>
      <c r="IS2692" s="20"/>
      <c r="IT2692" s="20"/>
      <c r="IU2692" s="20"/>
      <c r="IV2692" s="20"/>
      <c r="IW2692" s="20"/>
    </row>
    <row r="2693" spans="1:257" s="19" customFormat="1" x14ac:dyDescent="0.25">
      <c r="A2693" s="11" t="s">
        <v>8589</v>
      </c>
      <c r="B2693" s="27" t="s">
        <v>8840</v>
      </c>
      <c r="C2693" s="11" t="s">
        <v>8837</v>
      </c>
      <c r="D2693" s="18" t="s">
        <v>21</v>
      </c>
      <c r="E2693" s="10" t="s">
        <v>8841</v>
      </c>
      <c r="F2693" s="12" t="s">
        <v>8842</v>
      </c>
      <c r="G2693" s="10" t="s">
        <v>8</v>
      </c>
      <c r="H2693" s="34">
        <v>45418</v>
      </c>
      <c r="I2693" s="20"/>
      <c r="J2693" s="20"/>
      <c r="K2693" s="20"/>
      <c r="L2693" s="20"/>
      <c r="M2693" s="20"/>
      <c r="N2693" s="20"/>
      <c r="O2693" s="20"/>
      <c r="P2693" s="20"/>
      <c r="Q2693" s="20"/>
      <c r="R2693" s="20"/>
      <c r="S2693" s="20"/>
      <c r="T2693" s="20"/>
      <c r="U2693" s="20"/>
      <c r="V2693" s="20"/>
      <c r="W2693" s="20"/>
      <c r="X2693" s="20"/>
      <c r="Y2693" s="20"/>
      <c r="Z2693" s="20"/>
      <c r="AA2693" s="20"/>
      <c r="AB2693" s="20"/>
      <c r="AC2693" s="20"/>
      <c r="AD2693" s="20"/>
      <c r="AE2693" s="20"/>
      <c r="AF2693" s="20"/>
      <c r="AG2693" s="20"/>
      <c r="AH2693" s="20"/>
      <c r="AI2693" s="20"/>
      <c r="AJ2693" s="20"/>
      <c r="AK2693" s="20"/>
      <c r="AL2693" s="20"/>
      <c r="AM2693" s="20"/>
      <c r="AN2693" s="20"/>
      <c r="AO2693" s="20"/>
      <c r="AP2693" s="20"/>
      <c r="AQ2693" s="20"/>
      <c r="AR2693" s="20"/>
      <c r="AS2693" s="20"/>
      <c r="AT2693" s="20"/>
      <c r="AU2693" s="20"/>
      <c r="AV2693" s="20"/>
      <c r="AW2693" s="20"/>
      <c r="AX2693" s="20"/>
      <c r="AY2693" s="20"/>
      <c r="AZ2693" s="20"/>
      <c r="BA2693" s="20"/>
      <c r="BB2693" s="20"/>
      <c r="BC2693" s="20"/>
      <c r="BD2693" s="20"/>
      <c r="BE2693" s="20"/>
      <c r="BF2693" s="20"/>
      <c r="BG2693" s="20"/>
      <c r="BH2693" s="20"/>
      <c r="BI2693" s="20"/>
      <c r="BJ2693" s="20"/>
      <c r="BK2693" s="20"/>
      <c r="BL2693" s="20"/>
      <c r="BM2693" s="20"/>
      <c r="BN2693" s="20"/>
      <c r="BO2693" s="20"/>
      <c r="BP2693" s="20"/>
      <c r="BQ2693" s="20"/>
      <c r="BR2693" s="20"/>
      <c r="BS2693" s="20"/>
      <c r="BT2693" s="20"/>
      <c r="BU2693" s="20"/>
      <c r="BV2693" s="20"/>
      <c r="BW2693" s="20"/>
      <c r="BX2693" s="20"/>
      <c r="BY2693" s="20"/>
      <c r="BZ2693" s="20"/>
      <c r="CA2693" s="20"/>
      <c r="CB2693" s="20"/>
      <c r="CC2693" s="20"/>
      <c r="CD2693" s="20"/>
      <c r="CE2693" s="20"/>
      <c r="CF2693" s="20"/>
      <c r="CG2693" s="20"/>
      <c r="CH2693" s="20"/>
      <c r="CI2693" s="20"/>
      <c r="CJ2693" s="20"/>
      <c r="CK2693" s="20"/>
      <c r="CL2693" s="20"/>
      <c r="CM2693" s="20"/>
      <c r="CN2693" s="20"/>
      <c r="CO2693" s="20"/>
      <c r="CP2693" s="20"/>
      <c r="CQ2693" s="20"/>
      <c r="CR2693" s="20"/>
      <c r="CS2693" s="20"/>
      <c r="CT2693" s="20"/>
      <c r="CU2693" s="20"/>
      <c r="CV2693" s="20"/>
      <c r="CW2693" s="20"/>
      <c r="CX2693" s="20"/>
      <c r="CY2693" s="20"/>
      <c r="CZ2693" s="20"/>
      <c r="DA2693" s="20"/>
      <c r="DB2693" s="20"/>
      <c r="DC2693" s="20"/>
      <c r="DD2693" s="20"/>
      <c r="DE2693" s="20"/>
      <c r="DF2693" s="20"/>
      <c r="DG2693" s="20"/>
      <c r="DH2693" s="20"/>
      <c r="DI2693" s="20"/>
      <c r="DJ2693" s="20"/>
      <c r="DK2693" s="20"/>
      <c r="DL2693" s="20"/>
      <c r="DM2693" s="20"/>
      <c r="DN2693" s="20"/>
      <c r="DO2693" s="20"/>
      <c r="DP2693" s="20"/>
      <c r="DQ2693" s="20"/>
      <c r="DR2693" s="20"/>
      <c r="DS2693" s="20"/>
      <c r="DT2693" s="20"/>
      <c r="DU2693" s="20"/>
      <c r="DV2693" s="20"/>
      <c r="DW2693" s="20"/>
      <c r="DX2693" s="20"/>
      <c r="DY2693" s="20"/>
      <c r="DZ2693" s="20"/>
      <c r="EA2693" s="20"/>
      <c r="EB2693" s="20"/>
      <c r="EC2693" s="20"/>
      <c r="ED2693" s="20"/>
      <c r="EE2693" s="20"/>
      <c r="EF2693" s="20"/>
      <c r="EG2693" s="20"/>
      <c r="EH2693" s="20"/>
      <c r="EI2693" s="20"/>
      <c r="EJ2693" s="20"/>
      <c r="EK2693" s="20"/>
      <c r="EL2693" s="20"/>
      <c r="EM2693" s="20"/>
      <c r="EN2693" s="20"/>
      <c r="EO2693" s="20"/>
      <c r="EP2693" s="20"/>
      <c r="EQ2693" s="20"/>
      <c r="ER2693" s="20"/>
      <c r="ES2693" s="20"/>
      <c r="ET2693" s="20"/>
      <c r="EU2693" s="20"/>
      <c r="EV2693" s="20"/>
      <c r="EW2693" s="20"/>
      <c r="EX2693" s="20"/>
      <c r="EY2693" s="20"/>
      <c r="EZ2693" s="20"/>
      <c r="FA2693" s="20"/>
      <c r="FB2693" s="20"/>
      <c r="FC2693" s="20"/>
      <c r="FD2693" s="20"/>
      <c r="FE2693" s="20"/>
      <c r="FF2693" s="20"/>
      <c r="FG2693" s="20"/>
      <c r="FH2693" s="20"/>
      <c r="FI2693" s="20"/>
      <c r="FJ2693" s="20"/>
      <c r="FK2693" s="20"/>
      <c r="FL2693" s="20"/>
      <c r="FM2693" s="20"/>
      <c r="FN2693" s="20"/>
      <c r="FO2693" s="20"/>
      <c r="FP2693" s="20"/>
      <c r="FQ2693" s="20"/>
      <c r="FR2693" s="20"/>
      <c r="FS2693" s="20"/>
      <c r="FT2693" s="20"/>
      <c r="FU2693" s="20"/>
      <c r="FV2693" s="20"/>
      <c r="FW2693" s="20"/>
      <c r="FX2693" s="20"/>
      <c r="FY2693" s="20"/>
      <c r="FZ2693" s="20"/>
      <c r="GA2693" s="20"/>
      <c r="GB2693" s="20"/>
      <c r="GC2693" s="20"/>
      <c r="GD2693" s="20"/>
      <c r="GE2693" s="20"/>
      <c r="GF2693" s="20"/>
      <c r="GG2693" s="20"/>
      <c r="GH2693" s="20"/>
      <c r="GI2693" s="20"/>
      <c r="GJ2693" s="20"/>
      <c r="GK2693" s="20"/>
      <c r="GL2693" s="20"/>
      <c r="GM2693" s="20"/>
      <c r="GN2693" s="20"/>
      <c r="GO2693" s="20"/>
      <c r="GP2693" s="20"/>
      <c r="GQ2693" s="20"/>
      <c r="GR2693" s="20"/>
      <c r="GS2693" s="20"/>
      <c r="GT2693" s="20"/>
      <c r="GU2693" s="20"/>
      <c r="GV2693" s="20"/>
      <c r="GW2693" s="20"/>
      <c r="GX2693" s="20"/>
      <c r="GY2693" s="20"/>
      <c r="GZ2693" s="20"/>
      <c r="HA2693" s="20"/>
      <c r="HB2693" s="20"/>
      <c r="HC2693" s="20"/>
      <c r="HD2693" s="20"/>
      <c r="HE2693" s="20"/>
      <c r="HF2693" s="20"/>
      <c r="HG2693" s="20"/>
      <c r="HH2693" s="20"/>
      <c r="HI2693" s="20"/>
      <c r="HJ2693" s="20"/>
      <c r="HK2693" s="20"/>
      <c r="HL2693" s="20"/>
      <c r="HM2693" s="20"/>
      <c r="HN2693" s="20"/>
      <c r="HO2693" s="20"/>
      <c r="HP2693" s="20"/>
      <c r="HQ2693" s="20"/>
      <c r="HR2693" s="20"/>
      <c r="HS2693" s="20"/>
      <c r="HT2693" s="20"/>
      <c r="HU2693" s="20"/>
      <c r="HV2693" s="20"/>
      <c r="HW2693" s="20"/>
      <c r="HX2693" s="20"/>
      <c r="HY2693" s="20"/>
      <c r="HZ2693" s="20"/>
      <c r="IA2693" s="20"/>
      <c r="IB2693" s="20"/>
      <c r="IC2693" s="20"/>
      <c r="ID2693" s="20"/>
      <c r="IE2693" s="20"/>
      <c r="IF2693" s="20"/>
      <c r="IG2693" s="20"/>
      <c r="IH2693" s="20"/>
      <c r="II2693" s="20"/>
      <c r="IJ2693" s="20"/>
      <c r="IK2693" s="20"/>
      <c r="IL2693" s="20"/>
      <c r="IM2693" s="20"/>
      <c r="IN2693" s="20"/>
      <c r="IO2693" s="20"/>
      <c r="IP2693" s="20"/>
      <c r="IQ2693" s="20"/>
      <c r="IR2693" s="20"/>
      <c r="IS2693" s="20"/>
      <c r="IT2693" s="20"/>
      <c r="IU2693" s="20"/>
      <c r="IV2693" s="20"/>
      <c r="IW2693" s="20"/>
    </row>
    <row r="2694" spans="1:257" s="19" customFormat="1" ht="60" x14ac:dyDescent="0.25">
      <c r="A2694" s="11" t="s">
        <v>8736</v>
      </c>
      <c r="B2694" s="27" t="s">
        <v>8843</v>
      </c>
      <c r="C2694" s="11" t="s">
        <v>8837</v>
      </c>
      <c r="D2694" s="18" t="s">
        <v>9</v>
      </c>
      <c r="E2694" s="10" t="s">
        <v>8844</v>
      </c>
      <c r="F2694" s="12" t="s">
        <v>8845</v>
      </c>
      <c r="G2694" s="10" t="s">
        <v>6685</v>
      </c>
      <c r="H2694" s="34">
        <v>45415</v>
      </c>
      <c r="I2694" s="20"/>
      <c r="J2694" s="20"/>
      <c r="K2694" s="20"/>
      <c r="L2694" s="20"/>
      <c r="M2694" s="20"/>
      <c r="N2694" s="20"/>
      <c r="O2694" s="20"/>
      <c r="P2694" s="20"/>
      <c r="Q2694" s="20"/>
      <c r="R2694" s="20"/>
      <c r="S2694" s="20"/>
      <c r="T2694" s="20"/>
      <c r="U2694" s="20"/>
      <c r="V2694" s="20"/>
      <c r="W2694" s="20"/>
      <c r="X2694" s="20"/>
      <c r="Y2694" s="20"/>
      <c r="Z2694" s="20"/>
      <c r="AA2694" s="20"/>
      <c r="AB2694" s="20"/>
      <c r="AC2694" s="20"/>
      <c r="AD2694" s="20"/>
      <c r="AE2694" s="20"/>
      <c r="AF2694" s="20"/>
      <c r="AG2694" s="20"/>
      <c r="AH2694" s="20"/>
      <c r="AI2694" s="20"/>
      <c r="AJ2694" s="20"/>
      <c r="AK2694" s="20"/>
      <c r="AL2694" s="20"/>
      <c r="AM2694" s="20"/>
      <c r="AN2694" s="20"/>
      <c r="AO2694" s="20"/>
      <c r="AP2694" s="20"/>
      <c r="AQ2694" s="20"/>
      <c r="AR2694" s="20"/>
      <c r="AS2694" s="20"/>
      <c r="AT2694" s="20"/>
      <c r="AU2694" s="20"/>
      <c r="AV2694" s="20"/>
      <c r="AW2694" s="20"/>
      <c r="AX2694" s="20"/>
      <c r="AY2694" s="20"/>
      <c r="AZ2694" s="20"/>
      <c r="BA2694" s="20"/>
      <c r="BB2694" s="20"/>
      <c r="BC2694" s="20"/>
      <c r="BD2694" s="20"/>
      <c r="BE2694" s="20"/>
      <c r="BF2694" s="20"/>
      <c r="BG2694" s="20"/>
      <c r="BH2694" s="20"/>
      <c r="BI2694" s="20"/>
      <c r="BJ2694" s="20"/>
      <c r="BK2694" s="20"/>
      <c r="BL2694" s="20"/>
      <c r="BM2694" s="20"/>
      <c r="BN2694" s="20"/>
      <c r="BO2694" s="20"/>
      <c r="BP2694" s="20"/>
      <c r="BQ2694" s="20"/>
      <c r="BR2694" s="20"/>
      <c r="BS2694" s="20"/>
      <c r="BT2694" s="20"/>
      <c r="BU2694" s="20"/>
      <c r="BV2694" s="20"/>
      <c r="BW2694" s="20"/>
      <c r="BX2694" s="20"/>
      <c r="BY2694" s="20"/>
      <c r="BZ2694" s="20"/>
      <c r="CA2694" s="20"/>
      <c r="CB2694" s="20"/>
      <c r="CC2694" s="20"/>
      <c r="CD2694" s="20"/>
      <c r="CE2694" s="20"/>
      <c r="CF2694" s="20"/>
      <c r="CG2694" s="20"/>
      <c r="CH2694" s="20"/>
      <c r="CI2694" s="20"/>
      <c r="CJ2694" s="20"/>
      <c r="CK2694" s="20"/>
      <c r="CL2694" s="20"/>
      <c r="CM2694" s="20"/>
      <c r="CN2694" s="20"/>
      <c r="CO2694" s="20"/>
      <c r="CP2694" s="20"/>
      <c r="CQ2694" s="20"/>
      <c r="CR2694" s="20"/>
      <c r="CS2694" s="20"/>
      <c r="CT2694" s="20"/>
      <c r="CU2694" s="20"/>
      <c r="CV2694" s="20"/>
      <c r="CW2694" s="20"/>
      <c r="CX2694" s="20"/>
      <c r="CY2694" s="20"/>
      <c r="CZ2694" s="20"/>
      <c r="DA2694" s="20"/>
      <c r="DB2694" s="20"/>
      <c r="DC2694" s="20"/>
      <c r="DD2694" s="20"/>
      <c r="DE2694" s="20"/>
      <c r="DF2694" s="20"/>
      <c r="DG2694" s="20"/>
      <c r="DH2694" s="20"/>
      <c r="DI2694" s="20"/>
      <c r="DJ2694" s="20"/>
      <c r="DK2694" s="20"/>
      <c r="DL2694" s="20"/>
      <c r="DM2694" s="20"/>
      <c r="DN2694" s="20"/>
      <c r="DO2694" s="20"/>
      <c r="DP2694" s="20"/>
      <c r="DQ2694" s="20"/>
      <c r="DR2694" s="20"/>
      <c r="DS2694" s="20"/>
      <c r="DT2694" s="20"/>
      <c r="DU2694" s="20"/>
      <c r="DV2694" s="20"/>
      <c r="DW2694" s="20"/>
      <c r="DX2694" s="20"/>
      <c r="DY2694" s="20"/>
      <c r="DZ2694" s="20"/>
      <c r="EA2694" s="20"/>
      <c r="EB2694" s="20"/>
      <c r="EC2694" s="20"/>
      <c r="ED2694" s="20"/>
      <c r="EE2694" s="20"/>
      <c r="EF2694" s="20"/>
      <c r="EG2694" s="20"/>
      <c r="EH2694" s="20"/>
      <c r="EI2694" s="20"/>
      <c r="EJ2694" s="20"/>
      <c r="EK2694" s="20"/>
      <c r="EL2694" s="20"/>
      <c r="EM2694" s="20"/>
      <c r="EN2694" s="20"/>
      <c r="EO2694" s="20"/>
      <c r="EP2694" s="20"/>
      <c r="EQ2694" s="20"/>
      <c r="ER2694" s="20"/>
      <c r="ES2694" s="20"/>
      <c r="ET2694" s="20"/>
      <c r="EU2694" s="20"/>
      <c r="EV2694" s="20"/>
      <c r="EW2694" s="20"/>
      <c r="EX2694" s="20"/>
      <c r="EY2694" s="20"/>
      <c r="EZ2694" s="20"/>
      <c r="FA2694" s="20"/>
      <c r="FB2694" s="20"/>
      <c r="FC2694" s="20"/>
      <c r="FD2694" s="20"/>
      <c r="FE2694" s="20"/>
      <c r="FF2694" s="20"/>
      <c r="FG2694" s="20"/>
      <c r="FH2694" s="20"/>
      <c r="FI2694" s="20"/>
      <c r="FJ2694" s="20"/>
      <c r="FK2694" s="20"/>
      <c r="FL2694" s="20"/>
      <c r="FM2694" s="20"/>
      <c r="FN2694" s="20"/>
      <c r="FO2694" s="20"/>
      <c r="FP2694" s="20"/>
      <c r="FQ2694" s="20"/>
      <c r="FR2694" s="20"/>
      <c r="FS2694" s="20"/>
      <c r="FT2694" s="20"/>
      <c r="FU2694" s="20"/>
      <c r="FV2694" s="20"/>
      <c r="FW2694" s="20"/>
      <c r="FX2694" s="20"/>
      <c r="FY2694" s="20"/>
      <c r="FZ2694" s="20"/>
      <c r="GA2694" s="20"/>
      <c r="GB2694" s="20"/>
      <c r="GC2694" s="20"/>
      <c r="GD2694" s="20"/>
      <c r="GE2694" s="20"/>
      <c r="GF2694" s="20"/>
      <c r="GG2694" s="20"/>
      <c r="GH2694" s="20"/>
      <c r="GI2694" s="20"/>
      <c r="GJ2694" s="20"/>
      <c r="GK2694" s="20"/>
      <c r="GL2694" s="20"/>
      <c r="GM2694" s="20"/>
      <c r="GN2694" s="20"/>
      <c r="GO2694" s="20"/>
      <c r="GP2694" s="20"/>
      <c r="GQ2694" s="20"/>
      <c r="GR2694" s="20"/>
      <c r="GS2694" s="20"/>
      <c r="GT2694" s="20"/>
      <c r="GU2694" s="20"/>
      <c r="GV2694" s="20"/>
      <c r="GW2694" s="20"/>
      <c r="GX2694" s="20"/>
      <c r="GY2694" s="20"/>
      <c r="GZ2694" s="20"/>
      <c r="HA2694" s="20"/>
      <c r="HB2694" s="20"/>
      <c r="HC2694" s="20"/>
      <c r="HD2694" s="20"/>
      <c r="HE2694" s="20"/>
      <c r="HF2694" s="20"/>
      <c r="HG2694" s="20"/>
      <c r="HH2694" s="20"/>
      <c r="HI2694" s="20"/>
      <c r="HJ2694" s="20"/>
      <c r="HK2694" s="20"/>
      <c r="HL2694" s="20"/>
      <c r="HM2694" s="20"/>
      <c r="HN2694" s="20"/>
      <c r="HO2694" s="20"/>
      <c r="HP2694" s="20"/>
      <c r="HQ2694" s="20"/>
      <c r="HR2694" s="20"/>
      <c r="HS2694" s="20"/>
      <c r="HT2694" s="20"/>
      <c r="HU2694" s="20"/>
      <c r="HV2694" s="20"/>
      <c r="HW2694" s="20"/>
      <c r="HX2694" s="20"/>
      <c r="HY2694" s="20"/>
      <c r="HZ2694" s="20"/>
      <c r="IA2694" s="20"/>
      <c r="IB2694" s="20"/>
      <c r="IC2694" s="20"/>
      <c r="ID2694" s="20"/>
      <c r="IE2694" s="20"/>
      <c r="IF2694" s="20"/>
      <c r="IG2694" s="20"/>
      <c r="IH2694" s="20"/>
      <c r="II2694" s="20"/>
      <c r="IJ2694" s="20"/>
      <c r="IK2694" s="20"/>
      <c r="IL2694" s="20"/>
      <c r="IM2694" s="20"/>
      <c r="IN2694" s="20"/>
      <c r="IO2694" s="20"/>
      <c r="IP2694" s="20"/>
      <c r="IQ2694" s="20"/>
      <c r="IR2694" s="20"/>
      <c r="IS2694" s="20"/>
      <c r="IT2694" s="20"/>
      <c r="IU2694" s="20"/>
      <c r="IV2694" s="20"/>
      <c r="IW2694" s="20"/>
    </row>
    <row r="2695" spans="1:257" s="19" customFormat="1" ht="135" x14ac:dyDescent="0.25">
      <c r="A2695" s="11" t="s">
        <v>3108</v>
      </c>
      <c r="B2695" s="27" t="s">
        <v>8846</v>
      </c>
      <c r="C2695" s="11" t="s">
        <v>8837</v>
      </c>
      <c r="D2695" s="18" t="s">
        <v>5424</v>
      </c>
      <c r="E2695" s="10" t="s">
        <v>8476</v>
      </c>
      <c r="F2695" s="12" t="s">
        <v>8847</v>
      </c>
      <c r="G2695" s="10" t="s">
        <v>8848</v>
      </c>
      <c r="H2695" s="34">
        <v>45415</v>
      </c>
      <c r="I2695" s="24"/>
      <c r="J2695" s="20"/>
      <c r="K2695" s="20"/>
      <c r="L2695" s="20"/>
      <c r="M2695" s="20"/>
      <c r="N2695" s="20"/>
      <c r="O2695" s="20"/>
      <c r="P2695" s="20"/>
      <c r="Q2695" s="20"/>
      <c r="R2695" s="20"/>
      <c r="S2695" s="20"/>
      <c r="T2695" s="20"/>
      <c r="U2695" s="20"/>
      <c r="V2695" s="20"/>
      <c r="W2695" s="20"/>
      <c r="X2695" s="20"/>
      <c r="Y2695" s="20"/>
      <c r="Z2695" s="20"/>
      <c r="AA2695" s="20"/>
      <c r="AB2695" s="20"/>
      <c r="AC2695" s="20"/>
      <c r="AD2695" s="20"/>
      <c r="AE2695" s="20"/>
      <c r="AF2695" s="20"/>
      <c r="AG2695" s="20"/>
      <c r="AH2695" s="20"/>
      <c r="AI2695" s="20"/>
      <c r="AJ2695" s="20"/>
      <c r="AK2695" s="20"/>
      <c r="AL2695" s="20"/>
      <c r="AM2695" s="20"/>
      <c r="AN2695" s="20"/>
      <c r="AO2695" s="20"/>
      <c r="AP2695" s="20"/>
      <c r="AQ2695" s="20"/>
      <c r="AR2695" s="20"/>
      <c r="AS2695" s="20"/>
      <c r="AT2695" s="20"/>
      <c r="AU2695" s="20"/>
      <c r="AV2695" s="20"/>
      <c r="AW2695" s="20"/>
      <c r="AX2695" s="20"/>
      <c r="AY2695" s="20"/>
      <c r="AZ2695" s="20"/>
      <c r="BA2695" s="20"/>
      <c r="BB2695" s="20"/>
      <c r="BC2695" s="20"/>
      <c r="BD2695" s="20"/>
      <c r="BE2695" s="20"/>
      <c r="BF2695" s="20"/>
      <c r="BG2695" s="20"/>
      <c r="BH2695" s="20"/>
      <c r="BI2695" s="20"/>
      <c r="BJ2695" s="20"/>
      <c r="BK2695" s="20"/>
      <c r="BL2695" s="20"/>
      <c r="BM2695" s="20"/>
      <c r="BN2695" s="20"/>
      <c r="BO2695" s="20"/>
      <c r="BP2695" s="20"/>
      <c r="BQ2695" s="20"/>
      <c r="BR2695" s="20"/>
      <c r="BS2695" s="20"/>
      <c r="BT2695" s="20"/>
      <c r="BU2695" s="20"/>
      <c r="BV2695" s="20"/>
      <c r="BW2695" s="20"/>
      <c r="BX2695" s="20"/>
      <c r="BY2695" s="20"/>
      <c r="BZ2695" s="20"/>
      <c r="CA2695" s="20"/>
      <c r="CB2695" s="20"/>
      <c r="CC2695" s="20"/>
      <c r="CD2695" s="20"/>
      <c r="CE2695" s="20"/>
      <c r="CF2695" s="20"/>
      <c r="CG2695" s="20"/>
      <c r="CH2695" s="20"/>
      <c r="CI2695" s="20"/>
      <c r="CJ2695" s="20"/>
      <c r="CK2695" s="20"/>
      <c r="CL2695" s="20"/>
      <c r="CM2695" s="20"/>
      <c r="CN2695" s="20"/>
      <c r="CO2695" s="20"/>
      <c r="CP2695" s="20"/>
      <c r="CQ2695" s="20"/>
      <c r="CR2695" s="20"/>
      <c r="CS2695" s="20"/>
      <c r="CT2695" s="20"/>
      <c r="CU2695" s="20"/>
      <c r="CV2695" s="20"/>
      <c r="CW2695" s="20"/>
      <c r="CX2695" s="20"/>
      <c r="CY2695" s="20"/>
      <c r="CZ2695" s="20"/>
      <c r="DA2695" s="20"/>
      <c r="DB2695" s="20"/>
      <c r="DC2695" s="20"/>
      <c r="DD2695" s="20"/>
      <c r="DE2695" s="20"/>
      <c r="DF2695" s="20"/>
      <c r="DG2695" s="20"/>
      <c r="DH2695" s="20"/>
      <c r="DI2695" s="20"/>
      <c r="DJ2695" s="20"/>
      <c r="DK2695" s="20"/>
      <c r="DL2695" s="20"/>
      <c r="DM2695" s="20"/>
      <c r="DN2695" s="20"/>
      <c r="DO2695" s="20"/>
      <c r="DP2695" s="20"/>
      <c r="DQ2695" s="20"/>
      <c r="DR2695" s="20"/>
      <c r="DS2695" s="20"/>
      <c r="DT2695" s="20"/>
      <c r="DU2695" s="20"/>
      <c r="DV2695" s="20"/>
      <c r="DW2695" s="20"/>
      <c r="DX2695" s="20"/>
      <c r="DY2695" s="20"/>
      <c r="DZ2695" s="20"/>
      <c r="EA2695" s="20"/>
      <c r="EB2695" s="20"/>
      <c r="EC2695" s="20"/>
      <c r="ED2695" s="20"/>
      <c r="EE2695" s="20"/>
      <c r="EF2695" s="20"/>
      <c r="EG2695" s="20"/>
      <c r="EH2695" s="20"/>
      <c r="EI2695" s="20"/>
      <c r="EJ2695" s="20"/>
      <c r="EK2695" s="20"/>
      <c r="EL2695" s="20"/>
      <c r="EM2695" s="20"/>
      <c r="EN2695" s="20"/>
      <c r="EO2695" s="20"/>
      <c r="EP2695" s="20"/>
      <c r="EQ2695" s="20"/>
      <c r="ER2695" s="20"/>
      <c r="ES2695" s="20"/>
      <c r="ET2695" s="20"/>
      <c r="EU2695" s="20"/>
      <c r="EV2695" s="20"/>
      <c r="EW2695" s="20"/>
      <c r="EX2695" s="20"/>
      <c r="EY2695" s="20"/>
      <c r="EZ2695" s="20"/>
      <c r="FA2695" s="20"/>
      <c r="FB2695" s="20"/>
      <c r="FC2695" s="20"/>
      <c r="FD2695" s="20"/>
      <c r="FE2695" s="20"/>
      <c r="FF2695" s="20"/>
      <c r="FG2695" s="20"/>
      <c r="FH2695" s="20"/>
      <c r="FI2695" s="20"/>
      <c r="FJ2695" s="20"/>
      <c r="FK2695" s="20"/>
      <c r="FL2695" s="20"/>
      <c r="FM2695" s="20"/>
      <c r="FN2695" s="20"/>
      <c r="FO2695" s="20"/>
      <c r="FP2695" s="20"/>
      <c r="FQ2695" s="20"/>
      <c r="FR2695" s="20"/>
      <c r="FS2695" s="20"/>
      <c r="FT2695" s="20"/>
      <c r="FU2695" s="20"/>
      <c r="FV2695" s="20"/>
      <c r="FW2695" s="20"/>
      <c r="FX2695" s="20"/>
      <c r="FY2695" s="20"/>
      <c r="FZ2695" s="20"/>
      <c r="GA2695" s="20"/>
      <c r="GB2695" s="20"/>
      <c r="GC2695" s="20"/>
      <c r="GD2695" s="20"/>
      <c r="GE2695" s="20"/>
      <c r="GF2695" s="20"/>
      <c r="GG2695" s="20"/>
      <c r="GH2695" s="20"/>
      <c r="GI2695" s="20"/>
      <c r="GJ2695" s="20"/>
      <c r="GK2695" s="20"/>
      <c r="GL2695" s="20"/>
      <c r="GM2695" s="20"/>
      <c r="GN2695" s="20"/>
      <c r="GO2695" s="20"/>
      <c r="GP2695" s="20"/>
      <c r="GQ2695" s="20"/>
      <c r="GR2695" s="20"/>
      <c r="GS2695" s="20"/>
      <c r="GT2695" s="20"/>
      <c r="GU2695" s="20"/>
      <c r="GV2695" s="20"/>
      <c r="GW2695" s="20"/>
      <c r="GX2695" s="20"/>
      <c r="GY2695" s="20"/>
      <c r="GZ2695" s="20"/>
      <c r="HA2695" s="20"/>
      <c r="HB2695" s="20"/>
      <c r="HC2695" s="20"/>
      <c r="HD2695" s="20"/>
      <c r="HE2695" s="20"/>
      <c r="HF2695" s="20"/>
      <c r="HG2695" s="20"/>
      <c r="HH2695" s="20"/>
      <c r="HI2695" s="20"/>
      <c r="HJ2695" s="20"/>
      <c r="HK2695" s="20"/>
      <c r="HL2695" s="20"/>
      <c r="HM2695" s="20"/>
      <c r="HN2695" s="20"/>
      <c r="HO2695" s="20"/>
      <c r="HP2695" s="20"/>
      <c r="HQ2695" s="20"/>
      <c r="HR2695" s="20"/>
      <c r="HS2695" s="20"/>
      <c r="HT2695" s="20"/>
      <c r="HU2695" s="20"/>
      <c r="HV2695" s="20"/>
      <c r="HW2695" s="20"/>
      <c r="HX2695" s="20"/>
      <c r="HY2695" s="20"/>
      <c r="HZ2695" s="20"/>
      <c r="IA2695" s="20"/>
      <c r="IB2695" s="20"/>
      <c r="IC2695" s="20"/>
      <c r="ID2695" s="20"/>
      <c r="IE2695" s="20"/>
      <c r="IF2695" s="20"/>
      <c r="IG2695" s="20"/>
      <c r="IH2695" s="20"/>
      <c r="II2695" s="20"/>
      <c r="IJ2695" s="20"/>
      <c r="IK2695" s="20"/>
      <c r="IL2695" s="20"/>
      <c r="IM2695" s="20"/>
      <c r="IN2695" s="20"/>
      <c r="IO2695" s="20"/>
      <c r="IP2695" s="20"/>
      <c r="IQ2695" s="20"/>
      <c r="IR2695" s="20"/>
      <c r="IS2695" s="20"/>
      <c r="IT2695" s="20"/>
      <c r="IU2695" s="20"/>
      <c r="IV2695" s="20"/>
      <c r="IW2695" s="20"/>
    </row>
    <row r="2696" spans="1:257" s="19" customFormat="1" ht="45" x14ac:dyDescent="0.25">
      <c r="A2696" s="11" t="s">
        <v>3136</v>
      </c>
      <c r="B2696" s="27" t="s">
        <v>8828</v>
      </c>
      <c r="C2696" s="11" t="s">
        <v>8810</v>
      </c>
      <c r="D2696" s="18" t="s">
        <v>16</v>
      </c>
      <c r="E2696" s="10" t="s">
        <v>8829</v>
      </c>
      <c r="F2696" s="12" t="s">
        <v>8830</v>
      </c>
      <c r="G2696" s="10" t="s">
        <v>147</v>
      </c>
      <c r="H2696" s="34">
        <v>45415</v>
      </c>
      <c r="I2696" s="20"/>
      <c r="J2696" s="20"/>
      <c r="K2696" s="20"/>
      <c r="L2696" s="20"/>
      <c r="M2696" s="20"/>
      <c r="N2696" s="20"/>
      <c r="O2696" s="20"/>
      <c r="P2696" s="20"/>
      <c r="Q2696" s="20"/>
      <c r="R2696" s="20"/>
      <c r="S2696" s="20"/>
      <c r="T2696" s="20"/>
      <c r="U2696" s="20"/>
      <c r="V2696" s="20"/>
      <c r="W2696" s="20"/>
      <c r="X2696" s="20"/>
      <c r="Y2696" s="20"/>
      <c r="Z2696" s="20"/>
      <c r="AA2696" s="20"/>
      <c r="AB2696" s="20"/>
      <c r="AC2696" s="20"/>
      <c r="AD2696" s="20"/>
      <c r="AE2696" s="20"/>
      <c r="AF2696" s="20"/>
      <c r="AG2696" s="20"/>
      <c r="AH2696" s="20"/>
      <c r="AI2696" s="20"/>
      <c r="AJ2696" s="20"/>
      <c r="AK2696" s="20"/>
      <c r="AL2696" s="20"/>
      <c r="AM2696" s="20"/>
      <c r="AN2696" s="20"/>
      <c r="AO2696" s="20"/>
      <c r="AP2696" s="20"/>
      <c r="AQ2696" s="20"/>
      <c r="AR2696" s="20"/>
      <c r="AS2696" s="20"/>
      <c r="AT2696" s="20"/>
      <c r="AU2696" s="20"/>
      <c r="AV2696" s="20"/>
      <c r="AW2696" s="20"/>
      <c r="AX2696" s="20"/>
      <c r="AY2696" s="20"/>
      <c r="AZ2696" s="20"/>
      <c r="BA2696" s="20"/>
      <c r="BB2696" s="20"/>
      <c r="BC2696" s="20"/>
      <c r="BD2696" s="20"/>
      <c r="BE2696" s="20"/>
      <c r="BF2696" s="20"/>
      <c r="BG2696" s="20"/>
      <c r="BH2696" s="20"/>
      <c r="BI2696" s="20"/>
      <c r="BJ2696" s="20"/>
      <c r="BK2696" s="20"/>
      <c r="BL2696" s="20"/>
      <c r="BM2696" s="20"/>
      <c r="BN2696" s="20"/>
      <c r="BO2696" s="20"/>
      <c r="BP2696" s="20"/>
      <c r="BQ2696" s="20"/>
      <c r="BR2696" s="20"/>
      <c r="BS2696" s="20"/>
      <c r="BT2696" s="20"/>
      <c r="BU2696" s="20"/>
      <c r="BV2696" s="20"/>
      <c r="BW2696" s="20"/>
      <c r="BX2696" s="20"/>
      <c r="BY2696" s="20"/>
      <c r="BZ2696" s="20"/>
      <c r="CA2696" s="20"/>
      <c r="CB2696" s="20"/>
      <c r="CC2696" s="20"/>
      <c r="CD2696" s="20"/>
      <c r="CE2696" s="20"/>
      <c r="CF2696" s="20"/>
      <c r="CG2696" s="20"/>
      <c r="CH2696" s="20"/>
      <c r="CI2696" s="20"/>
      <c r="CJ2696" s="20"/>
      <c r="CK2696" s="20"/>
      <c r="CL2696" s="20"/>
      <c r="CM2696" s="20"/>
      <c r="CN2696" s="20"/>
      <c r="CO2696" s="20"/>
      <c r="CP2696" s="20"/>
      <c r="CQ2696" s="20"/>
      <c r="CR2696" s="20"/>
      <c r="CS2696" s="20"/>
      <c r="CT2696" s="20"/>
      <c r="CU2696" s="20"/>
      <c r="CV2696" s="20"/>
      <c r="CW2696" s="20"/>
      <c r="CX2696" s="20"/>
      <c r="CY2696" s="20"/>
      <c r="CZ2696" s="20"/>
      <c r="DA2696" s="20"/>
      <c r="DB2696" s="20"/>
      <c r="DC2696" s="20"/>
      <c r="DD2696" s="20"/>
      <c r="DE2696" s="20"/>
      <c r="DF2696" s="20"/>
      <c r="DG2696" s="20"/>
      <c r="DH2696" s="20"/>
      <c r="DI2696" s="20"/>
      <c r="DJ2696" s="20"/>
      <c r="DK2696" s="20"/>
      <c r="DL2696" s="20"/>
      <c r="DM2696" s="20"/>
      <c r="DN2696" s="20"/>
      <c r="DO2696" s="20"/>
      <c r="DP2696" s="20"/>
      <c r="DQ2696" s="20"/>
      <c r="DR2696" s="20"/>
      <c r="DS2696" s="20"/>
      <c r="DT2696" s="20"/>
      <c r="DU2696" s="20"/>
      <c r="DV2696" s="20"/>
      <c r="DW2696" s="20"/>
      <c r="DX2696" s="20"/>
      <c r="DY2696" s="20"/>
      <c r="DZ2696" s="20"/>
      <c r="EA2696" s="20"/>
      <c r="EB2696" s="20"/>
      <c r="EC2696" s="20"/>
      <c r="ED2696" s="20"/>
      <c r="EE2696" s="20"/>
      <c r="EF2696" s="20"/>
      <c r="EG2696" s="20"/>
      <c r="EH2696" s="20"/>
      <c r="EI2696" s="20"/>
      <c r="EJ2696" s="20"/>
      <c r="EK2696" s="20"/>
      <c r="EL2696" s="20"/>
      <c r="EM2696" s="20"/>
      <c r="EN2696" s="20"/>
      <c r="EO2696" s="20"/>
      <c r="EP2696" s="20"/>
      <c r="EQ2696" s="20"/>
      <c r="ER2696" s="20"/>
      <c r="ES2696" s="20"/>
      <c r="ET2696" s="20"/>
      <c r="EU2696" s="20"/>
      <c r="EV2696" s="20"/>
      <c r="EW2696" s="20"/>
      <c r="EX2696" s="20"/>
      <c r="EY2696" s="20"/>
      <c r="EZ2696" s="20"/>
      <c r="FA2696" s="20"/>
      <c r="FB2696" s="20"/>
      <c r="FC2696" s="20"/>
      <c r="FD2696" s="20"/>
      <c r="FE2696" s="20"/>
      <c r="FF2696" s="20"/>
      <c r="FG2696" s="20"/>
      <c r="FH2696" s="20"/>
      <c r="FI2696" s="20"/>
      <c r="FJ2696" s="20"/>
      <c r="FK2696" s="20"/>
      <c r="FL2696" s="20"/>
      <c r="FM2696" s="20"/>
      <c r="FN2696" s="20"/>
      <c r="FO2696" s="20"/>
      <c r="FP2696" s="20"/>
      <c r="FQ2696" s="20"/>
      <c r="FR2696" s="20"/>
      <c r="FS2696" s="20"/>
      <c r="FT2696" s="20"/>
      <c r="FU2696" s="20"/>
      <c r="FV2696" s="20"/>
      <c r="FW2696" s="20"/>
      <c r="FX2696" s="20"/>
      <c r="FY2696" s="20"/>
      <c r="FZ2696" s="20"/>
      <c r="GA2696" s="20"/>
      <c r="GB2696" s="20"/>
      <c r="GC2696" s="20"/>
      <c r="GD2696" s="20"/>
      <c r="GE2696" s="20"/>
      <c r="GF2696" s="20"/>
      <c r="GG2696" s="20"/>
      <c r="GH2696" s="20"/>
      <c r="GI2696" s="20"/>
      <c r="GJ2696" s="20"/>
      <c r="GK2696" s="20"/>
      <c r="GL2696" s="20"/>
      <c r="GM2696" s="20"/>
      <c r="GN2696" s="20"/>
      <c r="GO2696" s="20"/>
      <c r="GP2696" s="20"/>
      <c r="GQ2696" s="20"/>
      <c r="GR2696" s="20"/>
      <c r="GS2696" s="20"/>
      <c r="GT2696" s="20"/>
      <c r="GU2696" s="20"/>
      <c r="GV2696" s="20"/>
      <c r="GW2696" s="20"/>
      <c r="GX2696" s="20"/>
      <c r="GY2696" s="20"/>
      <c r="GZ2696" s="20"/>
      <c r="HA2696" s="20"/>
      <c r="HB2696" s="20"/>
      <c r="HC2696" s="20"/>
      <c r="HD2696" s="20"/>
      <c r="HE2696" s="20"/>
      <c r="HF2696" s="20"/>
      <c r="HG2696" s="20"/>
      <c r="HH2696" s="20"/>
      <c r="HI2696" s="20"/>
      <c r="HJ2696" s="20"/>
      <c r="HK2696" s="20"/>
      <c r="HL2696" s="20"/>
      <c r="HM2696" s="20"/>
      <c r="HN2696" s="20"/>
      <c r="HO2696" s="20"/>
      <c r="HP2696" s="20"/>
      <c r="HQ2696" s="20"/>
      <c r="HR2696" s="20"/>
      <c r="HS2696" s="20"/>
      <c r="HT2696" s="20"/>
      <c r="HU2696" s="20"/>
      <c r="HV2696" s="20"/>
      <c r="HW2696" s="20"/>
      <c r="HX2696" s="20"/>
      <c r="HY2696" s="20"/>
      <c r="HZ2696" s="20"/>
      <c r="IA2696" s="20"/>
      <c r="IB2696" s="20"/>
      <c r="IC2696" s="20"/>
      <c r="ID2696" s="20"/>
      <c r="IE2696" s="20"/>
      <c r="IF2696" s="20"/>
      <c r="IG2696" s="20"/>
      <c r="IH2696" s="20"/>
      <c r="II2696" s="20"/>
      <c r="IJ2696" s="20"/>
      <c r="IK2696" s="20"/>
      <c r="IL2696" s="20"/>
      <c r="IM2696" s="20"/>
      <c r="IN2696" s="20"/>
      <c r="IO2696" s="20"/>
      <c r="IP2696" s="20"/>
      <c r="IQ2696" s="20"/>
      <c r="IR2696" s="20"/>
      <c r="IS2696" s="20"/>
      <c r="IT2696" s="20"/>
      <c r="IU2696" s="20"/>
      <c r="IV2696" s="20"/>
      <c r="IW2696" s="20"/>
    </row>
    <row r="2697" spans="1:257" s="19" customFormat="1" x14ac:dyDescent="0.25">
      <c r="A2697" s="11" t="s">
        <v>8533</v>
      </c>
      <c r="B2697" s="27" t="s">
        <v>8831</v>
      </c>
      <c r="C2697" s="11" t="s">
        <v>8810</v>
      </c>
      <c r="D2697" s="18" t="s">
        <v>8832</v>
      </c>
      <c r="E2697" s="10" t="s">
        <v>8833</v>
      </c>
      <c r="F2697" s="12" t="s">
        <v>8834</v>
      </c>
      <c r="G2697" s="10" t="s">
        <v>39</v>
      </c>
      <c r="H2697" s="34">
        <v>45415</v>
      </c>
      <c r="I2697" s="20"/>
      <c r="J2697" s="20"/>
      <c r="K2697" s="20"/>
      <c r="L2697" s="20"/>
      <c r="M2697" s="20"/>
      <c r="N2697" s="20"/>
      <c r="O2697" s="20"/>
      <c r="P2697" s="20"/>
      <c r="Q2697" s="20"/>
      <c r="R2697" s="20"/>
      <c r="S2697" s="20"/>
      <c r="T2697" s="20"/>
      <c r="U2697" s="20"/>
      <c r="V2697" s="20"/>
      <c r="W2697" s="20"/>
      <c r="X2697" s="20"/>
      <c r="Y2697" s="20"/>
      <c r="Z2697" s="20"/>
      <c r="AA2697" s="20"/>
      <c r="AB2697" s="20"/>
      <c r="AC2697" s="20"/>
      <c r="AD2697" s="20"/>
      <c r="AE2697" s="20"/>
      <c r="AF2697" s="20"/>
      <c r="AG2697" s="20"/>
      <c r="AH2697" s="20"/>
      <c r="AI2697" s="20"/>
      <c r="AJ2697" s="20"/>
      <c r="AK2697" s="20"/>
      <c r="AL2697" s="20"/>
      <c r="AM2697" s="20"/>
      <c r="AN2697" s="20"/>
      <c r="AO2697" s="20"/>
      <c r="AP2697" s="20"/>
      <c r="AQ2697" s="20"/>
      <c r="AR2697" s="20"/>
      <c r="AS2697" s="20"/>
      <c r="AT2697" s="20"/>
      <c r="AU2697" s="20"/>
      <c r="AV2697" s="20"/>
      <c r="AW2697" s="20"/>
      <c r="AX2697" s="20"/>
      <c r="AY2697" s="20"/>
      <c r="AZ2697" s="20"/>
      <c r="BA2697" s="20"/>
      <c r="BB2697" s="20"/>
      <c r="BC2697" s="20"/>
      <c r="BD2697" s="20"/>
      <c r="BE2697" s="20"/>
      <c r="BF2697" s="20"/>
      <c r="BG2697" s="20"/>
      <c r="BH2697" s="20"/>
      <c r="BI2697" s="20"/>
      <c r="BJ2697" s="20"/>
      <c r="BK2697" s="20"/>
      <c r="BL2697" s="20"/>
      <c r="BM2697" s="20"/>
      <c r="BN2697" s="20"/>
      <c r="BO2697" s="20"/>
      <c r="BP2697" s="20"/>
      <c r="BQ2697" s="20"/>
      <c r="BR2697" s="20"/>
      <c r="BS2697" s="20"/>
      <c r="BT2697" s="20"/>
      <c r="BU2697" s="20"/>
      <c r="BV2697" s="20"/>
      <c r="BW2697" s="20"/>
      <c r="BX2697" s="20"/>
      <c r="BY2697" s="20"/>
      <c r="BZ2697" s="20"/>
      <c r="CA2697" s="20"/>
      <c r="CB2697" s="20"/>
      <c r="CC2697" s="20"/>
      <c r="CD2697" s="20"/>
      <c r="CE2697" s="20"/>
      <c r="CF2697" s="20"/>
      <c r="CG2697" s="20"/>
      <c r="CH2697" s="20"/>
      <c r="CI2697" s="20"/>
      <c r="CJ2697" s="20"/>
      <c r="CK2697" s="20"/>
      <c r="CL2697" s="20"/>
      <c r="CM2697" s="20"/>
      <c r="CN2697" s="20"/>
      <c r="CO2697" s="20"/>
      <c r="CP2697" s="20"/>
      <c r="CQ2697" s="20"/>
      <c r="CR2697" s="20"/>
      <c r="CS2697" s="20"/>
      <c r="CT2697" s="20"/>
      <c r="CU2697" s="20"/>
      <c r="CV2697" s="20"/>
      <c r="CW2697" s="20"/>
      <c r="CX2697" s="20"/>
      <c r="CY2697" s="20"/>
      <c r="CZ2697" s="20"/>
      <c r="DA2697" s="20"/>
      <c r="DB2697" s="20"/>
      <c r="DC2697" s="20"/>
      <c r="DD2697" s="20"/>
      <c r="DE2697" s="20"/>
      <c r="DF2697" s="20"/>
      <c r="DG2697" s="20"/>
      <c r="DH2697" s="20"/>
      <c r="DI2697" s="20"/>
      <c r="DJ2697" s="20"/>
      <c r="DK2697" s="20"/>
      <c r="DL2697" s="20"/>
      <c r="DM2697" s="20"/>
      <c r="DN2697" s="20"/>
      <c r="DO2697" s="20"/>
      <c r="DP2697" s="20"/>
      <c r="DQ2697" s="20"/>
      <c r="DR2697" s="20"/>
      <c r="DS2697" s="20"/>
      <c r="DT2697" s="20"/>
      <c r="DU2697" s="20"/>
      <c r="DV2697" s="20"/>
      <c r="DW2697" s="20"/>
      <c r="DX2697" s="20"/>
      <c r="DY2697" s="20"/>
      <c r="DZ2697" s="20"/>
      <c r="EA2697" s="20"/>
      <c r="EB2697" s="20"/>
      <c r="EC2697" s="20"/>
      <c r="ED2697" s="20"/>
      <c r="EE2697" s="20"/>
      <c r="EF2697" s="20"/>
      <c r="EG2697" s="20"/>
      <c r="EH2697" s="20"/>
      <c r="EI2697" s="20"/>
      <c r="EJ2697" s="20"/>
      <c r="EK2697" s="20"/>
      <c r="EL2697" s="20"/>
      <c r="EM2697" s="20"/>
      <c r="EN2697" s="20"/>
      <c r="EO2697" s="20"/>
      <c r="EP2697" s="20"/>
      <c r="EQ2697" s="20"/>
      <c r="ER2697" s="20"/>
      <c r="ES2697" s="20"/>
      <c r="ET2697" s="20"/>
      <c r="EU2697" s="20"/>
      <c r="EV2697" s="20"/>
      <c r="EW2697" s="20"/>
      <c r="EX2697" s="20"/>
      <c r="EY2697" s="20"/>
      <c r="EZ2697" s="20"/>
      <c r="FA2697" s="20"/>
      <c r="FB2697" s="20"/>
      <c r="FC2697" s="20"/>
      <c r="FD2697" s="20"/>
      <c r="FE2697" s="20"/>
      <c r="FF2697" s="20"/>
      <c r="FG2697" s="20"/>
      <c r="FH2697" s="20"/>
      <c r="FI2697" s="20"/>
      <c r="FJ2697" s="20"/>
      <c r="FK2697" s="20"/>
      <c r="FL2697" s="20"/>
      <c r="FM2697" s="20"/>
      <c r="FN2697" s="20"/>
      <c r="FO2697" s="20"/>
      <c r="FP2697" s="20"/>
      <c r="FQ2697" s="20"/>
      <c r="FR2697" s="20"/>
      <c r="FS2697" s="20"/>
      <c r="FT2697" s="20"/>
      <c r="FU2697" s="20"/>
      <c r="FV2697" s="20"/>
      <c r="FW2697" s="20"/>
      <c r="FX2697" s="20"/>
      <c r="FY2697" s="20"/>
      <c r="FZ2697" s="20"/>
      <c r="GA2697" s="20"/>
      <c r="GB2697" s="20"/>
      <c r="GC2697" s="20"/>
      <c r="GD2697" s="20"/>
      <c r="GE2697" s="20"/>
      <c r="GF2697" s="20"/>
      <c r="GG2697" s="20"/>
      <c r="GH2697" s="20"/>
      <c r="GI2697" s="20"/>
      <c r="GJ2697" s="20"/>
      <c r="GK2697" s="20"/>
      <c r="GL2697" s="20"/>
      <c r="GM2697" s="20"/>
      <c r="GN2697" s="20"/>
      <c r="GO2697" s="20"/>
      <c r="GP2697" s="20"/>
      <c r="GQ2697" s="20"/>
      <c r="GR2697" s="20"/>
      <c r="GS2697" s="20"/>
      <c r="GT2697" s="20"/>
      <c r="GU2697" s="20"/>
      <c r="GV2697" s="20"/>
      <c r="GW2697" s="20"/>
      <c r="GX2697" s="20"/>
      <c r="GY2697" s="20"/>
      <c r="GZ2697" s="20"/>
      <c r="HA2697" s="20"/>
      <c r="HB2697" s="20"/>
      <c r="HC2697" s="20"/>
      <c r="HD2697" s="20"/>
      <c r="HE2697" s="20"/>
      <c r="HF2697" s="20"/>
      <c r="HG2697" s="20"/>
      <c r="HH2697" s="20"/>
      <c r="HI2697" s="20"/>
      <c r="HJ2697" s="20"/>
      <c r="HK2697" s="20"/>
      <c r="HL2697" s="20"/>
      <c r="HM2697" s="20"/>
      <c r="HN2697" s="20"/>
      <c r="HO2697" s="20"/>
      <c r="HP2697" s="20"/>
      <c r="HQ2697" s="20"/>
      <c r="HR2697" s="20"/>
      <c r="HS2697" s="20"/>
      <c r="HT2697" s="20"/>
      <c r="HU2697" s="20"/>
      <c r="HV2697" s="20"/>
      <c r="HW2697" s="20"/>
      <c r="HX2697" s="20"/>
      <c r="HY2697" s="20"/>
      <c r="HZ2697" s="20"/>
      <c r="IA2697" s="20"/>
      <c r="IB2697" s="20"/>
      <c r="IC2697" s="20"/>
      <c r="ID2697" s="20"/>
      <c r="IE2697" s="20"/>
      <c r="IF2697" s="20"/>
      <c r="IG2697" s="20"/>
      <c r="IH2697" s="20"/>
      <c r="II2697" s="20"/>
      <c r="IJ2697" s="20"/>
      <c r="IK2697" s="20"/>
      <c r="IL2697" s="20"/>
      <c r="IM2697" s="20"/>
      <c r="IN2697" s="20"/>
      <c r="IO2697" s="20"/>
      <c r="IP2697" s="20"/>
      <c r="IQ2697" s="20"/>
      <c r="IR2697" s="20"/>
      <c r="IS2697" s="20"/>
      <c r="IT2697" s="20"/>
      <c r="IU2697" s="20"/>
      <c r="IV2697" s="20"/>
      <c r="IW2697" s="20"/>
    </row>
    <row r="2698" spans="1:257" s="19" customFormat="1" x14ac:dyDescent="0.25">
      <c r="A2698" s="11" t="s">
        <v>8691</v>
      </c>
      <c r="B2698" s="27" t="s">
        <v>8809</v>
      </c>
      <c r="C2698" s="11" t="s">
        <v>8810</v>
      </c>
      <c r="D2698" s="18" t="s">
        <v>18</v>
      </c>
      <c r="E2698" s="10" t="s">
        <v>8811</v>
      </c>
      <c r="F2698" s="12" t="s">
        <v>8812</v>
      </c>
      <c r="G2698" s="10" t="s">
        <v>17</v>
      </c>
      <c r="H2698" s="34">
        <v>45415</v>
      </c>
      <c r="I2698" s="20"/>
      <c r="J2698" s="20"/>
      <c r="K2698" s="20"/>
      <c r="L2698" s="20"/>
      <c r="M2698" s="20"/>
      <c r="N2698" s="20"/>
      <c r="O2698" s="20"/>
      <c r="P2698" s="20"/>
      <c r="Q2698" s="20"/>
      <c r="R2698" s="20"/>
      <c r="S2698" s="20"/>
      <c r="T2698" s="20"/>
      <c r="U2698" s="20"/>
      <c r="V2698" s="20"/>
      <c r="W2698" s="20"/>
      <c r="X2698" s="20"/>
      <c r="Y2698" s="20"/>
      <c r="Z2698" s="20"/>
      <c r="AA2698" s="20"/>
      <c r="AB2698" s="20"/>
      <c r="AC2698" s="20"/>
      <c r="AD2698" s="20"/>
      <c r="AE2698" s="20"/>
      <c r="AF2698" s="20"/>
      <c r="AG2698" s="20"/>
      <c r="AH2698" s="20"/>
      <c r="AI2698" s="20"/>
      <c r="AJ2698" s="20"/>
      <c r="AK2698" s="20"/>
      <c r="AL2698" s="20"/>
      <c r="AM2698" s="20"/>
      <c r="AN2698" s="20"/>
      <c r="AO2698" s="20"/>
      <c r="AP2698" s="20"/>
      <c r="AQ2698" s="20"/>
      <c r="AR2698" s="20"/>
      <c r="AS2698" s="20"/>
      <c r="AT2698" s="20"/>
      <c r="AU2698" s="20"/>
      <c r="AV2698" s="20"/>
      <c r="AW2698" s="20"/>
      <c r="AX2698" s="20"/>
      <c r="AY2698" s="20"/>
      <c r="AZ2698" s="20"/>
      <c r="BA2698" s="20"/>
      <c r="BB2698" s="20"/>
      <c r="BC2698" s="20"/>
      <c r="BD2698" s="20"/>
      <c r="BE2698" s="20"/>
      <c r="BF2698" s="20"/>
      <c r="BG2698" s="20"/>
      <c r="BH2698" s="20"/>
      <c r="BI2698" s="20"/>
      <c r="BJ2698" s="20"/>
      <c r="BK2698" s="20"/>
      <c r="BL2698" s="20"/>
      <c r="BM2698" s="20"/>
      <c r="BN2698" s="20"/>
      <c r="BO2698" s="20"/>
      <c r="BP2698" s="20"/>
      <c r="BQ2698" s="20"/>
      <c r="BR2698" s="20"/>
      <c r="BS2698" s="20"/>
      <c r="BT2698" s="20"/>
      <c r="BU2698" s="20"/>
      <c r="BV2698" s="20"/>
      <c r="BW2698" s="20"/>
      <c r="BX2698" s="20"/>
      <c r="BY2698" s="20"/>
      <c r="BZ2698" s="20"/>
      <c r="CA2698" s="20"/>
      <c r="CB2698" s="20"/>
      <c r="CC2698" s="20"/>
      <c r="CD2698" s="20"/>
      <c r="CE2698" s="20"/>
      <c r="CF2698" s="20"/>
      <c r="CG2698" s="20"/>
      <c r="CH2698" s="20"/>
      <c r="CI2698" s="20"/>
      <c r="CJ2698" s="20"/>
      <c r="CK2698" s="20"/>
      <c r="CL2698" s="20"/>
      <c r="CM2698" s="20"/>
      <c r="CN2698" s="20"/>
      <c r="CO2698" s="20"/>
      <c r="CP2698" s="20"/>
      <c r="CQ2698" s="20"/>
      <c r="CR2698" s="20"/>
      <c r="CS2698" s="20"/>
      <c r="CT2698" s="20"/>
      <c r="CU2698" s="20"/>
      <c r="CV2698" s="20"/>
      <c r="CW2698" s="20"/>
      <c r="CX2698" s="20"/>
      <c r="CY2698" s="20"/>
      <c r="CZ2698" s="20"/>
      <c r="DA2698" s="20"/>
      <c r="DB2698" s="20"/>
      <c r="DC2698" s="20"/>
      <c r="DD2698" s="20"/>
      <c r="DE2698" s="20"/>
      <c r="DF2698" s="20"/>
      <c r="DG2698" s="20"/>
      <c r="DH2698" s="20"/>
      <c r="DI2698" s="20"/>
      <c r="DJ2698" s="20"/>
      <c r="DK2698" s="20"/>
      <c r="DL2698" s="20"/>
      <c r="DM2698" s="20"/>
      <c r="DN2698" s="20"/>
      <c r="DO2698" s="20"/>
      <c r="DP2698" s="20"/>
      <c r="DQ2698" s="20"/>
      <c r="DR2698" s="20"/>
      <c r="DS2698" s="20"/>
      <c r="DT2698" s="20"/>
      <c r="DU2698" s="20"/>
      <c r="DV2698" s="20"/>
      <c r="DW2698" s="20"/>
      <c r="DX2698" s="20"/>
      <c r="DY2698" s="20"/>
      <c r="DZ2698" s="20"/>
      <c r="EA2698" s="20"/>
      <c r="EB2698" s="20"/>
      <c r="EC2698" s="20"/>
      <c r="ED2698" s="20"/>
      <c r="EE2698" s="20"/>
      <c r="EF2698" s="20"/>
      <c r="EG2698" s="20"/>
      <c r="EH2698" s="20"/>
      <c r="EI2698" s="20"/>
      <c r="EJ2698" s="20"/>
      <c r="EK2698" s="20"/>
      <c r="EL2698" s="20"/>
      <c r="EM2698" s="20"/>
      <c r="EN2698" s="20"/>
      <c r="EO2698" s="20"/>
      <c r="EP2698" s="20"/>
      <c r="EQ2698" s="20"/>
      <c r="ER2698" s="20"/>
      <c r="ES2698" s="20"/>
      <c r="ET2698" s="20"/>
      <c r="EU2698" s="20"/>
      <c r="EV2698" s="20"/>
      <c r="EW2698" s="20"/>
      <c r="EX2698" s="20"/>
      <c r="EY2698" s="20"/>
      <c r="EZ2698" s="20"/>
      <c r="FA2698" s="20"/>
      <c r="FB2698" s="20"/>
      <c r="FC2698" s="20"/>
      <c r="FD2698" s="20"/>
      <c r="FE2698" s="20"/>
      <c r="FF2698" s="20"/>
      <c r="FG2698" s="20"/>
      <c r="FH2698" s="20"/>
      <c r="FI2698" s="20"/>
      <c r="FJ2698" s="20"/>
      <c r="FK2698" s="20"/>
      <c r="FL2698" s="20"/>
      <c r="FM2698" s="20"/>
      <c r="FN2698" s="20"/>
      <c r="FO2698" s="20"/>
      <c r="FP2698" s="20"/>
      <c r="FQ2698" s="20"/>
      <c r="FR2698" s="20"/>
      <c r="FS2698" s="20"/>
      <c r="FT2698" s="20"/>
      <c r="FU2698" s="20"/>
      <c r="FV2698" s="20"/>
      <c r="FW2698" s="20"/>
      <c r="FX2698" s="20"/>
      <c r="FY2698" s="20"/>
      <c r="FZ2698" s="20"/>
      <c r="GA2698" s="20"/>
      <c r="GB2698" s="20"/>
      <c r="GC2698" s="20"/>
      <c r="GD2698" s="20"/>
      <c r="GE2698" s="20"/>
      <c r="GF2698" s="20"/>
      <c r="GG2698" s="20"/>
      <c r="GH2698" s="20"/>
      <c r="GI2698" s="20"/>
      <c r="GJ2698" s="20"/>
      <c r="GK2698" s="20"/>
      <c r="GL2698" s="20"/>
      <c r="GM2698" s="20"/>
      <c r="GN2698" s="20"/>
      <c r="GO2698" s="20"/>
      <c r="GP2698" s="20"/>
      <c r="GQ2698" s="20"/>
      <c r="GR2698" s="20"/>
      <c r="GS2698" s="20"/>
      <c r="GT2698" s="20"/>
      <c r="GU2698" s="20"/>
      <c r="GV2698" s="20"/>
      <c r="GW2698" s="20"/>
      <c r="GX2698" s="20"/>
      <c r="GY2698" s="20"/>
      <c r="GZ2698" s="20"/>
      <c r="HA2698" s="20"/>
      <c r="HB2698" s="20"/>
      <c r="HC2698" s="20"/>
      <c r="HD2698" s="20"/>
      <c r="HE2698" s="20"/>
      <c r="HF2698" s="20"/>
      <c r="HG2698" s="20"/>
      <c r="HH2698" s="20"/>
      <c r="HI2698" s="20"/>
      <c r="HJ2698" s="20"/>
      <c r="HK2698" s="20"/>
      <c r="HL2698" s="20"/>
      <c r="HM2698" s="20"/>
      <c r="HN2698" s="20"/>
      <c r="HO2698" s="20"/>
      <c r="HP2698" s="20"/>
      <c r="HQ2698" s="20"/>
      <c r="HR2698" s="20"/>
      <c r="HS2698" s="20"/>
      <c r="HT2698" s="20"/>
      <c r="HU2698" s="20"/>
      <c r="HV2698" s="20"/>
      <c r="HW2698" s="20"/>
      <c r="HX2698" s="20"/>
      <c r="HY2698" s="20"/>
      <c r="HZ2698" s="20"/>
      <c r="IA2698" s="20"/>
      <c r="IB2698" s="20"/>
      <c r="IC2698" s="20"/>
      <c r="ID2698" s="20"/>
      <c r="IE2698" s="20"/>
      <c r="IF2698" s="20"/>
      <c r="IG2698" s="20"/>
      <c r="IH2698" s="20"/>
      <c r="II2698" s="20"/>
      <c r="IJ2698" s="20"/>
      <c r="IK2698" s="20"/>
      <c r="IL2698" s="20"/>
      <c r="IM2698" s="20"/>
      <c r="IN2698" s="20"/>
      <c r="IO2698" s="20"/>
      <c r="IP2698" s="20"/>
      <c r="IQ2698" s="20"/>
      <c r="IR2698" s="20"/>
      <c r="IS2698" s="20"/>
      <c r="IT2698" s="20"/>
      <c r="IU2698" s="20"/>
      <c r="IV2698" s="20"/>
      <c r="IW2698" s="20"/>
    </row>
    <row r="2699" spans="1:257" s="19" customFormat="1" ht="45" x14ac:dyDescent="0.25">
      <c r="A2699" s="11" t="s">
        <v>8691</v>
      </c>
      <c r="B2699" s="27" t="s">
        <v>8813</v>
      </c>
      <c r="C2699" s="11" t="s">
        <v>8810</v>
      </c>
      <c r="D2699" s="18" t="s">
        <v>16</v>
      </c>
      <c r="E2699" s="10" t="s">
        <v>8814</v>
      </c>
      <c r="F2699" s="12" t="s">
        <v>8815</v>
      </c>
      <c r="G2699" s="10" t="s">
        <v>69</v>
      </c>
      <c r="H2699" s="34">
        <v>45415</v>
      </c>
      <c r="I2699" s="24"/>
      <c r="J2699" s="20"/>
      <c r="K2699" s="20"/>
      <c r="L2699" s="20"/>
      <c r="M2699" s="20"/>
      <c r="N2699" s="20"/>
      <c r="O2699" s="20"/>
      <c r="P2699" s="20"/>
      <c r="Q2699" s="20"/>
      <c r="R2699" s="20"/>
      <c r="S2699" s="20"/>
      <c r="T2699" s="20"/>
      <c r="U2699" s="20"/>
      <c r="V2699" s="20"/>
      <c r="W2699" s="20"/>
      <c r="X2699" s="20"/>
      <c r="Y2699" s="20"/>
      <c r="Z2699" s="20"/>
      <c r="AA2699" s="20"/>
      <c r="AB2699" s="20"/>
      <c r="AC2699" s="20"/>
      <c r="AD2699" s="20"/>
      <c r="AE2699" s="20"/>
      <c r="AF2699" s="20"/>
      <c r="AG2699" s="20"/>
      <c r="AH2699" s="20"/>
      <c r="AI2699" s="20"/>
      <c r="AJ2699" s="20"/>
      <c r="AK2699" s="20"/>
      <c r="AL2699" s="20"/>
      <c r="AM2699" s="20"/>
      <c r="AN2699" s="20"/>
      <c r="AO2699" s="20"/>
      <c r="AP2699" s="20"/>
      <c r="AQ2699" s="20"/>
      <c r="AR2699" s="20"/>
      <c r="AS2699" s="20"/>
      <c r="AT2699" s="20"/>
      <c r="AU2699" s="20"/>
      <c r="AV2699" s="20"/>
      <c r="AW2699" s="20"/>
      <c r="AX2699" s="20"/>
      <c r="AY2699" s="20"/>
      <c r="AZ2699" s="20"/>
      <c r="BA2699" s="20"/>
      <c r="BB2699" s="20"/>
      <c r="BC2699" s="20"/>
      <c r="BD2699" s="20"/>
      <c r="BE2699" s="20"/>
      <c r="BF2699" s="20"/>
      <c r="BG2699" s="20"/>
      <c r="BH2699" s="20"/>
      <c r="BI2699" s="20"/>
      <c r="BJ2699" s="20"/>
      <c r="BK2699" s="20"/>
      <c r="BL2699" s="20"/>
      <c r="BM2699" s="20"/>
      <c r="BN2699" s="20"/>
      <c r="BO2699" s="20"/>
      <c r="BP2699" s="20"/>
      <c r="BQ2699" s="20"/>
      <c r="BR2699" s="20"/>
      <c r="BS2699" s="20"/>
      <c r="BT2699" s="20"/>
      <c r="BU2699" s="20"/>
      <c r="BV2699" s="20"/>
      <c r="BW2699" s="20"/>
      <c r="BX2699" s="20"/>
      <c r="BY2699" s="20"/>
      <c r="BZ2699" s="20"/>
      <c r="CA2699" s="20"/>
      <c r="CB2699" s="20"/>
      <c r="CC2699" s="20"/>
      <c r="CD2699" s="20"/>
      <c r="CE2699" s="20"/>
      <c r="CF2699" s="20"/>
      <c r="CG2699" s="20"/>
      <c r="CH2699" s="20"/>
      <c r="CI2699" s="20"/>
      <c r="CJ2699" s="20"/>
      <c r="CK2699" s="20"/>
      <c r="CL2699" s="20"/>
      <c r="CM2699" s="20"/>
      <c r="CN2699" s="20"/>
      <c r="CO2699" s="20"/>
      <c r="CP2699" s="20"/>
      <c r="CQ2699" s="20"/>
      <c r="CR2699" s="20"/>
      <c r="CS2699" s="20"/>
      <c r="CT2699" s="20"/>
      <c r="CU2699" s="20"/>
      <c r="CV2699" s="20"/>
      <c r="CW2699" s="20"/>
      <c r="CX2699" s="20"/>
      <c r="CY2699" s="20"/>
      <c r="CZ2699" s="20"/>
      <c r="DA2699" s="20"/>
      <c r="DB2699" s="20"/>
      <c r="DC2699" s="20"/>
      <c r="DD2699" s="20"/>
      <c r="DE2699" s="20"/>
      <c r="DF2699" s="20"/>
      <c r="DG2699" s="20"/>
      <c r="DH2699" s="20"/>
      <c r="DI2699" s="20"/>
      <c r="DJ2699" s="20"/>
      <c r="DK2699" s="20"/>
      <c r="DL2699" s="20"/>
      <c r="DM2699" s="20"/>
      <c r="DN2699" s="20"/>
      <c r="DO2699" s="20"/>
      <c r="DP2699" s="20"/>
      <c r="DQ2699" s="20"/>
      <c r="DR2699" s="20"/>
      <c r="DS2699" s="20"/>
      <c r="DT2699" s="20"/>
      <c r="DU2699" s="20"/>
      <c r="DV2699" s="20"/>
      <c r="DW2699" s="20"/>
      <c r="DX2699" s="20"/>
      <c r="DY2699" s="20"/>
      <c r="DZ2699" s="20"/>
      <c r="EA2699" s="20"/>
      <c r="EB2699" s="20"/>
      <c r="EC2699" s="20"/>
      <c r="ED2699" s="20"/>
      <c r="EE2699" s="20"/>
      <c r="EF2699" s="20"/>
      <c r="EG2699" s="20"/>
      <c r="EH2699" s="20"/>
      <c r="EI2699" s="20"/>
      <c r="EJ2699" s="20"/>
      <c r="EK2699" s="20"/>
      <c r="EL2699" s="20"/>
      <c r="EM2699" s="20"/>
      <c r="EN2699" s="20"/>
      <c r="EO2699" s="20"/>
      <c r="EP2699" s="20"/>
      <c r="EQ2699" s="20"/>
      <c r="ER2699" s="20"/>
      <c r="ES2699" s="20"/>
      <c r="ET2699" s="20"/>
      <c r="EU2699" s="20"/>
      <c r="EV2699" s="20"/>
      <c r="EW2699" s="20"/>
      <c r="EX2699" s="20"/>
      <c r="EY2699" s="20"/>
      <c r="EZ2699" s="20"/>
      <c r="FA2699" s="20"/>
      <c r="FB2699" s="20"/>
      <c r="FC2699" s="20"/>
      <c r="FD2699" s="20"/>
      <c r="FE2699" s="20"/>
      <c r="FF2699" s="20"/>
      <c r="FG2699" s="20"/>
      <c r="FH2699" s="20"/>
      <c r="FI2699" s="20"/>
      <c r="FJ2699" s="20"/>
      <c r="FK2699" s="20"/>
      <c r="FL2699" s="20"/>
      <c r="FM2699" s="20"/>
      <c r="FN2699" s="20"/>
      <c r="FO2699" s="20"/>
      <c r="FP2699" s="20"/>
      <c r="FQ2699" s="20"/>
      <c r="FR2699" s="20"/>
      <c r="FS2699" s="20"/>
      <c r="FT2699" s="20"/>
      <c r="FU2699" s="20"/>
      <c r="FV2699" s="20"/>
      <c r="FW2699" s="20"/>
      <c r="FX2699" s="20"/>
      <c r="FY2699" s="20"/>
      <c r="FZ2699" s="20"/>
      <c r="GA2699" s="20"/>
      <c r="GB2699" s="20"/>
      <c r="GC2699" s="20"/>
      <c r="GD2699" s="20"/>
      <c r="GE2699" s="20"/>
      <c r="GF2699" s="20"/>
      <c r="GG2699" s="20"/>
      <c r="GH2699" s="20"/>
      <c r="GI2699" s="20"/>
      <c r="GJ2699" s="20"/>
      <c r="GK2699" s="20"/>
      <c r="GL2699" s="20"/>
      <c r="GM2699" s="20"/>
      <c r="GN2699" s="20"/>
      <c r="GO2699" s="20"/>
      <c r="GP2699" s="20"/>
      <c r="GQ2699" s="20"/>
      <c r="GR2699" s="20"/>
      <c r="GS2699" s="20"/>
      <c r="GT2699" s="20"/>
      <c r="GU2699" s="20"/>
      <c r="GV2699" s="20"/>
      <c r="GW2699" s="20"/>
      <c r="GX2699" s="20"/>
      <c r="GY2699" s="20"/>
      <c r="GZ2699" s="20"/>
      <c r="HA2699" s="20"/>
      <c r="HB2699" s="20"/>
      <c r="HC2699" s="20"/>
      <c r="HD2699" s="20"/>
      <c r="HE2699" s="20"/>
      <c r="HF2699" s="20"/>
      <c r="HG2699" s="20"/>
      <c r="HH2699" s="20"/>
      <c r="HI2699" s="20"/>
      <c r="HJ2699" s="20"/>
      <c r="HK2699" s="20"/>
      <c r="HL2699" s="20"/>
      <c r="HM2699" s="20"/>
      <c r="HN2699" s="20"/>
      <c r="HO2699" s="20"/>
      <c r="HP2699" s="20"/>
      <c r="HQ2699" s="20"/>
      <c r="HR2699" s="20"/>
      <c r="HS2699" s="20"/>
      <c r="HT2699" s="20"/>
      <c r="HU2699" s="20"/>
      <c r="HV2699" s="20"/>
      <c r="HW2699" s="20"/>
      <c r="HX2699" s="20"/>
      <c r="HY2699" s="20"/>
      <c r="HZ2699" s="20"/>
      <c r="IA2699" s="20"/>
      <c r="IB2699" s="20"/>
      <c r="IC2699" s="20"/>
      <c r="ID2699" s="20"/>
      <c r="IE2699" s="20"/>
      <c r="IF2699" s="20"/>
      <c r="IG2699" s="20"/>
      <c r="IH2699" s="20"/>
      <c r="II2699" s="20"/>
      <c r="IJ2699" s="20"/>
      <c r="IK2699" s="20"/>
      <c r="IL2699" s="20"/>
      <c r="IM2699" s="20"/>
      <c r="IN2699" s="20"/>
      <c r="IO2699" s="20"/>
      <c r="IP2699" s="20"/>
      <c r="IQ2699" s="20"/>
      <c r="IR2699" s="20"/>
      <c r="IS2699" s="20"/>
      <c r="IT2699" s="20"/>
      <c r="IU2699" s="20"/>
      <c r="IV2699" s="20"/>
      <c r="IW2699" s="20"/>
    </row>
    <row r="2700" spans="1:257" s="19" customFormat="1" x14ac:dyDescent="0.25">
      <c r="A2700" s="11" t="s">
        <v>8691</v>
      </c>
      <c r="B2700" s="27" t="s">
        <v>8816</v>
      </c>
      <c r="C2700" s="11" t="s">
        <v>8810</v>
      </c>
      <c r="D2700" s="18" t="s">
        <v>26</v>
      </c>
      <c r="E2700" s="10" t="s">
        <v>8794</v>
      </c>
      <c r="F2700" s="12" t="s">
        <v>8817</v>
      </c>
      <c r="G2700" s="10" t="s">
        <v>8</v>
      </c>
      <c r="H2700" s="34">
        <v>45415</v>
      </c>
      <c r="I2700" s="20"/>
      <c r="J2700" s="20"/>
      <c r="K2700" s="20"/>
      <c r="L2700" s="20"/>
      <c r="M2700" s="20"/>
      <c r="N2700" s="20"/>
      <c r="O2700" s="20"/>
      <c r="P2700" s="20"/>
      <c r="Q2700" s="20"/>
      <c r="R2700" s="20"/>
      <c r="S2700" s="20"/>
      <c r="T2700" s="20"/>
      <c r="U2700" s="20"/>
      <c r="V2700" s="20"/>
      <c r="W2700" s="20"/>
      <c r="X2700" s="20"/>
      <c r="Y2700" s="20"/>
      <c r="Z2700" s="20"/>
      <c r="AA2700" s="20"/>
      <c r="AB2700" s="20"/>
      <c r="AC2700" s="20"/>
      <c r="AD2700" s="20"/>
      <c r="AE2700" s="20"/>
      <c r="AF2700" s="20"/>
      <c r="AG2700" s="20"/>
      <c r="AH2700" s="20"/>
      <c r="AI2700" s="20"/>
      <c r="AJ2700" s="20"/>
      <c r="AK2700" s="20"/>
      <c r="AL2700" s="20"/>
      <c r="AM2700" s="20"/>
      <c r="AN2700" s="20"/>
      <c r="AO2700" s="20"/>
      <c r="AP2700" s="20"/>
      <c r="AQ2700" s="20"/>
      <c r="AR2700" s="20"/>
      <c r="AS2700" s="20"/>
      <c r="AT2700" s="20"/>
      <c r="AU2700" s="20"/>
      <c r="AV2700" s="20"/>
      <c r="AW2700" s="20"/>
      <c r="AX2700" s="20"/>
      <c r="AY2700" s="20"/>
      <c r="AZ2700" s="20"/>
      <c r="BA2700" s="20"/>
      <c r="BB2700" s="20"/>
      <c r="BC2700" s="20"/>
      <c r="BD2700" s="20"/>
      <c r="BE2700" s="20"/>
      <c r="BF2700" s="20"/>
      <c r="BG2700" s="20"/>
      <c r="BH2700" s="20"/>
      <c r="BI2700" s="20"/>
      <c r="BJ2700" s="20"/>
      <c r="BK2700" s="20"/>
      <c r="BL2700" s="20"/>
      <c r="BM2700" s="20"/>
      <c r="BN2700" s="20"/>
      <c r="BO2700" s="20"/>
      <c r="BP2700" s="20"/>
      <c r="BQ2700" s="20"/>
      <c r="BR2700" s="20"/>
      <c r="BS2700" s="20"/>
      <c r="BT2700" s="20"/>
      <c r="BU2700" s="20"/>
      <c r="BV2700" s="20"/>
      <c r="BW2700" s="20"/>
      <c r="BX2700" s="20"/>
      <c r="BY2700" s="20"/>
      <c r="BZ2700" s="20"/>
      <c r="CA2700" s="20"/>
      <c r="CB2700" s="20"/>
      <c r="CC2700" s="20"/>
      <c r="CD2700" s="20"/>
      <c r="CE2700" s="20"/>
      <c r="CF2700" s="20"/>
      <c r="CG2700" s="20"/>
      <c r="CH2700" s="20"/>
      <c r="CI2700" s="20"/>
      <c r="CJ2700" s="20"/>
      <c r="CK2700" s="20"/>
      <c r="CL2700" s="20"/>
      <c r="CM2700" s="20"/>
      <c r="CN2700" s="20"/>
      <c r="CO2700" s="20"/>
      <c r="CP2700" s="20"/>
      <c r="CQ2700" s="20"/>
      <c r="CR2700" s="20"/>
      <c r="CS2700" s="20"/>
      <c r="CT2700" s="20"/>
      <c r="CU2700" s="20"/>
      <c r="CV2700" s="20"/>
      <c r="CW2700" s="20"/>
      <c r="CX2700" s="20"/>
      <c r="CY2700" s="20"/>
      <c r="CZ2700" s="20"/>
      <c r="DA2700" s="20"/>
      <c r="DB2700" s="20"/>
      <c r="DC2700" s="20"/>
      <c r="DD2700" s="20"/>
      <c r="DE2700" s="20"/>
      <c r="DF2700" s="20"/>
      <c r="DG2700" s="20"/>
      <c r="DH2700" s="20"/>
      <c r="DI2700" s="20"/>
      <c r="DJ2700" s="20"/>
      <c r="DK2700" s="20"/>
      <c r="DL2700" s="20"/>
      <c r="DM2700" s="20"/>
      <c r="DN2700" s="20"/>
      <c r="DO2700" s="20"/>
      <c r="DP2700" s="20"/>
      <c r="DQ2700" s="20"/>
      <c r="DR2700" s="20"/>
      <c r="DS2700" s="20"/>
      <c r="DT2700" s="20"/>
      <c r="DU2700" s="20"/>
      <c r="DV2700" s="20"/>
      <c r="DW2700" s="20"/>
      <c r="DX2700" s="20"/>
      <c r="DY2700" s="20"/>
      <c r="DZ2700" s="20"/>
      <c r="EA2700" s="20"/>
      <c r="EB2700" s="20"/>
      <c r="EC2700" s="20"/>
      <c r="ED2700" s="20"/>
      <c r="EE2700" s="20"/>
      <c r="EF2700" s="20"/>
      <c r="EG2700" s="20"/>
      <c r="EH2700" s="20"/>
      <c r="EI2700" s="20"/>
      <c r="EJ2700" s="20"/>
      <c r="EK2700" s="20"/>
      <c r="EL2700" s="20"/>
      <c r="EM2700" s="20"/>
      <c r="EN2700" s="20"/>
      <c r="EO2700" s="20"/>
      <c r="EP2700" s="20"/>
      <c r="EQ2700" s="20"/>
      <c r="ER2700" s="20"/>
      <c r="ES2700" s="20"/>
      <c r="ET2700" s="20"/>
      <c r="EU2700" s="20"/>
      <c r="EV2700" s="20"/>
      <c r="EW2700" s="20"/>
      <c r="EX2700" s="20"/>
      <c r="EY2700" s="20"/>
      <c r="EZ2700" s="20"/>
      <c r="FA2700" s="20"/>
      <c r="FB2700" s="20"/>
      <c r="FC2700" s="20"/>
      <c r="FD2700" s="20"/>
      <c r="FE2700" s="20"/>
      <c r="FF2700" s="20"/>
      <c r="FG2700" s="20"/>
      <c r="FH2700" s="20"/>
      <c r="FI2700" s="20"/>
      <c r="FJ2700" s="20"/>
      <c r="FK2700" s="20"/>
      <c r="FL2700" s="20"/>
      <c r="FM2700" s="20"/>
      <c r="FN2700" s="20"/>
      <c r="FO2700" s="20"/>
      <c r="FP2700" s="20"/>
      <c r="FQ2700" s="20"/>
      <c r="FR2700" s="20"/>
      <c r="FS2700" s="20"/>
      <c r="FT2700" s="20"/>
      <c r="FU2700" s="20"/>
      <c r="FV2700" s="20"/>
      <c r="FW2700" s="20"/>
      <c r="FX2700" s="20"/>
      <c r="FY2700" s="20"/>
      <c r="FZ2700" s="20"/>
      <c r="GA2700" s="20"/>
      <c r="GB2700" s="20"/>
      <c r="GC2700" s="20"/>
      <c r="GD2700" s="20"/>
      <c r="GE2700" s="20"/>
      <c r="GF2700" s="20"/>
      <c r="GG2700" s="20"/>
      <c r="GH2700" s="20"/>
      <c r="GI2700" s="20"/>
      <c r="GJ2700" s="20"/>
      <c r="GK2700" s="20"/>
      <c r="GL2700" s="20"/>
      <c r="GM2700" s="20"/>
      <c r="GN2700" s="20"/>
      <c r="GO2700" s="20"/>
      <c r="GP2700" s="20"/>
      <c r="GQ2700" s="20"/>
      <c r="GR2700" s="20"/>
      <c r="GS2700" s="20"/>
      <c r="GT2700" s="20"/>
      <c r="GU2700" s="20"/>
      <c r="GV2700" s="20"/>
      <c r="GW2700" s="20"/>
      <c r="GX2700" s="20"/>
      <c r="GY2700" s="20"/>
      <c r="GZ2700" s="20"/>
      <c r="HA2700" s="20"/>
      <c r="HB2700" s="20"/>
      <c r="HC2700" s="20"/>
      <c r="HD2700" s="20"/>
      <c r="HE2700" s="20"/>
      <c r="HF2700" s="20"/>
      <c r="HG2700" s="20"/>
      <c r="HH2700" s="20"/>
      <c r="HI2700" s="20"/>
      <c r="HJ2700" s="20"/>
      <c r="HK2700" s="20"/>
      <c r="HL2700" s="20"/>
      <c r="HM2700" s="20"/>
      <c r="HN2700" s="20"/>
      <c r="HO2700" s="20"/>
      <c r="HP2700" s="20"/>
      <c r="HQ2700" s="20"/>
      <c r="HR2700" s="20"/>
      <c r="HS2700" s="20"/>
      <c r="HT2700" s="20"/>
      <c r="HU2700" s="20"/>
      <c r="HV2700" s="20"/>
      <c r="HW2700" s="20"/>
      <c r="HX2700" s="20"/>
      <c r="HY2700" s="20"/>
      <c r="HZ2700" s="20"/>
      <c r="IA2700" s="20"/>
      <c r="IB2700" s="20"/>
      <c r="IC2700" s="20"/>
      <c r="ID2700" s="20"/>
      <c r="IE2700" s="20"/>
      <c r="IF2700" s="20"/>
      <c r="IG2700" s="20"/>
      <c r="IH2700" s="20"/>
      <c r="II2700" s="20"/>
      <c r="IJ2700" s="20"/>
      <c r="IK2700" s="20"/>
      <c r="IL2700" s="20"/>
      <c r="IM2700" s="20"/>
      <c r="IN2700" s="20"/>
      <c r="IO2700" s="20"/>
      <c r="IP2700" s="20"/>
      <c r="IQ2700" s="20"/>
      <c r="IR2700" s="20"/>
      <c r="IS2700" s="20"/>
      <c r="IT2700" s="20"/>
      <c r="IU2700" s="20"/>
      <c r="IV2700" s="20"/>
      <c r="IW2700" s="20"/>
    </row>
    <row r="2701" spans="1:257" s="19" customFormat="1" ht="30" x14ac:dyDescent="0.25">
      <c r="A2701" s="11" t="s">
        <v>8691</v>
      </c>
      <c r="B2701" s="27" t="s">
        <v>8818</v>
      </c>
      <c r="C2701" s="11" t="s">
        <v>8810</v>
      </c>
      <c r="D2701" s="18" t="s">
        <v>13</v>
      </c>
      <c r="E2701" s="10" t="s">
        <v>8819</v>
      </c>
      <c r="F2701" s="12" t="s">
        <v>8820</v>
      </c>
      <c r="G2701" s="10" t="s">
        <v>6</v>
      </c>
      <c r="H2701" s="34">
        <v>45415</v>
      </c>
      <c r="I2701" s="20"/>
      <c r="J2701" s="20"/>
      <c r="K2701" s="20"/>
      <c r="L2701" s="20"/>
      <c r="M2701" s="20"/>
      <c r="N2701" s="20"/>
      <c r="O2701" s="20"/>
      <c r="P2701" s="20"/>
      <c r="Q2701" s="20"/>
      <c r="R2701" s="20"/>
      <c r="S2701" s="20"/>
      <c r="T2701" s="20"/>
      <c r="U2701" s="20"/>
      <c r="V2701" s="20"/>
      <c r="W2701" s="20"/>
      <c r="X2701" s="20"/>
      <c r="Y2701" s="20"/>
      <c r="Z2701" s="20"/>
      <c r="AA2701" s="20"/>
      <c r="AB2701" s="20"/>
      <c r="AC2701" s="20"/>
      <c r="AD2701" s="20"/>
      <c r="AE2701" s="20"/>
      <c r="AF2701" s="20"/>
      <c r="AG2701" s="20"/>
      <c r="AH2701" s="20"/>
      <c r="AI2701" s="20"/>
      <c r="AJ2701" s="20"/>
      <c r="AK2701" s="20"/>
      <c r="AL2701" s="20"/>
      <c r="AM2701" s="20"/>
      <c r="AN2701" s="20"/>
      <c r="AO2701" s="20"/>
      <c r="AP2701" s="20"/>
      <c r="AQ2701" s="20"/>
      <c r="AR2701" s="20"/>
      <c r="AS2701" s="20"/>
      <c r="AT2701" s="20"/>
      <c r="AU2701" s="20"/>
      <c r="AV2701" s="20"/>
      <c r="AW2701" s="20"/>
      <c r="AX2701" s="20"/>
      <c r="AY2701" s="20"/>
      <c r="AZ2701" s="20"/>
      <c r="BA2701" s="20"/>
      <c r="BB2701" s="20"/>
      <c r="BC2701" s="20"/>
      <c r="BD2701" s="20"/>
      <c r="BE2701" s="20"/>
      <c r="BF2701" s="20"/>
      <c r="BG2701" s="20"/>
      <c r="BH2701" s="20"/>
      <c r="BI2701" s="20"/>
      <c r="BJ2701" s="20"/>
      <c r="BK2701" s="20"/>
      <c r="BL2701" s="20"/>
      <c r="BM2701" s="20"/>
      <c r="BN2701" s="20"/>
      <c r="BO2701" s="20"/>
      <c r="BP2701" s="20"/>
      <c r="BQ2701" s="20"/>
      <c r="BR2701" s="20"/>
      <c r="BS2701" s="20"/>
      <c r="BT2701" s="20"/>
      <c r="BU2701" s="20"/>
      <c r="BV2701" s="20"/>
      <c r="BW2701" s="20"/>
      <c r="BX2701" s="20"/>
      <c r="BY2701" s="20"/>
      <c r="BZ2701" s="20"/>
      <c r="CA2701" s="20"/>
      <c r="CB2701" s="20"/>
      <c r="CC2701" s="20"/>
      <c r="CD2701" s="20"/>
      <c r="CE2701" s="20"/>
      <c r="CF2701" s="20"/>
      <c r="CG2701" s="20"/>
      <c r="CH2701" s="20"/>
      <c r="CI2701" s="20"/>
      <c r="CJ2701" s="20"/>
      <c r="CK2701" s="20"/>
      <c r="CL2701" s="20"/>
      <c r="CM2701" s="20"/>
      <c r="CN2701" s="20"/>
      <c r="CO2701" s="20"/>
      <c r="CP2701" s="20"/>
      <c r="CQ2701" s="20"/>
      <c r="CR2701" s="20"/>
      <c r="CS2701" s="20"/>
      <c r="CT2701" s="20"/>
      <c r="CU2701" s="20"/>
      <c r="CV2701" s="20"/>
      <c r="CW2701" s="20"/>
      <c r="CX2701" s="20"/>
      <c r="CY2701" s="20"/>
      <c r="CZ2701" s="20"/>
      <c r="DA2701" s="20"/>
      <c r="DB2701" s="20"/>
      <c r="DC2701" s="20"/>
      <c r="DD2701" s="20"/>
      <c r="DE2701" s="20"/>
      <c r="DF2701" s="20"/>
      <c r="DG2701" s="20"/>
      <c r="DH2701" s="20"/>
      <c r="DI2701" s="20"/>
      <c r="DJ2701" s="20"/>
      <c r="DK2701" s="20"/>
      <c r="DL2701" s="20"/>
      <c r="DM2701" s="20"/>
      <c r="DN2701" s="20"/>
      <c r="DO2701" s="20"/>
      <c r="DP2701" s="20"/>
      <c r="DQ2701" s="20"/>
      <c r="DR2701" s="20"/>
      <c r="DS2701" s="20"/>
      <c r="DT2701" s="20"/>
      <c r="DU2701" s="20"/>
      <c r="DV2701" s="20"/>
      <c r="DW2701" s="20"/>
      <c r="DX2701" s="20"/>
      <c r="DY2701" s="20"/>
      <c r="DZ2701" s="20"/>
      <c r="EA2701" s="20"/>
      <c r="EB2701" s="20"/>
      <c r="EC2701" s="20"/>
      <c r="ED2701" s="20"/>
      <c r="EE2701" s="20"/>
      <c r="EF2701" s="20"/>
      <c r="EG2701" s="20"/>
      <c r="EH2701" s="20"/>
      <c r="EI2701" s="20"/>
      <c r="EJ2701" s="20"/>
      <c r="EK2701" s="20"/>
      <c r="EL2701" s="20"/>
      <c r="EM2701" s="20"/>
      <c r="EN2701" s="20"/>
      <c r="EO2701" s="20"/>
      <c r="EP2701" s="20"/>
      <c r="EQ2701" s="20"/>
      <c r="ER2701" s="20"/>
      <c r="ES2701" s="20"/>
      <c r="ET2701" s="20"/>
      <c r="EU2701" s="20"/>
      <c r="EV2701" s="20"/>
      <c r="EW2701" s="20"/>
      <c r="EX2701" s="20"/>
      <c r="EY2701" s="20"/>
      <c r="EZ2701" s="20"/>
      <c r="FA2701" s="20"/>
      <c r="FB2701" s="20"/>
      <c r="FC2701" s="20"/>
      <c r="FD2701" s="20"/>
      <c r="FE2701" s="20"/>
      <c r="FF2701" s="20"/>
      <c r="FG2701" s="20"/>
      <c r="FH2701" s="20"/>
      <c r="FI2701" s="20"/>
      <c r="FJ2701" s="20"/>
      <c r="FK2701" s="20"/>
      <c r="FL2701" s="20"/>
      <c r="FM2701" s="20"/>
      <c r="FN2701" s="20"/>
      <c r="FO2701" s="20"/>
      <c r="FP2701" s="20"/>
      <c r="FQ2701" s="20"/>
      <c r="FR2701" s="20"/>
      <c r="FS2701" s="20"/>
      <c r="FT2701" s="20"/>
      <c r="FU2701" s="20"/>
      <c r="FV2701" s="20"/>
      <c r="FW2701" s="20"/>
      <c r="FX2701" s="20"/>
      <c r="FY2701" s="20"/>
      <c r="FZ2701" s="20"/>
      <c r="GA2701" s="20"/>
      <c r="GB2701" s="20"/>
      <c r="GC2701" s="20"/>
      <c r="GD2701" s="20"/>
      <c r="GE2701" s="20"/>
      <c r="GF2701" s="20"/>
      <c r="GG2701" s="20"/>
      <c r="GH2701" s="20"/>
      <c r="GI2701" s="20"/>
      <c r="GJ2701" s="20"/>
      <c r="GK2701" s="20"/>
      <c r="GL2701" s="20"/>
      <c r="GM2701" s="20"/>
      <c r="GN2701" s="20"/>
      <c r="GO2701" s="20"/>
      <c r="GP2701" s="20"/>
      <c r="GQ2701" s="20"/>
      <c r="GR2701" s="20"/>
      <c r="GS2701" s="20"/>
      <c r="GT2701" s="20"/>
      <c r="GU2701" s="20"/>
      <c r="GV2701" s="20"/>
      <c r="GW2701" s="20"/>
      <c r="GX2701" s="20"/>
      <c r="GY2701" s="20"/>
      <c r="GZ2701" s="20"/>
      <c r="HA2701" s="20"/>
      <c r="HB2701" s="20"/>
      <c r="HC2701" s="20"/>
      <c r="HD2701" s="20"/>
      <c r="HE2701" s="20"/>
      <c r="HF2701" s="20"/>
      <c r="HG2701" s="20"/>
      <c r="HH2701" s="20"/>
      <c r="HI2701" s="20"/>
      <c r="HJ2701" s="20"/>
      <c r="HK2701" s="20"/>
      <c r="HL2701" s="20"/>
      <c r="HM2701" s="20"/>
      <c r="HN2701" s="20"/>
      <c r="HO2701" s="20"/>
      <c r="HP2701" s="20"/>
      <c r="HQ2701" s="20"/>
      <c r="HR2701" s="20"/>
      <c r="HS2701" s="20"/>
      <c r="HT2701" s="20"/>
      <c r="HU2701" s="20"/>
      <c r="HV2701" s="20"/>
      <c r="HW2701" s="20"/>
      <c r="HX2701" s="20"/>
      <c r="HY2701" s="20"/>
      <c r="HZ2701" s="20"/>
      <c r="IA2701" s="20"/>
      <c r="IB2701" s="20"/>
      <c r="IC2701" s="20"/>
      <c r="ID2701" s="20"/>
      <c r="IE2701" s="20"/>
      <c r="IF2701" s="20"/>
      <c r="IG2701" s="20"/>
      <c r="IH2701" s="20"/>
      <c r="II2701" s="20"/>
      <c r="IJ2701" s="20"/>
      <c r="IK2701" s="20"/>
      <c r="IL2701" s="20"/>
      <c r="IM2701" s="20"/>
      <c r="IN2701" s="20"/>
      <c r="IO2701" s="20"/>
      <c r="IP2701" s="20"/>
      <c r="IQ2701" s="20"/>
      <c r="IR2701" s="20"/>
      <c r="IS2701" s="20"/>
      <c r="IT2701" s="20"/>
      <c r="IU2701" s="20"/>
      <c r="IV2701" s="20"/>
      <c r="IW2701" s="20"/>
    </row>
    <row r="2702" spans="1:257" s="19" customFormat="1" ht="150" x14ac:dyDescent="0.25">
      <c r="A2702" s="11" t="s">
        <v>8782</v>
      </c>
      <c r="B2702" s="27" t="s">
        <v>8821</v>
      </c>
      <c r="C2702" s="11" t="s">
        <v>8810</v>
      </c>
      <c r="D2702" s="18" t="s">
        <v>5424</v>
      </c>
      <c r="E2702" s="10" t="s">
        <v>8476</v>
      </c>
      <c r="F2702" s="12" t="s">
        <v>8823</v>
      </c>
      <c r="G2702" s="10" t="s">
        <v>8822</v>
      </c>
      <c r="H2702" s="34">
        <v>45412</v>
      </c>
      <c r="I2702" s="20"/>
      <c r="J2702" s="20"/>
      <c r="K2702" s="20"/>
      <c r="L2702" s="20"/>
      <c r="M2702" s="20"/>
      <c r="N2702" s="20"/>
      <c r="O2702" s="20"/>
      <c r="P2702" s="20"/>
      <c r="Q2702" s="20"/>
      <c r="R2702" s="20"/>
      <c r="S2702" s="20"/>
      <c r="T2702" s="20"/>
      <c r="U2702" s="20"/>
      <c r="V2702" s="20"/>
      <c r="W2702" s="20"/>
      <c r="X2702" s="20"/>
      <c r="Y2702" s="20"/>
      <c r="Z2702" s="20"/>
      <c r="AA2702" s="20"/>
      <c r="AB2702" s="20"/>
      <c r="AC2702" s="20"/>
      <c r="AD2702" s="20"/>
      <c r="AE2702" s="20"/>
      <c r="AF2702" s="20"/>
      <c r="AG2702" s="20"/>
      <c r="AH2702" s="20"/>
      <c r="AI2702" s="20"/>
      <c r="AJ2702" s="20"/>
      <c r="AK2702" s="20"/>
      <c r="AL2702" s="20"/>
      <c r="AM2702" s="20"/>
      <c r="AN2702" s="20"/>
      <c r="AO2702" s="20"/>
      <c r="AP2702" s="20"/>
      <c r="AQ2702" s="20"/>
      <c r="AR2702" s="20"/>
      <c r="AS2702" s="20"/>
      <c r="AT2702" s="20"/>
      <c r="AU2702" s="20"/>
      <c r="AV2702" s="20"/>
      <c r="AW2702" s="20"/>
      <c r="AX2702" s="20"/>
      <c r="AY2702" s="20"/>
      <c r="AZ2702" s="20"/>
      <c r="BA2702" s="20"/>
      <c r="BB2702" s="20"/>
      <c r="BC2702" s="20"/>
      <c r="BD2702" s="20"/>
      <c r="BE2702" s="20"/>
      <c r="BF2702" s="20"/>
      <c r="BG2702" s="20"/>
      <c r="BH2702" s="20"/>
      <c r="BI2702" s="20"/>
      <c r="BJ2702" s="20"/>
      <c r="BK2702" s="20"/>
      <c r="BL2702" s="20"/>
      <c r="BM2702" s="20"/>
      <c r="BN2702" s="20"/>
      <c r="BO2702" s="20"/>
      <c r="BP2702" s="20"/>
      <c r="BQ2702" s="20"/>
      <c r="BR2702" s="20"/>
      <c r="BS2702" s="20"/>
      <c r="BT2702" s="20"/>
      <c r="BU2702" s="20"/>
      <c r="BV2702" s="20"/>
      <c r="BW2702" s="20"/>
      <c r="BX2702" s="20"/>
      <c r="BY2702" s="20"/>
      <c r="BZ2702" s="20"/>
      <c r="CA2702" s="20"/>
      <c r="CB2702" s="20"/>
      <c r="CC2702" s="20"/>
      <c r="CD2702" s="20"/>
      <c r="CE2702" s="20"/>
      <c r="CF2702" s="20"/>
      <c r="CG2702" s="20"/>
      <c r="CH2702" s="20"/>
      <c r="CI2702" s="20"/>
      <c r="CJ2702" s="20"/>
      <c r="CK2702" s="20"/>
      <c r="CL2702" s="20"/>
      <c r="CM2702" s="20"/>
      <c r="CN2702" s="20"/>
      <c r="CO2702" s="20"/>
      <c r="CP2702" s="20"/>
      <c r="CQ2702" s="20"/>
      <c r="CR2702" s="20"/>
      <c r="CS2702" s="20"/>
      <c r="CT2702" s="20"/>
      <c r="CU2702" s="20"/>
      <c r="CV2702" s="20"/>
      <c r="CW2702" s="20"/>
      <c r="CX2702" s="20"/>
      <c r="CY2702" s="20"/>
      <c r="CZ2702" s="20"/>
      <c r="DA2702" s="20"/>
      <c r="DB2702" s="20"/>
      <c r="DC2702" s="20"/>
      <c r="DD2702" s="20"/>
      <c r="DE2702" s="20"/>
      <c r="DF2702" s="20"/>
      <c r="DG2702" s="20"/>
      <c r="DH2702" s="20"/>
      <c r="DI2702" s="20"/>
      <c r="DJ2702" s="20"/>
      <c r="DK2702" s="20"/>
      <c r="DL2702" s="20"/>
      <c r="DM2702" s="20"/>
      <c r="DN2702" s="20"/>
      <c r="DO2702" s="20"/>
      <c r="DP2702" s="20"/>
      <c r="DQ2702" s="20"/>
      <c r="DR2702" s="20"/>
      <c r="DS2702" s="20"/>
      <c r="DT2702" s="20"/>
      <c r="DU2702" s="20"/>
      <c r="DV2702" s="20"/>
      <c r="DW2702" s="20"/>
      <c r="DX2702" s="20"/>
      <c r="DY2702" s="20"/>
      <c r="DZ2702" s="20"/>
      <c r="EA2702" s="20"/>
      <c r="EB2702" s="20"/>
      <c r="EC2702" s="20"/>
      <c r="ED2702" s="20"/>
      <c r="EE2702" s="20"/>
      <c r="EF2702" s="20"/>
      <c r="EG2702" s="20"/>
      <c r="EH2702" s="20"/>
      <c r="EI2702" s="20"/>
      <c r="EJ2702" s="20"/>
      <c r="EK2702" s="20"/>
      <c r="EL2702" s="20"/>
      <c r="EM2702" s="20"/>
      <c r="EN2702" s="20"/>
      <c r="EO2702" s="20"/>
      <c r="EP2702" s="20"/>
      <c r="EQ2702" s="20"/>
      <c r="ER2702" s="20"/>
      <c r="ES2702" s="20"/>
      <c r="ET2702" s="20"/>
      <c r="EU2702" s="20"/>
      <c r="EV2702" s="20"/>
      <c r="EW2702" s="20"/>
      <c r="EX2702" s="20"/>
      <c r="EY2702" s="20"/>
      <c r="EZ2702" s="20"/>
      <c r="FA2702" s="20"/>
      <c r="FB2702" s="20"/>
      <c r="FC2702" s="20"/>
      <c r="FD2702" s="20"/>
      <c r="FE2702" s="20"/>
      <c r="FF2702" s="20"/>
      <c r="FG2702" s="20"/>
      <c r="FH2702" s="20"/>
      <c r="FI2702" s="20"/>
      <c r="FJ2702" s="20"/>
      <c r="FK2702" s="20"/>
      <c r="FL2702" s="20"/>
      <c r="FM2702" s="20"/>
      <c r="FN2702" s="20"/>
      <c r="FO2702" s="20"/>
      <c r="FP2702" s="20"/>
      <c r="FQ2702" s="20"/>
      <c r="FR2702" s="20"/>
      <c r="FS2702" s="20"/>
      <c r="FT2702" s="20"/>
      <c r="FU2702" s="20"/>
      <c r="FV2702" s="20"/>
      <c r="FW2702" s="20"/>
      <c r="FX2702" s="20"/>
      <c r="FY2702" s="20"/>
      <c r="FZ2702" s="20"/>
      <c r="GA2702" s="20"/>
      <c r="GB2702" s="20"/>
      <c r="GC2702" s="20"/>
      <c r="GD2702" s="20"/>
      <c r="GE2702" s="20"/>
      <c r="GF2702" s="20"/>
      <c r="GG2702" s="20"/>
      <c r="GH2702" s="20"/>
      <c r="GI2702" s="20"/>
      <c r="GJ2702" s="20"/>
      <c r="GK2702" s="20"/>
      <c r="GL2702" s="20"/>
      <c r="GM2702" s="20"/>
      <c r="GN2702" s="20"/>
      <c r="GO2702" s="20"/>
      <c r="GP2702" s="20"/>
      <c r="GQ2702" s="20"/>
      <c r="GR2702" s="20"/>
      <c r="GS2702" s="20"/>
      <c r="GT2702" s="20"/>
      <c r="GU2702" s="20"/>
      <c r="GV2702" s="20"/>
      <c r="GW2702" s="20"/>
      <c r="GX2702" s="20"/>
      <c r="GY2702" s="20"/>
      <c r="GZ2702" s="20"/>
      <c r="HA2702" s="20"/>
      <c r="HB2702" s="20"/>
      <c r="HC2702" s="20"/>
      <c r="HD2702" s="20"/>
      <c r="HE2702" s="20"/>
      <c r="HF2702" s="20"/>
      <c r="HG2702" s="20"/>
      <c r="HH2702" s="20"/>
      <c r="HI2702" s="20"/>
      <c r="HJ2702" s="20"/>
      <c r="HK2702" s="20"/>
      <c r="HL2702" s="20"/>
      <c r="HM2702" s="20"/>
      <c r="HN2702" s="20"/>
      <c r="HO2702" s="20"/>
      <c r="HP2702" s="20"/>
      <c r="HQ2702" s="20"/>
      <c r="HR2702" s="20"/>
      <c r="HS2702" s="20"/>
      <c r="HT2702" s="20"/>
      <c r="HU2702" s="20"/>
      <c r="HV2702" s="20"/>
      <c r="HW2702" s="20"/>
      <c r="HX2702" s="20"/>
      <c r="HY2702" s="20"/>
      <c r="HZ2702" s="20"/>
      <c r="IA2702" s="20"/>
      <c r="IB2702" s="20"/>
      <c r="IC2702" s="20"/>
      <c r="ID2702" s="20"/>
      <c r="IE2702" s="20"/>
      <c r="IF2702" s="20"/>
      <c r="IG2702" s="20"/>
      <c r="IH2702" s="20"/>
      <c r="II2702" s="20"/>
      <c r="IJ2702" s="20"/>
      <c r="IK2702" s="20"/>
      <c r="IL2702" s="20"/>
      <c r="IM2702" s="20"/>
      <c r="IN2702" s="20"/>
      <c r="IO2702" s="20"/>
      <c r="IP2702" s="20"/>
      <c r="IQ2702" s="20"/>
      <c r="IR2702" s="20"/>
      <c r="IS2702" s="20"/>
      <c r="IT2702" s="20"/>
      <c r="IU2702" s="20"/>
      <c r="IV2702" s="20"/>
      <c r="IW2702" s="20"/>
    </row>
    <row r="2703" spans="1:257" s="19" customFormat="1" ht="75" x14ac:dyDescent="0.25">
      <c r="A2703" s="11" t="s">
        <v>8391</v>
      </c>
      <c r="B2703" s="27" t="s">
        <v>8827</v>
      </c>
      <c r="C2703" s="11" t="s">
        <v>8810</v>
      </c>
      <c r="D2703" s="18" t="s">
        <v>52</v>
      </c>
      <c r="E2703" s="10" t="s">
        <v>8824</v>
      </c>
      <c r="F2703" s="12" t="s">
        <v>8825</v>
      </c>
      <c r="G2703" s="10" t="s">
        <v>8826</v>
      </c>
      <c r="H2703" s="34">
        <v>45412</v>
      </c>
      <c r="I2703" s="24"/>
      <c r="J2703" s="20"/>
      <c r="K2703" s="20"/>
      <c r="L2703" s="20"/>
      <c r="M2703" s="20"/>
      <c r="N2703" s="20"/>
      <c r="O2703" s="20"/>
      <c r="P2703" s="20"/>
      <c r="Q2703" s="20"/>
      <c r="R2703" s="20"/>
      <c r="S2703" s="20"/>
      <c r="T2703" s="20"/>
      <c r="U2703" s="20"/>
      <c r="V2703" s="20"/>
      <c r="W2703" s="20"/>
      <c r="X2703" s="20"/>
      <c r="Y2703" s="20"/>
      <c r="Z2703" s="20"/>
      <c r="AA2703" s="20"/>
      <c r="AB2703" s="20"/>
      <c r="AC2703" s="20"/>
      <c r="AD2703" s="20"/>
      <c r="AE2703" s="20"/>
      <c r="AF2703" s="20"/>
      <c r="AG2703" s="20"/>
      <c r="AH2703" s="20"/>
      <c r="AI2703" s="20"/>
      <c r="AJ2703" s="20"/>
      <c r="AK2703" s="20"/>
      <c r="AL2703" s="20"/>
      <c r="AM2703" s="20"/>
      <c r="AN2703" s="20"/>
      <c r="AO2703" s="20"/>
      <c r="AP2703" s="20"/>
      <c r="AQ2703" s="20"/>
      <c r="AR2703" s="20"/>
      <c r="AS2703" s="20"/>
      <c r="AT2703" s="20"/>
      <c r="AU2703" s="20"/>
      <c r="AV2703" s="20"/>
      <c r="AW2703" s="20"/>
      <c r="AX2703" s="20"/>
      <c r="AY2703" s="20"/>
      <c r="AZ2703" s="20"/>
      <c r="BA2703" s="20"/>
      <c r="BB2703" s="20"/>
      <c r="BC2703" s="20"/>
      <c r="BD2703" s="20"/>
      <c r="BE2703" s="20"/>
      <c r="BF2703" s="20"/>
      <c r="BG2703" s="20"/>
      <c r="BH2703" s="20"/>
      <c r="BI2703" s="20"/>
      <c r="BJ2703" s="20"/>
      <c r="BK2703" s="20"/>
      <c r="BL2703" s="20"/>
      <c r="BM2703" s="20"/>
      <c r="BN2703" s="20"/>
      <c r="BO2703" s="20"/>
      <c r="BP2703" s="20"/>
      <c r="BQ2703" s="20"/>
      <c r="BR2703" s="20"/>
      <c r="BS2703" s="20"/>
      <c r="BT2703" s="20"/>
      <c r="BU2703" s="20"/>
      <c r="BV2703" s="20"/>
      <c r="BW2703" s="20"/>
      <c r="BX2703" s="20"/>
      <c r="BY2703" s="20"/>
      <c r="BZ2703" s="20"/>
      <c r="CA2703" s="20"/>
      <c r="CB2703" s="20"/>
      <c r="CC2703" s="20"/>
      <c r="CD2703" s="20"/>
      <c r="CE2703" s="20"/>
      <c r="CF2703" s="20"/>
      <c r="CG2703" s="20"/>
      <c r="CH2703" s="20"/>
      <c r="CI2703" s="20"/>
      <c r="CJ2703" s="20"/>
      <c r="CK2703" s="20"/>
      <c r="CL2703" s="20"/>
      <c r="CM2703" s="20"/>
      <c r="CN2703" s="20"/>
      <c r="CO2703" s="20"/>
      <c r="CP2703" s="20"/>
      <c r="CQ2703" s="20"/>
      <c r="CR2703" s="20"/>
      <c r="CS2703" s="20"/>
      <c r="CT2703" s="20"/>
      <c r="CU2703" s="20"/>
      <c r="CV2703" s="20"/>
      <c r="CW2703" s="20"/>
      <c r="CX2703" s="20"/>
      <c r="CY2703" s="20"/>
      <c r="CZ2703" s="20"/>
      <c r="DA2703" s="20"/>
      <c r="DB2703" s="20"/>
      <c r="DC2703" s="20"/>
      <c r="DD2703" s="20"/>
      <c r="DE2703" s="20"/>
      <c r="DF2703" s="20"/>
      <c r="DG2703" s="20"/>
      <c r="DH2703" s="20"/>
      <c r="DI2703" s="20"/>
      <c r="DJ2703" s="20"/>
      <c r="DK2703" s="20"/>
      <c r="DL2703" s="20"/>
      <c r="DM2703" s="20"/>
      <c r="DN2703" s="20"/>
      <c r="DO2703" s="20"/>
      <c r="DP2703" s="20"/>
      <c r="DQ2703" s="20"/>
      <c r="DR2703" s="20"/>
      <c r="DS2703" s="20"/>
      <c r="DT2703" s="20"/>
      <c r="DU2703" s="20"/>
      <c r="DV2703" s="20"/>
      <c r="DW2703" s="20"/>
      <c r="DX2703" s="20"/>
      <c r="DY2703" s="20"/>
      <c r="DZ2703" s="20"/>
      <c r="EA2703" s="20"/>
      <c r="EB2703" s="20"/>
      <c r="EC2703" s="20"/>
      <c r="ED2703" s="20"/>
      <c r="EE2703" s="20"/>
      <c r="EF2703" s="20"/>
      <c r="EG2703" s="20"/>
      <c r="EH2703" s="20"/>
      <c r="EI2703" s="20"/>
      <c r="EJ2703" s="20"/>
      <c r="EK2703" s="20"/>
      <c r="EL2703" s="20"/>
      <c r="EM2703" s="20"/>
      <c r="EN2703" s="20"/>
      <c r="EO2703" s="20"/>
      <c r="EP2703" s="20"/>
      <c r="EQ2703" s="20"/>
      <c r="ER2703" s="20"/>
      <c r="ES2703" s="20"/>
      <c r="ET2703" s="20"/>
      <c r="EU2703" s="20"/>
      <c r="EV2703" s="20"/>
      <c r="EW2703" s="20"/>
      <c r="EX2703" s="20"/>
      <c r="EY2703" s="20"/>
      <c r="EZ2703" s="20"/>
      <c r="FA2703" s="20"/>
      <c r="FB2703" s="20"/>
      <c r="FC2703" s="20"/>
      <c r="FD2703" s="20"/>
      <c r="FE2703" s="20"/>
      <c r="FF2703" s="20"/>
      <c r="FG2703" s="20"/>
      <c r="FH2703" s="20"/>
      <c r="FI2703" s="20"/>
      <c r="FJ2703" s="20"/>
      <c r="FK2703" s="20"/>
      <c r="FL2703" s="20"/>
      <c r="FM2703" s="20"/>
      <c r="FN2703" s="20"/>
      <c r="FO2703" s="20"/>
      <c r="FP2703" s="20"/>
      <c r="FQ2703" s="20"/>
      <c r="FR2703" s="20"/>
      <c r="FS2703" s="20"/>
      <c r="FT2703" s="20"/>
      <c r="FU2703" s="20"/>
      <c r="FV2703" s="20"/>
      <c r="FW2703" s="20"/>
      <c r="FX2703" s="20"/>
      <c r="FY2703" s="20"/>
      <c r="FZ2703" s="20"/>
      <c r="GA2703" s="20"/>
      <c r="GB2703" s="20"/>
      <c r="GC2703" s="20"/>
      <c r="GD2703" s="20"/>
      <c r="GE2703" s="20"/>
      <c r="GF2703" s="20"/>
      <c r="GG2703" s="20"/>
      <c r="GH2703" s="20"/>
      <c r="GI2703" s="20"/>
      <c r="GJ2703" s="20"/>
      <c r="GK2703" s="20"/>
      <c r="GL2703" s="20"/>
      <c r="GM2703" s="20"/>
      <c r="GN2703" s="20"/>
      <c r="GO2703" s="20"/>
      <c r="GP2703" s="20"/>
      <c r="GQ2703" s="20"/>
      <c r="GR2703" s="20"/>
      <c r="GS2703" s="20"/>
      <c r="GT2703" s="20"/>
      <c r="GU2703" s="20"/>
      <c r="GV2703" s="20"/>
      <c r="GW2703" s="20"/>
      <c r="GX2703" s="20"/>
      <c r="GY2703" s="20"/>
      <c r="GZ2703" s="20"/>
      <c r="HA2703" s="20"/>
      <c r="HB2703" s="20"/>
      <c r="HC2703" s="20"/>
      <c r="HD2703" s="20"/>
      <c r="HE2703" s="20"/>
      <c r="HF2703" s="20"/>
      <c r="HG2703" s="20"/>
      <c r="HH2703" s="20"/>
      <c r="HI2703" s="20"/>
      <c r="HJ2703" s="20"/>
      <c r="HK2703" s="20"/>
      <c r="HL2703" s="20"/>
      <c r="HM2703" s="20"/>
      <c r="HN2703" s="20"/>
      <c r="HO2703" s="20"/>
      <c r="HP2703" s="20"/>
      <c r="HQ2703" s="20"/>
      <c r="HR2703" s="20"/>
      <c r="HS2703" s="20"/>
      <c r="HT2703" s="20"/>
      <c r="HU2703" s="20"/>
      <c r="HV2703" s="20"/>
      <c r="HW2703" s="20"/>
      <c r="HX2703" s="20"/>
      <c r="HY2703" s="20"/>
      <c r="HZ2703" s="20"/>
      <c r="IA2703" s="20"/>
      <c r="IB2703" s="20"/>
      <c r="IC2703" s="20"/>
      <c r="ID2703" s="20"/>
      <c r="IE2703" s="20"/>
      <c r="IF2703" s="20"/>
      <c r="IG2703" s="20"/>
      <c r="IH2703" s="20"/>
      <c r="II2703" s="20"/>
      <c r="IJ2703" s="20"/>
      <c r="IK2703" s="20"/>
      <c r="IL2703" s="20"/>
      <c r="IM2703" s="20"/>
      <c r="IN2703" s="20"/>
      <c r="IO2703" s="20"/>
      <c r="IP2703" s="20"/>
      <c r="IQ2703" s="20"/>
      <c r="IR2703" s="20"/>
      <c r="IS2703" s="20"/>
      <c r="IT2703" s="20"/>
      <c r="IU2703" s="20"/>
      <c r="IV2703" s="20"/>
      <c r="IW2703" s="20"/>
    </row>
    <row r="2704" spans="1:257" s="19" customFormat="1" ht="30" x14ac:dyDescent="0.25">
      <c r="A2704" s="11" t="s">
        <v>8691</v>
      </c>
      <c r="B2704" s="27" t="s">
        <v>8781</v>
      </c>
      <c r="C2704" s="11" t="s">
        <v>8782</v>
      </c>
      <c r="D2704" s="18" t="s">
        <v>26</v>
      </c>
      <c r="E2704" s="10" t="s">
        <v>8783</v>
      </c>
      <c r="F2704" s="12" t="s">
        <v>8784</v>
      </c>
      <c r="G2704" s="10" t="s">
        <v>14</v>
      </c>
      <c r="H2704" s="34">
        <v>45412</v>
      </c>
      <c r="I2704" s="20"/>
      <c r="J2704" s="20"/>
      <c r="K2704" s="20"/>
      <c r="L2704" s="20"/>
      <c r="M2704" s="20"/>
      <c r="N2704" s="20"/>
      <c r="O2704" s="20"/>
      <c r="P2704" s="20"/>
      <c r="Q2704" s="20"/>
      <c r="R2704" s="20"/>
      <c r="S2704" s="20"/>
      <c r="T2704" s="20"/>
      <c r="U2704" s="20"/>
      <c r="V2704" s="20"/>
      <c r="W2704" s="20"/>
      <c r="X2704" s="20"/>
      <c r="Y2704" s="20"/>
      <c r="Z2704" s="20"/>
      <c r="AA2704" s="20"/>
      <c r="AB2704" s="20"/>
      <c r="AC2704" s="20"/>
      <c r="AD2704" s="20"/>
      <c r="AE2704" s="20"/>
      <c r="AF2704" s="20"/>
      <c r="AG2704" s="20"/>
      <c r="AH2704" s="20"/>
      <c r="AI2704" s="20"/>
      <c r="AJ2704" s="20"/>
      <c r="AK2704" s="20"/>
      <c r="AL2704" s="20"/>
      <c r="AM2704" s="20"/>
      <c r="AN2704" s="20"/>
      <c r="AO2704" s="20"/>
      <c r="AP2704" s="20"/>
      <c r="AQ2704" s="20"/>
      <c r="AR2704" s="20"/>
      <c r="AS2704" s="20"/>
      <c r="AT2704" s="20"/>
      <c r="AU2704" s="20"/>
      <c r="AV2704" s="20"/>
      <c r="AW2704" s="20"/>
      <c r="AX2704" s="20"/>
      <c r="AY2704" s="20"/>
      <c r="AZ2704" s="20"/>
      <c r="BA2704" s="20"/>
      <c r="BB2704" s="20"/>
      <c r="BC2704" s="20"/>
      <c r="BD2704" s="20"/>
      <c r="BE2704" s="20"/>
      <c r="BF2704" s="20"/>
      <c r="BG2704" s="20"/>
      <c r="BH2704" s="20"/>
      <c r="BI2704" s="20"/>
      <c r="BJ2704" s="20"/>
      <c r="BK2704" s="20"/>
      <c r="BL2704" s="20"/>
      <c r="BM2704" s="20"/>
      <c r="BN2704" s="20"/>
      <c r="BO2704" s="20"/>
      <c r="BP2704" s="20"/>
      <c r="BQ2704" s="20"/>
      <c r="BR2704" s="20"/>
      <c r="BS2704" s="20"/>
      <c r="BT2704" s="20"/>
      <c r="BU2704" s="20"/>
      <c r="BV2704" s="20"/>
      <c r="BW2704" s="20"/>
      <c r="BX2704" s="20"/>
      <c r="BY2704" s="20"/>
      <c r="BZ2704" s="20"/>
      <c r="CA2704" s="20"/>
      <c r="CB2704" s="20"/>
      <c r="CC2704" s="20"/>
      <c r="CD2704" s="20"/>
      <c r="CE2704" s="20"/>
      <c r="CF2704" s="20"/>
      <c r="CG2704" s="20"/>
      <c r="CH2704" s="20"/>
      <c r="CI2704" s="20"/>
      <c r="CJ2704" s="20"/>
      <c r="CK2704" s="20"/>
      <c r="CL2704" s="20"/>
      <c r="CM2704" s="20"/>
      <c r="CN2704" s="20"/>
      <c r="CO2704" s="20"/>
      <c r="CP2704" s="20"/>
      <c r="CQ2704" s="20"/>
      <c r="CR2704" s="20"/>
      <c r="CS2704" s="20"/>
      <c r="CT2704" s="20"/>
      <c r="CU2704" s="20"/>
      <c r="CV2704" s="20"/>
      <c r="CW2704" s="20"/>
      <c r="CX2704" s="20"/>
      <c r="CY2704" s="20"/>
      <c r="CZ2704" s="20"/>
      <c r="DA2704" s="20"/>
      <c r="DB2704" s="20"/>
      <c r="DC2704" s="20"/>
      <c r="DD2704" s="20"/>
      <c r="DE2704" s="20"/>
      <c r="DF2704" s="20"/>
      <c r="DG2704" s="20"/>
      <c r="DH2704" s="20"/>
      <c r="DI2704" s="20"/>
      <c r="DJ2704" s="20"/>
      <c r="DK2704" s="20"/>
      <c r="DL2704" s="20"/>
      <c r="DM2704" s="20"/>
      <c r="DN2704" s="20"/>
      <c r="DO2704" s="20"/>
      <c r="DP2704" s="20"/>
      <c r="DQ2704" s="20"/>
      <c r="DR2704" s="20"/>
      <c r="DS2704" s="20"/>
      <c r="DT2704" s="20"/>
      <c r="DU2704" s="20"/>
      <c r="DV2704" s="20"/>
      <c r="DW2704" s="20"/>
      <c r="DX2704" s="20"/>
      <c r="DY2704" s="20"/>
      <c r="DZ2704" s="20"/>
      <c r="EA2704" s="20"/>
      <c r="EB2704" s="20"/>
      <c r="EC2704" s="20"/>
      <c r="ED2704" s="20"/>
      <c r="EE2704" s="20"/>
      <c r="EF2704" s="20"/>
      <c r="EG2704" s="20"/>
      <c r="EH2704" s="20"/>
      <c r="EI2704" s="20"/>
      <c r="EJ2704" s="20"/>
      <c r="EK2704" s="20"/>
      <c r="EL2704" s="20"/>
      <c r="EM2704" s="20"/>
      <c r="EN2704" s="20"/>
      <c r="EO2704" s="20"/>
      <c r="EP2704" s="20"/>
      <c r="EQ2704" s="20"/>
      <c r="ER2704" s="20"/>
      <c r="ES2704" s="20"/>
      <c r="ET2704" s="20"/>
      <c r="EU2704" s="20"/>
      <c r="EV2704" s="20"/>
      <c r="EW2704" s="20"/>
      <c r="EX2704" s="20"/>
      <c r="EY2704" s="20"/>
      <c r="EZ2704" s="20"/>
      <c r="FA2704" s="20"/>
      <c r="FB2704" s="20"/>
      <c r="FC2704" s="20"/>
      <c r="FD2704" s="20"/>
      <c r="FE2704" s="20"/>
      <c r="FF2704" s="20"/>
      <c r="FG2704" s="20"/>
      <c r="FH2704" s="20"/>
      <c r="FI2704" s="20"/>
      <c r="FJ2704" s="20"/>
      <c r="FK2704" s="20"/>
      <c r="FL2704" s="20"/>
      <c r="FM2704" s="20"/>
      <c r="FN2704" s="20"/>
      <c r="FO2704" s="20"/>
      <c r="FP2704" s="20"/>
      <c r="FQ2704" s="20"/>
      <c r="FR2704" s="20"/>
      <c r="FS2704" s="20"/>
      <c r="FT2704" s="20"/>
      <c r="FU2704" s="20"/>
      <c r="FV2704" s="20"/>
      <c r="FW2704" s="20"/>
      <c r="FX2704" s="20"/>
      <c r="FY2704" s="20"/>
      <c r="FZ2704" s="20"/>
      <c r="GA2704" s="20"/>
      <c r="GB2704" s="20"/>
      <c r="GC2704" s="20"/>
      <c r="GD2704" s="20"/>
      <c r="GE2704" s="20"/>
      <c r="GF2704" s="20"/>
      <c r="GG2704" s="20"/>
      <c r="GH2704" s="20"/>
      <c r="GI2704" s="20"/>
      <c r="GJ2704" s="20"/>
      <c r="GK2704" s="20"/>
      <c r="GL2704" s="20"/>
      <c r="GM2704" s="20"/>
      <c r="GN2704" s="20"/>
      <c r="GO2704" s="20"/>
      <c r="GP2704" s="20"/>
      <c r="GQ2704" s="20"/>
      <c r="GR2704" s="20"/>
      <c r="GS2704" s="20"/>
      <c r="GT2704" s="20"/>
      <c r="GU2704" s="20"/>
      <c r="GV2704" s="20"/>
      <c r="GW2704" s="20"/>
      <c r="GX2704" s="20"/>
      <c r="GY2704" s="20"/>
      <c r="GZ2704" s="20"/>
      <c r="HA2704" s="20"/>
      <c r="HB2704" s="20"/>
      <c r="HC2704" s="20"/>
      <c r="HD2704" s="20"/>
      <c r="HE2704" s="20"/>
      <c r="HF2704" s="20"/>
      <c r="HG2704" s="20"/>
      <c r="HH2704" s="20"/>
      <c r="HI2704" s="20"/>
      <c r="HJ2704" s="20"/>
      <c r="HK2704" s="20"/>
      <c r="HL2704" s="20"/>
      <c r="HM2704" s="20"/>
      <c r="HN2704" s="20"/>
      <c r="HO2704" s="20"/>
      <c r="HP2704" s="20"/>
      <c r="HQ2704" s="20"/>
      <c r="HR2704" s="20"/>
      <c r="HS2704" s="20"/>
      <c r="HT2704" s="20"/>
      <c r="HU2704" s="20"/>
      <c r="HV2704" s="20"/>
      <c r="HW2704" s="20"/>
      <c r="HX2704" s="20"/>
      <c r="HY2704" s="20"/>
      <c r="HZ2704" s="20"/>
      <c r="IA2704" s="20"/>
      <c r="IB2704" s="20"/>
      <c r="IC2704" s="20"/>
      <c r="ID2704" s="20"/>
      <c r="IE2704" s="20"/>
      <c r="IF2704" s="20"/>
      <c r="IG2704" s="20"/>
      <c r="IH2704" s="20"/>
      <c r="II2704" s="20"/>
      <c r="IJ2704" s="20"/>
      <c r="IK2704" s="20"/>
      <c r="IL2704" s="20"/>
      <c r="IM2704" s="20"/>
      <c r="IN2704" s="20"/>
      <c r="IO2704" s="20"/>
      <c r="IP2704" s="20"/>
      <c r="IQ2704" s="20"/>
      <c r="IR2704" s="20"/>
      <c r="IS2704" s="20"/>
      <c r="IT2704" s="20"/>
      <c r="IU2704" s="20"/>
      <c r="IV2704" s="20"/>
      <c r="IW2704" s="20"/>
    </row>
    <row r="2705" spans="1:257" s="19" customFormat="1" ht="30" x14ac:dyDescent="0.25">
      <c r="A2705" s="11" t="s">
        <v>8655</v>
      </c>
      <c r="B2705" s="27" t="s">
        <v>8785</v>
      </c>
      <c r="C2705" s="11" t="s">
        <v>8782</v>
      </c>
      <c r="D2705" s="18" t="s">
        <v>38</v>
      </c>
      <c r="E2705" s="10" t="s">
        <v>8786</v>
      </c>
      <c r="F2705" s="12" t="s">
        <v>8787</v>
      </c>
      <c r="G2705" s="10" t="s">
        <v>6</v>
      </c>
      <c r="H2705" s="34">
        <v>45412</v>
      </c>
      <c r="I2705" s="20"/>
      <c r="J2705" s="20"/>
      <c r="K2705" s="20"/>
      <c r="L2705" s="20"/>
      <c r="M2705" s="20"/>
      <c r="N2705" s="20"/>
      <c r="O2705" s="20"/>
      <c r="P2705" s="20"/>
      <c r="Q2705" s="20"/>
      <c r="R2705" s="20"/>
      <c r="S2705" s="20"/>
      <c r="T2705" s="20"/>
      <c r="U2705" s="20"/>
      <c r="V2705" s="20"/>
      <c r="W2705" s="20"/>
      <c r="X2705" s="20"/>
      <c r="Y2705" s="20"/>
      <c r="Z2705" s="20"/>
      <c r="AA2705" s="20"/>
      <c r="AB2705" s="20"/>
      <c r="AC2705" s="20"/>
      <c r="AD2705" s="20"/>
      <c r="AE2705" s="20"/>
      <c r="AF2705" s="20"/>
      <c r="AG2705" s="20"/>
      <c r="AH2705" s="20"/>
      <c r="AI2705" s="20"/>
      <c r="AJ2705" s="20"/>
      <c r="AK2705" s="20"/>
      <c r="AL2705" s="20"/>
      <c r="AM2705" s="20"/>
      <c r="AN2705" s="20"/>
      <c r="AO2705" s="20"/>
      <c r="AP2705" s="20"/>
      <c r="AQ2705" s="20"/>
      <c r="AR2705" s="20"/>
      <c r="AS2705" s="20"/>
      <c r="AT2705" s="20"/>
      <c r="AU2705" s="20"/>
      <c r="AV2705" s="20"/>
      <c r="AW2705" s="20"/>
      <c r="AX2705" s="20"/>
      <c r="AY2705" s="20"/>
      <c r="AZ2705" s="20"/>
      <c r="BA2705" s="20"/>
      <c r="BB2705" s="20"/>
      <c r="BC2705" s="20"/>
      <c r="BD2705" s="20"/>
      <c r="BE2705" s="20"/>
      <c r="BF2705" s="20"/>
      <c r="BG2705" s="20"/>
      <c r="BH2705" s="20"/>
      <c r="BI2705" s="20"/>
      <c r="BJ2705" s="20"/>
      <c r="BK2705" s="20"/>
      <c r="BL2705" s="20"/>
      <c r="BM2705" s="20"/>
      <c r="BN2705" s="20"/>
      <c r="BO2705" s="20"/>
      <c r="BP2705" s="20"/>
      <c r="BQ2705" s="20"/>
      <c r="BR2705" s="20"/>
      <c r="BS2705" s="20"/>
      <c r="BT2705" s="20"/>
      <c r="BU2705" s="20"/>
      <c r="BV2705" s="20"/>
      <c r="BW2705" s="20"/>
      <c r="BX2705" s="20"/>
      <c r="BY2705" s="20"/>
      <c r="BZ2705" s="20"/>
      <c r="CA2705" s="20"/>
      <c r="CB2705" s="20"/>
      <c r="CC2705" s="20"/>
      <c r="CD2705" s="20"/>
      <c r="CE2705" s="20"/>
      <c r="CF2705" s="20"/>
      <c r="CG2705" s="20"/>
      <c r="CH2705" s="20"/>
      <c r="CI2705" s="20"/>
      <c r="CJ2705" s="20"/>
      <c r="CK2705" s="20"/>
      <c r="CL2705" s="20"/>
      <c r="CM2705" s="20"/>
      <c r="CN2705" s="20"/>
      <c r="CO2705" s="20"/>
      <c r="CP2705" s="20"/>
      <c r="CQ2705" s="20"/>
      <c r="CR2705" s="20"/>
      <c r="CS2705" s="20"/>
      <c r="CT2705" s="20"/>
      <c r="CU2705" s="20"/>
      <c r="CV2705" s="20"/>
      <c r="CW2705" s="20"/>
      <c r="CX2705" s="20"/>
      <c r="CY2705" s="20"/>
      <c r="CZ2705" s="20"/>
      <c r="DA2705" s="20"/>
      <c r="DB2705" s="20"/>
      <c r="DC2705" s="20"/>
      <c r="DD2705" s="20"/>
      <c r="DE2705" s="20"/>
      <c r="DF2705" s="20"/>
      <c r="DG2705" s="20"/>
      <c r="DH2705" s="20"/>
      <c r="DI2705" s="20"/>
      <c r="DJ2705" s="20"/>
      <c r="DK2705" s="20"/>
      <c r="DL2705" s="20"/>
      <c r="DM2705" s="20"/>
      <c r="DN2705" s="20"/>
      <c r="DO2705" s="20"/>
      <c r="DP2705" s="20"/>
      <c r="DQ2705" s="20"/>
      <c r="DR2705" s="20"/>
      <c r="DS2705" s="20"/>
      <c r="DT2705" s="20"/>
      <c r="DU2705" s="20"/>
      <c r="DV2705" s="20"/>
      <c r="DW2705" s="20"/>
      <c r="DX2705" s="20"/>
      <c r="DY2705" s="20"/>
      <c r="DZ2705" s="20"/>
      <c r="EA2705" s="20"/>
      <c r="EB2705" s="20"/>
      <c r="EC2705" s="20"/>
      <c r="ED2705" s="20"/>
      <c r="EE2705" s="20"/>
      <c r="EF2705" s="20"/>
      <c r="EG2705" s="20"/>
      <c r="EH2705" s="20"/>
      <c r="EI2705" s="20"/>
      <c r="EJ2705" s="20"/>
      <c r="EK2705" s="20"/>
      <c r="EL2705" s="20"/>
      <c r="EM2705" s="20"/>
      <c r="EN2705" s="20"/>
      <c r="EO2705" s="20"/>
      <c r="EP2705" s="20"/>
      <c r="EQ2705" s="20"/>
      <c r="ER2705" s="20"/>
      <c r="ES2705" s="20"/>
      <c r="ET2705" s="20"/>
      <c r="EU2705" s="20"/>
      <c r="EV2705" s="20"/>
      <c r="EW2705" s="20"/>
      <c r="EX2705" s="20"/>
      <c r="EY2705" s="20"/>
      <c r="EZ2705" s="20"/>
      <c r="FA2705" s="20"/>
      <c r="FB2705" s="20"/>
      <c r="FC2705" s="20"/>
      <c r="FD2705" s="20"/>
      <c r="FE2705" s="20"/>
      <c r="FF2705" s="20"/>
      <c r="FG2705" s="20"/>
      <c r="FH2705" s="20"/>
      <c r="FI2705" s="20"/>
      <c r="FJ2705" s="20"/>
      <c r="FK2705" s="20"/>
      <c r="FL2705" s="20"/>
      <c r="FM2705" s="20"/>
      <c r="FN2705" s="20"/>
      <c r="FO2705" s="20"/>
      <c r="FP2705" s="20"/>
      <c r="FQ2705" s="20"/>
      <c r="FR2705" s="20"/>
      <c r="FS2705" s="20"/>
      <c r="FT2705" s="20"/>
      <c r="FU2705" s="20"/>
      <c r="FV2705" s="20"/>
      <c r="FW2705" s="20"/>
      <c r="FX2705" s="20"/>
      <c r="FY2705" s="20"/>
      <c r="FZ2705" s="20"/>
      <c r="GA2705" s="20"/>
      <c r="GB2705" s="20"/>
      <c r="GC2705" s="20"/>
      <c r="GD2705" s="20"/>
      <c r="GE2705" s="20"/>
      <c r="GF2705" s="20"/>
      <c r="GG2705" s="20"/>
      <c r="GH2705" s="20"/>
      <c r="GI2705" s="20"/>
      <c r="GJ2705" s="20"/>
      <c r="GK2705" s="20"/>
      <c r="GL2705" s="20"/>
      <c r="GM2705" s="20"/>
      <c r="GN2705" s="20"/>
      <c r="GO2705" s="20"/>
      <c r="GP2705" s="20"/>
      <c r="GQ2705" s="20"/>
      <c r="GR2705" s="20"/>
      <c r="GS2705" s="20"/>
      <c r="GT2705" s="20"/>
      <c r="GU2705" s="20"/>
      <c r="GV2705" s="20"/>
      <c r="GW2705" s="20"/>
      <c r="GX2705" s="20"/>
      <c r="GY2705" s="20"/>
      <c r="GZ2705" s="20"/>
      <c r="HA2705" s="20"/>
      <c r="HB2705" s="20"/>
      <c r="HC2705" s="20"/>
      <c r="HD2705" s="20"/>
      <c r="HE2705" s="20"/>
      <c r="HF2705" s="20"/>
      <c r="HG2705" s="20"/>
      <c r="HH2705" s="20"/>
      <c r="HI2705" s="20"/>
      <c r="HJ2705" s="20"/>
      <c r="HK2705" s="20"/>
      <c r="HL2705" s="20"/>
      <c r="HM2705" s="20"/>
      <c r="HN2705" s="20"/>
      <c r="HO2705" s="20"/>
      <c r="HP2705" s="20"/>
      <c r="HQ2705" s="20"/>
      <c r="HR2705" s="20"/>
      <c r="HS2705" s="20"/>
      <c r="HT2705" s="20"/>
      <c r="HU2705" s="20"/>
      <c r="HV2705" s="20"/>
      <c r="HW2705" s="20"/>
      <c r="HX2705" s="20"/>
      <c r="HY2705" s="20"/>
      <c r="HZ2705" s="20"/>
      <c r="IA2705" s="20"/>
      <c r="IB2705" s="20"/>
      <c r="IC2705" s="20"/>
      <c r="ID2705" s="20"/>
      <c r="IE2705" s="20"/>
      <c r="IF2705" s="20"/>
      <c r="IG2705" s="20"/>
      <c r="IH2705" s="20"/>
      <c r="II2705" s="20"/>
      <c r="IJ2705" s="20"/>
      <c r="IK2705" s="20"/>
      <c r="IL2705" s="20"/>
      <c r="IM2705" s="20"/>
      <c r="IN2705" s="20"/>
      <c r="IO2705" s="20"/>
      <c r="IP2705" s="20"/>
      <c r="IQ2705" s="20"/>
      <c r="IR2705" s="20"/>
      <c r="IS2705" s="20"/>
      <c r="IT2705" s="20"/>
      <c r="IU2705" s="20"/>
      <c r="IV2705" s="20"/>
      <c r="IW2705" s="20"/>
    </row>
    <row r="2706" spans="1:257" s="19" customFormat="1" ht="255" x14ac:dyDescent="0.25">
      <c r="A2706" s="11" t="s">
        <v>8655</v>
      </c>
      <c r="B2706" s="27" t="s">
        <v>8788</v>
      </c>
      <c r="C2706" s="11" t="s">
        <v>8782</v>
      </c>
      <c r="D2706" s="18" t="s">
        <v>92</v>
      </c>
      <c r="E2706" s="10" t="s">
        <v>8789</v>
      </c>
      <c r="F2706" s="12" t="s">
        <v>980</v>
      </c>
      <c r="G2706" s="10" t="s">
        <v>8790</v>
      </c>
      <c r="H2706" s="34">
        <v>45412</v>
      </c>
      <c r="I2706" s="20"/>
      <c r="J2706" s="20"/>
      <c r="K2706" s="20"/>
      <c r="L2706" s="20"/>
      <c r="M2706" s="20"/>
      <c r="N2706" s="20"/>
      <c r="O2706" s="20"/>
      <c r="P2706" s="20"/>
      <c r="Q2706" s="20"/>
      <c r="R2706" s="20"/>
      <c r="S2706" s="20"/>
      <c r="T2706" s="20"/>
      <c r="U2706" s="20"/>
      <c r="V2706" s="20"/>
      <c r="W2706" s="20"/>
      <c r="X2706" s="20"/>
      <c r="Y2706" s="20"/>
      <c r="Z2706" s="20"/>
      <c r="AA2706" s="20"/>
      <c r="AB2706" s="20"/>
      <c r="AC2706" s="20"/>
      <c r="AD2706" s="20"/>
      <c r="AE2706" s="20"/>
      <c r="AF2706" s="20"/>
      <c r="AG2706" s="20"/>
      <c r="AH2706" s="20"/>
      <c r="AI2706" s="20"/>
      <c r="AJ2706" s="20"/>
      <c r="AK2706" s="20"/>
      <c r="AL2706" s="20"/>
      <c r="AM2706" s="20"/>
      <c r="AN2706" s="20"/>
      <c r="AO2706" s="20"/>
      <c r="AP2706" s="20"/>
      <c r="AQ2706" s="20"/>
      <c r="AR2706" s="20"/>
      <c r="AS2706" s="20"/>
      <c r="AT2706" s="20"/>
      <c r="AU2706" s="20"/>
      <c r="AV2706" s="20"/>
      <c r="AW2706" s="20"/>
      <c r="AX2706" s="20"/>
      <c r="AY2706" s="20"/>
      <c r="AZ2706" s="20"/>
      <c r="BA2706" s="20"/>
      <c r="BB2706" s="20"/>
      <c r="BC2706" s="20"/>
      <c r="BD2706" s="20"/>
      <c r="BE2706" s="20"/>
      <c r="BF2706" s="20"/>
      <c r="BG2706" s="20"/>
      <c r="BH2706" s="20"/>
      <c r="BI2706" s="20"/>
      <c r="BJ2706" s="20"/>
      <c r="BK2706" s="20"/>
      <c r="BL2706" s="20"/>
      <c r="BM2706" s="20"/>
      <c r="BN2706" s="20"/>
      <c r="BO2706" s="20"/>
      <c r="BP2706" s="20"/>
      <c r="BQ2706" s="20"/>
      <c r="BR2706" s="20"/>
      <c r="BS2706" s="20"/>
      <c r="BT2706" s="20"/>
      <c r="BU2706" s="20"/>
      <c r="BV2706" s="20"/>
      <c r="BW2706" s="20"/>
      <c r="BX2706" s="20"/>
      <c r="BY2706" s="20"/>
      <c r="BZ2706" s="20"/>
      <c r="CA2706" s="20"/>
      <c r="CB2706" s="20"/>
      <c r="CC2706" s="20"/>
      <c r="CD2706" s="20"/>
      <c r="CE2706" s="20"/>
      <c r="CF2706" s="20"/>
      <c r="CG2706" s="20"/>
      <c r="CH2706" s="20"/>
      <c r="CI2706" s="20"/>
      <c r="CJ2706" s="20"/>
      <c r="CK2706" s="20"/>
      <c r="CL2706" s="20"/>
      <c r="CM2706" s="20"/>
      <c r="CN2706" s="20"/>
      <c r="CO2706" s="20"/>
      <c r="CP2706" s="20"/>
      <c r="CQ2706" s="20"/>
      <c r="CR2706" s="20"/>
      <c r="CS2706" s="20"/>
      <c r="CT2706" s="20"/>
      <c r="CU2706" s="20"/>
      <c r="CV2706" s="20"/>
      <c r="CW2706" s="20"/>
      <c r="CX2706" s="20"/>
      <c r="CY2706" s="20"/>
      <c r="CZ2706" s="20"/>
      <c r="DA2706" s="20"/>
      <c r="DB2706" s="20"/>
      <c r="DC2706" s="20"/>
      <c r="DD2706" s="20"/>
      <c r="DE2706" s="20"/>
      <c r="DF2706" s="20"/>
      <c r="DG2706" s="20"/>
      <c r="DH2706" s="20"/>
      <c r="DI2706" s="20"/>
      <c r="DJ2706" s="20"/>
      <c r="DK2706" s="20"/>
      <c r="DL2706" s="20"/>
      <c r="DM2706" s="20"/>
      <c r="DN2706" s="20"/>
      <c r="DO2706" s="20"/>
      <c r="DP2706" s="20"/>
      <c r="DQ2706" s="20"/>
      <c r="DR2706" s="20"/>
      <c r="DS2706" s="20"/>
      <c r="DT2706" s="20"/>
      <c r="DU2706" s="20"/>
      <c r="DV2706" s="20"/>
      <c r="DW2706" s="20"/>
      <c r="DX2706" s="20"/>
      <c r="DY2706" s="20"/>
      <c r="DZ2706" s="20"/>
      <c r="EA2706" s="20"/>
      <c r="EB2706" s="20"/>
      <c r="EC2706" s="20"/>
      <c r="ED2706" s="20"/>
      <c r="EE2706" s="20"/>
      <c r="EF2706" s="20"/>
      <c r="EG2706" s="20"/>
      <c r="EH2706" s="20"/>
      <c r="EI2706" s="20"/>
      <c r="EJ2706" s="20"/>
      <c r="EK2706" s="20"/>
      <c r="EL2706" s="20"/>
      <c r="EM2706" s="20"/>
      <c r="EN2706" s="20"/>
      <c r="EO2706" s="20"/>
      <c r="EP2706" s="20"/>
      <c r="EQ2706" s="20"/>
      <c r="ER2706" s="20"/>
      <c r="ES2706" s="20"/>
      <c r="ET2706" s="20"/>
      <c r="EU2706" s="20"/>
      <c r="EV2706" s="20"/>
      <c r="EW2706" s="20"/>
      <c r="EX2706" s="20"/>
      <c r="EY2706" s="20"/>
      <c r="EZ2706" s="20"/>
      <c r="FA2706" s="20"/>
      <c r="FB2706" s="20"/>
      <c r="FC2706" s="20"/>
      <c r="FD2706" s="20"/>
      <c r="FE2706" s="20"/>
      <c r="FF2706" s="20"/>
      <c r="FG2706" s="20"/>
      <c r="FH2706" s="20"/>
      <c r="FI2706" s="20"/>
      <c r="FJ2706" s="20"/>
      <c r="FK2706" s="20"/>
      <c r="FL2706" s="20"/>
      <c r="FM2706" s="20"/>
      <c r="FN2706" s="20"/>
      <c r="FO2706" s="20"/>
      <c r="FP2706" s="20"/>
      <c r="FQ2706" s="20"/>
      <c r="FR2706" s="20"/>
      <c r="FS2706" s="20"/>
      <c r="FT2706" s="20"/>
      <c r="FU2706" s="20"/>
      <c r="FV2706" s="20"/>
      <c r="FW2706" s="20"/>
      <c r="FX2706" s="20"/>
      <c r="FY2706" s="20"/>
      <c r="FZ2706" s="20"/>
      <c r="GA2706" s="20"/>
      <c r="GB2706" s="20"/>
      <c r="GC2706" s="20"/>
      <c r="GD2706" s="20"/>
      <c r="GE2706" s="20"/>
      <c r="GF2706" s="20"/>
      <c r="GG2706" s="20"/>
      <c r="GH2706" s="20"/>
      <c r="GI2706" s="20"/>
      <c r="GJ2706" s="20"/>
      <c r="GK2706" s="20"/>
      <c r="GL2706" s="20"/>
      <c r="GM2706" s="20"/>
      <c r="GN2706" s="20"/>
      <c r="GO2706" s="20"/>
      <c r="GP2706" s="20"/>
      <c r="GQ2706" s="20"/>
      <c r="GR2706" s="20"/>
      <c r="GS2706" s="20"/>
      <c r="GT2706" s="20"/>
      <c r="GU2706" s="20"/>
      <c r="GV2706" s="20"/>
      <c r="GW2706" s="20"/>
      <c r="GX2706" s="20"/>
      <c r="GY2706" s="20"/>
      <c r="GZ2706" s="20"/>
      <c r="HA2706" s="20"/>
      <c r="HB2706" s="20"/>
      <c r="HC2706" s="20"/>
      <c r="HD2706" s="20"/>
      <c r="HE2706" s="20"/>
      <c r="HF2706" s="20"/>
      <c r="HG2706" s="20"/>
      <c r="HH2706" s="20"/>
      <c r="HI2706" s="20"/>
      <c r="HJ2706" s="20"/>
      <c r="HK2706" s="20"/>
      <c r="HL2706" s="20"/>
      <c r="HM2706" s="20"/>
      <c r="HN2706" s="20"/>
      <c r="HO2706" s="20"/>
      <c r="HP2706" s="20"/>
      <c r="HQ2706" s="20"/>
      <c r="HR2706" s="20"/>
      <c r="HS2706" s="20"/>
      <c r="HT2706" s="20"/>
      <c r="HU2706" s="20"/>
      <c r="HV2706" s="20"/>
      <c r="HW2706" s="20"/>
      <c r="HX2706" s="20"/>
      <c r="HY2706" s="20"/>
      <c r="HZ2706" s="20"/>
      <c r="IA2706" s="20"/>
      <c r="IB2706" s="20"/>
      <c r="IC2706" s="20"/>
      <c r="ID2706" s="20"/>
      <c r="IE2706" s="20"/>
      <c r="IF2706" s="20"/>
      <c r="IG2706" s="20"/>
      <c r="IH2706" s="20"/>
      <c r="II2706" s="20"/>
      <c r="IJ2706" s="20"/>
      <c r="IK2706" s="20"/>
      <c r="IL2706" s="20"/>
      <c r="IM2706" s="20"/>
      <c r="IN2706" s="20"/>
      <c r="IO2706" s="20"/>
      <c r="IP2706" s="20"/>
      <c r="IQ2706" s="20"/>
      <c r="IR2706" s="20"/>
      <c r="IS2706" s="20"/>
      <c r="IT2706" s="20"/>
      <c r="IU2706" s="20"/>
      <c r="IV2706" s="20"/>
      <c r="IW2706" s="20"/>
    </row>
    <row r="2707" spans="1:257" s="19" customFormat="1" ht="45" x14ac:dyDescent="0.25">
      <c r="A2707" s="11" t="s">
        <v>8021</v>
      </c>
      <c r="B2707" s="27" t="s">
        <v>8791</v>
      </c>
      <c r="C2707" s="11" t="s">
        <v>8782</v>
      </c>
      <c r="D2707" s="18" t="s">
        <v>34</v>
      </c>
      <c r="E2707" s="10" t="s">
        <v>7335</v>
      </c>
      <c r="F2707" s="12" t="s">
        <v>8792</v>
      </c>
      <c r="G2707" s="10" t="s">
        <v>117</v>
      </c>
      <c r="H2707" s="34">
        <v>45412</v>
      </c>
      <c r="I2707" s="24"/>
      <c r="J2707" s="20"/>
      <c r="K2707" s="20"/>
      <c r="L2707" s="20"/>
      <c r="M2707" s="20"/>
      <c r="N2707" s="20"/>
      <c r="O2707" s="20"/>
      <c r="P2707" s="20"/>
      <c r="Q2707" s="20"/>
      <c r="R2707" s="20"/>
      <c r="S2707" s="20"/>
      <c r="T2707" s="20"/>
      <c r="U2707" s="20"/>
      <c r="V2707" s="20"/>
      <c r="W2707" s="20"/>
      <c r="X2707" s="20"/>
      <c r="Y2707" s="20"/>
      <c r="Z2707" s="20"/>
      <c r="AA2707" s="20"/>
      <c r="AB2707" s="20"/>
      <c r="AC2707" s="20"/>
      <c r="AD2707" s="20"/>
      <c r="AE2707" s="20"/>
      <c r="AF2707" s="20"/>
      <c r="AG2707" s="20"/>
      <c r="AH2707" s="20"/>
      <c r="AI2707" s="20"/>
      <c r="AJ2707" s="20"/>
      <c r="AK2707" s="20"/>
      <c r="AL2707" s="20"/>
      <c r="AM2707" s="20"/>
      <c r="AN2707" s="20"/>
      <c r="AO2707" s="20"/>
      <c r="AP2707" s="20"/>
      <c r="AQ2707" s="20"/>
      <c r="AR2707" s="20"/>
      <c r="AS2707" s="20"/>
      <c r="AT2707" s="20"/>
      <c r="AU2707" s="20"/>
      <c r="AV2707" s="20"/>
      <c r="AW2707" s="20"/>
      <c r="AX2707" s="20"/>
      <c r="AY2707" s="20"/>
      <c r="AZ2707" s="20"/>
      <c r="BA2707" s="20"/>
      <c r="BB2707" s="20"/>
      <c r="BC2707" s="20"/>
      <c r="BD2707" s="20"/>
      <c r="BE2707" s="20"/>
      <c r="BF2707" s="20"/>
      <c r="BG2707" s="20"/>
      <c r="BH2707" s="20"/>
      <c r="BI2707" s="20"/>
      <c r="BJ2707" s="20"/>
      <c r="BK2707" s="20"/>
      <c r="BL2707" s="20"/>
      <c r="BM2707" s="20"/>
      <c r="BN2707" s="20"/>
      <c r="BO2707" s="20"/>
      <c r="BP2707" s="20"/>
      <c r="BQ2707" s="20"/>
      <c r="BR2707" s="20"/>
      <c r="BS2707" s="20"/>
      <c r="BT2707" s="20"/>
      <c r="BU2707" s="20"/>
      <c r="BV2707" s="20"/>
      <c r="BW2707" s="20"/>
      <c r="BX2707" s="20"/>
      <c r="BY2707" s="20"/>
      <c r="BZ2707" s="20"/>
      <c r="CA2707" s="20"/>
      <c r="CB2707" s="20"/>
      <c r="CC2707" s="20"/>
      <c r="CD2707" s="20"/>
      <c r="CE2707" s="20"/>
      <c r="CF2707" s="20"/>
      <c r="CG2707" s="20"/>
      <c r="CH2707" s="20"/>
      <c r="CI2707" s="20"/>
      <c r="CJ2707" s="20"/>
      <c r="CK2707" s="20"/>
      <c r="CL2707" s="20"/>
      <c r="CM2707" s="20"/>
      <c r="CN2707" s="20"/>
      <c r="CO2707" s="20"/>
      <c r="CP2707" s="20"/>
      <c r="CQ2707" s="20"/>
      <c r="CR2707" s="20"/>
      <c r="CS2707" s="20"/>
      <c r="CT2707" s="20"/>
      <c r="CU2707" s="20"/>
      <c r="CV2707" s="20"/>
      <c r="CW2707" s="20"/>
      <c r="CX2707" s="20"/>
      <c r="CY2707" s="20"/>
      <c r="CZ2707" s="20"/>
      <c r="DA2707" s="20"/>
      <c r="DB2707" s="20"/>
      <c r="DC2707" s="20"/>
      <c r="DD2707" s="20"/>
      <c r="DE2707" s="20"/>
      <c r="DF2707" s="20"/>
      <c r="DG2707" s="20"/>
      <c r="DH2707" s="20"/>
      <c r="DI2707" s="20"/>
      <c r="DJ2707" s="20"/>
      <c r="DK2707" s="20"/>
      <c r="DL2707" s="20"/>
      <c r="DM2707" s="20"/>
      <c r="DN2707" s="20"/>
      <c r="DO2707" s="20"/>
      <c r="DP2707" s="20"/>
      <c r="DQ2707" s="20"/>
      <c r="DR2707" s="20"/>
      <c r="DS2707" s="20"/>
      <c r="DT2707" s="20"/>
      <c r="DU2707" s="20"/>
      <c r="DV2707" s="20"/>
      <c r="DW2707" s="20"/>
      <c r="DX2707" s="20"/>
      <c r="DY2707" s="20"/>
      <c r="DZ2707" s="20"/>
      <c r="EA2707" s="20"/>
      <c r="EB2707" s="20"/>
      <c r="EC2707" s="20"/>
      <c r="ED2707" s="20"/>
      <c r="EE2707" s="20"/>
      <c r="EF2707" s="20"/>
      <c r="EG2707" s="20"/>
      <c r="EH2707" s="20"/>
      <c r="EI2707" s="20"/>
      <c r="EJ2707" s="20"/>
      <c r="EK2707" s="20"/>
      <c r="EL2707" s="20"/>
      <c r="EM2707" s="20"/>
      <c r="EN2707" s="20"/>
      <c r="EO2707" s="20"/>
      <c r="EP2707" s="20"/>
      <c r="EQ2707" s="20"/>
      <c r="ER2707" s="20"/>
      <c r="ES2707" s="20"/>
      <c r="ET2707" s="20"/>
      <c r="EU2707" s="20"/>
      <c r="EV2707" s="20"/>
      <c r="EW2707" s="20"/>
      <c r="EX2707" s="20"/>
      <c r="EY2707" s="20"/>
      <c r="EZ2707" s="20"/>
      <c r="FA2707" s="20"/>
      <c r="FB2707" s="20"/>
      <c r="FC2707" s="20"/>
      <c r="FD2707" s="20"/>
      <c r="FE2707" s="20"/>
      <c r="FF2707" s="20"/>
      <c r="FG2707" s="20"/>
      <c r="FH2707" s="20"/>
      <c r="FI2707" s="20"/>
      <c r="FJ2707" s="20"/>
      <c r="FK2707" s="20"/>
      <c r="FL2707" s="20"/>
      <c r="FM2707" s="20"/>
      <c r="FN2707" s="20"/>
      <c r="FO2707" s="20"/>
      <c r="FP2707" s="20"/>
      <c r="FQ2707" s="20"/>
      <c r="FR2707" s="20"/>
      <c r="FS2707" s="20"/>
      <c r="FT2707" s="20"/>
      <c r="FU2707" s="20"/>
      <c r="FV2707" s="20"/>
      <c r="FW2707" s="20"/>
      <c r="FX2707" s="20"/>
      <c r="FY2707" s="20"/>
      <c r="FZ2707" s="20"/>
      <c r="GA2707" s="20"/>
      <c r="GB2707" s="20"/>
      <c r="GC2707" s="20"/>
      <c r="GD2707" s="20"/>
      <c r="GE2707" s="20"/>
      <c r="GF2707" s="20"/>
      <c r="GG2707" s="20"/>
      <c r="GH2707" s="20"/>
      <c r="GI2707" s="20"/>
      <c r="GJ2707" s="20"/>
      <c r="GK2707" s="20"/>
      <c r="GL2707" s="20"/>
      <c r="GM2707" s="20"/>
      <c r="GN2707" s="20"/>
      <c r="GO2707" s="20"/>
      <c r="GP2707" s="20"/>
      <c r="GQ2707" s="20"/>
      <c r="GR2707" s="20"/>
      <c r="GS2707" s="20"/>
      <c r="GT2707" s="20"/>
      <c r="GU2707" s="20"/>
      <c r="GV2707" s="20"/>
      <c r="GW2707" s="20"/>
      <c r="GX2707" s="20"/>
      <c r="GY2707" s="20"/>
      <c r="GZ2707" s="20"/>
      <c r="HA2707" s="20"/>
      <c r="HB2707" s="20"/>
      <c r="HC2707" s="20"/>
      <c r="HD2707" s="20"/>
      <c r="HE2707" s="20"/>
      <c r="HF2707" s="20"/>
      <c r="HG2707" s="20"/>
      <c r="HH2707" s="20"/>
      <c r="HI2707" s="20"/>
      <c r="HJ2707" s="20"/>
      <c r="HK2707" s="20"/>
      <c r="HL2707" s="20"/>
      <c r="HM2707" s="20"/>
      <c r="HN2707" s="20"/>
      <c r="HO2707" s="20"/>
      <c r="HP2707" s="20"/>
      <c r="HQ2707" s="20"/>
      <c r="HR2707" s="20"/>
      <c r="HS2707" s="20"/>
      <c r="HT2707" s="20"/>
      <c r="HU2707" s="20"/>
      <c r="HV2707" s="20"/>
      <c r="HW2707" s="20"/>
      <c r="HX2707" s="20"/>
      <c r="HY2707" s="20"/>
      <c r="HZ2707" s="20"/>
      <c r="IA2707" s="20"/>
      <c r="IB2707" s="20"/>
      <c r="IC2707" s="20"/>
      <c r="ID2707" s="20"/>
      <c r="IE2707" s="20"/>
      <c r="IF2707" s="20"/>
      <c r="IG2707" s="20"/>
      <c r="IH2707" s="20"/>
      <c r="II2707" s="20"/>
      <c r="IJ2707" s="20"/>
      <c r="IK2707" s="20"/>
      <c r="IL2707" s="20"/>
      <c r="IM2707" s="20"/>
      <c r="IN2707" s="20"/>
      <c r="IO2707" s="20"/>
      <c r="IP2707" s="20"/>
      <c r="IQ2707" s="20"/>
      <c r="IR2707" s="20"/>
      <c r="IS2707" s="20"/>
      <c r="IT2707" s="20"/>
      <c r="IU2707" s="20"/>
      <c r="IV2707" s="20"/>
      <c r="IW2707" s="20"/>
    </row>
    <row r="2708" spans="1:257" s="19" customFormat="1" x14ac:dyDescent="0.25">
      <c r="A2708" s="11" t="s">
        <v>8691</v>
      </c>
      <c r="B2708" s="27" t="s">
        <v>8793</v>
      </c>
      <c r="C2708" s="11" t="s">
        <v>8782</v>
      </c>
      <c r="D2708" s="18" t="s">
        <v>26</v>
      </c>
      <c r="E2708" s="10" t="s">
        <v>8794</v>
      </c>
      <c r="F2708" s="12" t="s">
        <v>8795</v>
      </c>
      <c r="G2708" s="10" t="s">
        <v>8</v>
      </c>
      <c r="H2708" s="34">
        <v>45412</v>
      </c>
      <c r="I2708" s="20"/>
      <c r="J2708" s="20"/>
      <c r="K2708" s="20"/>
      <c r="L2708" s="20"/>
      <c r="M2708" s="20"/>
      <c r="N2708" s="20"/>
      <c r="O2708" s="20"/>
      <c r="P2708" s="20"/>
      <c r="Q2708" s="20"/>
      <c r="R2708" s="20"/>
      <c r="S2708" s="20"/>
      <c r="T2708" s="20"/>
      <c r="U2708" s="20"/>
      <c r="V2708" s="20"/>
      <c r="W2708" s="20"/>
      <c r="X2708" s="20"/>
      <c r="Y2708" s="20"/>
      <c r="Z2708" s="20"/>
      <c r="AA2708" s="20"/>
      <c r="AB2708" s="20"/>
      <c r="AC2708" s="20"/>
      <c r="AD2708" s="20"/>
      <c r="AE2708" s="20"/>
      <c r="AF2708" s="20"/>
      <c r="AG2708" s="20"/>
      <c r="AH2708" s="20"/>
      <c r="AI2708" s="20"/>
      <c r="AJ2708" s="20"/>
      <c r="AK2708" s="20"/>
      <c r="AL2708" s="20"/>
      <c r="AM2708" s="20"/>
      <c r="AN2708" s="20"/>
      <c r="AO2708" s="20"/>
      <c r="AP2708" s="20"/>
      <c r="AQ2708" s="20"/>
      <c r="AR2708" s="20"/>
      <c r="AS2708" s="20"/>
      <c r="AT2708" s="20"/>
      <c r="AU2708" s="20"/>
      <c r="AV2708" s="20"/>
      <c r="AW2708" s="20"/>
      <c r="AX2708" s="20"/>
      <c r="AY2708" s="20"/>
      <c r="AZ2708" s="20"/>
      <c r="BA2708" s="20"/>
      <c r="BB2708" s="20"/>
      <c r="BC2708" s="20"/>
      <c r="BD2708" s="20"/>
      <c r="BE2708" s="20"/>
      <c r="BF2708" s="20"/>
      <c r="BG2708" s="20"/>
      <c r="BH2708" s="20"/>
      <c r="BI2708" s="20"/>
      <c r="BJ2708" s="20"/>
      <c r="BK2708" s="20"/>
      <c r="BL2708" s="20"/>
      <c r="BM2708" s="20"/>
      <c r="BN2708" s="20"/>
      <c r="BO2708" s="20"/>
      <c r="BP2708" s="20"/>
      <c r="BQ2708" s="20"/>
      <c r="BR2708" s="20"/>
      <c r="BS2708" s="20"/>
      <c r="BT2708" s="20"/>
      <c r="BU2708" s="20"/>
      <c r="BV2708" s="20"/>
      <c r="BW2708" s="20"/>
      <c r="BX2708" s="20"/>
      <c r="BY2708" s="20"/>
      <c r="BZ2708" s="20"/>
      <c r="CA2708" s="20"/>
      <c r="CB2708" s="20"/>
      <c r="CC2708" s="20"/>
      <c r="CD2708" s="20"/>
      <c r="CE2708" s="20"/>
      <c r="CF2708" s="20"/>
      <c r="CG2708" s="20"/>
      <c r="CH2708" s="20"/>
      <c r="CI2708" s="20"/>
      <c r="CJ2708" s="20"/>
      <c r="CK2708" s="20"/>
      <c r="CL2708" s="20"/>
      <c r="CM2708" s="20"/>
      <c r="CN2708" s="20"/>
      <c r="CO2708" s="20"/>
      <c r="CP2708" s="20"/>
      <c r="CQ2708" s="20"/>
      <c r="CR2708" s="20"/>
      <c r="CS2708" s="20"/>
      <c r="CT2708" s="20"/>
      <c r="CU2708" s="20"/>
      <c r="CV2708" s="20"/>
      <c r="CW2708" s="20"/>
      <c r="CX2708" s="20"/>
      <c r="CY2708" s="20"/>
      <c r="CZ2708" s="20"/>
      <c r="DA2708" s="20"/>
      <c r="DB2708" s="20"/>
      <c r="DC2708" s="20"/>
      <c r="DD2708" s="20"/>
      <c r="DE2708" s="20"/>
      <c r="DF2708" s="20"/>
      <c r="DG2708" s="20"/>
      <c r="DH2708" s="20"/>
      <c r="DI2708" s="20"/>
      <c r="DJ2708" s="20"/>
      <c r="DK2708" s="20"/>
      <c r="DL2708" s="20"/>
      <c r="DM2708" s="20"/>
      <c r="DN2708" s="20"/>
      <c r="DO2708" s="20"/>
      <c r="DP2708" s="20"/>
      <c r="DQ2708" s="20"/>
      <c r="DR2708" s="20"/>
      <c r="DS2708" s="20"/>
      <c r="DT2708" s="20"/>
      <c r="DU2708" s="20"/>
      <c r="DV2708" s="20"/>
      <c r="DW2708" s="20"/>
      <c r="DX2708" s="20"/>
      <c r="DY2708" s="20"/>
      <c r="DZ2708" s="20"/>
      <c r="EA2708" s="20"/>
      <c r="EB2708" s="20"/>
      <c r="EC2708" s="20"/>
      <c r="ED2708" s="20"/>
      <c r="EE2708" s="20"/>
      <c r="EF2708" s="20"/>
      <c r="EG2708" s="20"/>
      <c r="EH2708" s="20"/>
      <c r="EI2708" s="20"/>
      <c r="EJ2708" s="20"/>
      <c r="EK2708" s="20"/>
      <c r="EL2708" s="20"/>
      <c r="EM2708" s="20"/>
      <c r="EN2708" s="20"/>
      <c r="EO2708" s="20"/>
      <c r="EP2708" s="20"/>
      <c r="EQ2708" s="20"/>
      <c r="ER2708" s="20"/>
      <c r="ES2708" s="20"/>
      <c r="ET2708" s="20"/>
      <c r="EU2708" s="20"/>
      <c r="EV2708" s="20"/>
      <c r="EW2708" s="20"/>
      <c r="EX2708" s="20"/>
      <c r="EY2708" s="20"/>
      <c r="EZ2708" s="20"/>
      <c r="FA2708" s="20"/>
      <c r="FB2708" s="20"/>
      <c r="FC2708" s="20"/>
      <c r="FD2708" s="20"/>
      <c r="FE2708" s="20"/>
      <c r="FF2708" s="20"/>
      <c r="FG2708" s="20"/>
      <c r="FH2708" s="20"/>
      <c r="FI2708" s="20"/>
      <c r="FJ2708" s="20"/>
      <c r="FK2708" s="20"/>
      <c r="FL2708" s="20"/>
      <c r="FM2708" s="20"/>
      <c r="FN2708" s="20"/>
      <c r="FO2708" s="20"/>
      <c r="FP2708" s="20"/>
      <c r="FQ2708" s="20"/>
      <c r="FR2708" s="20"/>
      <c r="FS2708" s="20"/>
      <c r="FT2708" s="20"/>
      <c r="FU2708" s="20"/>
      <c r="FV2708" s="20"/>
      <c r="FW2708" s="20"/>
      <c r="FX2708" s="20"/>
      <c r="FY2708" s="20"/>
      <c r="FZ2708" s="20"/>
      <c r="GA2708" s="20"/>
      <c r="GB2708" s="20"/>
      <c r="GC2708" s="20"/>
      <c r="GD2708" s="20"/>
      <c r="GE2708" s="20"/>
      <c r="GF2708" s="20"/>
      <c r="GG2708" s="20"/>
      <c r="GH2708" s="20"/>
      <c r="GI2708" s="20"/>
      <c r="GJ2708" s="20"/>
      <c r="GK2708" s="20"/>
      <c r="GL2708" s="20"/>
      <c r="GM2708" s="20"/>
      <c r="GN2708" s="20"/>
      <c r="GO2708" s="20"/>
      <c r="GP2708" s="20"/>
      <c r="GQ2708" s="20"/>
      <c r="GR2708" s="20"/>
      <c r="GS2708" s="20"/>
      <c r="GT2708" s="20"/>
      <c r="GU2708" s="20"/>
      <c r="GV2708" s="20"/>
      <c r="GW2708" s="20"/>
      <c r="GX2708" s="20"/>
      <c r="GY2708" s="20"/>
      <c r="GZ2708" s="20"/>
      <c r="HA2708" s="20"/>
      <c r="HB2708" s="20"/>
      <c r="HC2708" s="20"/>
      <c r="HD2708" s="20"/>
      <c r="HE2708" s="20"/>
      <c r="HF2708" s="20"/>
      <c r="HG2708" s="20"/>
      <c r="HH2708" s="20"/>
      <c r="HI2708" s="20"/>
      <c r="HJ2708" s="20"/>
      <c r="HK2708" s="20"/>
      <c r="HL2708" s="20"/>
      <c r="HM2708" s="20"/>
      <c r="HN2708" s="20"/>
      <c r="HO2708" s="20"/>
      <c r="HP2708" s="20"/>
      <c r="HQ2708" s="20"/>
      <c r="HR2708" s="20"/>
      <c r="HS2708" s="20"/>
      <c r="HT2708" s="20"/>
      <c r="HU2708" s="20"/>
      <c r="HV2708" s="20"/>
      <c r="HW2708" s="20"/>
      <c r="HX2708" s="20"/>
      <c r="HY2708" s="20"/>
      <c r="HZ2708" s="20"/>
      <c r="IA2708" s="20"/>
      <c r="IB2708" s="20"/>
      <c r="IC2708" s="20"/>
      <c r="ID2708" s="20"/>
      <c r="IE2708" s="20"/>
      <c r="IF2708" s="20"/>
      <c r="IG2708" s="20"/>
      <c r="IH2708" s="20"/>
      <c r="II2708" s="20"/>
      <c r="IJ2708" s="20"/>
      <c r="IK2708" s="20"/>
      <c r="IL2708" s="20"/>
      <c r="IM2708" s="20"/>
      <c r="IN2708" s="20"/>
      <c r="IO2708" s="20"/>
      <c r="IP2708" s="20"/>
      <c r="IQ2708" s="20"/>
      <c r="IR2708" s="20"/>
      <c r="IS2708" s="20"/>
      <c r="IT2708" s="20"/>
      <c r="IU2708" s="20"/>
      <c r="IV2708" s="20"/>
      <c r="IW2708" s="20"/>
    </row>
    <row r="2709" spans="1:257" s="19" customFormat="1" ht="30" x14ac:dyDescent="0.25">
      <c r="A2709" s="11" t="s">
        <v>8655</v>
      </c>
      <c r="B2709" s="27" t="s">
        <v>8796</v>
      </c>
      <c r="C2709" s="11" t="s">
        <v>8782</v>
      </c>
      <c r="D2709" s="18" t="s">
        <v>1329</v>
      </c>
      <c r="E2709" s="10" t="s">
        <v>8797</v>
      </c>
      <c r="F2709" s="12" t="s">
        <v>8798</v>
      </c>
      <c r="G2709" s="10" t="s">
        <v>6</v>
      </c>
      <c r="H2709" s="34">
        <v>45412</v>
      </c>
      <c r="I2709" s="20"/>
      <c r="J2709" s="20"/>
      <c r="K2709" s="20"/>
      <c r="L2709" s="20"/>
      <c r="M2709" s="20"/>
      <c r="N2709" s="20"/>
      <c r="O2709" s="20"/>
      <c r="P2709" s="20"/>
      <c r="Q2709" s="20"/>
      <c r="R2709" s="20"/>
      <c r="S2709" s="20"/>
      <c r="T2709" s="20"/>
      <c r="U2709" s="20"/>
      <c r="V2709" s="20"/>
      <c r="W2709" s="20"/>
      <c r="X2709" s="20"/>
      <c r="Y2709" s="20"/>
      <c r="Z2709" s="20"/>
      <c r="AA2709" s="20"/>
      <c r="AB2709" s="20"/>
      <c r="AC2709" s="20"/>
      <c r="AD2709" s="20"/>
      <c r="AE2709" s="20"/>
      <c r="AF2709" s="20"/>
      <c r="AG2709" s="20"/>
      <c r="AH2709" s="20"/>
      <c r="AI2709" s="20"/>
      <c r="AJ2709" s="20"/>
      <c r="AK2709" s="20"/>
      <c r="AL2709" s="20"/>
      <c r="AM2709" s="20"/>
      <c r="AN2709" s="20"/>
      <c r="AO2709" s="20"/>
      <c r="AP2709" s="20"/>
      <c r="AQ2709" s="20"/>
      <c r="AR2709" s="20"/>
      <c r="AS2709" s="20"/>
      <c r="AT2709" s="20"/>
      <c r="AU2709" s="20"/>
      <c r="AV2709" s="20"/>
      <c r="AW2709" s="20"/>
      <c r="AX2709" s="20"/>
      <c r="AY2709" s="20"/>
      <c r="AZ2709" s="20"/>
      <c r="BA2709" s="20"/>
      <c r="BB2709" s="20"/>
      <c r="BC2709" s="20"/>
      <c r="BD2709" s="20"/>
      <c r="BE2709" s="20"/>
      <c r="BF2709" s="20"/>
      <c r="BG2709" s="20"/>
      <c r="BH2709" s="20"/>
      <c r="BI2709" s="20"/>
      <c r="BJ2709" s="20"/>
      <c r="BK2709" s="20"/>
      <c r="BL2709" s="20"/>
      <c r="BM2709" s="20"/>
      <c r="BN2709" s="20"/>
      <c r="BO2709" s="20"/>
      <c r="BP2709" s="20"/>
      <c r="BQ2709" s="20"/>
      <c r="BR2709" s="20"/>
      <c r="BS2709" s="20"/>
      <c r="BT2709" s="20"/>
      <c r="BU2709" s="20"/>
      <c r="BV2709" s="20"/>
      <c r="BW2709" s="20"/>
      <c r="BX2709" s="20"/>
      <c r="BY2709" s="20"/>
      <c r="BZ2709" s="20"/>
      <c r="CA2709" s="20"/>
      <c r="CB2709" s="20"/>
      <c r="CC2709" s="20"/>
      <c r="CD2709" s="20"/>
      <c r="CE2709" s="20"/>
      <c r="CF2709" s="20"/>
      <c r="CG2709" s="20"/>
      <c r="CH2709" s="20"/>
      <c r="CI2709" s="20"/>
      <c r="CJ2709" s="20"/>
      <c r="CK2709" s="20"/>
      <c r="CL2709" s="20"/>
      <c r="CM2709" s="20"/>
      <c r="CN2709" s="20"/>
      <c r="CO2709" s="20"/>
      <c r="CP2709" s="20"/>
      <c r="CQ2709" s="20"/>
      <c r="CR2709" s="20"/>
      <c r="CS2709" s="20"/>
      <c r="CT2709" s="20"/>
      <c r="CU2709" s="20"/>
      <c r="CV2709" s="20"/>
      <c r="CW2709" s="20"/>
      <c r="CX2709" s="20"/>
      <c r="CY2709" s="20"/>
      <c r="CZ2709" s="20"/>
      <c r="DA2709" s="20"/>
      <c r="DB2709" s="20"/>
      <c r="DC2709" s="20"/>
      <c r="DD2709" s="20"/>
      <c r="DE2709" s="20"/>
      <c r="DF2709" s="20"/>
      <c r="DG2709" s="20"/>
      <c r="DH2709" s="20"/>
      <c r="DI2709" s="20"/>
      <c r="DJ2709" s="20"/>
      <c r="DK2709" s="20"/>
      <c r="DL2709" s="20"/>
      <c r="DM2709" s="20"/>
      <c r="DN2709" s="20"/>
      <c r="DO2709" s="20"/>
      <c r="DP2709" s="20"/>
      <c r="DQ2709" s="20"/>
      <c r="DR2709" s="20"/>
      <c r="DS2709" s="20"/>
      <c r="DT2709" s="20"/>
      <c r="DU2709" s="20"/>
      <c r="DV2709" s="20"/>
      <c r="DW2709" s="20"/>
      <c r="DX2709" s="20"/>
      <c r="DY2709" s="20"/>
      <c r="DZ2709" s="20"/>
      <c r="EA2709" s="20"/>
      <c r="EB2709" s="20"/>
      <c r="EC2709" s="20"/>
      <c r="ED2709" s="20"/>
      <c r="EE2709" s="20"/>
      <c r="EF2709" s="20"/>
      <c r="EG2709" s="20"/>
      <c r="EH2709" s="20"/>
      <c r="EI2709" s="20"/>
      <c r="EJ2709" s="20"/>
      <c r="EK2709" s="20"/>
      <c r="EL2709" s="20"/>
      <c r="EM2709" s="20"/>
      <c r="EN2709" s="20"/>
      <c r="EO2709" s="20"/>
      <c r="EP2709" s="20"/>
      <c r="EQ2709" s="20"/>
      <c r="ER2709" s="20"/>
      <c r="ES2709" s="20"/>
      <c r="ET2709" s="20"/>
      <c r="EU2709" s="20"/>
      <c r="EV2709" s="20"/>
      <c r="EW2709" s="20"/>
      <c r="EX2709" s="20"/>
      <c r="EY2709" s="20"/>
      <c r="EZ2709" s="20"/>
      <c r="FA2709" s="20"/>
      <c r="FB2709" s="20"/>
      <c r="FC2709" s="20"/>
      <c r="FD2709" s="20"/>
      <c r="FE2709" s="20"/>
      <c r="FF2709" s="20"/>
      <c r="FG2709" s="20"/>
      <c r="FH2709" s="20"/>
      <c r="FI2709" s="20"/>
      <c r="FJ2709" s="20"/>
      <c r="FK2709" s="20"/>
      <c r="FL2709" s="20"/>
      <c r="FM2709" s="20"/>
      <c r="FN2709" s="20"/>
      <c r="FO2709" s="20"/>
      <c r="FP2709" s="20"/>
      <c r="FQ2709" s="20"/>
      <c r="FR2709" s="20"/>
      <c r="FS2709" s="20"/>
      <c r="FT2709" s="20"/>
      <c r="FU2709" s="20"/>
      <c r="FV2709" s="20"/>
      <c r="FW2709" s="20"/>
      <c r="FX2709" s="20"/>
      <c r="FY2709" s="20"/>
      <c r="FZ2709" s="20"/>
      <c r="GA2709" s="20"/>
      <c r="GB2709" s="20"/>
      <c r="GC2709" s="20"/>
      <c r="GD2709" s="20"/>
      <c r="GE2709" s="20"/>
      <c r="GF2709" s="20"/>
      <c r="GG2709" s="20"/>
      <c r="GH2709" s="20"/>
      <c r="GI2709" s="20"/>
      <c r="GJ2709" s="20"/>
      <c r="GK2709" s="20"/>
      <c r="GL2709" s="20"/>
      <c r="GM2709" s="20"/>
      <c r="GN2709" s="20"/>
      <c r="GO2709" s="20"/>
      <c r="GP2709" s="20"/>
      <c r="GQ2709" s="20"/>
      <c r="GR2709" s="20"/>
      <c r="GS2709" s="20"/>
      <c r="GT2709" s="20"/>
      <c r="GU2709" s="20"/>
      <c r="GV2709" s="20"/>
      <c r="GW2709" s="20"/>
      <c r="GX2709" s="20"/>
      <c r="GY2709" s="20"/>
      <c r="GZ2709" s="20"/>
      <c r="HA2709" s="20"/>
      <c r="HB2709" s="20"/>
      <c r="HC2709" s="20"/>
      <c r="HD2709" s="20"/>
      <c r="HE2709" s="20"/>
      <c r="HF2709" s="20"/>
      <c r="HG2709" s="20"/>
      <c r="HH2709" s="20"/>
      <c r="HI2709" s="20"/>
      <c r="HJ2709" s="20"/>
      <c r="HK2709" s="20"/>
      <c r="HL2709" s="20"/>
      <c r="HM2709" s="20"/>
      <c r="HN2709" s="20"/>
      <c r="HO2709" s="20"/>
      <c r="HP2709" s="20"/>
      <c r="HQ2709" s="20"/>
      <c r="HR2709" s="20"/>
      <c r="HS2709" s="20"/>
      <c r="HT2709" s="20"/>
      <c r="HU2709" s="20"/>
      <c r="HV2709" s="20"/>
      <c r="HW2709" s="20"/>
      <c r="HX2709" s="20"/>
      <c r="HY2709" s="20"/>
      <c r="HZ2709" s="20"/>
      <c r="IA2709" s="20"/>
      <c r="IB2709" s="20"/>
      <c r="IC2709" s="20"/>
      <c r="ID2709" s="20"/>
      <c r="IE2709" s="20"/>
      <c r="IF2709" s="20"/>
      <c r="IG2709" s="20"/>
      <c r="IH2709" s="20"/>
      <c r="II2709" s="20"/>
      <c r="IJ2709" s="20"/>
      <c r="IK2709" s="20"/>
      <c r="IL2709" s="20"/>
      <c r="IM2709" s="20"/>
      <c r="IN2709" s="20"/>
      <c r="IO2709" s="20"/>
      <c r="IP2709" s="20"/>
      <c r="IQ2709" s="20"/>
      <c r="IR2709" s="20"/>
      <c r="IS2709" s="20"/>
      <c r="IT2709" s="20"/>
      <c r="IU2709" s="20"/>
      <c r="IV2709" s="20"/>
      <c r="IW2709" s="20"/>
    </row>
    <row r="2710" spans="1:257" s="19" customFormat="1" ht="30" x14ac:dyDescent="0.25">
      <c r="A2710" s="11" t="s">
        <v>8655</v>
      </c>
      <c r="B2710" s="27" t="s">
        <v>8799</v>
      </c>
      <c r="C2710" s="11" t="s">
        <v>8782</v>
      </c>
      <c r="D2710" s="18" t="s">
        <v>102</v>
      </c>
      <c r="E2710" s="10" t="s">
        <v>8800</v>
      </c>
      <c r="F2710" s="12" t="s">
        <v>8801</v>
      </c>
      <c r="G2710" s="10" t="s">
        <v>6</v>
      </c>
      <c r="H2710" s="34">
        <v>45412</v>
      </c>
      <c r="I2710" s="20"/>
      <c r="J2710" s="20"/>
      <c r="K2710" s="20"/>
      <c r="L2710" s="20"/>
      <c r="M2710" s="20"/>
      <c r="N2710" s="20"/>
      <c r="O2710" s="20"/>
      <c r="P2710" s="20"/>
      <c r="Q2710" s="20"/>
      <c r="R2710" s="20"/>
      <c r="S2710" s="20"/>
      <c r="T2710" s="20"/>
      <c r="U2710" s="20"/>
      <c r="V2710" s="20"/>
      <c r="W2710" s="20"/>
      <c r="X2710" s="20"/>
      <c r="Y2710" s="20"/>
      <c r="Z2710" s="20"/>
      <c r="AA2710" s="20"/>
      <c r="AB2710" s="20"/>
      <c r="AC2710" s="20"/>
      <c r="AD2710" s="20"/>
      <c r="AE2710" s="20"/>
      <c r="AF2710" s="20"/>
      <c r="AG2710" s="20"/>
      <c r="AH2710" s="20"/>
      <c r="AI2710" s="20"/>
      <c r="AJ2710" s="20"/>
      <c r="AK2710" s="20"/>
      <c r="AL2710" s="20"/>
      <c r="AM2710" s="20"/>
      <c r="AN2710" s="20"/>
      <c r="AO2710" s="20"/>
      <c r="AP2710" s="20"/>
      <c r="AQ2710" s="20"/>
      <c r="AR2710" s="20"/>
      <c r="AS2710" s="20"/>
      <c r="AT2710" s="20"/>
      <c r="AU2710" s="20"/>
      <c r="AV2710" s="20"/>
      <c r="AW2710" s="20"/>
      <c r="AX2710" s="20"/>
      <c r="AY2710" s="20"/>
      <c r="AZ2710" s="20"/>
      <c r="BA2710" s="20"/>
      <c r="BB2710" s="20"/>
      <c r="BC2710" s="20"/>
      <c r="BD2710" s="20"/>
      <c r="BE2710" s="20"/>
      <c r="BF2710" s="20"/>
      <c r="BG2710" s="20"/>
      <c r="BH2710" s="20"/>
      <c r="BI2710" s="20"/>
      <c r="BJ2710" s="20"/>
      <c r="BK2710" s="20"/>
      <c r="BL2710" s="20"/>
      <c r="BM2710" s="20"/>
      <c r="BN2710" s="20"/>
      <c r="BO2710" s="20"/>
      <c r="BP2710" s="20"/>
      <c r="BQ2710" s="20"/>
      <c r="BR2710" s="20"/>
      <c r="BS2710" s="20"/>
      <c r="BT2710" s="20"/>
      <c r="BU2710" s="20"/>
      <c r="BV2710" s="20"/>
      <c r="BW2710" s="20"/>
      <c r="BX2710" s="20"/>
      <c r="BY2710" s="20"/>
      <c r="BZ2710" s="20"/>
      <c r="CA2710" s="20"/>
      <c r="CB2710" s="20"/>
      <c r="CC2710" s="20"/>
      <c r="CD2710" s="20"/>
      <c r="CE2710" s="20"/>
      <c r="CF2710" s="20"/>
      <c r="CG2710" s="20"/>
      <c r="CH2710" s="20"/>
      <c r="CI2710" s="20"/>
      <c r="CJ2710" s="20"/>
      <c r="CK2710" s="20"/>
      <c r="CL2710" s="20"/>
      <c r="CM2710" s="20"/>
      <c r="CN2710" s="20"/>
      <c r="CO2710" s="20"/>
      <c r="CP2710" s="20"/>
      <c r="CQ2710" s="20"/>
      <c r="CR2710" s="20"/>
      <c r="CS2710" s="20"/>
      <c r="CT2710" s="20"/>
      <c r="CU2710" s="20"/>
      <c r="CV2710" s="20"/>
      <c r="CW2710" s="20"/>
      <c r="CX2710" s="20"/>
      <c r="CY2710" s="20"/>
      <c r="CZ2710" s="20"/>
      <c r="DA2710" s="20"/>
      <c r="DB2710" s="20"/>
      <c r="DC2710" s="20"/>
      <c r="DD2710" s="20"/>
      <c r="DE2710" s="20"/>
      <c r="DF2710" s="20"/>
      <c r="DG2710" s="20"/>
      <c r="DH2710" s="20"/>
      <c r="DI2710" s="20"/>
      <c r="DJ2710" s="20"/>
      <c r="DK2710" s="20"/>
      <c r="DL2710" s="20"/>
      <c r="DM2710" s="20"/>
      <c r="DN2710" s="20"/>
      <c r="DO2710" s="20"/>
      <c r="DP2710" s="20"/>
      <c r="DQ2710" s="20"/>
      <c r="DR2710" s="20"/>
      <c r="DS2710" s="20"/>
      <c r="DT2710" s="20"/>
      <c r="DU2710" s="20"/>
      <c r="DV2710" s="20"/>
      <c r="DW2710" s="20"/>
      <c r="DX2710" s="20"/>
      <c r="DY2710" s="20"/>
      <c r="DZ2710" s="20"/>
      <c r="EA2710" s="20"/>
      <c r="EB2710" s="20"/>
      <c r="EC2710" s="20"/>
      <c r="ED2710" s="20"/>
      <c r="EE2710" s="20"/>
      <c r="EF2710" s="20"/>
      <c r="EG2710" s="20"/>
      <c r="EH2710" s="20"/>
      <c r="EI2710" s="20"/>
      <c r="EJ2710" s="20"/>
      <c r="EK2710" s="20"/>
      <c r="EL2710" s="20"/>
      <c r="EM2710" s="20"/>
      <c r="EN2710" s="20"/>
      <c r="EO2710" s="20"/>
      <c r="EP2710" s="20"/>
      <c r="EQ2710" s="20"/>
      <c r="ER2710" s="20"/>
      <c r="ES2710" s="20"/>
      <c r="ET2710" s="20"/>
      <c r="EU2710" s="20"/>
      <c r="EV2710" s="20"/>
      <c r="EW2710" s="20"/>
      <c r="EX2710" s="20"/>
      <c r="EY2710" s="20"/>
      <c r="EZ2710" s="20"/>
      <c r="FA2710" s="20"/>
      <c r="FB2710" s="20"/>
      <c r="FC2710" s="20"/>
      <c r="FD2710" s="20"/>
      <c r="FE2710" s="20"/>
      <c r="FF2710" s="20"/>
      <c r="FG2710" s="20"/>
      <c r="FH2710" s="20"/>
      <c r="FI2710" s="20"/>
      <c r="FJ2710" s="20"/>
      <c r="FK2710" s="20"/>
      <c r="FL2710" s="20"/>
      <c r="FM2710" s="20"/>
      <c r="FN2710" s="20"/>
      <c r="FO2710" s="20"/>
      <c r="FP2710" s="20"/>
      <c r="FQ2710" s="20"/>
      <c r="FR2710" s="20"/>
      <c r="FS2710" s="20"/>
      <c r="FT2710" s="20"/>
      <c r="FU2710" s="20"/>
      <c r="FV2710" s="20"/>
      <c r="FW2710" s="20"/>
      <c r="FX2710" s="20"/>
      <c r="FY2710" s="20"/>
      <c r="FZ2710" s="20"/>
      <c r="GA2710" s="20"/>
      <c r="GB2710" s="20"/>
      <c r="GC2710" s="20"/>
      <c r="GD2710" s="20"/>
      <c r="GE2710" s="20"/>
      <c r="GF2710" s="20"/>
      <c r="GG2710" s="20"/>
      <c r="GH2710" s="20"/>
      <c r="GI2710" s="20"/>
      <c r="GJ2710" s="20"/>
      <c r="GK2710" s="20"/>
      <c r="GL2710" s="20"/>
      <c r="GM2710" s="20"/>
      <c r="GN2710" s="20"/>
      <c r="GO2710" s="20"/>
      <c r="GP2710" s="20"/>
      <c r="GQ2710" s="20"/>
      <c r="GR2710" s="20"/>
      <c r="GS2710" s="20"/>
      <c r="GT2710" s="20"/>
      <c r="GU2710" s="20"/>
      <c r="GV2710" s="20"/>
      <c r="GW2710" s="20"/>
      <c r="GX2710" s="20"/>
      <c r="GY2710" s="20"/>
      <c r="GZ2710" s="20"/>
      <c r="HA2710" s="20"/>
      <c r="HB2710" s="20"/>
      <c r="HC2710" s="20"/>
      <c r="HD2710" s="20"/>
      <c r="HE2710" s="20"/>
      <c r="HF2710" s="20"/>
      <c r="HG2710" s="20"/>
      <c r="HH2710" s="20"/>
      <c r="HI2710" s="20"/>
      <c r="HJ2710" s="20"/>
      <c r="HK2710" s="20"/>
      <c r="HL2710" s="20"/>
      <c r="HM2710" s="20"/>
      <c r="HN2710" s="20"/>
      <c r="HO2710" s="20"/>
      <c r="HP2710" s="20"/>
      <c r="HQ2710" s="20"/>
      <c r="HR2710" s="20"/>
      <c r="HS2710" s="20"/>
      <c r="HT2710" s="20"/>
      <c r="HU2710" s="20"/>
      <c r="HV2710" s="20"/>
      <c r="HW2710" s="20"/>
      <c r="HX2710" s="20"/>
      <c r="HY2710" s="20"/>
      <c r="HZ2710" s="20"/>
      <c r="IA2710" s="20"/>
      <c r="IB2710" s="20"/>
      <c r="IC2710" s="20"/>
      <c r="ID2710" s="20"/>
      <c r="IE2710" s="20"/>
      <c r="IF2710" s="20"/>
      <c r="IG2710" s="20"/>
      <c r="IH2710" s="20"/>
      <c r="II2710" s="20"/>
      <c r="IJ2710" s="20"/>
      <c r="IK2710" s="20"/>
      <c r="IL2710" s="20"/>
      <c r="IM2710" s="20"/>
      <c r="IN2710" s="20"/>
      <c r="IO2710" s="20"/>
      <c r="IP2710" s="20"/>
      <c r="IQ2710" s="20"/>
      <c r="IR2710" s="20"/>
      <c r="IS2710" s="20"/>
      <c r="IT2710" s="20"/>
      <c r="IU2710" s="20"/>
      <c r="IV2710" s="20"/>
      <c r="IW2710" s="20"/>
    </row>
    <row r="2711" spans="1:257" s="19" customFormat="1" ht="45" x14ac:dyDescent="0.25">
      <c r="A2711" s="11" t="s">
        <v>8691</v>
      </c>
      <c r="B2711" s="27" t="s">
        <v>8802</v>
      </c>
      <c r="C2711" s="11" t="s">
        <v>8782</v>
      </c>
      <c r="D2711" s="18" t="s">
        <v>205</v>
      </c>
      <c r="E2711" s="10" t="s">
        <v>8803</v>
      </c>
      <c r="F2711" s="12" t="s">
        <v>8804</v>
      </c>
      <c r="G2711" s="10" t="s">
        <v>6</v>
      </c>
      <c r="H2711" s="34">
        <v>45411</v>
      </c>
      <c r="I2711" s="24"/>
      <c r="J2711" s="20"/>
      <c r="K2711" s="20"/>
      <c r="L2711" s="20"/>
      <c r="M2711" s="20"/>
      <c r="N2711" s="20"/>
      <c r="O2711" s="20"/>
      <c r="P2711" s="20"/>
      <c r="Q2711" s="20"/>
      <c r="R2711" s="20"/>
      <c r="S2711" s="20"/>
      <c r="T2711" s="20"/>
      <c r="U2711" s="20"/>
      <c r="V2711" s="20"/>
      <c r="W2711" s="20"/>
      <c r="X2711" s="20"/>
      <c r="Y2711" s="20"/>
      <c r="Z2711" s="20"/>
      <c r="AA2711" s="20"/>
      <c r="AB2711" s="20"/>
      <c r="AC2711" s="20"/>
      <c r="AD2711" s="20"/>
      <c r="AE2711" s="20"/>
      <c r="AF2711" s="20"/>
      <c r="AG2711" s="20"/>
      <c r="AH2711" s="20"/>
      <c r="AI2711" s="20"/>
      <c r="AJ2711" s="20"/>
      <c r="AK2711" s="20"/>
      <c r="AL2711" s="20"/>
      <c r="AM2711" s="20"/>
      <c r="AN2711" s="20"/>
      <c r="AO2711" s="20"/>
      <c r="AP2711" s="20"/>
      <c r="AQ2711" s="20"/>
      <c r="AR2711" s="20"/>
      <c r="AS2711" s="20"/>
      <c r="AT2711" s="20"/>
      <c r="AU2711" s="20"/>
      <c r="AV2711" s="20"/>
      <c r="AW2711" s="20"/>
      <c r="AX2711" s="20"/>
      <c r="AY2711" s="20"/>
      <c r="AZ2711" s="20"/>
      <c r="BA2711" s="20"/>
      <c r="BB2711" s="20"/>
      <c r="BC2711" s="20"/>
      <c r="BD2711" s="20"/>
      <c r="BE2711" s="20"/>
      <c r="BF2711" s="20"/>
      <c r="BG2711" s="20"/>
      <c r="BH2711" s="20"/>
      <c r="BI2711" s="20"/>
      <c r="BJ2711" s="20"/>
      <c r="BK2711" s="20"/>
      <c r="BL2711" s="20"/>
      <c r="BM2711" s="20"/>
      <c r="BN2711" s="20"/>
      <c r="BO2711" s="20"/>
      <c r="BP2711" s="20"/>
      <c r="BQ2711" s="20"/>
      <c r="BR2711" s="20"/>
      <c r="BS2711" s="20"/>
      <c r="BT2711" s="20"/>
      <c r="BU2711" s="20"/>
      <c r="BV2711" s="20"/>
      <c r="BW2711" s="20"/>
      <c r="BX2711" s="20"/>
      <c r="BY2711" s="20"/>
      <c r="BZ2711" s="20"/>
      <c r="CA2711" s="20"/>
      <c r="CB2711" s="20"/>
      <c r="CC2711" s="20"/>
      <c r="CD2711" s="20"/>
      <c r="CE2711" s="20"/>
      <c r="CF2711" s="20"/>
      <c r="CG2711" s="20"/>
      <c r="CH2711" s="20"/>
      <c r="CI2711" s="20"/>
      <c r="CJ2711" s="20"/>
      <c r="CK2711" s="20"/>
      <c r="CL2711" s="20"/>
      <c r="CM2711" s="20"/>
      <c r="CN2711" s="20"/>
      <c r="CO2711" s="20"/>
      <c r="CP2711" s="20"/>
      <c r="CQ2711" s="20"/>
      <c r="CR2711" s="20"/>
      <c r="CS2711" s="20"/>
      <c r="CT2711" s="20"/>
      <c r="CU2711" s="20"/>
      <c r="CV2711" s="20"/>
      <c r="CW2711" s="20"/>
      <c r="CX2711" s="20"/>
      <c r="CY2711" s="20"/>
      <c r="CZ2711" s="20"/>
      <c r="DA2711" s="20"/>
      <c r="DB2711" s="20"/>
      <c r="DC2711" s="20"/>
      <c r="DD2711" s="20"/>
      <c r="DE2711" s="20"/>
      <c r="DF2711" s="20"/>
      <c r="DG2711" s="20"/>
      <c r="DH2711" s="20"/>
      <c r="DI2711" s="20"/>
      <c r="DJ2711" s="20"/>
      <c r="DK2711" s="20"/>
      <c r="DL2711" s="20"/>
      <c r="DM2711" s="20"/>
      <c r="DN2711" s="20"/>
      <c r="DO2711" s="20"/>
      <c r="DP2711" s="20"/>
      <c r="DQ2711" s="20"/>
      <c r="DR2711" s="20"/>
      <c r="DS2711" s="20"/>
      <c r="DT2711" s="20"/>
      <c r="DU2711" s="20"/>
      <c r="DV2711" s="20"/>
      <c r="DW2711" s="20"/>
      <c r="DX2711" s="20"/>
      <c r="DY2711" s="20"/>
      <c r="DZ2711" s="20"/>
      <c r="EA2711" s="20"/>
      <c r="EB2711" s="20"/>
      <c r="EC2711" s="20"/>
      <c r="ED2711" s="20"/>
      <c r="EE2711" s="20"/>
      <c r="EF2711" s="20"/>
      <c r="EG2711" s="20"/>
      <c r="EH2711" s="20"/>
      <c r="EI2711" s="20"/>
      <c r="EJ2711" s="20"/>
      <c r="EK2711" s="20"/>
      <c r="EL2711" s="20"/>
      <c r="EM2711" s="20"/>
      <c r="EN2711" s="20"/>
      <c r="EO2711" s="20"/>
      <c r="EP2711" s="20"/>
      <c r="EQ2711" s="20"/>
      <c r="ER2711" s="20"/>
      <c r="ES2711" s="20"/>
      <c r="ET2711" s="20"/>
      <c r="EU2711" s="20"/>
      <c r="EV2711" s="20"/>
      <c r="EW2711" s="20"/>
      <c r="EX2711" s="20"/>
      <c r="EY2711" s="20"/>
      <c r="EZ2711" s="20"/>
      <c r="FA2711" s="20"/>
      <c r="FB2711" s="20"/>
      <c r="FC2711" s="20"/>
      <c r="FD2711" s="20"/>
      <c r="FE2711" s="20"/>
      <c r="FF2711" s="20"/>
      <c r="FG2711" s="20"/>
      <c r="FH2711" s="20"/>
      <c r="FI2711" s="20"/>
      <c r="FJ2711" s="20"/>
      <c r="FK2711" s="20"/>
      <c r="FL2711" s="20"/>
      <c r="FM2711" s="20"/>
      <c r="FN2711" s="20"/>
      <c r="FO2711" s="20"/>
      <c r="FP2711" s="20"/>
      <c r="FQ2711" s="20"/>
      <c r="FR2711" s="20"/>
      <c r="FS2711" s="20"/>
      <c r="FT2711" s="20"/>
      <c r="FU2711" s="20"/>
      <c r="FV2711" s="20"/>
      <c r="FW2711" s="20"/>
      <c r="FX2711" s="20"/>
      <c r="FY2711" s="20"/>
      <c r="FZ2711" s="20"/>
      <c r="GA2711" s="20"/>
      <c r="GB2711" s="20"/>
      <c r="GC2711" s="20"/>
      <c r="GD2711" s="20"/>
      <c r="GE2711" s="20"/>
      <c r="GF2711" s="20"/>
      <c r="GG2711" s="20"/>
      <c r="GH2711" s="20"/>
      <c r="GI2711" s="20"/>
      <c r="GJ2711" s="20"/>
      <c r="GK2711" s="20"/>
      <c r="GL2711" s="20"/>
      <c r="GM2711" s="20"/>
      <c r="GN2711" s="20"/>
      <c r="GO2711" s="20"/>
      <c r="GP2711" s="20"/>
      <c r="GQ2711" s="20"/>
      <c r="GR2711" s="20"/>
      <c r="GS2711" s="20"/>
      <c r="GT2711" s="20"/>
      <c r="GU2711" s="20"/>
      <c r="GV2711" s="20"/>
      <c r="GW2711" s="20"/>
      <c r="GX2711" s="20"/>
      <c r="GY2711" s="20"/>
      <c r="GZ2711" s="20"/>
      <c r="HA2711" s="20"/>
      <c r="HB2711" s="20"/>
      <c r="HC2711" s="20"/>
      <c r="HD2711" s="20"/>
      <c r="HE2711" s="20"/>
      <c r="HF2711" s="20"/>
      <c r="HG2711" s="20"/>
      <c r="HH2711" s="20"/>
      <c r="HI2711" s="20"/>
      <c r="HJ2711" s="20"/>
      <c r="HK2711" s="20"/>
      <c r="HL2711" s="20"/>
      <c r="HM2711" s="20"/>
      <c r="HN2711" s="20"/>
      <c r="HO2711" s="20"/>
      <c r="HP2711" s="20"/>
      <c r="HQ2711" s="20"/>
      <c r="HR2711" s="20"/>
      <c r="HS2711" s="20"/>
      <c r="HT2711" s="20"/>
      <c r="HU2711" s="20"/>
      <c r="HV2711" s="20"/>
      <c r="HW2711" s="20"/>
      <c r="HX2711" s="20"/>
      <c r="HY2711" s="20"/>
      <c r="HZ2711" s="20"/>
      <c r="IA2711" s="20"/>
      <c r="IB2711" s="20"/>
      <c r="IC2711" s="20"/>
      <c r="ID2711" s="20"/>
      <c r="IE2711" s="20"/>
      <c r="IF2711" s="20"/>
      <c r="IG2711" s="20"/>
      <c r="IH2711" s="20"/>
      <c r="II2711" s="20"/>
      <c r="IJ2711" s="20"/>
      <c r="IK2711" s="20"/>
      <c r="IL2711" s="20"/>
      <c r="IM2711" s="20"/>
      <c r="IN2711" s="20"/>
      <c r="IO2711" s="20"/>
      <c r="IP2711" s="20"/>
      <c r="IQ2711" s="20"/>
      <c r="IR2711" s="20"/>
      <c r="IS2711" s="20"/>
      <c r="IT2711" s="20"/>
      <c r="IU2711" s="20"/>
      <c r="IV2711" s="20"/>
      <c r="IW2711" s="20"/>
    </row>
    <row r="2712" spans="1:257" s="19" customFormat="1" ht="45" x14ac:dyDescent="0.25">
      <c r="A2712" s="11" t="s">
        <v>8655</v>
      </c>
      <c r="B2712" s="27" t="s">
        <v>8805</v>
      </c>
      <c r="C2712" s="11" t="s">
        <v>8782</v>
      </c>
      <c r="D2712" s="18" t="s">
        <v>8806</v>
      </c>
      <c r="E2712" s="10" t="s">
        <v>8807</v>
      </c>
      <c r="F2712" s="12" t="s">
        <v>8808</v>
      </c>
      <c r="G2712" s="10" t="s">
        <v>67</v>
      </c>
      <c r="H2712" s="34">
        <v>45411</v>
      </c>
      <c r="I2712" s="20"/>
      <c r="J2712" s="20"/>
      <c r="K2712" s="20"/>
      <c r="L2712" s="20"/>
      <c r="M2712" s="20"/>
      <c r="N2712" s="20"/>
      <c r="O2712" s="20"/>
      <c r="P2712" s="20"/>
      <c r="Q2712" s="20"/>
      <c r="R2712" s="20"/>
      <c r="S2712" s="20"/>
      <c r="T2712" s="20"/>
      <c r="U2712" s="20"/>
      <c r="V2712" s="20"/>
      <c r="W2712" s="20"/>
      <c r="X2712" s="20"/>
      <c r="Y2712" s="20"/>
      <c r="Z2712" s="20"/>
      <c r="AA2712" s="20"/>
      <c r="AB2712" s="20"/>
      <c r="AC2712" s="20"/>
      <c r="AD2712" s="20"/>
      <c r="AE2712" s="20"/>
      <c r="AF2712" s="20"/>
      <c r="AG2712" s="20"/>
      <c r="AH2712" s="20"/>
      <c r="AI2712" s="20"/>
      <c r="AJ2712" s="20"/>
      <c r="AK2712" s="20"/>
      <c r="AL2712" s="20"/>
      <c r="AM2712" s="20"/>
      <c r="AN2712" s="20"/>
      <c r="AO2712" s="20"/>
      <c r="AP2712" s="20"/>
      <c r="AQ2712" s="20"/>
      <c r="AR2712" s="20"/>
      <c r="AS2712" s="20"/>
      <c r="AT2712" s="20"/>
      <c r="AU2712" s="20"/>
      <c r="AV2712" s="20"/>
      <c r="AW2712" s="20"/>
      <c r="AX2712" s="20"/>
      <c r="AY2712" s="20"/>
      <c r="AZ2712" s="20"/>
      <c r="BA2712" s="20"/>
      <c r="BB2712" s="20"/>
      <c r="BC2712" s="20"/>
      <c r="BD2712" s="20"/>
      <c r="BE2712" s="20"/>
      <c r="BF2712" s="20"/>
      <c r="BG2712" s="20"/>
      <c r="BH2712" s="20"/>
      <c r="BI2712" s="20"/>
      <c r="BJ2712" s="20"/>
      <c r="BK2712" s="20"/>
      <c r="BL2712" s="20"/>
      <c r="BM2712" s="20"/>
      <c r="BN2712" s="20"/>
      <c r="BO2712" s="20"/>
      <c r="BP2712" s="20"/>
      <c r="BQ2712" s="20"/>
      <c r="BR2712" s="20"/>
      <c r="BS2712" s="20"/>
      <c r="BT2712" s="20"/>
      <c r="BU2712" s="20"/>
      <c r="BV2712" s="20"/>
      <c r="BW2712" s="20"/>
      <c r="BX2712" s="20"/>
      <c r="BY2712" s="20"/>
      <c r="BZ2712" s="20"/>
      <c r="CA2712" s="20"/>
      <c r="CB2712" s="20"/>
      <c r="CC2712" s="20"/>
      <c r="CD2712" s="20"/>
      <c r="CE2712" s="20"/>
      <c r="CF2712" s="20"/>
      <c r="CG2712" s="20"/>
      <c r="CH2712" s="20"/>
      <c r="CI2712" s="20"/>
      <c r="CJ2712" s="20"/>
      <c r="CK2712" s="20"/>
      <c r="CL2712" s="20"/>
      <c r="CM2712" s="20"/>
      <c r="CN2712" s="20"/>
      <c r="CO2712" s="20"/>
      <c r="CP2712" s="20"/>
      <c r="CQ2712" s="20"/>
      <c r="CR2712" s="20"/>
      <c r="CS2712" s="20"/>
      <c r="CT2712" s="20"/>
      <c r="CU2712" s="20"/>
      <c r="CV2712" s="20"/>
      <c r="CW2712" s="20"/>
      <c r="CX2712" s="20"/>
      <c r="CY2712" s="20"/>
      <c r="CZ2712" s="20"/>
      <c r="DA2712" s="20"/>
      <c r="DB2712" s="20"/>
      <c r="DC2712" s="20"/>
      <c r="DD2712" s="20"/>
      <c r="DE2712" s="20"/>
      <c r="DF2712" s="20"/>
      <c r="DG2712" s="20"/>
      <c r="DH2712" s="20"/>
      <c r="DI2712" s="20"/>
      <c r="DJ2712" s="20"/>
      <c r="DK2712" s="20"/>
      <c r="DL2712" s="20"/>
      <c r="DM2712" s="20"/>
      <c r="DN2712" s="20"/>
      <c r="DO2712" s="20"/>
      <c r="DP2712" s="20"/>
      <c r="DQ2712" s="20"/>
      <c r="DR2712" s="20"/>
      <c r="DS2712" s="20"/>
      <c r="DT2712" s="20"/>
      <c r="DU2712" s="20"/>
      <c r="DV2712" s="20"/>
      <c r="DW2712" s="20"/>
      <c r="DX2712" s="20"/>
      <c r="DY2712" s="20"/>
      <c r="DZ2712" s="20"/>
      <c r="EA2712" s="20"/>
      <c r="EB2712" s="20"/>
      <c r="EC2712" s="20"/>
      <c r="ED2712" s="20"/>
      <c r="EE2712" s="20"/>
      <c r="EF2712" s="20"/>
      <c r="EG2712" s="20"/>
      <c r="EH2712" s="20"/>
      <c r="EI2712" s="20"/>
      <c r="EJ2712" s="20"/>
      <c r="EK2712" s="20"/>
      <c r="EL2712" s="20"/>
      <c r="EM2712" s="20"/>
      <c r="EN2712" s="20"/>
      <c r="EO2712" s="20"/>
      <c r="EP2712" s="20"/>
      <c r="EQ2712" s="20"/>
      <c r="ER2712" s="20"/>
      <c r="ES2712" s="20"/>
      <c r="ET2712" s="20"/>
      <c r="EU2712" s="20"/>
      <c r="EV2712" s="20"/>
      <c r="EW2712" s="20"/>
      <c r="EX2712" s="20"/>
      <c r="EY2712" s="20"/>
      <c r="EZ2712" s="20"/>
      <c r="FA2712" s="20"/>
      <c r="FB2712" s="20"/>
      <c r="FC2712" s="20"/>
      <c r="FD2712" s="20"/>
      <c r="FE2712" s="20"/>
      <c r="FF2712" s="20"/>
      <c r="FG2712" s="20"/>
      <c r="FH2712" s="20"/>
      <c r="FI2712" s="20"/>
      <c r="FJ2712" s="20"/>
      <c r="FK2712" s="20"/>
      <c r="FL2712" s="20"/>
      <c r="FM2712" s="20"/>
      <c r="FN2712" s="20"/>
      <c r="FO2712" s="20"/>
      <c r="FP2712" s="20"/>
      <c r="FQ2712" s="20"/>
      <c r="FR2712" s="20"/>
      <c r="FS2712" s="20"/>
      <c r="FT2712" s="20"/>
      <c r="FU2712" s="20"/>
      <c r="FV2712" s="20"/>
      <c r="FW2712" s="20"/>
      <c r="FX2712" s="20"/>
      <c r="FY2712" s="20"/>
      <c r="FZ2712" s="20"/>
      <c r="GA2712" s="20"/>
      <c r="GB2712" s="20"/>
      <c r="GC2712" s="20"/>
      <c r="GD2712" s="20"/>
      <c r="GE2712" s="20"/>
      <c r="GF2712" s="20"/>
      <c r="GG2712" s="20"/>
      <c r="GH2712" s="20"/>
      <c r="GI2712" s="20"/>
      <c r="GJ2712" s="20"/>
      <c r="GK2712" s="20"/>
      <c r="GL2712" s="20"/>
      <c r="GM2712" s="20"/>
      <c r="GN2712" s="20"/>
      <c r="GO2712" s="20"/>
      <c r="GP2712" s="20"/>
      <c r="GQ2712" s="20"/>
      <c r="GR2712" s="20"/>
      <c r="GS2712" s="20"/>
      <c r="GT2712" s="20"/>
      <c r="GU2712" s="20"/>
      <c r="GV2712" s="20"/>
      <c r="GW2712" s="20"/>
      <c r="GX2712" s="20"/>
      <c r="GY2712" s="20"/>
      <c r="GZ2712" s="20"/>
      <c r="HA2712" s="20"/>
      <c r="HB2712" s="20"/>
      <c r="HC2712" s="20"/>
      <c r="HD2712" s="20"/>
      <c r="HE2712" s="20"/>
      <c r="HF2712" s="20"/>
      <c r="HG2712" s="20"/>
      <c r="HH2712" s="20"/>
      <c r="HI2712" s="20"/>
      <c r="HJ2712" s="20"/>
      <c r="HK2712" s="20"/>
      <c r="HL2712" s="20"/>
      <c r="HM2712" s="20"/>
      <c r="HN2712" s="20"/>
      <c r="HO2712" s="20"/>
      <c r="HP2712" s="20"/>
      <c r="HQ2712" s="20"/>
      <c r="HR2712" s="20"/>
      <c r="HS2712" s="20"/>
      <c r="HT2712" s="20"/>
      <c r="HU2712" s="20"/>
      <c r="HV2712" s="20"/>
      <c r="HW2712" s="20"/>
      <c r="HX2712" s="20"/>
      <c r="HY2712" s="20"/>
      <c r="HZ2712" s="20"/>
      <c r="IA2712" s="20"/>
      <c r="IB2712" s="20"/>
      <c r="IC2712" s="20"/>
      <c r="ID2712" s="20"/>
      <c r="IE2712" s="20"/>
      <c r="IF2712" s="20"/>
      <c r="IG2712" s="20"/>
      <c r="IH2712" s="20"/>
      <c r="II2712" s="20"/>
      <c r="IJ2712" s="20"/>
      <c r="IK2712" s="20"/>
      <c r="IL2712" s="20"/>
      <c r="IM2712" s="20"/>
      <c r="IN2712" s="20"/>
      <c r="IO2712" s="20"/>
      <c r="IP2712" s="20"/>
      <c r="IQ2712" s="20"/>
      <c r="IR2712" s="20"/>
      <c r="IS2712" s="20"/>
      <c r="IT2712" s="20"/>
      <c r="IU2712" s="20"/>
      <c r="IV2712" s="20"/>
      <c r="IW2712" s="20"/>
    </row>
    <row r="2713" spans="1:257" ht="30" x14ac:dyDescent="0.25">
      <c r="A2713" s="11" t="s">
        <v>8691</v>
      </c>
      <c r="B2713" s="27" t="s">
        <v>8735</v>
      </c>
      <c r="C2713" s="11" t="s">
        <v>8736</v>
      </c>
      <c r="D2713" s="18" t="s">
        <v>466</v>
      </c>
      <c r="E2713" s="10" t="s">
        <v>8737</v>
      </c>
      <c r="F2713" s="12" t="s">
        <v>8738</v>
      </c>
      <c r="G2713" s="10" t="s">
        <v>1757</v>
      </c>
      <c r="H2713" s="34">
        <v>45411</v>
      </c>
      <c r="I2713" s="20"/>
      <c r="J2713" s="20"/>
      <c r="K2713" s="20"/>
      <c r="L2713" s="20"/>
      <c r="M2713" s="20"/>
      <c r="N2713" s="20"/>
      <c r="O2713" s="20"/>
      <c r="P2713" s="20"/>
      <c r="Q2713" s="20"/>
      <c r="R2713" s="20"/>
      <c r="S2713" s="20"/>
      <c r="T2713" s="20"/>
      <c r="U2713" s="20"/>
      <c r="V2713" s="20"/>
      <c r="W2713" s="20"/>
      <c r="X2713" s="20"/>
      <c r="Y2713" s="20"/>
      <c r="Z2713" s="20"/>
      <c r="AA2713" s="20"/>
      <c r="AB2713" s="20"/>
      <c r="AC2713" s="20"/>
      <c r="AD2713" s="20"/>
      <c r="AE2713" s="20"/>
      <c r="AF2713" s="20"/>
      <c r="AG2713" s="20"/>
      <c r="AH2713" s="20"/>
      <c r="AI2713" s="20"/>
      <c r="AJ2713" s="20"/>
      <c r="AK2713" s="20"/>
      <c r="AL2713" s="20"/>
      <c r="AM2713" s="20"/>
      <c r="AN2713" s="20"/>
      <c r="AO2713" s="20"/>
      <c r="AP2713" s="20"/>
      <c r="AQ2713" s="20"/>
      <c r="AR2713" s="20"/>
      <c r="AS2713" s="20"/>
      <c r="AT2713" s="20"/>
      <c r="AU2713" s="20"/>
      <c r="AV2713" s="20"/>
      <c r="AW2713" s="20"/>
      <c r="AX2713" s="20"/>
      <c r="AY2713" s="20"/>
      <c r="AZ2713" s="20"/>
      <c r="BA2713" s="20"/>
      <c r="BB2713" s="20"/>
      <c r="BC2713" s="20"/>
      <c r="BD2713" s="20"/>
      <c r="BE2713" s="20"/>
      <c r="BF2713" s="20"/>
      <c r="BG2713" s="20"/>
      <c r="BH2713" s="20"/>
      <c r="BI2713" s="20"/>
      <c r="BJ2713" s="20"/>
      <c r="BK2713" s="20"/>
      <c r="BL2713" s="20"/>
      <c r="BM2713" s="20"/>
      <c r="BN2713" s="20"/>
      <c r="BO2713" s="20"/>
      <c r="BP2713" s="20"/>
      <c r="BQ2713" s="20"/>
      <c r="BR2713" s="20"/>
      <c r="BS2713" s="20"/>
      <c r="BT2713" s="20"/>
      <c r="BU2713" s="20"/>
      <c r="BV2713" s="20"/>
      <c r="BW2713" s="20"/>
      <c r="BX2713" s="20"/>
      <c r="BY2713" s="20"/>
      <c r="BZ2713" s="20"/>
      <c r="CA2713" s="20"/>
      <c r="CB2713" s="20"/>
      <c r="CC2713" s="20"/>
      <c r="CD2713" s="20"/>
      <c r="CE2713" s="20"/>
      <c r="CF2713" s="20"/>
      <c r="CG2713" s="20"/>
      <c r="CH2713" s="20"/>
      <c r="CI2713" s="20"/>
      <c r="CJ2713" s="20"/>
      <c r="CK2713" s="20"/>
      <c r="CL2713" s="20"/>
      <c r="CM2713" s="20"/>
      <c r="CN2713" s="20"/>
      <c r="CO2713" s="20"/>
      <c r="CP2713" s="20"/>
      <c r="CQ2713" s="20"/>
      <c r="CR2713" s="20"/>
      <c r="CS2713" s="20"/>
      <c r="CT2713" s="20"/>
      <c r="CU2713" s="20"/>
      <c r="CV2713" s="20"/>
      <c r="CW2713" s="20"/>
      <c r="CX2713" s="20"/>
      <c r="CY2713" s="20"/>
      <c r="CZ2713" s="20"/>
      <c r="DA2713" s="20"/>
      <c r="DB2713" s="20"/>
      <c r="DC2713" s="20"/>
      <c r="DD2713" s="20"/>
      <c r="DE2713" s="20"/>
      <c r="DF2713" s="20"/>
      <c r="DG2713" s="20"/>
      <c r="DH2713" s="20"/>
      <c r="DI2713" s="20"/>
      <c r="DJ2713" s="20"/>
      <c r="DK2713" s="20"/>
      <c r="DL2713" s="20"/>
      <c r="DM2713" s="20"/>
      <c r="DN2713" s="20"/>
      <c r="DO2713" s="20"/>
      <c r="DP2713" s="20"/>
      <c r="DQ2713" s="20"/>
      <c r="DR2713" s="20"/>
      <c r="DS2713" s="20"/>
      <c r="DT2713" s="20"/>
      <c r="DU2713" s="20"/>
      <c r="DV2713" s="20"/>
      <c r="DW2713" s="20"/>
      <c r="DX2713" s="20"/>
      <c r="DY2713" s="20"/>
      <c r="DZ2713" s="20"/>
      <c r="EA2713" s="20"/>
      <c r="EB2713" s="20"/>
      <c r="EC2713" s="20"/>
      <c r="ED2713" s="20"/>
      <c r="EE2713" s="20"/>
      <c r="EF2713" s="20"/>
      <c r="EG2713" s="20"/>
      <c r="EH2713" s="20"/>
      <c r="EI2713" s="20"/>
      <c r="EJ2713" s="20"/>
      <c r="EK2713" s="20"/>
      <c r="EL2713" s="20"/>
      <c r="EM2713" s="20"/>
      <c r="EN2713" s="20"/>
      <c r="EO2713" s="20"/>
      <c r="EP2713" s="20"/>
      <c r="EQ2713" s="20"/>
      <c r="ER2713" s="20"/>
      <c r="ES2713" s="20"/>
      <c r="ET2713" s="20"/>
      <c r="EU2713" s="20"/>
      <c r="EV2713" s="20"/>
      <c r="EW2713" s="20"/>
      <c r="EX2713" s="20"/>
      <c r="EY2713" s="20"/>
      <c r="EZ2713" s="20"/>
      <c r="FA2713" s="20"/>
      <c r="FB2713" s="20"/>
      <c r="FC2713" s="20"/>
      <c r="FD2713" s="20"/>
      <c r="FE2713" s="20"/>
      <c r="FF2713" s="20"/>
      <c r="FG2713" s="20"/>
      <c r="FH2713" s="20"/>
      <c r="FI2713" s="20"/>
      <c r="FJ2713" s="20"/>
      <c r="FK2713" s="20"/>
      <c r="FL2713" s="20"/>
      <c r="FM2713" s="20"/>
      <c r="FN2713" s="20"/>
      <c r="FO2713" s="20"/>
      <c r="FP2713" s="20"/>
      <c r="FQ2713" s="20"/>
      <c r="FR2713" s="20"/>
      <c r="FS2713" s="20"/>
      <c r="FT2713" s="20"/>
      <c r="FU2713" s="20"/>
      <c r="FV2713" s="20"/>
      <c r="FW2713" s="20"/>
      <c r="FX2713" s="20"/>
      <c r="FY2713" s="20"/>
      <c r="FZ2713" s="20"/>
      <c r="GA2713" s="20"/>
      <c r="GB2713" s="20"/>
      <c r="GC2713" s="20"/>
      <c r="GD2713" s="20"/>
      <c r="GE2713" s="20"/>
      <c r="GF2713" s="20"/>
      <c r="GG2713" s="20"/>
      <c r="GH2713" s="20"/>
      <c r="GI2713" s="20"/>
      <c r="GJ2713" s="20"/>
      <c r="GK2713" s="20"/>
      <c r="GL2713" s="20"/>
      <c r="GM2713" s="20"/>
      <c r="GN2713" s="20"/>
      <c r="GO2713" s="20"/>
      <c r="GP2713" s="20"/>
      <c r="GQ2713" s="20"/>
      <c r="GR2713" s="20"/>
      <c r="GS2713" s="20"/>
      <c r="GT2713" s="20"/>
      <c r="GU2713" s="20"/>
      <c r="GV2713" s="20"/>
      <c r="GW2713" s="20"/>
      <c r="GX2713" s="20"/>
      <c r="GY2713" s="20"/>
      <c r="GZ2713" s="20"/>
      <c r="HA2713" s="20"/>
      <c r="HB2713" s="20"/>
      <c r="HC2713" s="20"/>
      <c r="HD2713" s="20"/>
      <c r="HE2713" s="20"/>
      <c r="HF2713" s="20"/>
      <c r="HG2713" s="20"/>
      <c r="HH2713" s="20"/>
      <c r="HI2713" s="20"/>
      <c r="HJ2713" s="20"/>
      <c r="HK2713" s="20"/>
      <c r="HL2713" s="20"/>
      <c r="HM2713" s="20"/>
      <c r="HN2713" s="20"/>
      <c r="HO2713" s="20"/>
      <c r="HP2713" s="20"/>
      <c r="HQ2713" s="20"/>
      <c r="HR2713" s="20"/>
      <c r="HS2713" s="20"/>
      <c r="HT2713" s="20"/>
      <c r="HU2713" s="20"/>
      <c r="HV2713" s="20"/>
      <c r="HW2713" s="20"/>
      <c r="HX2713" s="20"/>
      <c r="HY2713" s="20"/>
      <c r="HZ2713" s="20"/>
      <c r="IA2713" s="20"/>
      <c r="IB2713" s="20"/>
      <c r="IC2713" s="20"/>
      <c r="ID2713" s="20"/>
      <c r="IE2713" s="20"/>
      <c r="IF2713" s="20"/>
      <c r="IG2713" s="20"/>
      <c r="IH2713" s="20"/>
      <c r="II2713" s="20"/>
      <c r="IJ2713" s="20"/>
      <c r="IK2713" s="20"/>
      <c r="IL2713" s="20"/>
      <c r="IM2713" s="20"/>
      <c r="IN2713" s="20"/>
      <c r="IO2713" s="20"/>
      <c r="IP2713" s="20"/>
      <c r="IQ2713" s="20"/>
      <c r="IR2713" s="20"/>
      <c r="IS2713" s="20"/>
      <c r="IT2713" s="20"/>
      <c r="IU2713" s="20"/>
      <c r="IV2713" s="20"/>
      <c r="IW2713" s="20"/>
    </row>
    <row r="2714" spans="1:257" ht="30" x14ac:dyDescent="0.25">
      <c r="A2714" s="11" t="s">
        <v>8655</v>
      </c>
      <c r="B2714" s="27" t="s">
        <v>8739</v>
      </c>
      <c r="C2714" s="11" t="s">
        <v>8736</v>
      </c>
      <c r="D2714" s="18" t="s">
        <v>26</v>
      </c>
      <c r="E2714" s="10" t="s">
        <v>8740</v>
      </c>
      <c r="F2714" s="12" t="s">
        <v>8741</v>
      </c>
      <c r="G2714" s="10" t="s">
        <v>6</v>
      </c>
      <c r="H2714" s="34">
        <v>45411</v>
      </c>
      <c r="I2714" s="20"/>
      <c r="J2714" s="20"/>
      <c r="K2714" s="20"/>
      <c r="L2714" s="20"/>
      <c r="M2714" s="20"/>
      <c r="N2714" s="20"/>
      <c r="O2714" s="20"/>
      <c r="P2714" s="20"/>
      <c r="Q2714" s="20"/>
      <c r="R2714" s="20"/>
      <c r="S2714" s="20"/>
      <c r="T2714" s="20"/>
      <c r="U2714" s="20"/>
      <c r="V2714" s="20"/>
      <c r="W2714" s="20"/>
      <c r="X2714" s="20"/>
      <c r="Y2714" s="20"/>
      <c r="Z2714" s="20"/>
      <c r="AA2714" s="20"/>
      <c r="AB2714" s="20"/>
      <c r="AC2714" s="20"/>
      <c r="AD2714" s="20"/>
      <c r="AE2714" s="20"/>
      <c r="AF2714" s="20"/>
      <c r="AG2714" s="20"/>
      <c r="AH2714" s="20"/>
      <c r="AI2714" s="20"/>
      <c r="AJ2714" s="20"/>
      <c r="AK2714" s="20"/>
      <c r="AL2714" s="20"/>
      <c r="AM2714" s="20"/>
      <c r="AN2714" s="20"/>
      <c r="AO2714" s="20"/>
      <c r="AP2714" s="20"/>
      <c r="AQ2714" s="20"/>
      <c r="AR2714" s="20"/>
      <c r="AS2714" s="20"/>
      <c r="AT2714" s="20"/>
      <c r="AU2714" s="20"/>
      <c r="AV2714" s="20"/>
      <c r="AW2714" s="20"/>
      <c r="AX2714" s="20"/>
      <c r="AY2714" s="20"/>
      <c r="AZ2714" s="20"/>
      <c r="BA2714" s="20"/>
      <c r="BB2714" s="20"/>
      <c r="BC2714" s="20"/>
      <c r="BD2714" s="20"/>
      <c r="BE2714" s="20"/>
      <c r="BF2714" s="20"/>
      <c r="BG2714" s="20"/>
      <c r="BH2714" s="20"/>
      <c r="BI2714" s="20"/>
      <c r="BJ2714" s="20"/>
      <c r="BK2714" s="20"/>
      <c r="BL2714" s="20"/>
      <c r="BM2714" s="20"/>
      <c r="BN2714" s="20"/>
      <c r="BO2714" s="20"/>
      <c r="BP2714" s="20"/>
      <c r="BQ2714" s="20"/>
      <c r="BR2714" s="20"/>
      <c r="BS2714" s="20"/>
      <c r="BT2714" s="20"/>
      <c r="BU2714" s="20"/>
      <c r="BV2714" s="20"/>
      <c r="BW2714" s="20"/>
      <c r="BX2714" s="20"/>
      <c r="BY2714" s="20"/>
      <c r="BZ2714" s="20"/>
      <c r="CA2714" s="20"/>
      <c r="CB2714" s="20"/>
      <c r="CC2714" s="20"/>
      <c r="CD2714" s="20"/>
      <c r="CE2714" s="20"/>
      <c r="CF2714" s="20"/>
      <c r="CG2714" s="20"/>
      <c r="CH2714" s="20"/>
      <c r="CI2714" s="20"/>
      <c r="CJ2714" s="20"/>
      <c r="CK2714" s="20"/>
      <c r="CL2714" s="20"/>
      <c r="CM2714" s="20"/>
      <c r="CN2714" s="20"/>
      <c r="CO2714" s="20"/>
      <c r="CP2714" s="20"/>
      <c r="CQ2714" s="20"/>
      <c r="CR2714" s="20"/>
      <c r="CS2714" s="20"/>
      <c r="CT2714" s="20"/>
      <c r="CU2714" s="20"/>
      <c r="CV2714" s="20"/>
      <c r="CW2714" s="20"/>
      <c r="CX2714" s="20"/>
      <c r="CY2714" s="20"/>
      <c r="CZ2714" s="20"/>
      <c r="DA2714" s="20"/>
      <c r="DB2714" s="20"/>
      <c r="DC2714" s="20"/>
      <c r="DD2714" s="20"/>
      <c r="DE2714" s="20"/>
      <c r="DF2714" s="20"/>
      <c r="DG2714" s="20"/>
      <c r="DH2714" s="20"/>
      <c r="DI2714" s="20"/>
      <c r="DJ2714" s="20"/>
      <c r="DK2714" s="20"/>
      <c r="DL2714" s="20"/>
      <c r="DM2714" s="20"/>
      <c r="DN2714" s="20"/>
      <c r="DO2714" s="20"/>
      <c r="DP2714" s="20"/>
      <c r="DQ2714" s="20"/>
      <c r="DR2714" s="20"/>
      <c r="DS2714" s="20"/>
      <c r="DT2714" s="20"/>
      <c r="DU2714" s="20"/>
      <c r="DV2714" s="20"/>
      <c r="DW2714" s="20"/>
      <c r="DX2714" s="20"/>
      <c r="DY2714" s="20"/>
      <c r="DZ2714" s="20"/>
      <c r="EA2714" s="20"/>
      <c r="EB2714" s="20"/>
      <c r="EC2714" s="20"/>
      <c r="ED2714" s="20"/>
      <c r="EE2714" s="20"/>
      <c r="EF2714" s="20"/>
      <c r="EG2714" s="20"/>
      <c r="EH2714" s="20"/>
      <c r="EI2714" s="20"/>
      <c r="EJ2714" s="20"/>
      <c r="EK2714" s="20"/>
      <c r="EL2714" s="20"/>
      <c r="EM2714" s="20"/>
      <c r="EN2714" s="20"/>
      <c r="EO2714" s="20"/>
      <c r="EP2714" s="20"/>
      <c r="EQ2714" s="20"/>
      <c r="ER2714" s="20"/>
      <c r="ES2714" s="20"/>
      <c r="ET2714" s="20"/>
      <c r="EU2714" s="20"/>
      <c r="EV2714" s="20"/>
      <c r="EW2714" s="20"/>
      <c r="EX2714" s="20"/>
      <c r="EY2714" s="20"/>
      <c r="EZ2714" s="20"/>
      <c r="FA2714" s="20"/>
      <c r="FB2714" s="20"/>
      <c r="FC2714" s="20"/>
      <c r="FD2714" s="20"/>
      <c r="FE2714" s="20"/>
      <c r="FF2714" s="20"/>
      <c r="FG2714" s="20"/>
      <c r="FH2714" s="20"/>
      <c r="FI2714" s="20"/>
      <c r="FJ2714" s="20"/>
      <c r="FK2714" s="20"/>
      <c r="FL2714" s="20"/>
      <c r="FM2714" s="20"/>
      <c r="FN2714" s="20"/>
      <c r="FO2714" s="20"/>
      <c r="FP2714" s="20"/>
      <c r="FQ2714" s="20"/>
      <c r="FR2714" s="20"/>
      <c r="FS2714" s="20"/>
      <c r="FT2714" s="20"/>
      <c r="FU2714" s="20"/>
      <c r="FV2714" s="20"/>
      <c r="FW2714" s="20"/>
      <c r="FX2714" s="20"/>
      <c r="FY2714" s="20"/>
      <c r="FZ2714" s="20"/>
      <c r="GA2714" s="20"/>
      <c r="GB2714" s="20"/>
      <c r="GC2714" s="20"/>
      <c r="GD2714" s="20"/>
      <c r="GE2714" s="20"/>
      <c r="GF2714" s="20"/>
      <c r="GG2714" s="20"/>
      <c r="GH2714" s="20"/>
      <c r="GI2714" s="20"/>
      <c r="GJ2714" s="20"/>
      <c r="GK2714" s="20"/>
      <c r="GL2714" s="20"/>
      <c r="GM2714" s="20"/>
      <c r="GN2714" s="20"/>
      <c r="GO2714" s="20"/>
      <c r="GP2714" s="20"/>
      <c r="GQ2714" s="20"/>
      <c r="GR2714" s="20"/>
      <c r="GS2714" s="20"/>
      <c r="GT2714" s="20"/>
      <c r="GU2714" s="20"/>
      <c r="GV2714" s="20"/>
      <c r="GW2714" s="20"/>
      <c r="GX2714" s="20"/>
      <c r="GY2714" s="20"/>
      <c r="GZ2714" s="20"/>
      <c r="HA2714" s="20"/>
      <c r="HB2714" s="20"/>
      <c r="HC2714" s="20"/>
      <c r="HD2714" s="20"/>
      <c r="HE2714" s="20"/>
      <c r="HF2714" s="20"/>
      <c r="HG2714" s="20"/>
      <c r="HH2714" s="20"/>
      <c r="HI2714" s="20"/>
      <c r="HJ2714" s="20"/>
      <c r="HK2714" s="20"/>
      <c r="HL2714" s="20"/>
      <c r="HM2714" s="20"/>
      <c r="HN2714" s="20"/>
      <c r="HO2714" s="20"/>
      <c r="HP2714" s="20"/>
      <c r="HQ2714" s="20"/>
      <c r="HR2714" s="20"/>
      <c r="HS2714" s="20"/>
      <c r="HT2714" s="20"/>
      <c r="HU2714" s="20"/>
      <c r="HV2714" s="20"/>
      <c r="HW2714" s="20"/>
      <c r="HX2714" s="20"/>
      <c r="HY2714" s="20"/>
      <c r="HZ2714" s="20"/>
      <c r="IA2714" s="20"/>
      <c r="IB2714" s="20"/>
      <c r="IC2714" s="20"/>
      <c r="ID2714" s="20"/>
      <c r="IE2714" s="20"/>
      <c r="IF2714" s="20"/>
      <c r="IG2714" s="20"/>
      <c r="IH2714" s="20"/>
      <c r="II2714" s="20"/>
      <c r="IJ2714" s="20"/>
      <c r="IK2714" s="20"/>
      <c r="IL2714" s="20"/>
      <c r="IM2714" s="20"/>
      <c r="IN2714" s="20"/>
      <c r="IO2714" s="20"/>
      <c r="IP2714" s="20"/>
      <c r="IQ2714" s="20"/>
      <c r="IR2714" s="20"/>
      <c r="IS2714" s="20"/>
      <c r="IT2714" s="20"/>
      <c r="IU2714" s="20"/>
      <c r="IV2714" s="20"/>
      <c r="IW2714" s="20"/>
    </row>
    <row r="2715" spans="1:257" ht="90" x14ac:dyDescent="0.25">
      <c r="A2715" s="11" t="s">
        <v>8655</v>
      </c>
      <c r="B2715" s="27">
        <v>4540</v>
      </c>
      <c r="C2715" s="11">
        <v>45408</v>
      </c>
      <c r="D2715" s="18" t="s">
        <v>5427</v>
      </c>
      <c r="E2715" s="10" t="s">
        <v>8476</v>
      </c>
      <c r="F2715" s="12" t="s">
        <v>8742</v>
      </c>
      <c r="G2715" s="10" t="s">
        <v>8743</v>
      </c>
      <c r="H2715" s="34">
        <v>45411</v>
      </c>
      <c r="I2715" s="24"/>
      <c r="J2715" s="20"/>
      <c r="K2715" s="20"/>
      <c r="L2715" s="20"/>
      <c r="M2715" s="20"/>
      <c r="N2715" s="20"/>
      <c r="O2715" s="20"/>
      <c r="P2715" s="20"/>
      <c r="Q2715" s="20"/>
      <c r="R2715" s="20"/>
      <c r="S2715" s="20"/>
      <c r="T2715" s="20"/>
      <c r="U2715" s="20"/>
      <c r="V2715" s="20"/>
      <c r="W2715" s="20"/>
      <c r="X2715" s="20"/>
      <c r="Y2715" s="20"/>
      <c r="Z2715" s="20"/>
      <c r="AA2715" s="20"/>
      <c r="AB2715" s="20"/>
      <c r="AC2715" s="20"/>
      <c r="AD2715" s="20"/>
      <c r="AE2715" s="20"/>
      <c r="AF2715" s="20"/>
      <c r="AG2715" s="20"/>
      <c r="AH2715" s="20"/>
      <c r="AI2715" s="20"/>
      <c r="AJ2715" s="20"/>
      <c r="AK2715" s="20"/>
      <c r="AL2715" s="20"/>
      <c r="AM2715" s="20"/>
      <c r="AN2715" s="20"/>
      <c r="AO2715" s="20"/>
      <c r="AP2715" s="20"/>
      <c r="AQ2715" s="20"/>
      <c r="AR2715" s="20"/>
      <c r="AS2715" s="20"/>
      <c r="AT2715" s="20"/>
      <c r="AU2715" s="20"/>
      <c r="AV2715" s="20"/>
      <c r="AW2715" s="20"/>
      <c r="AX2715" s="20"/>
      <c r="AY2715" s="20"/>
      <c r="AZ2715" s="20"/>
      <c r="BA2715" s="20"/>
      <c r="BB2715" s="20"/>
      <c r="BC2715" s="20"/>
      <c r="BD2715" s="20"/>
      <c r="BE2715" s="20"/>
      <c r="BF2715" s="20"/>
      <c r="BG2715" s="20"/>
      <c r="BH2715" s="20"/>
      <c r="BI2715" s="20"/>
      <c r="BJ2715" s="20"/>
      <c r="BK2715" s="20"/>
      <c r="BL2715" s="20"/>
      <c r="BM2715" s="20"/>
      <c r="BN2715" s="20"/>
      <c r="BO2715" s="20"/>
      <c r="BP2715" s="20"/>
      <c r="BQ2715" s="20"/>
      <c r="BR2715" s="20"/>
      <c r="BS2715" s="20"/>
      <c r="BT2715" s="20"/>
      <c r="BU2715" s="20"/>
      <c r="BV2715" s="20"/>
      <c r="BW2715" s="20"/>
      <c r="BX2715" s="20"/>
      <c r="BY2715" s="20"/>
      <c r="BZ2715" s="20"/>
      <c r="CA2715" s="20"/>
      <c r="CB2715" s="20"/>
      <c r="CC2715" s="20"/>
      <c r="CD2715" s="20"/>
      <c r="CE2715" s="20"/>
      <c r="CF2715" s="20"/>
      <c r="CG2715" s="20"/>
      <c r="CH2715" s="20"/>
      <c r="CI2715" s="20"/>
      <c r="CJ2715" s="20"/>
      <c r="CK2715" s="20"/>
      <c r="CL2715" s="20"/>
      <c r="CM2715" s="20"/>
      <c r="CN2715" s="20"/>
      <c r="CO2715" s="20"/>
      <c r="CP2715" s="20"/>
      <c r="CQ2715" s="20"/>
      <c r="CR2715" s="20"/>
      <c r="CS2715" s="20"/>
      <c r="CT2715" s="20"/>
      <c r="CU2715" s="20"/>
      <c r="CV2715" s="20"/>
      <c r="CW2715" s="20"/>
      <c r="CX2715" s="20"/>
      <c r="CY2715" s="20"/>
      <c r="CZ2715" s="20"/>
      <c r="DA2715" s="20"/>
      <c r="DB2715" s="20"/>
      <c r="DC2715" s="20"/>
      <c r="DD2715" s="20"/>
      <c r="DE2715" s="20"/>
      <c r="DF2715" s="20"/>
      <c r="DG2715" s="20"/>
      <c r="DH2715" s="20"/>
      <c r="DI2715" s="20"/>
      <c r="DJ2715" s="20"/>
      <c r="DK2715" s="20"/>
      <c r="DL2715" s="20"/>
      <c r="DM2715" s="20"/>
      <c r="DN2715" s="20"/>
      <c r="DO2715" s="20"/>
      <c r="DP2715" s="20"/>
      <c r="DQ2715" s="20"/>
      <c r="DR2715" s="20"/>
      <c r="DS2715" s="20"/>
      <c r="DT2715" s="20"/>
      <c r="DU2715" s="20"/>
      <c r="DV2715" s="20"/>
      <c r="DW2715" s="20"/>
      <c r="DX2715" s="20"/>
      <c r="DY2715" s="20"/>
      <c r="DZ2715" s="20"/>
      <c r="EA2715" s="20"/>
      <c r="EB2715" s="20"/>
      <c r="EC2715" s="20"/>
      <c r="ED2715" s="20"/>
      <c r="EE2715" s="20"/>
      <c r="EF2715" s="20"/>
      <c r="EG2715" s="20"/>
      <c r="EH2715" s="20"/>
      <c r="EI2715" s="20"/>
      <c r="EJ2715" s="20"/>
      <c r="EK2715" s="20"/>
      <c r="EL2715" s="20"/>
      <c r="EM2715" s="20"/>
      <c r="EN2715" s="20"/>
      <c r="EO2715" s="20"/>
      <c r="EP2715" s="20"/>
      <c r="EQ2715" s="20"/>
      <c r="ER2715" s="20"/>
      <c r="ES2715" s="20"/>
      <c r="ET2715" s="20"/>
      <c r="EU2715" s="20"/>
      <c r="EV2715" s="20"/>
      <c r="EW2715" s="20"/>
      <c r="EX2715" s="20"/>
      <c r="EY2715" s="20"/>
      <c r="EZ2715" s="20"/>
      <c r="FA2715" s="20"/>
      <c r="FB2715" s="20"/>
      <c r="FC2715" s="20"/>
      <c r="FD2715" s="20"/>
      <c r="FE2715" s="20"/>
      <c r="FF2715" s="20"/>
      <c r="FG2715" s="20"/>
      <c r="FH2715" s="20"/>
      <c r="FI2715" s="20"/>
      <c r="FJ2715" s="20"/>
      <c r="FK2715" s="20"/>
      <c r="FL2715" s="20"/>
      <c r="FM2715" s="20"/>
      <c r="FN2715" s="20"/>
      <c r="FO2715" s="20"/>
      <c r="FP2715" s="20"/>
      <c r="FQ2715" s="20"/>
      <c r="FR2715" s="20"/>
      <c r="FS2715" s="20"/>
      <c r="FT2715" s="20"/>
      <c r="FU2715" s="20"/>
      <c r="FV2715" s="20"/>
      <c r="FW2715" s="20"/>
      <c r="FX2715" s="20"/>
      <c r="FY2715" s="20"/>
      <c r="FZ2715" s="20"/>
      <c r="GA2715" s="20"/>
      <c r="GB2715" s="20"/>
      <c r="GC2715" s="20"/>
      <c r="GD2715" s="20"/>
      <c r="GE2715" s="20"/>
      <c r="GF2715" s="20"/>
      <c r="GG2715" s="20"/>
      <c r="GH2715" s="20"/>
      <c r="GI2715" s="20"/>
      <c r="GJ2715" s="20"/>
      <c r="GK2715" s="20"/>
      <c r="GL2715" s="20"/>
      <c r="GM2715" s="20"/>
      <c r="GN2715" s="20"/>
      <c r="GO2715" s="20"/>
      <c r="GP2715" s="20"/>
      <c r="GQ2715" s="20"/>
      <c r="GR2715" s="20"/>
      <c r="GS2715" s="20"/>
      <c r="GT2715" s="20"/>
      <c r="GU2715" s="20"/>
      <c r="GV2715" s="20"/>
      <c r="GW2715" s="20"/>
      <c r="GX2715" s="20"/>
      <c r="GY2715" s="20"/>
      <c r="GZ2715" s="20"/>
      <c r="HA2715" s="20"/>
      <c r="HB2715" s="20"/>
      <c r="HC2715" s="20"/>
      <c r="HD2715" s="20"/>
      <c r="HE2715" s="20"/>
      <c r="HF2715" s="20"/>
      <c r="HG2715" s="20"/>
      <c r="HH2715" s="20"/>
      <c r="HI2715" s="20"/>
      <c r="HJ2715" s="20"/>
      <c r="HK2715" s="20"/>
      <c r="HL2715" s="20"/>
      <c r="HM2715" s="20"/>
      <c r="HN2715" s="20"/>
      <c r="HO2715" s="20"/>
      <c r="HP2715" s="20"/>
      <c r="HQ2715" s="20"/>
      <c r="HR2715" s="20"/>
      <c r="HS2715" s="20"/>
      <c r="HT2715" s="20"/>
      <c r="HU2715" s="20"/>
      <c r="HV2715" s="20"/>
      <c r="HW2715" s="20"/>
      <c r="HX2715" s="20"/>
      <c r="HY2715" s="20"/>
      <c r="HZ2715" s="20"/>
      <c r="IA2715" s="20"/>
      <c r="IB2715" s="20"/>
      <c r="IC2715" s="20"/>
      <c r="ID2715" s="20"/>
      <c r="IE2715" s="20"/>
      <c r="IF2715" s="20"/>
      <c r="IG2715" s="20"/>
      <c r="IH2715" s="20"/>
      <c r="II2715" s="20"/>
      <c r="IJ2715" s="20"/>
      <c r="IK2715" s="20"/>
      <c r="IL2715" s="20"/>
      <c r="IM2715" s="20"/>
      <c r="IN2715" s="20"/>
      <c r="IO2715" s="20"/>
      <c r="IP2715" s="20"/>
      <c r="IQ2715" s="20"/>
      <c r="IR2715" s="20"/>
      <c r="IS2715" s="20"/>
      <c r="IT2715" s="20"/>
      <c r="IU2715" s="20"/>
      <c r="IV2715" s="20"/>
      <c r="IW2715" s="20"/>
    </row>
    <row r="2716" spans="1:257" x14ac:dyDescent="0.25">
      <c r="A2716" s="11">
        <v>45399</v>
      </c>
      <c r="B2716" s="27" t="s">
        <v>8744</v>
      </c>
      <c r="C2716" s="11" t="s">
        <v>8736</v>
      </c>
      <c r="D2716" s="18" t="s">
        <v>18</v>
      </c>
      <c r="E2716" s="10" t="s">
        <v>8745</v>
      </c>
      <c r="F2716" s="12" t="s">
        <v>8746</v>
      </c>
      <c r="G2716" s="10" t="s">
        <v>39</v>
      </c>
      <c r="H2716" s="34">
        <v>45411</v>
      </c>
      <c r="I2716" s="20"/>
      <c r="J2716" s="20"/>
      <c r="K2716" s="20"/>
      <c r="L2716" s="20"/>
      <c r="M2716" s="20"/>
      <c r="N2716" s="20"/>
      <c r="O2716" s="20"/>
      <c r="P2716" s="20"/>
      <c r="Q2716" s="20"/>
      <c r="R2716" s="20"/>
      <c r="S2716" s="20"/>
      <c r="T2716" s="20"/>
      <c r="U2716" s="20"/>
      <c r="V2716" s="20"/>
      <c r="W2716" s="20"/>
      <c r="X2716" s="20"/>
      <c r="Y2716" s="20"/>
      <c r="Z2716" s="20"/>
      <c r="AA2716" s="20"/>
      <c r="AB2716" s="20"/>
      <c r="AC2716" s="20"/>
      <c r="AD2716" s="20"/>
      <c r="AE2716" s="20"/>
      <c r="AF2716" s="20"/>
      <c r="AG2716" s="20"/>
      <c r="AH2716" s="20"/>
      <c r="AI2716" s="20"/>
      <c r="AJ2716" s="20"/>
      <c r="AK2716" s="20"/>
      <c r="AL2716" s="20"/>
      <c r="AM2716" s="20"/>
      <c r="AN2716" s="20"/>
      <c r="AO2716" s="20"/>
      <c r="AP2716" s="20"/>
      <c r="AQ2716" s="20"/>
      <c r="AR2716" s="20"/>
      <c r="AS2716" s="20"/>
      <c r="AT2716" s="20"/>
      <c r="AU2716" s="20"/>
      <c r="AV2716" s="20"/>
      <c r="AW2716" s="20"/>
      <c r="AX2716" s="20"/>
      <c r="AY2716" s="20"/>
      <c r="AZ2716" s="20"/>
      <c r="BA2716" s="20"/>
      <c r="BB2716" s="20"/>
      <c r="BC2716" s="20"/>
      <c r="BD2716" s="20"/>
      <c r="BE2716" s="20"/>
      <c r="BF2716" s="20"/>
      <c r="BG2716" s="20"/>
      <c r="BH2716" s="20"/>
      <c r="BI2716" s="20"/>
      <c r="BJ2716" s="20"/>
      <c r="BK2716" s="20"/>
      <c r="BL2716" s="20"/>
      <c r="BM2716" s="20"/>
      <c r="BN2716" s="20"/>
      <c r="BO2716" s="20"/>
      <c r="BP2716" s="20"/>
      <c r="BQ2716" s="20"/>
      <c r="BR2716" s="20"/>
      <c r="BS2716" s="20"/>
      <c r="BT2716" s="20"/>
      <c r="BU2716" s="20"/>
      <c r="BV2716" s="20"/>
      <c r="BW2716" s="20"/>
      <c r="BX2716" s="20"/>
      <c r="BY2716" s="20"/>
      <c r="BZ2716" s="20"/>
      <c r="CA2716" s="20"/>
      <c r="CB2716" s="20"/>
      <c r="CC2716" s="20"/>
      <c r="CD2716" s="20"/>
      <c r="CE2716" s="20"/>
      <c r="CF2716" s="20"/>
      <c r="CG2716" s="20"/>
      <c r="CH2716" s="20"/>
      <c r="CI2716" s="20"/>
      <c r="CJ2716" s="20"/>
      <c r="CK2716" s="20"/>
      <c r="CL2716" s="20"/>
      <c r="CM2716" s="20"/>
      <c r="CN2716" s="20"/>
      <c r="CO2716" s="20"/>
      <c r="CP2716" s="20"/>
      <c r="CQ2716" s="20"/>
      <c r="CR2716" s="20"/>
      <c r="CS2716" s="20"/>
      <c r="CT2716" s="20"/>
      <c r="CU2716" s="20"/>
      <c r="CV2716" s="20"/>
      <c r="CW2716" s="20"/>
      <c r="CX2716" s="20"/>
      <c r="CY2716" s="20"/>
      <c r="CZ2716" s="20"/>
      <c r="DA2716" s="20"/>
      <c r="DB2716" s="20"/>
      <c r="DC2716" s="20"/>
      <c r="DD2716" s="20"/>
      <c r="DE2716" s="20"/>
      <c r="DF2716" s="20"/>
      <c r="DG2716" s="20"/>
      <c r="DH2716" s="20"/>
      <c r="DI2716" s="20"/>
      <c r="DJ2716" s="20"/>
      <c r="DK2716" s="20"/>
      <c r="DL2716" s="20"/>
      <c r="DM2716" s="20"/>
      <c r="DN2716" s="20"/>
      <c r="DO2716" s="20"/>
      <c r="DP2716" s="20"/>
      <c r="DQ2716" s="20"/>
      <c r="DR2716" s="20"/>
      <c r="DS2716" s="20"/>
      <c r="DT2716" s="20"/>
      <c r="DU2716" s="20"/>
      <c r="DV2716" s="20"/>
      <c r="DW2716" s="20"/>
      <c r="DX2716" s="20"/>
      <c r="DY2716" s="20"/>
      <c r="DZ2716" s="20"/>
      <c r="EA2716" s="20"/>
      <c r="EB2716" s="20"/>
      <c r="EC2716" s="20"/>
      <c r="ED2716" s="20"/>
      <c r="EE2716" s="20"/>
      <c r="EF2716" s="20"/>
      <c r="EG2716" s="20"/>
      <c r="EH2716" s="20"/>
      <c r="EI2716" s="20"/>
      <c r="EJ2716" s="20"/>
      <c r="EK2716" s="20"/>
      <c r="EL2716" s="20"/>
      <c r="EM2716" s="20"/>
      <c r="EN2716" s="20"/>
      <c r="EO2716" s="20"/>
      <c r="EP2716" s="20"/>
      <c r="EQ2716" s="20"/>
      <c r="ER2716" s="20"/>
      <c r="ES2716" s="20"/>
      <c r="ET2716" s="20"/>
      <c r="EU2716" s="20"/>
      <c r="EV2716" s="20"/>
      <c r="EW2716" s="20"/>
      <c r="EX2716" s="20"/>
      <c r="EY2716" s="20"/>
      <c r="EZ2716" s="20"/>
      <c r="FA2716" s="20"/>
      <c r="FB2716" s="20"/>
      <c r="FC2716" s="20"/>
      <c r="FD2716" s="20"/>
      <c r="FE2716" s="20"/>
      <c r="FF2716" s="20"/>
      <c r="FG2716" s="20"/>
      <c r="FH2716" s="20"/>
      <c r="FI2716" s="20"/>
      <c r="FJ2716" s="20"/>
      <c r="FK2716" s="20"/>
      <c r="FL2716" s="20"/>
      <c r="FM2716" s="20"/>
      <c r="FN2716" s="20"/>
      <c r="FO2716" s="20"/>
      <c r="FP2716" s="20"/>
      <c r="FQ2716" s="20"/>
      <c r="FR2716" s="20"/>
      <c r="FS2716" s="20"/>
      <c r="FT2716" s="20"/>
      <c r="FU2716" s="20"/>
      <c r="FV2716" s="20"/>
      <c r="FW2716" s="20"/>
      <c r="FX2716" s="20"/>
      <c r="FY2716" s="20"/>
      <c r="FZ2716" s="20"/>
      <c r="GA2716" s="20"/>
      <c r="GB2716" s="20"/>
      <c r="GC2716" s="20"/>
      <c r="GD2716" s="20"/>
      <c r="GE2716" s="20"/>
      <c r="GF2716" s="20"/>
      <c r="GG2716" s="20"/>
      <c r="GH2716" s="20"/>
      <c r="GI2716" s="20"/>
      <c r="GJ2716" s="20"/>
      <c r="GK2716" s="20"/>
      <c r="GL2716" s="20"/>
      <c r="GM2716" s="20"/>
      <c r="GN2716" s="20"/>
      <c r="GO2716" s="20"/>
      <c r="GP2716" s="20"/>
      <c r="GQ2716" s="20"/>
      <c r="GR2716" s="20"/>
      <c r="GS2716" s="20"/>
      <c r="GT2716" s="20"/>
      <c r="GU2716" s="20"/>
      <c r="GV2716" s="20"/>
      <c r="GW2716" s="20"/>
      <c r="GX2716" s="20"/>
      <c r="GY2716" s="20"/>
      <c r="GZ2716" s="20"/>
      <c r="HA2716" s="20"/>
      <c r="HB2716" s="20"/>
      <c r="HC2716" s="20"/>
      <c r="HD2716" s="20"/>
      <c r="HE2716" s="20"/>
      <c r="HF2716" s="20"/>
      <c r="HG2716" s="20"/>
      <c r="HH2716" s="20"/>
      <c r="HI2716" s="20"/>
      <c r="HJ2716" s="20"/>
      <c r="HK2716" s="20"/>
      <c r="HL2716" s="20"/>
      <c r="HM2716" s="20"/>
      <c r="HN2716" s="20"/>
      <c r="HO2716" s="20"/>
      <c r="HP2716" s="20"/>
      <c r="HQ2716" s="20"/>
      <c r="HR2716" s="20"/>
      <c r="HS2716" s="20"/>
      <c r="HT2716" s="20"/>
      <c r="HU2716" s="20"/>
      <c r="HV2716" s="20"/>
      <c r="HW2716" s="20"/>
      <c r="HX2716" s="20"/>
      <c r="HY2716" s="20"/>
      <c r="HZ2716" s="20"/>
      <c r="IA2716" s="20"/>
      <c r="IB2716" s="20"/>
      <c r="IC2716" s="20"/>
      <c r="ID2716" s="20"/>
      <c r="IE2716" s="20"/>
      <c r="IF2716" s="20"/>
      <c r="IG2716" s="20"/>
      <c r="IH2716" s="20"/>
      <c r="II2716" s="20"/>
      <c r="IJ2716" s="20"/>
      <c r="IK2716" s="20"/>
      <c r="IL2716" s="20"/>
      <c r="IM2716" s="20"/>
      <c r="IN2716" s="20"/>
      <c r="IO2716" s="20"/>
      <c r="IP2716" s="20"/>
      <c r="IQ2716" s="20"/>
      <c r="IR2716" s="20"/>
      <c r="IS2716" s="20"/>
      <c r="IT2716" s="20"/>
      <c r="IU2716" s="20"/>
      <c r="IV2716" s="20"/>
      <c r="IW2716" s="20"/>
    </row>
    <row r="2717" spans="1:257" ht="150" x14ac:dyDescent="0.25">
      <c r="A2717" s="11" t="s">
        <v>8655</v>
      </c>
      <c r="B2717" s="27" t="s">
        <v>8747</v>
      </c>
      <c r="C2717" s="11" t="s">
        <v>8736</v>
      </c>
      <c r="D2717" s="18" t="s">
        <v>32</v>
      </c>
      <c r="E2717" s="10" t="s">
        <v>8748</v>
      </c>
      <c r="F2717" s="12" t="s">
        <v>8749</v>
      </c>
      <c r="G2717" s="10" t="s">
        <v>8835</v>
      </c>
      <c r="H2717" s="34">
        <v>45411</v>
      </c>
      <c r="I2717" s="20"/>
      <c r="J2717" s="20"/>
      <c r="K2717" s="20"/>
      <c r="L2717" s="20"/>
      <c r="M2717" s="20"/>
      <c r="N2717" s="20"/>
      <c r="O2717" s="20"/>
      <c r="P2717" s="20"/>
      <c r="Q2717" s="20"/>
      <c r="R2717" s="20"/>
      <c r="S2717" s="20"/>
      <c r="T2717" s="20"/>
      <c r="U2717" s="20"/>
      <c r="V2717" s="20"/>
      <c r="W2717" s="20"/>
      <c r="X2717" s="20"/>
      <c r="Y2717" s="20"/>
      <c r="Z2717" s="20"/>
      <c r="AA2717" s="20"/>
      <c r="AB2717" s="20"/>
      <c r="AC2717" s="20"/>
      <c r="AD2717" s="20"/>
      <c r="AE2717" s="20"/>
      <c r="AF2717" s="20"/>
      <c r="AG2717" s="20"/>
      <c r="AH2717" s="20"/>
      <c r="AI2717" s="20"/>
      <c r="AJ2717" s="20"/>
      <c r="AK2717" s="20"/>
      <c r="AL2717" s="20"/>
      <c r="AM2717" s="20"/>
      <c r="AN2717" s="20"/>
      <c r="AO2717" s="20"/>
      <c r="AP2717" s="20"/>
      <c r="AQ2717" s="20"/>
      <c r="AR2717" s="20"/>
      <c r="AS2717" s="20"/>
      <c r="AT2717" s="20"/>
      <c r="AU2717" s="20"/>
      <c r="AV2717" s="20"/>
      <c r="AW2717" s="20"/>
      <c r="AX2717" s="20"/>
      <c r="AY2717" s="20"/>
      <c r="AZ2717" s="20"/>
      <c r="BA2717" s="20"/>
      <c r="BB2717" s="20"/>
      <c r="BC2717" s="20"/>
      <c r="BD2717" s="20"/>
      <c r="BE2717" s="20"/>
      <c r="BF2717" s="20"/>
      <c r="BG2717" s="20"/>
      <c r="BH2717" s="20"/>
      <c r="BI2717" s="20"/>
      <c r="BJ2717" s="20"/>
      <c r="BK2717" s="20"/>
      <c r="BL2717" s="20"/>
      <c r="BM2717" s="20"/>
      <c r="BN2717" s="20"/>
      <c r="BO2717" s="20"/>
      <c r="BP2717" s="20"/>
      <c r="BQ2717" s="20"/>
      <c r="BR2717" s="20"/>
      <c r="BS2717" s="20"/>
      <c r="BT2717" s="20"/>
      <c r="BU2717" s="20"/>
      <c r="BV2717" s="20"/>
      <c r="BW2717" s="20"/>
      <c r="BX2717" s="20"/>
      <c r="BY2717" s="20"/>
      <c r="BZ2717" s="20"/>
      <c r="CA2717" s="20"/>
      <c r="CB2717" s="20"/>
      <c r="CC2717" s="20"/>
      <c r="CD2717" s="20"/>
      <c r="CE2717" s="20"/>
      <c r="CF2717" s="20"/>
      <c r="CG2717" s="20"/>
      <c r="CH2717" s="20"/>
      <c r="CI2717" s="20"/>
      <c r="CJ2717" s="20"/>
      <c r="CK2717" s="20"/>
      <c r="CL2717" s="20"/>
      <c r="CM2717" s="20"/>
      <c r="CN2717" s="20"/>
      <c r="CO2717" s="20"/>
      <c r="CP2717" s="20"/>
      <c r="CQ2717" s="20"/>
      <c r="CR2717" s="20"/>
      <c r="CS2717" s="20"/>
      <c r="CT2717" s="20"/>
      <c r="CU2717" s="20"/>
      <c r="CV2717" s="20"/>
      <c r="CW2717" s="20"/>
      <c r="CX2717" s="20"/>
      <c r="CY2717" s="20"/>
      <c r="CZ2717" s="20"/>
      <c r="DA2717" s="20"/>
      <c r="DB2717" s="20"/>
      <c r="DC2717" s="20"/>
      <c r="DD2717" s="20"/>
      <c r="DE2717" s="20"/>
      <c r="DF2717" s="20"/>
      <c r="DG2717" s="20"/>
      <c r="DH2717" s="20"/>
      <c r="DI2717" s="20"/>
      <c r="DJ2717" s="20"/>
      <c r="DK2717" s="20"/>
      <c r="DL2717" s="20"/>
      <c r="DM2717" s="20"/>
      <c r="DN2717" s="20"/>
      <c r="DO2717" s="20"/>
      <c r="DP2717" s="20"/>
      <c r="DQ2717" s="20"/>
      <c r="DR2717" s="20"/>
      <c r="DS2717" s="20"/>
      <c r="DT2717" s="20"/>
      <c r="DU2717" s="20"/>
      <c r="DV2717" s="20"/>
      <c r="DW2717" s="20"/>
      <c r="DX2717" s="20"/>
      <c r="DY2717" s="20"/>
      <c r="DZ2717" s="20"/>
      <c r="EA2717" s="20"/>
      <c r="EB2717" s="20"/>
      <c r="EC2717" s="20"/>
      <c r="ED2717" s="20"/>
      <c r="EE2717" s="20"/>
      <c r="EF2717" s="20"/>
      <c r="EG2717" s="20"/>
      <c r="EH2717" s="20"/>
      <c r="EI2717" s="20"/>
      <c r="EJ2717" s="20"/>
      <c r="EK2717" s="20"/>
      <c r="EL2717" s="20"/>
      <c r="EM2717" s="20"/>
      <c r="EN2717" s="20"/>
      <c r="EO2717" s="20"/>
      <c r="EP2717" s="20"/>
      <c r="EQ2717" s="20"/>
      <c r="ER2717" s="20"/>
      <c r="ES2717" s="20"/>
      <c r="ET2717" s="20"/>
      <c r="EU2717" s="20"/>
      <c r="EV2717" s="20"/>
      <c r="EW2717" s="20"/>
      <c r="EX2717" s="20"/>
      <c r="EY2717" s="20"/>
      <c r="EZ2717" s="20"/>
      <c r="FA2717" s="20"/>
      <c r="FB2717" s="20"/>
      <c r="FC2717" s="20"/>
      <c r="FD2717" s="20"/>
      <c r="FE2717" s="20"/>
      <c r="FF2717" s="20"/>
      <c r="FG2717" s="20"/>
      <c r="FH2717" s="20"/>
      <c r="FI2717" s="20"/>
      <c r="FJ2717" s="20"/>
      <c r="FK2717" s="20"/>
      <c r="FL2717" s="20"/>
      <c r="FM2717" s="20"/>
      <c r="FN2717" s="20"/>
      <c r="FO2717" s="20"/>
      <c r="FP2717" s="20"/>
      <c r="FQ2717" s="20"/>
      <c r="FR2717" s="20"/>
      <c r="FS2717" s="20"/>
      <c r="FT2717" s="20"/>
      <c r="FU2717" s="20"/>
      <c r="FV2717" s="20"/>
      <c r="FW2717" s="20"/>
      <c r="FX2717" s="20"/>
      <c r="FY2717" s="20"/>
      <c r="FZ2717" s="20"/>
      <c r="GA2717" s="20"/>
      <c r="GB2717" s="20"/>
      <c r="GC2717" s="20"/>
      <c r="GD2717" s="20"/>
      <c r="GE2717" s="20"/>
      <c r="GF2717" s="20"/>
      <c r="GG2717" s="20"/>
      <c r="GH2717" s="20"/>
      <c r="GI2717" s="20"/>
      <c r="GJ2717" s="20"/>
      <c r="GK2717" s="20"/>
      <c r="GL2717" s="20"/>
      <c r="GM2717" s="20"/>
      <c r="GN2717" s="20"/>
      <c r="GO2717" s="20"/>
      <c r="GP2717" s="20"/>
      <c r="GQ2717" s="20"/>
      <c r="GR2717" s="20"/>
      <c r="GS2717" s="20"/>
      <c r="GT2717" s="20"/>
      <c r="GU2717" s="20"/>
      <c r="GV2717" s="20"/>
      <c r="GW2717" s="20"/>
      <c r="GX2717" s="20"/>
      <c r="GY2717" s="20"/>
      <c r="GZ2717" s="20"/>
      <c r="HA2717" s="20"/>
      <c r="HB2717" s="20"/>
      <c r="HC2717" s="20"/>
      <c r="HD2717" s="20"/>
      <c r="HE2717" s="20"/>
      <c r="HF2717" s="20"/>
      <c r="HG2717" s="20"/>
      <c r="HH2717" s="20"/>
      <c r="HI2717" s="20"/>
      <c r="HJ2717" s="20"/>
      <c r="HK2717" s="20"/>
      <c r="HL2717" s="20"/>
      <c r="HM2717" s="20"/>
      <c r="HN2717" s="20"/>
      <c r="HO2717" s="20"/>
      <c r="HP2717" s="20"/>
      <c r="HQ2717" s="20"/>
      <c r="HR2717" s="20"/>
      <c r="HS2717" s="20"/>
      <c r="HT2717" s="20"/>
      <c r="HU2717" s="20"/>
      <c r="HV2717" s="20"/>
      <c r="HW2717" s="20"/>
      <c r="HX2717" s="20"/>
      <c r="HY2717" s="20"/>
      <c r="HZ2717" s="20"/>
      <c r="IA2717" s="20"/>
      <c r="IB2717" s="20"/>
      <c r="IC2717" s="20"/>
      <c r="ID2717" s="20"/>
      <c r="IE2717" s="20"/>
      <c r="IF2717" s="20"/>
      <c r="IG2717" s="20"/>
      <c r="IH2717" s="20"/>
      <c r="II2717" s="20"/>
      <c r="IJ2717" s="20"/>
      <c r="IK2717" s="20"/>
      <c r="IL2717" s="20"/>
      <c r="IM2717" s="20"/>
      <c r="IN2717" s="20"/>
      <c r="IO2717" s="20"/>
      <c r="IP2717" s="20"/>
      <c r="IQ2717" s="20"/>
      <c r="IR2717" s="20"/>
      <c r="IS2717" s="20"/>
      <c r="IT2717" s="20"/>
      <c r="IU2717" s="20"/>
      <c r="IV2717" s="20"/>
      <c r="IW2717" s="20"/>
    </row>
    <row r="2718" spans="1:257" ht="30" x14ac:dyDescent="0.25">
      <c r="A2718" s="11" t="s">
        <v>8589</v>
      </c>
      <c r="B2718" s="27" t="s">
        <v>8750</v>
      </c>
      <c r="C2718" s="11" t="s">
        <v>8736</v>
      </c>
      <c r="D2718" s="18" t="s">
        <v>145</v>
      </c>
      <c r="E2718" s="10" t="s">
        <v>8751</v>
      </c>
      <c r="F2718" s="12" t="s">
        <v>8752</v>
      </c>
      <c r="G2718" s="10" t="s">
        <v>146</v>
      </c>
      <c r="H2718" s="34">
        <v>45411</v>
      </c>
      <c r="I2718" s="20"/>
      <c r="J2718" s="20"/>
      <c r="K2718" s="20"/>
      <c r="L2718" s="20"/>
      <c r="M2718" s="20"/>
      <c r="N2718" s="20"/>
      <c r="O2718" s="20"/>
      <c r="P2718" s="20"/>
      <c r="Q2718" s="20"/>
      <c r="R2718" s="20"/>
      <c r="S2718" s="20"/>
      <c r="T2718" s="20"/>
      <c r="U2718" s="20"/>
      <c r="V2718" s="20"/>
      <c r="W2718" s="20"/>
      <c r="X2718" s="20"/>
      <c r="Y2718" s="20"/>
      <c r="Z2718" s="20"/>
      <c r="AA2718" s="20"/>
      <c r="AB2718" s="20"/>
      <c r="AC2718" s="20"/>
      <c r="AD2718" s="20"/>
      <c r="AE2718" s="20"/>
      <c r="AF2718" s="20"/>
      <c r="AG2718" s="20"/>
      <c r="AH2718" s="20"/>
      <c r="AI2718" s="20"/>
      <c r="AJ2718" s="20"/>
      <c r="AK2718" s="20"/>
      <c r="AL2718" s="20"/>
      <c r="AM2718" s="20"/>
      <c r="AN2718" s="20"/>
      <c r="AO2718" s="20"/>
      <c r="AP2718" s="20"/>
      <c r="AQ2718" s="20"/>
      <c r="AR2718" s="20"/>
      <c r="AS2718" s="20"/>
      <c r="AT2718" s="20"/>
      <c r="AU2718" s="20"/>
      <c r="AV2718" s="20"/>
      <c r="AW2718" s="20"/>
      <c r="AX2718" s="20"/>
      <c r="AY2718" s="20"/>
      <c r="AZ2718" s="20"/>
      <c r="BA2718" s="20"/>
      <c r="BB2718" s="20"/>
      <c r="BC2718" s="20"/>
      <c r="BD2718" s="20"/>
      <c r="BE2718" s="20"/>
      <c r="BF2718" s="20"/>
      <c r="BG2718" s="20"/>
      <c r="BH2718" s="20"/>
      <c r="BI2718" s="20"/>
      <c r="BJ2718" s="20"/>
      <c r="BK2718" s="20"/>
      <c r="BL2718" s="20"/>
      <c r="BM2718" s="20"/>
      <c r="BN2718" s="20"/>
      <c r="BO2718" s="20"/>
      <c r="BP2718" s="20"/>
      <c r="BQ2718" s="20"/>
      <c r="BR2718" s="20"/>
      <c r="BS2718" s="20"/>
      <c r="BT2718" s="20"/>
      <c r="BU2718" s="20"/>
      <c r="BV2718" s="20"/>
      <c r="BW2718" s="20"/>
      <c r="BX2718" s="20"/>
      <c r="BY2718" s="20"/>
      <c r="BZ2718" s="20"/>
      <c r="CA2718" s="20"/>
      <c r="CB2718" s="20"/>
      <c r="CC2718" s="20"/>
      <c r="CD2718" s="20"/>
      <c r="CE2718" s="20"/>
      <c r="CF2718" s="20"/>
      <c r="CG2718" s="20"/>
      <c r="CH2718" s="20"/>
      <c r="CI2718" s="20"/>
      <c r="CJ2718" s="20"/>
      <c r="CK2718" s="20"/>
      <c r="CL2718" s="20"/>
      <c r="CM2718" s="20"/>
      <c r="CN2718" s="20"/>
      <c r="CO2718" s="20"/>
      <c r="CP2718" s="20"/>
      <c r="CQ2718" s="20"/>
      <c r="CR2718" s="20"/>
      <c r="CS2718" s="20"/>
      <c r="CT2718" s="20"/>
      <c r="CU2718" s="20"/>
      <c r="CV2718" s="20"/>
      <c r="CW2718" s="20"/>
      <c r="CX2718" s="20"/>
      <c r="CY2718" s="20"/>
      <c r="CZ2718" s="20"/>
      <c r="DA2718" s="20"/>
      <c r="DB2718" s="20"/>
      <c r="DC2718" s="20"/>
      <c r="DD2718" s="20"/>
      <c r="DE2718" s="20"/>
      <c r="DF2718" s="20"/>
      <c r="DG2718" s="20"/>
      <c r="DH2718" s="20"/>
      <c r="DI2718" s="20"/>
      <c r="DJ2718" s="20"/>
      <c r="DK2718" s="20"/>
      <c r="DL2718" s="20"/>
      <c r="DM2718" s="20"/>
      <c r="DN2718" s="20"/>
      <c r="DO2718" s="20"/>
      <c r="DP2718" s="20"/>
      <c r="DQ2718" s="20"/>
      <c r="DR2718" s="20"/>
      <c r="DS2718" s="20"/>
      <c r="DT2718" s="20"/>
      <c r="DU2718" s="20"/>
      <c r="DV2718" s="20"/>
      <c r="DW2718" s="20"/>
      <c r="DX2718" s="20"/>
      <c r="DY2718" s="20"/>
      <c r="DZ2718" s="20"/>
      <c r="EA2718" s="20"/>
      <c r="EB2718" s="20"/>
      <c r="EC2718" s="20"/>
      <c r="ED2718" s="20"/>
      <c r="EE2718" s="20"/>
      <c r="EF2718" s="20"/>
      <c r="EG2718" s="20"/>
      <c r="EH2718" s="20"/>
      <c r="EI2718" s="20"/>
      <c r="EJ2718" s="20"/>
      <c r="EK2718" s="20"/>
      <c r="EL2718" s="20"/>
      <c r="EM2718" s="20"/>
      <c r="EN2718" s="20"/>
      <c r="EO2718" s="20"/>
      <c r="EP2718" s="20"/>
      <c r="EQ2718" s="20"/>
      <c r="ER2718" s="20"/>
      <c r="ES2718" s="20"/>
      <c r="ET2718" s="20"/>
      <c r="EU2718" s="20"/>
      <c r="EV2718" s="20"/>
      <c r="EW2718" s="20"/>
      <c r="EX2718" s="20"/>
      <c r="EY2718" s="20"/>
      <c r="EZ2718" s="20"/>
      <c r="FA2718" s="20"/>
      <c r="FB2718" s="20"/>
      <c r="FC2718" s="20"/>
      <c r="FD2718" s="20"/>
      <c r="FE2718" s="20"/>
      <c r="FF2718" s="20"/>
      <c r="FG2718" s="20"/>
      <c r="FH2718" s="20"/>
      <c r="FI2718" s="20"/>
      <c r="FJ2718" s="20"/>
      <c r="FK2718" s="20"/>
      <c r="FL2718" s="20"/>
      <c r="FM2718" s="20"/>
      <c r="FN2718" s="20"/>
      <c r="FO2718" s="20"/>
      <c r="FP2718" s="20"/>
      <c r="FQ2718" s="20"/>
      <c r="FR2718" s="20"/>
      <c r="FS2718" s="20"/>
      <c r="FT2718" s="20"/>
      <c r="FU2718" s="20"/>
      <c r="FV2718" s="20"/>
      <c r="FW2718" s="20"/>
      <c r="FX2718" s="20"/>
      <c r="FY2718" s="20"/>
      <c r="FZ2718" s="20"/>
      <c r="GA2718" s="20"/>
      <c r="GB2718" s="20"/>
      <c r="GC2718" s="20"/>
      <c r="GD2718" s="20"/>
      <c r="GE2718" s="20"/>
      <c r="GF2718" s="20"/>
      <c r="GG2718" s="20"/>
      <c r="GH2718" s="20"/>
      <c r="GI2718" s="20"/>
      <c r="GJ2718" s="20"/>
      <c r="GK2718" s="20"/>
      <c r="GL2718" s="20"/>
      <c r="GM2718" s="20"/>
      <c r="GN2718" s="20"/>
      <c r="GO2718" s="20"/>
      <c r="GP2718" s="20"/>
      <c r="GQ2718" s="20"/>
      <c r="GR2718" s="20"/>
      <c r="GS2718" s="20"/>
      <c r="GT2718" s="20"/>
      <c r="GU2718" s="20"/>
      <c r="GV2718" s="20"/>
      <c r="GW2718" s="20"/>
      <c r="GX2718" s="20"/>
      <c r="GY2718" s="20"/>
      <c r="GZ2718" s="20"/>
      <c r="HA2718" s="20"/>
      <c r="HB2718" s="20"/>
      <c r="HC2718" s="20"/>
      <c r="HD2718" s="20"/>
      <c r="HE2718" s="20"/>
      <c r="HF2718" s="20"/>
      <c r="HG2718" s="20"/>
      <c r="HH2718" s="20"/>
      <c r="HI2718" s="20"/>
      <c r="HJ2718" s="20"/>
      <c r="HK2718" s="20"/>
      <c r="HL2718" s="20"/>
      <c r="HM2718" s="20"/>
      <c r="HN2718" s="20"/>
      <c r="HO2718" s="20"/>
      <c r="HP2718" s="20"/>
      <c r="HQ2718" s="20"/>
      <c r="HR2718" s="20"/>
      <c r="HS2718" s="20"/>
      <c r="HT2718" s="20"/>
      <c r="HU2718" s="20"/>
      <c r="HV2718" s="20"/>
      <c r="HW2718" s="20"/>
      <c r="HX2718" s="20"/>
      <c r="HY2718" s="20"/>
      <c r="HZ2718" s="20"/>
      <c r="IA2718" s="20"/>
      <c r="IB2718" s="20"/>
      <c r="IC2718" s="20"/>
      <c r="ID2718" s="20"/>
      <c r="IE2718" s="20"/>
      <c r="IF2718" s="20"/>
      <c r="IG2718" s="20"/>
      <c r="IH2718" s="20"/>
      <c r="II2718" s="20"/>
      <c r="IJ2718" s="20"/>
      <c r="IK2718" s="20"/>
      <c r="IL2718" s="20"/>
      <c r="IM2718" s="20"/>
      <c r="IN2718" s="20"/>
      <c r="IO2718" s="20"/>
      <c r="IP2718" s="20"/>
      <c r="IQ2718" s="20"/>
      <c r="IR2718" s="20"/>
      <c r="IS2718" s="20"/>
      <c r="IT2718" s="20"/>
      <c r="IU2718" s="20"/>
      <c r="IV2718" s="20"/>
      <c r="IW2718" s="20"/>
    </row>
    <row r="2719" spans="1:257" ht="60" x14ac:dyDescent="0.25">
      <c r="A2719" s="11" t="s">
        <v>8655</v>
      </c>
      <c r="B2719" s="27" t="s">
        <v>8753</v>
      </c>
      <c r="C2719" s="11" t="s">
        <v>8736</v>
      </c>
      <c r="D2719" s="18" t="s">
        <v>11</v>
      </c>
      <c r="E2719" s="10" t="s">
        <v>8754</v>
      </c>
      <c r="F2719" s="12" t="s">
        <v>8755</v>
      </c>
      <c r="G2719" s="10" t="s">
        <v>1511</v>
      </c>
      <c r="H2719" s="34">
        <v>45411</v>
      </c>
      <c r="I2719" s="20"/>
      <c r="J2719" s="20"/>
      <c r="K2719" s="20"/>
      <c r="L2719" s="20"/>
      <c r="M2719" s="20"/>
      <c r="N2719" s="20"/>
      <c r="O2719" s="20"/>
      <c r="P2719" s="20"/>
      <c r="Q2719" s="20"/>
      <c r="R2719" s="20"/>
      <c r="S2719" s="20"/>
      <c r="T2719" s="20"/>
      <c r="U2719" s="20"/>
      <c r="V2719" s="20"/>
      <c r="W2719" s="20"/>
      <c r="X2719" s="20"/>
      <c r="Y2719" s="20"/>
      <c r="Z2719" s="20"/>
      <c r="AA2719" s="20"/>
      <c r="AB2719" s="20"/>
      <c r="AC2719" s="20"/>
      <c r="AD2719" s="20"/>
      <c r="AE2719" s="20"/>
      <c r="AF2719" s="20"/>
      <c r="AG2719" s="20"/>
      <c r="AH2719" s="20"/>
      <c r="AI2719" s="20"/>
      <c r="AJ2719" s="20"/>
      <c r="AK2719" s="20"/>
      <c r="AL2719" s="20"/>
      <c r="AM2719" s="20"/>
      <c r="AN2719" s="20"/>
      <c r="AO2719" s="20"/>
      <c r="AP2719" s="20"/>
      <c r="AQ2719" s="20"/>
      <c r="AR2719" s="20"/>
      <c r="AS2719" s="20"/>
      <c r="AT2719" s="20"/>
      <c r="AU2719" s="20"/>
      <c r="AV2719" s="20"/>
      <c r="AW2719" s="20"/>
      <c r="AX2719" s="20"/>
      <c r="AY2719" s="20"/>
      <c r="AZ2719" s="20"/>
      <c r="BA2719" s="20"/>
      <c r="BB2719" s="20"/>
      <c r="BC2719" s="20"/>
      <c r="BD2719" s="20"/>
      <c r="BE2719" s="20"/>
      <c r="BF2719" s="20"/>
      <c r="BG2719" s="20"/>
      <c r="BH2719" s="20"/>
      <c r="BI2719" s="20"/>
      <c r="BJ2719" s="20"/>
      <c r="BK2719" s="20"/>
      <c r="BL2719" s="20"/>
      <c r="BM2719" s="20"/>
      <c r="BN2719" s="20"/>
      <c r="BO2719" s="20"/>
      <c r="BP2719" s="20"/>
      <c r="BQ2719" s="20"/>
      <c r="BR2719" s="20"/>
      <c r="BS2719" s="20"/>
      <c r="BT2719" s="20"/>
      <c r="BU2719" s="20"/>
      <c r="BV2719" s="20"/>
      <c r="BW2719" s="20"/>
      <c r="BX2719" s="20"/>
      <c r="BY2719" s="20"/>
      <c r="BZ2719" s="20"/>
      <c r="CA2719" s="20"/>
      <c r="CB2719" s="20"/>
      <c r="CC2719" s="20"/>
      <c r="CD2719" s="20"/>
      <c r="CE2719" s="20"/>
      <c r="CF2719" s="20"/>
      <c r="CG2719" s="20"/>
      <c r="CH2719" s="20"/>
      <c r="CI2719" s="20"/>
      <c r="CJ2719" s="20"/>
      <c r="CK2719" s="20"/>
      <c r="CL2719" s="20"/>
      <c r="CM2719" s="20"/>
      <c r="CN2719" s="20"/>
      <c r="CO2719" s="20"/>
      <c r="CP2719" s="20"/>
      <c r="CQ2719" s="20"/>
      <c r="CR2719" s="20"/>
      <c r="CS2719" s="20"/>
      <c r="CT2719" s="20"/>
      <c r="CU2719" s="20"/>
      <c r="CV2719" s="20"/>
      <c r="CW2719" s="20"/>
      <c r="CX2719" s="20"/>
      <c r="CY2719" s="20"/>
      <c r="CZ2719" s="20"/>
      <c r="DA2719" s="20"/>
      <c r="DB2719" s="20"/>
      <c r="DC2719" s="20"/>
      <c r="DD2719" s="20"/>
      <c r="DE2719" s="20"/>
      <c r="DF2719" s="20"/>
      <c r="DG2719" s="20"/>
      <c r="DH2719" s="20"/>
      <c r="DI2719" s="20"/>
      <c r="DJ2719" s="20"/>
      <c r="DK2719" s="20"/>
      <c r="DL2719" s="20"/>
      <c r="DM2719" s="20"/>
      <c r="DN2719" s="20"/>
      <c r="DO2719" s="20"/>
      <c r="DP2719" s="20"/>
      <c r="DQ2719" s="20"/>
      <c r="DR2719" s="20"/>
      <c r="DS2719" s="20"/>
      <c r="DT2719" s="20"/>
      <c r="DU2719" s="20"/>
      <c r="DV2719" s="20"/>
      <c r="DW2719" s="20"/>
      <c r="DX2719" s="20"/>
      <c r="DY2719" s="20"/>
      <c r="DZ2719" s="20"/>
      <c r="EA2719" s="20"/>
      <c r="EB2719" s="20"/>
      <c r="EC2719" s="20"/>
      <c r="ED2719" s="20"/>
      <c r="EE2719" s="20"/>
      <c r="EF2719" s="20"/>
      <c r="EG2719" s="20"/>
      <c r="EH2719" s="20"/>
      <c r="EI2719" s="20"/>
      <c r="EJ2719" s="20"/>
      <c r="EK2719" s="20"/>
      <c r="EL2719" s="20"/>
      <c r="EM2719" s="20"/>
      <c r="EN2719" s="20"/>
      <c r="EO2719" s="20"/>
      <c r="EP2719" s="20"/>
      <c r="EQ2719" s="20"/>
      <c r="ER2719" s="20"/>
      <c r="ES2719" s="20"/>
      <c r="ET2719" s="20"/>
      <c r="EU2719" s="20"/>
      <c r="EV2719" s="20"/>
      <c r="EW2719" s="20"/>
      <c r="EX2719" s="20"/>
      <c r="EY2719" s="20"/>
      <c r="EZ2719" s="20"/>
      <c r="FA2719" s="20"/>
      <c r="FB2719" s="20"/>
      <c r="FC2719" s="20"/>
      <c r="FD2719" s="20"/>
      <c r="FE2719" s="20"/>
      <c r="FF2719" s="20"/>
      <c r="FG2719" s="20"/>
      <c r="FH2719" s="20"/>
      <c r="FI2719" s="20"/>
      <c r="FJ2719" s="20"/>
      <c r="FK2719" s="20"/>
      <c r="FL2719" s="20"/>
      <c r="FM2719" s="20"/>
      <c r="FN2719" s="20"/>
      <c r="FO2719" s="20"/>
      <c r="FP2719" s="20"/>
      <c r="FQ2719" s="20"/>
      <c r="FR2719" s="20"/>
      <c r="FS2719" s="20"/>
      <c r="FT2719" s="20"/>
      <c r="FU2719" s="20"/>
      <c r="FV2719" s="20"/>
      <c r="FW2719" s="20"/>
      <c r="FX2719" s="20"/>
      <c r="FY2719" s="20"/>
      <c r="FZ2719" s="20"/>
      <c r="GA2719" s="20"/>
      <c r="GB2719" s="20"/>
      <c r="GC2719" s="20"/>
      <c r="GD2719" s="20"/>
      <c r="GE2719" s="20"/>
      <c r="GF2719" s="20"/>
      <c r="GG2719" s="20"/>
      <c r="GH2719" s="20"/>
      <c r="GI2719" s="20"/>
      <c r="GJ2719" s="20"/>
      <c r="GK2719" s="20"/>
      <c r="GL2719" s="20"/>
      <c r="GM2719" s="20"/>
      <c r="GN2719" s="20"/>
      <c r="GO2719" s="20"/>
      <c r="GP2719" s="20"/>
      <c r="GQ2719" s="20"/>
      <c r="GR2719" s="20"/>
      <c r="GS2719" s="20"/>
      <c r="GT2719" s="20"/>
      <c r="GU2719" s="20"/>
      <c r="GV2719" s="20"/>
      <c r="GW2719" s="20"/>
      <c r="GX2719" s="20"/>
      <c r="GY2719" s="20"/>
      <c r="GZ2719" s="20"/>
      <c r="HA2719" s="20"/>
      <c r="HB2719" s="20"/>
      <c r="HC2719" s="20"/>
      <c r="HD2719" s="20"/>
      <c r="HE2719" s="20"/>
      <c r="HF2719" s="20"/>
      <c r="HG2719" s="20"/>
      <c r="HH2719" s="20"/>
      <c r="HI2719" s="20"/>
      <c r="HJ2719" s="20"/>
      <c r="HK2719" s="20"/>
      <c r="HL2719" s="20"/>
      <c r="HM2719" s="20"/>
      <c r="HN2719" s="20"/>
      <c r="HO2719" s="20"/>
      <c r="HP2719" s="20"/>
      <c r="HQ2719" s="20"/>
      <c r="HR2719" s="20"/>
      <c r="HS2719" s="20"/>
      <c r="HT2719" s="20"/>
      <c r="HU2719" s="20"/>
      <c r="HV2719" s="20"/>
      <c r="HW2719" s="20"/>
      <c r="HX2719" s="20"/>
      <c r="HY2719" s="20"/>
      <c r="HZ2719" s="20"/>
      <c r="IA2719" s="20"/>
      <c r="IB2719" s="20"/>
      <c r="IC2719" s="20"/>
      <c r="ID2719" s="20"/>
      <c r="IE2719" s="20"/>
      <c r="IF2719" s="20"/>
      <c r="IG2719" s="20"/>
      <c r="IH2719" s="20"/>
      <c r="II2719" s="20"/>
      <c r="IJ2719" s="20"/>
      <c r="IK2719" s="20"/>
      <c r="IL2719" s="20"/>
      <c r="IM2719" s="20"/>
      <c r="IN2719" s="20"/>
      <c r="IO2719" s="20"/>
      <c r="IP2719" s="20"/>
      <c r="IQ2719" s="20"/>
      <c r="IR2719" s="20"/>
      <c r="IS2719" s="20"/>
      <c r="IT2719" s="20"/>
      <c r="IU2719" s="20"/>
      <c r="IV2719" s="20"/>
      <c r="IW2719" s="20"/>
    </row>
    <row r="2720" spans="1:257" ht="45" x14ac:dyDescent="0.25">
      <c r="A2720" s="11" t="s">
        <v>8533</v>
      </c>
      <c r="B2720" s="27" t="s">
        <v>8756</v>
      </c>
      <c r="C2720" s="11" t="s">
        <v>8736</v>
      </c>
      <c r="D2720" s="18" t="s">
        <v>54</v>
      </c>
      <c r="E2720" s="10" t="s">
        <v>7400</v>
      </c>
      <c r="F2720" s="12" t="s">
        <v>8757</v>
      </c>
      <c r="G2720" s="10" t="s">
        <v>8</v>
      </c>
      <c r="H2720" s="34">
        <v>45411</v>
      </c>
      <c r="I2720" s="20"/>
      <c r="J2720" s="20"/>
      <c r="K2720" s="20"/>
      <c r="L2720" s="20"/>
      <c r="M2720" s="20"/>
      <c r="N2720" s="20"/>
      <c r="O2720" s="20"/>
      <c r="P2720" s="20"/>
      <c r="Q2720" s="20"/>
      <c r="R2720" s="20"/>
      <c r="S2720" s="20"/>
      <c r="T2720" s="20"/>
      <c r="U2720" s="20"/>
      <c r="V2720" s="20"/>
      <c r="W2720" s="20"/>
      <c r="X2720" s="20"/>
      <c r="Y2720" s="20"/>
      <c r="Z2720" s="20"/>
      <c r="AA2720" s="20"/>
      <c r="AB2720" s="20"/>
      <c r="AC2720" s="20"/>
      <c r="AD2720" s="20"/>
      <c r="AE2720" s="20"/>
      <c r="AF2720" s="20"/>
      <c r="AG2720" s="20"/>
      <c r="AH2720" s="20"/>
      <c r="AI2720" s="20"/>
      <c r="AJ2720" s="20"/>
      <c r="AK2720" s="20"/>
      <c r="AL2720" s="20"/>
      <c r="AM2720" s="20"/>
      <c r="AN2720" s="20"/>
      <c r="AO2720" s="20"/>
      <c r="AP2720" s="20"/>
      <c r="AQ2720" s="20"/>
      <c r="AR2720" s="20"/>
      <c r="AS2720" s="20"/>
      <c r="AT2720" s="20"/>
      <c r="AU2720" s="20"/>
      <c r="AV2720" s="20"/>
      <c r="AW2720" s="20"/>
      <c r="AX2720" s="20"/>
      <c r="AY2720" s="20"/>
      <c r="AZ2720" s="20"/>
      <c r="BA2720" s="20"/>
      <c r="BB2720" s="20"/>
      <c r="BC2720" s="20"/>
      <c r="BD2720" s="20"/>
      <c r="BE2720" s="20"/>
      <c r="BF2720" s="20"/>
      <c r="BG2720" s="20"/>
      <c r="BH2720" s="20"/>
      <c r="BI2720" s="20"/>
      <c r="BJ2720" s="20"/>
      <c r="BK2720" s="20"/>
      <c r="BL2720" s="20"/>
      <c r="BM2720" s="20"/>
      <c r="BN2720" s="20"/>
      <c r="BO2720" s="20"/>
      <c r="BP2720" s="20"/>
      <c r="BQ2720" s="20"/>
      <c r="BR2720" s="20"/>
      <c r="BS2720" s="20"/>
      <c r="BT2720" s="20"/>
      <c r="BU2720" s="20"/>
      <c r="BV2720" s="20"/>
      <c r="BW2720" s="20"/>
      <c r="BX2720" s="20"/>
      <c r="BY2720" s="20"/>
      <c r="BZ2720" s="20"/>
      <c r="CA2720" s="20"/>
      <c r="CB2720" s="20"/>
      <c r="CC2720" s="20"/>
      <c r="CD2720" s="20"/>
      <c r="CE2720" s="20"/>
      <c r="CF2720" s="20"/>
      <c r="CG2720" s="20"/>
      <c r="CH2720" s="20"/>
      <c r="CI2720" s="20"/>
      <c r="CJ2720" s="20"/>
      <c r="CK2720" s="20"/>
      <c r="CL2720" s="20"/>
      <c r="CM2720" s="20"/>
      <c r="CN2720" s="20"/>
      <c r="CO2720" s="20"/>
      <c r="CP2720" s="20"/>
      <c r="CQ2720" s="20"/>
      <c r="CR2720" s="20"/>
      <c r="CS2720" s="20"/>
      <c r="CT2720" s="20"/>
      <c r="CU2720" s="20"/>
      <c r="CV2720" s="20"/>
      <c r="CW2720" s="20"/>
      <c r="CX2720" s="20"/>
      <c r="CY2720" s="20"/>
      <c r="CZ2720" s="20"/>
      <c r="DA2720" s="20"/>
      <c r="DB2720" s="20"/>
      <c r="DC2720" s="20"/>
      <c r="DD2720" s="20"/>
      <c r="DE2720" s="20"/>
      <c r="DF2720" s="20"/>
      <c r="DG2720" s="20"/>
      <c r="DH2720" s="20"/>
      <c r="DI2720" s="20"/>
      <c r="DJ2720" s="20"/>
      <c r="DK2720" s="20"/>
      <c r="DL2720" s="20"/>
      <c r="DM2720" s="20"/>
      <c r="DN2720" s="20"/>
      <c r="DO2720" s="20"/>
      <c r="DP2720" s="20"/>
      <c r="DQ2720" s="20"/>
      <c r="DR2720" s="20"/>
      <c r="DS2720" s="20"/>
      <c r="DT2720" s="20"/>
      <c r="DU2720" s="20"/>
      <c r="DV2720" s="20"/>
      <c r="DW2720" s="20"/>
      <c r="DX2720" s="20"/>
      <c r="DY2720" s="20"/>
      <c r="DZ2720" s="20"/>
      <c r="EA2720" s="20"/>
      <c r="EB2720" s="20"/>
      <c r="EC2720" s="20"/>
      <c r="ED2720" s="20"/>
      <c r="EE2720" s="20"/>
      <c r="EF2720" s="20"/>
      <c r="EG2720" s="20"/>
      <c r="EH2720" s="20"/>
      <c r="EI2720" s="20"/>
      <c r="EJ2720" s="20"/>
      <c r="EK2720" s="20"/>
      <c r="EL2720" s="20"/>
      <c r="EM2720" s="20"/>
      <c r="EN2720" s="20"/>
      <c r="EO2720" s="20"/>
      <c r="EP2720" s="20"/>
      <c r="EQ2720" s="20"/>
      <c r="ER2720" s="20"/>
      <c r="ES2720" s="20"/>
      <c r="ET2720" s="20"/>
      <c r="EU2720" s="20"/>
      <c r="EV2720" s="20"/>
      <c r="EW2720" s="20"/>
      <c r="EX2720" s="20"/>
      <c r="EY2720" s="20"/>
      <c r="EZ2720" s="20"/>
      <c r="FA2720" s="20"/>
      <c r="FB2720" s="20"/>
      <c r="FC2720" s="20"/>
      <c r="FD2720" s="20"/>
      <c r="FE2720" s="20"/>
      <c r="FF2720" s="20"/>
      <c r="FG2720" s="20"/>
      <c r="FH2720" s="20"/>
      <c r="FI2720" s="20"/>
      <c r="FJ2720" s="20"/>
      <c r="FK2720" s="20"/>
      <c r="FL2720" s="20"/>
      <c r="FM2720" s="20"/>
      <c r="FN2720" s="20"/>
      <c r="FO2720" s="20"/>
      <c r="FP2720" s="20"/>
      <c r="FQ2720" s="20"/>
      <c r="FR2720" s="20"/>
      <c r="FS2720" s="20"/>
      <c r="FT2720" s="20"/>
      <c r="FU2720" s="20"/>
      <c r="FV2720" s="20"/>
      <c r="FW2720" s="20"/>
      <c r="FX2720" s="20"/>
      <c r="FY2720" s="20"/>
      <c r="FZ2720" s="20"/>
      <c r="GA2720" s="20"/>
      <c r="GB2720" s="20"/>
      <c r="GC2720" s="20"/>
      <c r="GD2720" s="20"/>
      <c r="GE2720" s="20"/>
      <c r="GF2720" s="20"/>
      <c r="GG2720" s="20"/>
      <c r="GH2720" s="20"/>
      <c r="GI2720" s="20"/>
      <c r="GJ2720" s="20"/>
      <c r="GK2720" s="20"/>
      <c r="GL2720" s="20"/>
      <c r="GM2720" s="20"/>
      <c r="GN2720" s="20"/>
      <c r="GO2720" s="20"/>
      <c r="GP2720" s="20"/>
      <c r="GQ2720" s="20"/>
      <c r="GR2720" s="20"/>
      <c r="GS2720" s="20"/>
      <c r="GT2720" s="20"/>
      <c r="GU2720" s="20"/>
      <c r="GV2720" s="20"/>
      <c r="GW2720" s="20"/>
      <c r="GX2720" s="20"/>
      <c r="GY2720" s="20"/>
      <c r="GZ2720" s="20"/>
      <c r="HA2720" s="20"/>
      <c r="HB2720" s="20"/>
      <c r="HC2720" s="20"/>
      <c r="HD2720" s="20"/>
      <c r="HE2720" s="20"/>
      <c r="HF2720" s="20"/>
      <c r="HG2720" s="20"/>
      <c r="HH2720" s="20"/>
      <c r="HI2720" s="20"/>
      <c r="HJ2720" s="20"/>
      <c r="HK2720" s="20"/>
      <c r="HL2720" s="20"/>
      <c r="HM2720" s="20"/>
      <c r="HN2720" s="20"/>
      <c r="HO2720" s="20"/>
      <c r="HP2720" s="20"/>
      <c r="HQ2720" s="20"/>
      <c r="HR2720" s="20"/>
      <c r="HS2720" s="20"/>
      <c r="HT2720" s="20"/>
      <c r="HU2720" s="20"/>
      <c r="HV2720" s="20"/>
      <c r="HW2720" s="20"/>
      <c r="HX2720" s="20"/>
      <c r="HY2720" s="20"/>
      <c r="HZ2720" s="20"/>
      <c r="IA2720" s="20"/>
      <c r="IB2720" s="20"/>
      <c r="IC2720" s="20"/>
      <c r="ID2720" s="20"/>
      <c r="IE2720" s="20"/>
      <c r="IF2720" s="20"/>
      <c r="IG2720" s="20"/>
      <c r="IH2720" s="20"/>
      <c r="II2720" s="20"/>
      <c r="IJ2720" s="20"/>
      <c r="IK2720" s="20"/>
      <c r="IL2720" s="20"/>
      <c r="IM2720" s="20"/>
      <c r="IN2720" s="20"/>
      <c r="IO2720" s="20"/>
      <c r="IP2720" s="20"/>
      <c r="IQ2720" s="20"/>
      <c r="IR2720" s="20"/>
      <c r="IS2720" s="20"/>
      <c r="IT2720" s="20"/>
      <c r="IU2720" s="20"/>
      <c r="IV2720" s="20"/>
      <c r="IW2720" s="20"/>
    </row>
    <row r="2721" spans="1:257" x14ac:dyDescent="0.25">
      <c r="A2721" s="11" t="s">
        <v>8655</v>
      </c>
      <c r="B2721" s="27" t="s">
        <v>8758</v>
      </c>
      <c r="C2721" s="11" t="s">
        <v>8736</v>
      </c>
      <c r="D2721" s="18" t="s">
        <v>53</v>
      </c>
      <c r="E2721" s="10" t="s">
        <v>8759</v>
      </c>
      <c r="F2721" s="12" t="s">
        <v>8760</v>
      </c>
      <c r="G2721" s="10" t="s">
        <v>39</v>
      </c>
      <c r="H2721" s="34">
        <v>45411</v>
      </c>
      <c r="I2721" s="20"/>
      <c r="J2721" s="20"/>
      <c r="K2721" s="20"/>
      <c r="L2721" s="20"/>
      <c r="M2721" s="20"/>
      <c r="N2721" s="20"/>
      <c r="O2721" s="20"/>
      <c r="P2721" s="20"/>
      <c r="Q2721" s="20"/>
      <c r="R2721" s="20"/>
      <c r="S2721" s="20"/>
      <c r="T2721" s="20"/>
      <c r="U2721" s="20"/>
      <c r="V2721" s="20"/>
      <c r="W2721" s="20"/>
      <c r="X2721" s="20"/>
      <c r="Y2721" s="20"/>
      <c r="Z2721" s="20"/>
      <c r="AA2721" s="20"/>
      <c r="AB2721" s="20"/>
      <c r="AC2721" s="20"/>
      <c r="AD2721" s="20"/>
      <c r="AE2721" s="20"/>
      <c r="AF2721" s="20"/>
      <c r="AG2721" s="20"/>
      <c r="AH2721" s="20"/>
      <c r="AI2721" s="20"/>
      <c r="AJ2721" s="20"/>
      <c r="AK2721" s="20"/>
      <c r="AL2721" s="20"/>
      <c r="AM2721" s="20"/>
      <c r="AN2721" s="20"/>
      <c r="AO2721" s="20"/>
      <c r="AP2721" s="20"/>
      <c r="AQ2721" s="20"/>
      <c r="AR2721" s="20"/>
      <c r="AS2721" s="20"/>
      <c r="AT2721" s="20"/>
      <c r="AU2721" s="20"/>
      <c r="AV2721" s="20"/>
      <c r="AW2721" s="20"/>
      <c r="AX2721" s="20"/>
      <c r="AY2721" s="20"/>
      <c r="AZ2721" s="20"/>
      <c r="BA2721" s="20"/>
      <c r="BB2721" s="20"/>
      <c r="BC2721" s="20"/>
      <c r="BD2721" s="20"/>
      <c r="BE2721" s="20"/>
      <c r="BF2721" s="20"/>
      <c r="BG2721" s="20"/>
      <c r="BH2721" s="20"/>
      <c r="BI2721" s="20"/>
      <c r="BJ2721" s="20"/>
      <c r="BK2721" s="20"/>
      <c r="BL2721" s="20"/>
      <c r="BM2721" s="20"/>
      <c r="BN2721" s="20"/>
      <c r="BO2721" s="20"/>
      <c r="BP2721" s="20"/>
      <c r="BQ2721" s="20"/>
      <c r="BR2721" s="20"/>
      <c r="BS2721" s="20"/>
      <c r="BT2721" s="20"/>
      <c r="BU2721" s="20"/>
      <c r="BV2721" s="20"/>
      <c r="BW2721" s="20"/>
      <c r="BX2721" s="20"/>
      <c r="BY2721" s="20"/>
      <c r="BZ2721" s="20"/>
      <c r="CA2721" s="20"/>
      <c r="CB2721" s="20"/>
      <c r="CC2721" s="20"/>
      <c r="CD2721" s="20"/>
      <c r="CE2721" s="20"/>
      <c r="CF2721" s="20"/>
      <c r="CG2721" s="20"/>
      <c r="CH2721" s="20"/>
      <c r="CI2721" s="20"/>
      <c r="CJ2721" s="20"/>
      <c r="CK2721" s="20"/>
      <c r="CL2721" s="20"/>
      <c r="CM2721" s="20"/>
      <c r="CN2721" s="20"/>
      <c r="CO2721" s="20"/>
      <c r="CP2721" s="20"/>
      <c r="CQ2721" s="20"/>
      <c r="CR2721" s="20"/>
      <c r="CS2721" s="20"/>
      <c r="CT2721" s="20"/>
      <c r="CU2721" s="20"/>
      <c r="CV2721" s="20"/>
      <c r="CW2721" s="20"/>
      <c r="CX2721" s="20"/>
      <c r="CY2721" s="20"/>
      <c r="CZ2721" s="20"/>
      <c r="DA2721" s="20"/>
      <c r="DB2721" s="20"/>
      <c r="DC2721" s="20"/>
      <c r="DD2721" s="20"/>
      <c r="DE2721" s="20"/>
      <c r="DF2721" s="20"/>
      <c r="DG2721" s="20"/>
      <c r="DH2721" s="20"/>
      <c r="DI2721" s="20"/>
      <c r="DJ2721" s="20"/>
      <c r="DK2721" s="20"/>
      <c r="DL2721" s="20"/>
      <c r="DM2721" s="20"/>
      <c r="DN2721" s="20"/>
      <c r="DO2721" s="20"/>
      <c r="DP2721" s="20"/>
      <c r="DQ2721" s="20"/>
      <c r="DR2721" s="20"/>
      <c r="DS2721" s="20"/>
      <c r="DT2721" s="20"/>
      <c r="DU2721" s="20"/>
      <c r="DV2721" s="20"/>
      <c r="DW2721" s="20"/>
      <c r="DX2721" s="20"/>
      <c r="DY2721" s="20"/>
      <c r="DZ2721" s="20"/>
      <c r="EA2721" s="20"/>
      <c r="EB2721" s="20"/>
      <c r="EC2721" s="20"/>
      <c r="ED2721" s="20"/>
      <c r="EE2721" s="20"/>
      <c r="EF2721" s="20"/>
      <c r="EG2721" s="20"/>
      <c r="EH2721" s="20"/>
      <c r="EI2721" s="20"/>
      <c r="EJ2721" s="20"/>
      <c r="EK2721" s="20"/>
      <c r="EL2721" s="20"/>
      <c r="EM2721" s="20"/>
      <c r="EN2721" s="20"/>
      <c r="EO2721" s="20"/>
      <c r="EP2721" s="20"/>
      <c r="EQ2721" s="20"/>
      <c r="ER2721" s="20"/>
      <c r="ES2721" s="20"/>
      <c r="ET2721" s="20"/>
      <c r="EU2721" s="20"/>
      <c r="EV2721" s="20"/>
      <c r="EW2721" s="20"/>
      <c r="EX2721" s="20"/>
      <c r="EY2721" s="20"/>
      <c r="EZ2721" s="20"/>
      <c r="FA2721" s="20"/>
      <c r="FB2721" s="20"/>
      <c r="FC2721" s="20"/>
      <c r="FD2721" s="20"/>
      <c r="FE2721" s="20"/>
      <c r="FF2721" s="20"/>
      <c r="FG2721" s="20"/>
      <c r="FH2721" s="20"/>
      <c r="FI2721" s="20"/>
      <c r="FJ2721" s="20"/>
      <c r="FK2721" s="20"/>
      <c r="FL2721" s="20"/>
      <c r="FM2721" s="20"/>
      <c r="FN2721" s="20"/>
      <c r="FO2721" s="20"/>
      <c r="FP2721" s="20"/>
      <c r="FQ2721" s="20"/>
      <c r="FR2721" s="20"/>
      <c r="FS2721" s="20"/>
      <c r="FT2721" s="20"/>
      <c r="FU2721" s="20"/>
      <c r="FV2721" s="20"/>
      <c r="FW2721" s="20"/>
      <c r="FX2721" s="20"/>
      <c r="FY2721" s="20"/>
      <c r="FZ2721" s="20"/>
      <c r="GA2721" s="20"/>
      <c r="GB2721" s="20"/>
      <c r="GC2721" s="20"/>
      <c r="GD2721" s="20"/>
      <c r="GE2721" s="20"/>
      <c r="GF2721" s="20"/>
      <c r="GG2721" s="20"/>
      <c r="GH2721" s="20"/>
      <c r="GI2721" s="20"/>
      <c r="GJ2721" s="20"/>
      <c r="GK2721" s="20"/>
      <c r="GL2721" s="20"/>
      <c r="GM2721" s="20"/>
      <c r="GN2721" s="20"/>
      <c r="GO2721" s="20"/>
      <c r="GP2721" s="20"/>
      <c r="GQ2721" s="20"/>
      <c r="GR2721" s="20"/>
      <c r="GS2721" s="20"/>
      <c r="GT2721" s="20"/>
      <c r="GU2721" s="20"/>
      <c r="GV2721" s="20"/>
      <c r="GW2721" s="20"/>
      <c r="GX2721" s="20"/>
      <c r="GY2721" s="20"/>
      <c r="GZ2721" s="20"/>
      <c r="HA2721" s="20"/>
      <c r="HB2721" s="20"/>
      <c r="HC2721" s="20"/>
      <c r="HD2721" s="20"/>
      <c r="HE2721" s="20"/>
      <c r="HF2721" s="20"/>
      <c r="HG2721" s="20"/>
      <c r="HH2721" s="20"/>
      <c r="HI2721" s="20"/>
      <c r="HJ2721" s="20"/>
      <c r="HK2721" s="20"/>
      <c r="HL2721" s="20"/>
      <c r="HM2721" s="20"/>
      <c r="HN2721" s="20"/>
      <c r="HO2721" s="20"/>
      <c r="HP2721" s="20"/>
      <c r="HQ2721" s="20"/>
      <c r="HR2721" s="20"/>
      <c r="HS2721" s="20"/>
      <c r="HT2721" s="20"/>
      <c r="HU2721" s="20"/>
      <c r="HV2721" s="20"/>
      <c r="HW2721" s="20"/>
      <c r="HX2721" s="20"/>
      <c r="HY2721" s="20"/>
      <c r="HZ2721" s="20"/>
      <c r="IA2721" s="20"/>
      <c r="IB2721" s="20"/>
      <c r="IC2721" s="20"/>
      <c r="ID2721" s="20"/>
      <c r="IE2721" s="20"/>
      <c r="IF2721" s="20"/>
      <c r="IG2721" s="20"/>
      <c r="IH2721" s="20"/>
      <c r="II2721" s="20"/>
      <c r="IJ2721" s="20"/>
      <c r="IK2721" s="20"/>
      <c r="IL2721" s="20"/>
      <c r="IM2721" s="20"/>
      <c r="IN2721" s="20"/>
      <c r="IO2721" s="20"/>
      <c r="IP2721" s="20"/>
      <c r="IQ2721" s="20"/>
      <c r="IR2721" s="20"/>
      <c r="IS2721" s="20"/>
      <c r="IT2721" s="20"/>
      <c r="IU2721" s="20"/>
      <c r="IV2721" s="20"/>
      <c r="IW2721" s="20"/>
    </row>
    <row r="2722" spans="1:257" ht="30" x14ac:dyDescent="0.25">
      <c r="A2722" s="11" t="s">
        <v>8655</v>
      </c>
      <c r="B2722" s="27" t="s">
        <v>8761</v>
      </c>
      <c r="C2722" s="11" t="s">
        <v>8655</v>
      </c>
      <c r="D2722" s="18" t="s">
        <v>15</v>
      </c>
      <c r="E2722" s="10" t="s">
        <v>8762</v>
      </c>
      <c r="F2722" s="12" t="s">
        <v>8763</v>
      </c>
      <c r="G2722" s="10" t="s">
        <v>8</v>
      </c>
      <c r="H2722" s="34">
        <v>45411</v>
      </c>
      <c r="I2722" s="20"/>
      <c r="J2722" s="20"/>
      <c r="K2722" s="20"/>
      <c r="L2722" s="20"/>
      <c r="M2722" s="20"/>
      <c r="N2722" s="20"/>
      <c r="O2722" s="20"/>
      <c r="P2722" s="20"/>
      <c r="Q2722" s="20"/>
      <c r="R2722" s="20"/>
      <c r="S2722" s="20"/>
      <c r="T2722" s="20"/>
      <c r="U2722" s="20"/>
      <c r="V2722" s="20"/>
      <c r="W2722" s="20"/>
      <c r="X2722" s="20"/>
      <c r="Y2722" s="20"/>
      <c r="Z2722" s="20"/>
      <c r="AA2722" s="20"/>
      <c r="AB2722" s="20"/>
      <c r="AC2722" s="20"/>
      <c r="AD2722" s="20"/>
      <c r="AE2722" s="20"/>
      <c r="AF2722" s="20"/>
      <c r="AG2722" s="20"/>
      <c r="AH2722" s="20"/>
      <c r="AI2722" s="20"/>
      <c r="AJ2722" s="20"/>
      <c r="AK2722" s="20"/>
      <c r="AL2722" s="20"/>
      <c r="AM2722" s="20"/>
      <c r="AN2722" s="20"/>
      <c r="AO2722" s="20"/>
      <c r="AP2722" s="20"/>
      <c r="AQ2722" s="20"/>
      <c r="AR2722" s="20"/>
      <c r="AS2722" s="20"/>
      <c r="AT2722" s="20"/>
      <c r="AU2722" s="20"/>
      <c r="AV2722" s="20"/>
      <c r="AW2722" s="20"/>
      <c r="AX2722" s="20"/>
      <c r="AY2722" s="20"/>
      <c r="AZ2722" s="20"/>
      <c r="BA2722" s="20"/>
      <c r="BB2722" s="20"/>
      <c r="BC2722" s="20"/>
      <c r="BD2722" s="20"/>
      <c r="BE2722" s="20"/>
      <c r="BF2722" s="20"/>
      <c r="BG2722" s="20"/>
      <c r="BH2722" s="20"/>
      <c r="BI2722" s="20"/>
      <c r="BJ2722" s="20"/>
      <c r="BK2722" s="20"/>
      <c r="BL2722" s="20"/>
      <c r="BM2722" s="20"/>
      <c r="BN2722" s="20"/>
      <c r="BO2722" s="20"/>
      <c r="BP2722" s="20"/>
      <c r="BQ2722" s="20"/>
      <c r="BR2722" s="20"/>
      <c r="BS2722" s="20"/>
      <c r="BT2722" s="20"/>
      <c r="BU2722" s="20"/>
      <c r="BV2722" s="20"/>
      <c r="BW2722" s="20"/>
      <c r="BX2722" s="20"/>
      <c r="BY2722" s="20"/>
      <c r="BZ2722" s="20"/>
      <c r="CA2722" s="20"/>
      <c r="CB2722" s="20"/>
      <c r="CC2722" s="20"/>
      <c r="CD2722" s="20"/>
      <c r="CE2722" s="20"/>
      <c r="CF2722" s="20"/>
      <c r="CG2722" s="20"/>
      <c r="CH2722" s="20"/>
      <c r="CI2722" s="20"/>
      <c r="CJ2722" s="20"/>
      <c r="CK2722" s="20"/>
      <c r="CL2722" s="20"/>
      <c r="CM2722" s="20"/>
      <c r="CN2722" s="20"/>
      <c r="CO2722" s="20"/>
      <c r="CP2722" s="20"/>
      <c r="CQ2722" s="20"/>
      <c r="CR2722" s="20"/>
      <c r="CS2722" s="20"/>
      <c r="CT2722" s="20"/>
      <c r="CU2722" s="20"/>
      <c r="CV2722" s="20"/>
      <c r="CW2722" s="20"/>
      <c r="CX2722" s="20"/>
      <c r="CY2722" s="20"/>
      <c r="CZ2722" s="20"/>
      <c r="DA2722" s="20"/>
      <c r="DB2722" s="20"/>
      <c r="DC2722" s="20"/>
      <c r="DD2722" s="20"/>
      <c r="DE2722" s="20"/>
      <c r="DF2722" s="20"/>
      <c r="DG2722" s="20"/>
      <c r="DH2722" s="20"/>
      <c r="DI2722" s="20"/>
      <c r="DJ2722" s="20"/>
      <c r="DK2722" s="20"/>
      <c r="DL2722" s="20"/>
      <c r="DM2722" s="20"/>
      <c r="DN2722" s="20"/>
      <c r="DO2722" s="20"/>
      <c r="DP2722" s="20"/>
      <c r="DQ2722" s="20"/>
      <c r="DR2722" s="20"/>
      <c r="DS2722" s="20"/>
      <c r="DT2722" s="20"/>
      <c r="DU2722" s="20"/>
      <c r="DV2722" s="20"/>
      <c r="DW2722" s="20"/>
      <c r="DX2722" s="20"/>
      <c r="DY2722" s="20"/>
      <c r="DZ2722" s="20"/>
      <c r="EA2722" s="20"/>
      <c r="EB2722" s="20"/>
      <c r="EC2722" s="20"/>
      <c r="ED2722" s="20"/>
      <c r="EE2722" s="20"/>
      <c r="EF2722" s="20"/>
      <c r="EG2722" s="20"/>
      <c r="EH2722" s="20"/>
      <c r="EI2722" s="20"/>
      <c r="EJ2722" s="20"/>
      <c r="EK2722" s="20"/>
      <c r="EL2722" s="20"/>
      <c r="EM2722" s="20"/>
      <c r="EN2722" s="20"/>
      <c r="EO2722" s="20"/>
      <c r="EP2722" s="20"/>
      <c r="EQ2722" s="20"/>
      <c r="ER2722" s="20"/>
      <c r="ES2722" s="20"/>
      <c r="ET2722" s="20"/>
      <c r="EU2722" s="20"/>
      <c r="EV2722" s="20"/>
      <c r="EW2722" s="20"/>
      <c r="EX2722" s="20"/>
      <c r="EY2722" s="20"/>
      <c r="EZ2722" s="20"/>
      <c r="FA2722" s="20"/>
      <c r="FB2722" s="20"/>
      <c r="FC2722" s="20"/>
      <c r="FD2722" s="20"/>
      <c r="FE2722" s="20"/>
      <c r="FF2722" s="20"/>
      <c r="FG2722" s="20"/>
      <c r="FH2722" s="20"/>
      <c r="FI2722" s="20"/>
      <c r="FJ2722" s="20"/>
      <c r="FK2722" s="20"/>
      <c r="FL2722" s="20"/>
      <c r="FM2722" s="20"/>
      <c r="FN2722" s="20"/>
      <c r="FO2722" s="20"/>
      <c r="FP2722" s="20"/>
      <c r="FQ2722" s="20"/>
      <c r="FR2722" s="20"/>
      <c r="FS2722" s="20"/>
      <c r="FT2722" s="20"/>
      <c r="FU2722" s="20"/>
      <c r="FV2722" s="20"/>
      <c r="FW2722" s="20"/>
      <c r="FX2722" s="20"/>
      <c r="FY2722" s="20"/>
      <c r="FZ2722" s="20"/>
      <c r="GA2722" s="20"/>
      <c r="GB2722" s="20"/>
      <c r="GC2722" s="20"/>
      <c r="GD2722" s="20"/>
      <c r="GE2722" s="20"/>
      <c r="GF2722" s="20"/>
      <c r="GG2722" s="20"/>
      <c r="GH2722" s="20"/>
      <c r="GI2722" s="20"/>
      <c r="GJ2722" s="20"/>
      <c r="GK2722" s="20"/>
      <c r="GL2722" s="20"/>
      <c r="GM2722" s="20"/>
      <c r="GN2722" s="20"/>
      <c r="GO2722" s="20"/>
      <c r="GP2722" s="20"/>
      <c r="GQ2722" s="20"/>
      <c r="GR2722" s="20"/>
      <c r="GS2722" s="20"/>
      <c r="GT2722" s="20"/>
      <c r="GU2722" s="20"/>
      <c r="GV2722" s="20"/>
      <c r="GW2722" s="20"/>
      <c r="GX2722" s="20"/>
      <c r="GY2722" s="20"/>
      <c r="GZ2722" s="20"/>
      <c r="HA2722" s="20"/>
      <c r="HB2722" s="20"/>
      <c r="HC2722" s="20"/>
      <c r="HD2722" s="20"/>
      <c r="HE2722" s="20"/>
      <c r="HF2722" s="20"/>
      <c r="HG2722" s="20"/>
      <c r="HH2722" s="20"/>
      <c r="HI2722" s="20"/>
      <c r="HJ2722" s="20"/>
      <c r="HK2722" s="20"/>
      <c r="HL2722" s="20"/>
      <c r="HM2722" s="20"/>
      <c r="HN2722" s="20"/>
      <c r="HO2722" s="20"/>
      <c r="HP2722" s="20"/>
      <c r="HQ2722" s="20"/>
      <c r="HR2722" s="20"/>
      <c r="HS2722" s="20"/>
      <c r="HT2722" s="20"/>
      <c r="HU2722" s="20"/>
      <c r="HV2722" s="20"/>
      <c r="HW2722" s="20"/>
      <c r="HX2722" s="20"/>
      <c r="HY2722" s="20"/>
      <c r="HZ2722" s="20"/>
      <c r="IA2722" s="20"/>
      <c r="IB2722" s="20"/>
      <c r="IC2722" s="20"/>
      <c r="ID2722" s="20"/>
      <c r="IE2722" s="20"/>
      <c r="IF2722" s="20"/>
      <c r="IG2722" s="20"/>
      <c r="IH2722" s="20"/>
      <c r="II2722" s="20"/>
      <c r="IJ2722" s="20"/>
      <c r="IK2722" s="20"/>
      <c r="IL2722" s="20"/>
      <c r="IM2722" s="20"/>
      <c r="IN2722" s="20"/>
      <c r="IO2722" s="20"/>
      <c r="IP2722" s="20"/>
      <c r="IQ2722" s="20"/>
      <c r="IR2722" s="20"/>
      <c r="IS2722" s="20"/>
      <c r="IT2722" s="20"/>
      <c r="IU2722" s="20"/>
      <c r="IV2722" s="20"/>
      <c r="IW2722" s="20"/>
    </row>
    <row r="2723" spans="1:257" ht="60" x14ac:dyDescent="0.25">
      <c r="A2723" s="11" t="s">
        <v>8655</v>
      </c>
      <c r="B2723" s="27" t="s">
        <v>8764</v>
      </c>
      <c r="C2723" s="11" t="s">
        <v>8736</v>
      </c>
      <c r="D2723" s="18" t="s">
        <v>59</v>
      </c>
      <c r="E2723" s="10" t="s">
        <v>8765</v>
      </c>
      <c r="F2723" s="12" t="s">
        <v>8766</v>
      </c>
      <c r="G2723" s="10" t="s">
        <v>597</v>
      </c>
      <c r="H2723" s="34">
        <v>45411</v>
      </c>
      <c r="I2723" s="20"/>
      <c r="J2723" s="20"/>
      <c r="K2723" s="20"/>
      <c r="L2723" s="20"/>
      <c r="M2723" s="20"/>
      <c r="N2723" s="20"/>
      <c r="O2723" s="20"/>
      <c r="P2723" s="20"/>
      <c r="Q2723" s="20"/>
      <c r="R2723" s="20"/>
      <c r="S2723" s="20"/>
      <c r="T2723" s="20"/>
      <c r="U2723" s="20"/>
      <c r="V2723" s="20"/>
      <c r="W2723" s="20"/>
      <c r="X2723" s="20"/>
      <c r="Y2723" s="20"/>
      <c r="Z2723" s="20"/>
      <c r="AA2723" s="20"/>
      <c r="AB2723" s="20"/>
      <c r="AC2723" s="20"/>
      <c r="AD2723" s="20"/>
      <c r="AE2723" s="20"/>
      <c r="AF2723" s="20"/>
      <c r="AG2723" s="20"/>
      <c r="AH2723" s="20"/>
      <c r="AI2723" s="20"/>
      <c r="AJ2723" s="20"/>
      <c r="AK2723" s="20"/>
      <c r="AL2723" s="20"/>
      <c r="AM2723" s="20"/>
      <c r="AN2723" s="20"/>
      <c r="AO2723" s="20"/>
      <c r="AP2723" s="20"/>
      <c r="AQ2723" s="20"/>
      <c r="AR2723" s="20"/>
      <c r="AS2723" s="20"/>
      <c r="AT2723" s="20"/>
      <c r="AU2723" s="20"/>
      <c r="AV2723" s="20"/>
      <c r="AW2723" s="20"/>
      <c r="AX2723" s="20"/>
      <c r="AY2723" s="20"/>
      <c r="AZ2723" s="20"/>
      <c r="BA2723" s="20"/>
      <c r="BB2723" s="20"/>
      <c r="BC2723" s="20"/>
      <c r="BD2723" s="20"/>
      <c r="BE2723" s="20"/>
      <c r="BF2723" s="20"/>
      <c r="BG2723" s="20"/>
      <c r="BH2723" s="20"/>
      <c r="BI2723" s="20"/>
      <c r="BJ2723" s="20"/>
      <c r="BK2723" s="20"/>
      <c r="BL2723" s="20"/>
      <c r="BM2723" s="20"/>
      <c r="BN2723" s="20"/>
      <c r="BO2723" s="20"/>
      <c r="BP2723" s="20"/>
      <c r="BQ2723" s="20"/>
      <c r="BR2723" s="20"/>
      <c r="BS2723" s="20"/>
      <c r="BT2723" s="20"/>
      <c r="BU2723" s="20"/>
      <c r="BV2723" s="20"/>
      <c r="BW2723" s="20"/>
      <c r="BX2723" s="20"/>
      <c r="BY2723" s="20"/>
      <c r="BZ2723" s="20"/>
      <c r="CA2723" s="20"/>
      <c r="CB2723" s="20"/>
      <c r="CC2723" s="20"/>
      <c r="CD2723" s="20"/>
      <c r="CE2723" s="20"/>
      <c r="CF2723" s="20"/>
      <c r="CG2723" s="20"/>
      <c r="CH2723" s="20"/>
      <c r="CI2723" s="20"/>
      <c r="CJ2723" s="20"/>
      <c r="CK2723" s="20"/>
      <c r="CL2723" s="20"/>
      <c r="CM2723" s="20"/>
      <c r="CN2723" s="20"/>
      <c r="CO2723" s="20"/>
      <c r="CP2723" s="20"/>
      <c r="CQ2723" s="20"/>
      <c r="CR2723" s="20"/>
      <c r="CS2723" s="20"/>
      <c r="CT2723" s="20"/>
      <c r="CU2723" s="20"/>
      <c r="CV2723" s="20"/>
      <c r="CW2723" s="20"/>
      <c r="CX2723" s="20"/>
      <c r="CY2723" s="20"/>
      <c r="CZ2723" s="20"/>
      <c r="DA2723" s="20"/>
      <c r="DB2723" s="20"/>
      <c r="DC2723" s="20"/>
      <c r="DD2723" s="20"/>
      <c r="DE2723" s="20"/>
      <c r="DF2723" s="20"/>
      <c r="DG2723" s="20"/>
      <c r="DH2723" s="20"/>
      <c r="DI2723" s="20"/>
      <c r="DJ2723" s="20"/>
      <c r="DK2723" s="20"/>
      <c r="DL2723" s="20"/>
      <c r="DM2723" s="20"/>
      <c r="DN2723" s="20"/>
      <c r="DO2723" s="20"/>
      <c r="DP2723" s="20"/>
      <c r="DQ2723" s="20"/>
      <c r="DR2723" s="20"/>
      <c r="DS2723" s="20"/>
      <c r="DT2723" s="20"/>
      <c r="DU2723" s="20"/>
      <c r="DV2723" s="20"/>
      <c r="DW2723" s="20"/>
      <c r="DX2723" s="20"/>
      <c r="DY2723" s="20"/>
      <c r="DZ2723" s="20"/>
      <c r="EA2723" s="20"/>
      <c r="EB2723" s="20"/>
      <c r="EC2723" s="20"/>
      <c r="ED2723" s="20"/>
      <c r="EE2723" s="20"/>
      <c r="EF2723" s="20"/>
      <c r="EG2723" s="20"/>
      <c r="EH2723" s="20"/>
      <c r="EI2723" s="20"/>
      <c r="EJ2723" s="20"/>
      <c r="EK2723" s="20"/>
      <c r="EL2723" s="20"/>
      <c r="EM2723" s="20"/>
      <c r="EN2723" s="20"/>
      <c r="EO2723" s="20"/>
      <c r="EP2723" s="20"/>
      <c r="EQ2723" s="20"/>
      <c r="ER2723" s="20"/>
      <c r="ES2723" s="20"/>
      <c r="ET2723" s="20"/>
      <c r="EU2723" s="20"/>
      <c r="EV2723" s="20"/>
      <c r="EW2723" s="20"/>
      <c r="EX2723" s="20"/>
      <c r="EY2723" s="20"/>
      <c r="EZ2723" s="20"/>
      <c r="FA2723" s="20"/>
      <c r="FB2723" s="20"/>
      <c r="FC2723" s="20"/>
      <c r="FD2723" s="20"/>
      <c r="FE2723" s="20"/>
      <c r="FF2723" s="20"/>
      <c r="FG2723" s="20"/>
      <c r="FH2723" s="20"/>
      <c r="FI2723" s="20"/>
      <c r="FJ2723" s="20"/>
      <c r="FK2723" s="20"/>
      <c r="FL2723" s="20"/>
      <c r="FM2723" s="20"/>
      <c r="FN2723" s="20"/>
      <c r="FO2723" s="20"/>
      <c r="FP2723" s="20"/>
      <c r="FQ2723" s="20"/>
      <c r="FR2723" s="20"/>
      <c r="FS2723" s="20"/>
      <c r="FT2723" s="20"/>
      <c r="FU2723" s="20"/>
      <c r="FV2723" s="20"/>
      <c r="FW2723" s="20"/>
      <c r="FX2723" s="20"/>
      <c r="FY2723" s="20"/>
      <c r="FZ2723" s="20"/>
      <c r="GA2723" s="20"/>
      <c r="GB2723" s="20"/>
      <c r="GC2723" s="20"/>
      <c r="GD2723" s="20"/>
      <c r="GE2723" s="20"/>
      <c r="GF2723" s="20"/>
      <c r="GG2723" s="20"/>
      <c r="GH2723" s="20"/>
      <c r="GI2723" s="20"/>
      <c r="GJ2723" s="20"/>
      <c r="GK2723" s="20"/>
      <c r="GL2723" s="20"/>
      <c r="GM2723" s="20"/>
      <c r="GN2723" s="20"/>
      <c r="GO2723" s="20"/>
      <c r="GP2723" s="20"/>
      <c r="GQ2723" s="20"/>
      <c r="GR2723" s="20"/>
      <c r="GS2723" s="20"/>
      <c r="GT2723" s="20"/>
      <c r="GU2723" s="20"/>
      <c r="GV2723" s="20"/>
      <c r="GW2723" s="20"/>
      <c r="GX2723" s="20"/>
      <c r="GY2723" s="20"/>
      <c r="GZ2723" s="20"/>
      <c r="HA2723" s="20"/>
      <c r="HB2723" s="20"/>
      <c r="HC2723" s="20"/>
      <c r="HD2723" s="20"/>
      <c r="HE2723" s="20"/>
      <c r="HF2723" s="20"/>
      <c r="HG2723" s="20"/>
      <c r="HH2723" s="20"/>
      <c r="HI2723" s="20"/>
      <c r="HJ2723" s="20"/>
      <c r="HK2723" s="20"/>
      <c r="HL2723" s="20"/>
      <c r="HM2723" s="20"/>
      <c r="HN2723" s="20"/>
      <c r="HO2723" s="20"/>
      <c r="HP2723" s="20"/>
      <c r="HQ2723" s="20"/>
      <c r="HR2723" s="20"/>
      <c r="HS2723" s="20"/>
      <c r="HT2723" s="20"/>
      <c r="HU2723" s="20"/>
      <c r="HV2723" s="20"/>
      <c r="HW2723" s="20"/>
      <c r="HX2723" s="20"/>
      <c r="HY2723" s="20"/>
      <c r="HZ2723" s="20"/>
      <c r="IA2723" s="20"/>
      <c r="IB2723" s="20"/>
      <c r="IC2723" s="20"/>
      <c r="ID2723" s="20"/>
      <c r="IE2723" s="20"/>
      <c r="IF2723" s="20"/>
      <c r="IG2723" s="20"/>
      <c r="IH2723" s="20"/>
      <c r="II2723" s="20"/>
      <c r="IJ2723" s="20"/>
      <c r="IK2723" s="20"/>
      <c r="IL2723" s="20"/>
      <c r="IM2723" s="20"/>
      <c r="IN2723" s="20"/>
      <c r="IO2723" s="20"/>
      <c r="IP2723" s="20"/>
      <c r="IQ2723" s="20"/>
      <c r="IR2723" s="20"/>
      <c r="IS2723" s="20"/>
      <c r="IT2723" s="20"/>
      <c r="IU2723" s="20"/>
      <c r="IV2723" s="20"/>
      <c r="IW2723" s="20"/>
    </row>
    <row r="2724" spans="1:257" ht="30" x14ac:dyDescent="0.25">
      <c r="A2724" s="11" t="s">
        <v>8655</v>
      </c>
      <c r="B2724" s="27" t="s">
        <v>8767</v>
      </c>
      <c r="C2724" s="11" t="s">
        <v>8736</v>
      </c>
      <c r="D2724" s="18" t="s">
        <v>79</v>
      </c>
      <c r="E2724" s="10" t="s">
        <v>8768</v>
      </c>
      <c r="F2724" s="12" t="s">
        <v>8769</v>
      </c>
      <c r="G2724" s="10" t="s">
        <v>638</v>
      </c>
      <c r="H2724" s="34">
        <v>45411</v>
      </c>
      <c r="I2724" s="20"/>
      <c r="J2724" s="20"/>
      <c r="K2724" s="20"/>
      <c r="L2724" s="20"/>
      <c r="M2724" s="20"/>
      <c r="N2724" s="20"/>
      <c r="O2724" s="20"/>
      <c r="P2724" s="20"/>
      <c r="Q2724" s="20"/>
      <c r="R2724" s="20"/>
      <c r="S2724" s="20"/>
      <c r="T2724" s="20"/>
      <c r="U2724" s="20"/>
      <c r="V2724" s="20"/>
      <c r="W2724" s="20"/>
      <c r="X2724" s="20"/>
      <c r="Y2724" s="20"/>
      <c r="Z2724" s="20"/>
      <c r="AA2724" s="20"/>
      <c r="AB2724" s="20"/>
      <c r="AC2724" s="20"/>
      <c r="AD2724" s="20"/>
      <c r="AE2724" s="20"/>
      <c r="AF2724" s="20"/>
      <c r="AG2724" s="20"/>
      <c r="AH2724" s="20"/>
      <c r="AI2724" s="20"/>
      <c r="AJ2724" s="20"/>
      <c r="AK2724" s="20"/>
      <c r="AL2724" s="20"/>
      <c r="AM2724" s="20"/>
      <c r="AN2724" s="20"/>
      <c r="AO2724" s="20"/>
      <c r="AP2724" s="20"/>
      <c r="AQ2724" s="20"/>
      <c r="AR2724" s="20"/>
      <c r="AS2724" s="20"/>
      <c r="AT2724" s="20"/>
      <c r="AU2724" s="20"/>
      <c r="AV2724" s="20"/>
      <c r="AW2724" s="20"/>
      <c r="AX2724" s="20"/>
      <c r="AY2724" s="20"/>
      <c r="AZ2724" s="20"/>
      <c r="BA2724" s="20"/>
      <c r="BB2724" s="20"/>
      <c r="BC2724" s="20"/>
      <c r="BD2724" s="20"/>
      <c r="BE2724" s="20"/>
      <c r="BF2724" s="20"/>
      <c r="BG2724" s="20"/>
      <c r="BH2724" s="20"/>
      <c r="BI2724" s="20"/>
      <c r="BJ2724" s="20"/>
      <c r="BK2724" s="20"/>
      <c r="BL2724" s="20"/>
      <c r="BM2724" s="20"/>
      <c r="BN2724" s="20"/>
      <c r="BO2724" s="20"/>
      <c r="BP2724" s="20"/>
      <c r="BQ2724" s="20"/>
      <c r="BR2724" s="20"/>
      <c r="BS2724" s="20"/>
      <c r="BT2724" s="20"/>
      <c r="BU2724" s="20"/>
      <c r="BV2724" s="20"/>
      <c r="BW2724" s="20"/>
      <c r="BX2724" s="20"/>
      <c r="BY2724" s="20"/>
      <c r="BZ2724" s="20"/>
      <c r="CA2724" s="20"/>
      <c r="CB2724" s="20"/>
      <c r="CC2724" s="20"/>
      <c r="CD2724" s="20"/>
      <c r="CE2724" s="20"/>
      <c r="CF2724" s="20"/>
      <c r="CG2724" s="20"/>
      <c r="CH2724" s="20"/>
      <c r="CI2724" s="20"/>
      <c r="CJ2724" s="20"/>
      <c r="CK2724" s="20"/>
      <c r="CL2724" s="20"/>
      <c r="CM2724" s="20"/>
      <c r="CN2724" s="20"/>
      <c r="CO2724" s="20"/>
      <c r="CP2724" s="20"/>
      <c r="CQ2724" s="20"/>
      <c r="CR2724" s="20"/>
      <c r="CS2724" s="20"/>
      <c r="CT2724" s="20"/>
      <c r="CU2724" s="20"/>
      <c r="CV2724" s="20"/>
      <c r="CW2724" s="20"/>
      <c r="CX2724" s="20"/>
      <c r="CY2724" s="20"/>
      <c r="CZ2724" s="20"/>
      <c r="DA2724" s="20"/>
      <c r="DB2724" s="20"/>
      <c r="DC2724" s="20"/>
      <c r="DD2724" s="20"/>
      <c r="DE2724" s="20"/>
      <c r="DF2724" s="20"/>
      <c r="DG2724" s="20"/>
      <c r="DH2724" s="20"/>
      <c r="DI2724" s="20"/>
      <c r="DJ2724" s="20"/>
      <c r="DK2724" s="20"/>
      <c r="DL2724" s="20"/>
      <c r="DM2724" s="20"/>
      <c r="DN2724" s="20"/>
      <c r="DO2724" s="20"/>
      <c r="DP2724" s="20"/>
      <c r="DQ2724" s="20"/>
      <c r="DR2724" s="20"/>
      <c r="DS2724" s="20"/>
      <c r="DT2724" s="20"/>
      <c r="DU2724" s="20"/>
      <c r="DV2724" s="20"/>
      <c r="DW2724" s="20"/>
      <c r="DX2724" s="20"/>
      <c r="DY2724" s="20"/>
      <c r="DZ2724" s="20"/>
      <c r="EA2724" s="20"/>
      <c r="EB2724" s="20"/>
      <c r="EC2724" s="20"/>
      <c r="ED2724" s="20"/>
      <c r="EE2724" s="20"/>
      <c r="EF2724" s="20"/>
      <c r="EG2724" s="20"/>
      <c r="EH2724" s="20"/>
      <c r="EI2724" s="20"/>
      <c r="EJ2724" s="20"/>
      <c r="EK2724" s="20"/>
      <c r="EL2724" s="20"/>
      <c r="EM2724" s="20"/>
      <c r="EN2724" s="20"/>
      <c r="EO2724" s="20"/>
      <c r="EP2724" s="20"/>
      <c r="EQ2724" s="20"/>
      <c r="ER2724" s="20"/>
      <c r="ES2724" s="20"/>
      <c r="ET2724" s="20"/>
      <c r="EU2724" s="20"/>
      <c r="EV2724" s="20"/>
      <c r="EW2724" s="20"/>
      <c r="EX2724" s="20"/>
      <c r="EY2724" s="20"/>
      <c r="EZ2724" s="20"/>
      <c r="FA2724" s="20"/>
      <c r="FB2724" s="20"/>
      <c r="FC2724" s="20"/>
      <c r="FD2724" s="20"/>
      <c r="FE2724" s="20"/>
      <c r="FF2724" s="20"/>
      <c r="FG2724" s="20"/>
      <c r="FH2724" s="20"/>
      <c r="FI2724" s="20"/>
      <c r="FJ2724" s="20"/>
      <c r="FK2724" s="20"/>
      <c r="FL2724" s="20"/>
      <c r="FM2724" s="20"/>
      <c r="FN2724" s="20"/>
      <c r="FO2724" s="20"/>
      <c r="FP2724" s="20"/>
      <c r="FQ2724" s="20"/>
      <c r="FR2724" s="20"/>
      <c r="FS2724" s="20"/>
      <c r="FT2724" s="20"/>
      <c r="FU2724" s="20"/>
      <c r="FV2724" s="20"/>
      <c r="FW2724" s="20"/>
      <c r="FX2724" s="20"/>
      <c r="FY2724" s="20"/>
      <c r="FZ2724" s="20"/>
      <c r="GA2724" s="20"/>
      <c r="GB2724" s="20"/>
      <c r="GC2724" s="20"/>
      <c r="GD2724" s="20"/>
      <c r="GE2724" s="20"/>
      <c r="GF2724" s="20"/>
      <c r="GG2724" s="20"/>
      <c r="GH2724" s="20"/>
      <c r="GI2724" s="20"/>
      <c r="GJ2724" s="20"/>
      <c r="GK2724" s="20"/>
      <c r="GL2724" s="20"/>
      <c r="GM2724" s="20"/>
      <c r="GN2724" s="20"/>
      <c r="GO2724" s="20"/>
      <c r="GP2724" s="20"/>
      <c r="GQ2724" s="20"/>
      <c r="GR2724" s="20"/>
      <c r="GS2724" s="20"/>
      <c r="GT2724" s="20"/>
      <c r="GU2724" s="20"/>
      <c r="GV2724" s="20"/>
      <c r="GW2724" s="20"/>
      <c r="GX2724" s="20"/>
      <c r="GY2724" s="20"/>
      <c r="GZ2724" s="20"/>
      <c r="HA2724" s="20"/>
      <c r="HB2724" s="20"/>
      <c r="HC2724" s="20"/>
      <c r="HD2724" s="20"/>
      <c r="HE2724" s="20"/>
      <c r="HF2724" s="20"/>
      <c r="HG2724" s="20"/>
      <c r="HH2724" s="20"/>
      <c r="HI2724" s="20"/>
      <c r="HJ2724" s="20"/>
      <c r="HK2724" s="20"/>
      <c r="HL2724" s="20"/>
      <c r="HM2724" s="20"/>
      <c r="HN2724" s="20"/>
      <c r="HO2724" s="20"/>
      <c r="HP2724" s="20"/>
      <c r="HQ2724" s="20"/>
      <c r="HR2724" s="20"/>
      <c r="HS2724" s="20"/>
      <c r="HT2724" s="20"/>
      <c r="HU2724" s="20"/>
      <c r="HV2724" s="20"/>
      <c r="HW2724" s="20"/>
      <c r="HX2724" s="20"/>
      <c r="HY2724" s="20"/>
      <c r="HZ2724" s="20"/>
      <c r="IA2724" s="20"/>
      <c r="IB2724" s="20"/>
      <c r="IC2724" s="20"/>
      <c r="ID2724" s="20"/>
      <c r="IE2724" s="20"/>
      <c r="IF2724" s="20"/>
      <c r="IG2724" s="20"/>
      <c r="IH2724" s="20"/>
      <c r="II2724" s="20"/>
      <c r="IJ2724" s="20"/>
      <c r="IK2724" s="20"/>
      <c r="IL2724" s="20"/>
      <c r="IM2724" s="20"/>
      <c r="IN2724" s="20"/>
      <c r="IO2724" s="20"/>
      <c r="IP2724" s="20"/>
      <c r="IQ2724" s="20"/>
      <c r="IR2724" s="20"/>
      <c r="IS2724" s="20"/>
      <c r="IT2724" s="20"/>
      <c r="IU2724" s="20"/>
      <c r="IV2724" s="20"/>
      <c r="IW2724" s="20"/>
    </row>
    <row r="2725" spans="1:257" ht="30" x14ac:dyDescent="0.25">
      <c r="A2725" s="11" t="s">
        <v>8589</v>
      </c>
      <c r="B2725" s="27" t="s">
        <v>8770</v>
      </c>
      <c r="C2725" s="11" t="s">
        <v>8736</v>
      </c>
      <c r="D2725" s="18" t="s">
        <v>26</v>
      </c>
      <c r="E2725" s="10" t="s">
        <v>8771</v>
      </c>
      <c r="F2725" s="12" t="s">
        <v>8772</v>
      </c>
      <c r="G2725" s="10" t="s">
        <v>110</v>
      </c>
      <c r="H2725" s="34">
        <v>45411</v>
      </c>
      <c r="I2725" s="20"/>
      <c r="J2725" s="20"/>
      <c r="K2725" s="20"/>
      <c r="L2725" s="20"/>
      <c r="M2725" s="20"/>
      <c r="N2725" s="20"/>
      <c r="O2725" s="20"/>
      <c r="P2725" s="20"/>
      <c r="Q2725" s="20"/>
      <c r="R2725" s="20"/>
      <c r="S2725" s="20"/>
      <c r="T2725" s="20"/>
      <c r="U2725" s="20"/>
      <c r="V2725" s="20"/>
      <c r="W2725" s="20"/>
      <c r="X2725" s="20"/>
      <c r="Y2725" s="20"/>
      <c r="Z2725" s="20"/>
      <c r="AA2725" s="20"/>
      <c r="AB2725" s="20"/>
      <c r="AC2725" s="20"/>
      <c r="AD2725" s="20"/>
      <c r="AE2725" s="20"/>
      <c r="AF2725" s="20"/>
      <c r="AG2725" s="20"/>
      <c r="AH2725" s="20"/>
      <c r="AI2725" s="20"/>
      <c r="AJ2725" s="20"/>
      <c r="AK2725" s="20"/>
      <c r="AL2725" s="20"/>
      <c r="AM2725" s="20"/>
      <c r="AN2725" s="20"/>
      <c r="AO2725" s="20"/>
      <c r="AP2725" s="20"/>
      <c r="AQ2725" s="20"/>
      <c r="AR2725" s="20"/>
      <c r="AS2725" s="20"/>
      <c r="AT2725" s="20"/>
      <c r="AU2725" s="20"/>
      <c r="AV2725" s="20"/>
      <c r="AW2725" s="20"/>
      <c r="AX2725" s="20"/>
      <c r="AY2725" s="20"/>
      <c r="AZ2725" s="20"/>
      <c r="BA2725" s="20"/>
      <c r="BB2725" s="20"/>
      <c r="BC2725" s="20"/>
      <c r="BD2725" s="20"/>
      <c r="BE2725" s="20"/>
      <c r="BF2725" s="20"/>
      <c r="BG2725" s="20"/>
      <c r="BH2725" s="20"/>
      <c r="BI2725" s="20"/>
      <c r="BJ2725" s="20"/>
      <c r="BK2725" s="20"/>
      <c r="BL2725" s="20"/>
      <c r="BM2725" s="20"/>
      <c r="BN2725" s="20"/>
      <c r="BO2725" s="20"/>
      <c r="BP2725" s="20"/>
      <c r="BQ2725" s="20"/>
      <c r="BR2725" s="20"/>
      <c r="BS2725" s="20"/>
      <c r="BT2725" s="20"/>
      <c r="BU2725" s="20"/>
      <c r="BV2725" s="20"/>
      <c r="BW2725" s="20"/>
      <c r="BX2725" s="20"/>
      <c r="BY2725" s="20"/>
      <c r="BZ2725" s="20"/>
      <c r="CA2725" s="20"/>
      <c r="CB2725" s="20"/>
      <c r="CC2725" s="20"/>
      <c r="CD2725" s="20"/>
      <c r="CE2725" s="20"/>
      <c r="CF2725" s="20"/>
      <c r="CG2725" s="20"/>
      <c r="CH2725" s="20"/>
      <c r="CI2725" s="20"/>
      <c r="CJ2725" s="20"/>
      <c r="CK2725" s="20"/>
      <c r="CL2725" s="20"/>
      <c r="CM2725" s="20"/>
      <c r="CN2725" s="20"/>
      <c r="CO2725" s="20"/>
      <c r="CP2725" s="20"/>
      <c r="CQ2725" s="20"/>
      <c r="CR2725" s="20"/>
      <c r="CS2725" s="20"/>
      <c r="CT2725" s="20"/>
      <c r="CU2725" s="20"/>
      <c r="CV2725" s="20"/>
      <c r="CW2725" s="20"/>
      <c r="CX2725" s="20"/>
      <c r="CY2725" s="20"/>
      <c r="CZ2725" s="20"/>
      <c r="DA2725" s="20"/>
      <c r="DB2725" s="20"/>
      <c r="DC2725" s="20"/>
      <c r="DD2725" s="20"/>
      <c r="DE2725" s="20"/>
      <c r="DF2725" s="20"/>
      <c r="DG2725" s="20"/>
      <c r="DH2725" s="20"/>
      <c r="DI2725" s="20"/>
      <c r="DJ2725" s="20"/>
      <c r="DK2725" s="20"/>
      <c r="DL2725" s="20"/>
      <c r="DM2725" s="20"/>
      <c r="DN2725" s="20"/>
      <c r="DO2725" s="20"/>
      <c r="DP2725" s="20"/>
      <c r="DQ2725" s="20"/>
      <c r="DR2725" s="20"/>
      <c r="DS2725" s="20"/>
      <c r="DT2725" s="20"/>
      <c r="DU2725" s="20"/>
      <c r="DV2725" s="20"/>
      <c r="DW2725" s="20"/>
      <c r="DX2725" s="20"/>
      <c r="DY2725" s="20"/>
      <c r="DZ2725" s="20"/>
      <c r="EA2725" s="20"/>
      <c r="EB2725" s="20"/>
      <c r="EC2725" s="20"/>
      <c r="ED2725" s="20"/>
      <c r="EE2725" s="20"/>
      <c r="EF2725" s="20"/>
      <c r="EG2725" s="20"/>
      <c r="EH2725" s="20"/>
      <c r="EI2725" s="20"/>
      <c r="EJ2725" s="20"/>
      <c r="EK2725" s="20"/>
      <c r="EL2725" s="20"/>
      <c r="EM2725" s="20"/>
      <c r="EN2725" s="20"/>
      <c r="EO2725" s="20"/>
      <c r="EP2725" s="20"/>
      <c r="EQ2725" s="20"/>
      <c r="ER2725" s="20"/>
      <c r="ES2725" s="20"/>
      <c r="ET2725" s="20"/>
      <c r="EU2725" s="20"/>
      <c r="EV2725" s="20"/>
      <c r="EW2725" s="20"/>
      <c r="EX2725" s="20"/>
      <c r="EY2725" s="20"/>
      <c r="EZ2725" s="20"/>
      <c r="FA2725" s="20"/>
      <c r="FB2725" s="20"/>
      <c r="FC2725" s="20"/>
      <c r="FD2725" s="20"/>
      <c r="FE2725" s="20"/>
      <c r="FF2725" s="20"/>
      <c r="FG2725" s="20"/>
      <c r="FH2725" s="20"/>
      <c r="FI2725" s="20"/>
      <c r="FJ2725" s="20"/>
      <c r="FK2725" s="20"/>
      <c r="FL2725" s="20"/>
      <c r="FM2725" s="20"/>
      <c r="FN2725" s="20"/>
      <c r="FO2725" s="20"/>
      <c r="FP2725" s="20"/>
      <c r="FQ2725" s="20"/>
      <c r="FR2725" s="20"/>
      <c r="FS2725" s="20"/>
      <c r="FT2725" s="20"/>
      <c r="FU2725" s="20"/>
      <c r="FV2725" s="20"/>
      <c r="FW2725" s="20"/>
      <c r="FX2725" s="20"/>
      <c r="FY2725" s="20"/>
      <c r="FZ2725" s="20"/>
      <c r="GA2725" s="20"/>
      <c r="GB2725" s="20"/>
      <c r="GC2725" s="20"/>
      <c r="GD2725" s="20"/>
      <c r="GE2725" s="20"/>
      <c r="GF2725" s="20"/>
      <c r="GG2725" s="20"/>
      <c r="GH2725" s="20"/>
      <c r="GI2725" s="20"/>
      <c r="GJ2725" s="20"/>
      <c r="GK2725" s="20"/>
      <c r="GL2725" s="20"/>
      <c r="GM2725" s="20"/>
      <c r="GN2725" s="20"/>
      <c r="GO2725" s="20"/>
      <c r="GP2725" s="20"/>
      <c r="GQ2725" s="20"/>
      <c r="GR2725" s="20"/>
      <c r="GS2725" s="20"/>
      <c r="GT2725" s="20"/>
      <c r="GU2725" s="20"/>
      <c r="GV2725" s="20"/>
      <c r="GW2725" s="20"/>
      <c r="GX2725" s="20"/>
      <c r="GY2725" s="20"/>
      <c r="GZ2725" s="20"/>
      <c r="HA2725" s="20"/>
      <c r="HB2725" s="20"/>
      <c r="HC2725" s="20"/>
      <c r="HD2725" s="20"/>
      <c r="HE2725" s="20"/>
      <c r="HF2725" s="20"/>
      <c r="HG2725" s="20"/>
      <c r="HH2725" s="20"/>
      <c r="HI2725" s="20"/>
      <c r="HJ2725" s="20"/>
      <c r="HK2725" s="20"/>
      <c r="HL2725" s="20"/>
      <c r="HM2725" s="20"/>
      <c r="HN2725" s="20"/>
      <c r="HO2725" s="20"/>
      <c r="HP2725" s="20"/>
      <c r="HQ2725" s="20"/>
      <c r="HR2725" s="20"/>
      <c r="HS2725" s="20"/>
      <c r="HT2725" s="20"/>
      <c r="HU2725" s="20"/>
      <c r="HV2725" s="20"/>
      <c r="HW2725" s="20"/>
      <c r="HX2725" s="20"/>
      <c r="HY2725" s="20"/>
      <c r="HZ2725" s="20"/>
      <c r="IA2725" s="20"/>
      <c r="IB2725" s="20"/>
      <c r="IC2725" s="20"/>
      <c r="ID2725" s="20"/>
      <c r="IE2725" s="20"/>
      <c r="IF2725" s="20"/>
      <c r="IG2725" s="20"/>
      <c r="IH2725" s="20"/>
      <c r="II2725" s="20"/>
      <c r="IJ2725" s="20"/>
      <c r="IK2725" s="20"/>
      <c r="IL2725" s="20"/>
      <c r="IM2725" s="20"/>
      <c r="IN2725" s="20"/>
      <c r="IO2725" s="20"/>
      <c r="IP2725" s="20"/>
      <c r="IQ2725" s="20"/>
      <c r="IR2725" s="20"/>
      <c r="IS2725" s="20"/>
      <c r="IT2725" s="20"/>
      <c r="IU2725" s="20"/>
      <c r="IV2725" s="20"/>
      <c r="IW2725" s="20"/>
    </row>
    <row r="2726" spans="1:257" ht="45" x14ac:dyDescent="0.25">
      <c r="A2726" s="11" t="s">
        <v>8589</v>
      </c>
      <c r="B2726" s="27" t="s">
        <v>8773</v>
      </c>
      <c r="C2726" s="11" t="s">
        <v>8736</v>
      </c>
      <c r="D2726" s="18" t="s">
        <v>38</v>
      </c>
      <c r="E2726" s="10" t="s">
        <v>8774</v>
      </c>
      <c r="F2726" s="12" t="s">
        <v>6545</v>
      </c>
      <c r="G2726" s="10" t="s">
        <v>19</v>
      </c>
      <c r="H2726" s="34">
        <v>45411</v>
      </c>
      <c r="I2726" s="20"/>
      <c r="J2726" s="20"/>
      <c r="K2726" s="20"/>
      <c r="L2726" s="20"/>
      <c r="M2726" s="20"/>
      <c r="N2726" s="20"/>
      <c r="O2726" s="20"/>
      <c r="P2726" s="20"/>
      <c r="Q2726" s="20"/>
      <c r="R2726" s="20"/>
      <c r="S2726" s="20"/>
      <c r="T2726" s="20"/>
      <c r="U2726" s="20"/>
      <c r="V2726" s="20"/>
      <c r="W2726" s="20"/>
      <c r="X2726" s="20"/>
      <c r="Y2726" s="20"/>
      <c r="Z2726" s="20"/>
      <c r="AA2726" s="20"/>
      <c r="AB2726" s="20"/>
      <c r="AC2726" s="20"/>
      <c r="AD2726" s="20"/>
      <c r="AE2726" s="20"/>
      <c r="AF2726" s="20"/>
      <c r="AG2726" s="20"/>
      <c r="AH2726" s="20"/>
      <c r="AI2726" s="20"/>
      <c r="AJ2726" s="20"/>
      <c r="AK2726" s="20"/>
      <c r="AL2726" s="20"/>
      <c r="AM2726" s="20"/>
      <c r="AN2726" s="20"/>
      <c r="AO2726" s="20"/>
      <c r="AP2726" s="20"/>
      <c r="AQ2726" s="20"/>
      <c r="AR2726" s="20"/>
      <c r="AS2726" s="20"/>
      <c r="AT2726" s="20"/>
      <c r="AU2726" s="20"/>
      <c r="AV2726" s="20"/>
      <c r="AW2726" s="20"/>
      <c r="AX2726" s="20"/>
      <c r="AY2726" s="20"/>
      <c r="AZ2726" s="20"/>
      <c r="BA2726" s="20"/>
      <c r="BB2726" s="20"/>
      <c r="BC2726" s="20"/>
      <c r="BD2726" s="20"/>
      <c r="BE2726" s="20"/>
      <c r="BF2726" s="20"/>
      <c r="BG2726" s="20"/>
      <c r="BH2726" s="20"/>
      <c r="BI2726" s="20"/>
      <c r="BJ2726" s="20"/>
      <c r="BK2726" s="20"/>
      <c r="BL2726" s="20"/>
      <c r="BM2726" s="20"/>
      <c r="BN2726" s="20"/>
      <c r="BO2726" s="20"/>
      <c r="BP2726" s="20"/>
      <c r="BQ2726" s="20"/>
      <c r="BR2726" s="20"/>
      <c r="BS2726" s="20"/>
      <c r="BT2726" s="20"/>
      <c r="BU2726" s="20"/>
      <c r="BV2726" s="20"/>
      <c r="BW2726" s="20"/>
      <c r="BX2726" s="20"/>
      <c r="BY2726" s="20"/>
      <c r="BZ2726" s="20"/>
      <c r="CA2726" s="20"/>
      <c r="CB2726" s="20"/>
      <c r="CC2726" s="20"/>
      <c r="CD2726" s="20"/>
      <c r="CE2726" s="20"/>
      <c r="CF2726" s="20"/>
      <c r="CG2726" s="20"/>
      <c r="CH2726" s="20"/>
      <c r="CI2726" s="20"/>
      <c r="CJ2726" s="20"/>
      <c r="CK2726" s="20"/>
      <c r="CL2726" s="20"/>
      <c r="CM2726" s="20"/>
      <c r="CN2726" s="20"/>
      <c r="CO2726" s="20"/>
      <c r="CP2726" s="20"/>
      <c r="CQ2726" s="20"/>
      <c r="CR2726" s="20"/>
      <c r="CS2726" s="20"/>
      <c r="CT2726" s="20"/>
      <c r="CU2726" s="20"/>
      <c r="CV2726" s="20"/>
      <c r="CW2726" s="20"/>
      <c r="CX2726" s="20"/>
      <c r="CY2726" s="20"/>
      <c r="CZ2726" s="20"/>
      <c r="DA2726" s="20"/>
      <c r="DB2726" s="20"/>
      <c r="DC2726" s="20"/>
      <c r="DD2726" s="20"/>
      <c r="DE2726" s="20"/>
      <c r="DF2726" s="20"/>
      <c r="DG2726" s="20"/>
      <c r="DH2726" s="20"/>
      <c r="DI2726" s="20"/>
      <c r="DJ2726" s="20"/>
      <c r="DK2726" s="20"/>
      <c r="DL2726" s="20"/>
      <c r="DM2726" s="20"/>
      <c r="DN2726" s="20"/>
      <c r="DO2726" s="20"/>
      <c r="DP2726" s="20"/>
      <c r="DQ2726" s="20"/>
      <c r="DR2726" s="20"/>
      <c r="DS2726" s="20"/>
      <c r="DT2726" s="20"/>
      <c r="DU2726" s="20"/>
      <c r="DV2726" s="20"/>
      <c r="DW2726" s="20"/>
      <c r="DX2726" s="20"/>
      <c r="DY2726" s="20"/>
      <c r="DZ2726" s="20"/>
      <c r="EA2726" s="20"/>
      <c r="EB2726" s="20"/>
      <c r="EC2726" s="20"/>
      <c r="ED2726" s="20"/>
      <c r="EE2726" s="20"/>
      <c r="EF2726" s="20"/>
      <c r="EG2726" s="20"/>
      <c r="EH2726" s="20"/>
      <c r="EI2726" s="20"/>
      <c r="EJ2726" s="20"/>
      <c r="EK2726" s="20"/>
      <c r="EL2726" s="20"/>
      <c r="EM2726" s="20"/>
      <c r="EN2726" s="20"/>
      <c r="EO2726" s="20"/>
      <c r="EP2726" s="20"/>
      <c r="EQ2726" s="20"/>
      <c r="ER2726" s="20"/>
      <c r="ES2726" s="20"/>
      <c r="ET2726" s="20"/>
      <c r="EU2726" s="20"/>
      <c r="EV2726" s="20"/>
      <c r="EW2726" s="20"/>
      <c r="EX2726" s="20"/>
      <c r="EY2726" s="20"/>
      <c r="EZ2726" s="20"/>
      <c r="FA2726" s="20"/>
      <c r="FB2726" s="20"/>
      <c r="FC2726" s="20"/>
      <c r="FD2726" s="20"/>
      <c r="FE2726" s="20"/>
      <c r="FF2726" s="20"/>
      <c r="FG2726" s="20"/>
      <c r="FH2726" s="20"/>
      <c r="FI2726" s="20"/>
      <c r="FJ2726" s="20"/>
      <c r="FK2726" s="20"/>
      <c r="FL2726" s="20"/>
      <c r="FM2726" s="20"/>
      <c r="FN2726" s="20"/>
      <c r="FO2726" s="20"/>
      <c r="FP2726" s="20"/>
      <c r="FQ2726" s="20"/>
      <c r="FR2726" s="20"/>
      <c r="FS2726" s="20"/>
      <c r="FT2726" s="20"/>
      <c r="FU2726" s="20"/>
      <c r="FV2726" s="20"/>
      <c r="FW2726" s="20"/>
      <c r="FX2726" s="20"/>
      <c r="FY2726" s="20"/>
      <c r="FZ2726" s="20"/>
      <c r="GA2726" s="20"/>
      <c r="GB2726" s="20"/>
      <c r="GC2726" s="20"/>
      <c r="GD2726" s="20"/>
      <c r="GE2726" s="20"/>
      <c r="GF2726" s="20"/>
      <c r="GG2726" s="20"/>
      <c r="GH2726" s="20"/>
      <c r="GI2726" s="20"/>
      <c r="GJ2726" s="20"/>
      <c r="GK2726" s="20"/>
      <c r="GL2726" s="20"/>
      <c r="GM2726" s="20"/>
      <c r="GN2726" s="20"/>
      <c r="GO2726" s="20"/>
      <c r="GP2726" s="20"/>
      <c r="GQ2726" s="20"/>
      <c r="GR2726" s="20"/>
      <c r="GS2726" s="20"/>
      <c r="GT2726" s="20"/>
      <c r="GU2726" s="20"/>
      <c r="GV2726" s="20"/>
      <c r="GW2726" s="20"/>
      <c r="GX2726" s="20"/>
      <c r="GY2726" s="20"/>
      <c r="GZ2726" s="20"/>
      <c r="HA2726" s="20"/>
      <c r="HB2726" s="20"/>
      <c r="HC2726" s="20"/>
      <c r="HD2726" s="20"/>
      <c r="HE2726" s="20"/>
      <c r="HF2726" s="20"/>
      <c r="HG2726" s="20"/>
      <c r="HH2726" s="20"/>
      <c r="HI2726" s="20"/>
      <c r="HJ2726" s="20"/>
      <c r="HK2726" s="20"/>
      <c r="HL2726" s="20"/>
      <c r="HM2726" s="20"/>
      <c r="HN2726" s="20"/>
      <c r="HO2726" s="20"/>
      <c r="HP2726" s="20"/>
      <c r="HQ2726" s="20"/>
      <c r="HR2726" s="20"/>
      <c r="HS2726" s="20"/>
      <c r="HT2726" s="20"/>
      <c r="HU2726" s="20"/>
      <c r="HV2726" s="20"/>
      <c r="HW2726" s="20"/>
      <c r="HX2726" s="20"/>
      <c r="HY2726" s="20"/>
      <c r="HZ2726" s="20"/>
      <c r="IA2726" s="20"/>
      <c r="IB2726" s="20"/>
      <c r="IC2726" s="20"/>
      <c r="ID2726" s="20"/>
      <c r="IE2726" s="20"/>
      <c r="IF2726" s="20"/>
      <c r="IG2726" s="20"/>
      <c r="IH2726" s="20"/>
      <c r="II2726" s="20"/>
      <c r="IJ2726" s="20"/>
      <c r="IK2726" s="20"/>
      <c r="IL2726" s="20"/>
      <c r="IM2726" s="20"/>
      <c r="IN2726" s="20"/>
      <c r="IO2726" s="20"/>
      <c r="IP2726" s="20"/>
      <c r="IQ2726" s="20"/>
      <c r="IR2726" s="20"/>
      <c r="IS2726" s="20"/>
      <c r="IT2726" s="20"/>
      <c r="IU2726" s="20"/>
      <c r="IV2726" s="20"/>
      <c r="IW2726" s="20"/>
    </row>
    <row r="2727" spans="1:257" ht="30" x14ac:dyDescent="0.25">
      <c r="A2727" s="11" t="s">
        <v>8655</v>
      </c>
      <c r="B2727" s="27" t="s">
        <v>8775</v>
      </c>
      <c r="C2727" s="11" t="s">
        <v>8736</v>
      </c>
      <c r="D2727" s="18" t="s">
        <v>52</v>
      </c>
      <c r="E2727" s="10" t="s">
        <v>8776</v>
      </c>
      <c r="F2727" s="12" t="s">
        <v>8777</v>
      </c>
      <c r="G2727" s="10" t="s">
        <v>14</v>
      </c>
      <c r="H2727" s="34">
        <v>45408</v>
      </c>
      <c r="I2727" s="20"/>
      <c r="J2727" s="20"/>
      <c r="K2727" s="20"/>
      <c r="L2727" s="20"/>
      <c r="M2727" s="20"/>
      <c r="N2727" s="20"/>
      <c r="O2727" s="20"/>
      <c r="P2727" s="20"/>
      <c r="Q2727" s="20"/>
      <c r="R2727" s="20"/>
      <c r="S2727" s="20"/>
      <c r="T2727" s="20"/>
      <c r="U2727" s="20"/>
      <c r="V2727" s="20"/>
      <c r="W2727" s="20"/>
      <c r="X2727" s="20"/>
      <c r="Y2727" s="20"/>
      <c r="Z2727" s="20"/>
      <c r="AA2727" s="20"/>
      <c r="AB2727" s="20"/>
      <c r="AC2727" s="20"/>
      <c r="AD2727" s="20"/>
      <c r="AE2727" s="20"/>
      <c r="AF2727" s="20"/>
      <c r="AG2727" s="20"/>
      <c r="AH2727" s="20"/>
      <c r="AI2727" s="20"/>
      <c r="AJ2727" s="20"/>
      <c r="AK2727" s="20"/>
      <c r="AL2727" s="20"/>
      <c r="AM2727" s="20"/>
      <c r="AN2727" s="20"/>
      <c r="AO2727" s="20"/>
      <c r="AP2727" s="20"/>
      <c r="AQ2727" s="20"/>
      <c r="AR2727" s="20"/>
      <c r="AS2727" s="20"/>
      <c r="AT2727" s="20"/>
      <c r="AU2727" s="20"/>
      <c r="AV2727" s="20"/>
      <c r="AW2727" s="20"/>
      <c r="AX2727" s="20"/>
      <c r="AY2727" s="20"/>
      <c r="AZ2727" s="20"/>
      <c r="BA2727" s="20"/>
      <c r="BB2727" s="20"/>
      <c r="BC2727" s="20"/>
      <c r="BD2727" s="20"/>
      <c r="BE2727" s="20"/>
      <c r="BF2727" s="20"/>
      <c r="BG2727" s="20"/>
      <c r="BH2727" s="20"/>
      <c r="BI2727" s="20"/>
      <c r="BJ2727" s="20"/>
      <c r="BK2727" s="20"/>
      <c r="BL2727" s="20"/>
      <c r="BM2727" s="20"/>
      <c r="BN2727" s="20"/>
      <c r="BO2727" s="20"/>
      <c r="BP2727" s="20"/>
      <c r="BQ2727" s="20"/>
      <c r="BR2727" s="20"/>
      <c r="BS2727" s="20"/>
      <c r="BT2727" s="20"/>
      <c r="BU2727" s="20"/>
      <c r="BV2727" s="20"/>
      <c r="BW2727" s="20"/>
      <c r="BX2727" s="20"/>
      <c r="BY2727" s="20"/>
      <c r="BZ2727" s="20"/>
      <c r="CA2727" s="20"/>
      <c r="CB2727" s="20"/>
      <c r="CC2727" s="20"/>
      <c r="CD2727" s="20"/>
      <c r="CE2727" s="20"/>
      <c r="CF2727" s="20"/>
      <c r="CG2727" s="20"/>
      <c r="CH2727" s="20"/>
      <c r="CI2727" s="20"/>
      <c r="CJ2727" s="20"/>
      <c r="CK2727" s="20"/>
      <c r="CL2727" s="20"/>
      <c r="CM2727" s="20"/>
      <c r="CN2727" s="20"/>
      <c r="CO2727" s="20"/>
      <c r="CP2727" s="20"/>
      <c r="CQ2727" s="20"/>
      <c r="CR2727" s="20"/>
      <c r="CS2727" s="20"/>
      <c r="CT2727" s="20"/>
      <c r="CU2727" s="20"/>
      <c r="CV2727" s="20"/>
      <c r="CW2727" s="20"/>
      <c r="CX2727" s="20"/>
      <c r="CY2727" s="20"/>
      <c r="CZ2727" s="20"/>
      <c r="DA2727" s="20"/>
      <c r="DB2727" s="20"/>
      <c r="DC2727" s="20"/>
      <c r="DD2727" s="20"/>
      <c r="DE2727" s="20"/>
      <c r="DF2727" s="20"/>
      <c r="DG2727" s="20"/>
      <c r="DH2727" s="20"/>
      <c r="DI2727" s="20"/>
      <c r="DJ2727" s="20"/>
      <c r="DK2727" s="20"/>
      <c r="DL2727" s="20"/>
      <c r="DM2727" s="20"/>
      <c r="DN2727" s="20"/>
      <c r="DO2727" s="20"/>
      <c r="DP2727" s="20"/>
      <c r="DQ2727" s="20"/>
      <c r="DR2727" s="20"/>
      <c r="DS2727" s="20"/>
      <c r="DT2727" s="20"/>
      <c r="DU2727" s="20"/>
      <c r="DV2727" s="20"/>
      <c r="DW2727" s="20"/>
      <c r="DX2727" s="20"/>
      <c r="DY2727" s="20"/>
      <c r="DZ2727" s="20"/>
      <c r="EA2727" s="20"/>
      <c r="EB2727" s="20"/>
      <c r="EC2727" s="20"/>
      <c r="ED2727" s="20"/>
      <c r="EE2727" s="20"/>
      <c r="EF2727" s="20"/>
      <c r="EG2727" s="20"/>
      <c r="EH2727" s="20"/>
      <c r="EI2727" s="20"/>
      <c r="EJ2727" s="20"/>
      <c r="EK2727" s="20"/>
      <c r="EL2727" s="20"/>
      <c r="EM2727" s="20"/>
      <c r="EN2727" s="20"/>
      <c r="EO2727" s="20"/>
      <c r="EP2727" s="20"/>
      <c r="EQ2727" s="20"/>
      <c r="ER2727" s="20"/>
      <c r="ES2727" s="20"/>
      <c r="ET2727" s="20"/>
      <c r="EU2727" s="20"/>
      <c r="EV2727" s="20"/>
      <c r="EW2727" s="20"/>
      <c r="EX2727" s="20"/>
      <c r="EY2727" s="20"/>
      <c r="EZ2727" s="20"/>
      <c r="FA2727" s="20"/>
      <c r="FB2727" s="20"/>
      <c r="FC2727" s="20"/>
      <c r="FD2727" s="20"/>
      <c r="FE2727" s="20"/>
      <c r="FF2727" s="20"/>
      <c r="FG2727" s="20"/>
      <c r="FH2727" s="20"/>
      <c r="FI2727" s="20"/>
      <c r="FJ2727" s="20"/>
      <c r="FK2727" s="20"/>
      <c r="FL2727" s="20"/>
      <c r="FM2727" s="20"/>
      <c r="FN2727" s="20"/>
      <c r="FO2727" s="20"/>
      <c r="FP2727" s="20"/>
      <c r="FQ2727" s="20"/>
      <c r="FR2727" s="20"/>
      <c r="FS2727" s="20"/>
      <c r="FT2727" s="20"/>
      <c r="FU2727" s="20"/>
      <c r="FV2727" s="20"/>
      <c r="FW2727" s="20"/>
      <c r="FX2727" s="20"/>
      <c r="FY2727" s="20"/>
      <c r="FZ2727" s="20"/>
      <c r="GA2727" s="20"/>
      <c r="GB2727" s="20"/>
      <c r="GC2727" s="20"/>
      <c r="GD2727" s="20"/>
      <c r="GE2727" s="20"/>
      <c r="GF2727" s="20"/>
      <c r="GG2727" s="20"/>
      <c r="GH2727" s="20"/>
      <c r="GI2727" s="20"/>
      <c r="GJ2727" s="20"/>
      <c r="GK2727" s="20"/>
      <c r="GL2727" s="20"/>
      <c r="GM2727" s="20"/>
      <c r="GN2727" s="20"/>
      <c r="GO2727" s="20"/>
      <c r="GP2727" s="20"/>
      <c r="GQ2727" s="20"/>
      <c r="GR2727" s="20"/>
      <c r="GS2727" s="20"/>
      <c r="GT2727" s="20"/>
      <c r="GU2727" s="20"/>
      <c r="GV2727" s="20"/>
      <c r="GW2727" s="20"/>
      <c r="GX2727" s="20"/>
      <c r="GY2727" s="20"/>
      <c r="GZ2727" s="20"/>
      <c r="HA2727" s="20"/>
      <c r="HB2727" s="20"/>
      <c r="HC2727" s="20"/>
      <c r="HD2727" s="20"/>
      <c r="HE2727" s="20"/>
      <c r="HF2727" s="20"/>
      <c r="HG2727" s="20"/>
      <c r="HH2727" s="20"/>
      <c r="HI2727" s="20"/>
      <c r="HJ2727" s="20"/>
      <c r="HK2727" s="20"/>
      <c r="HL2727" s="20"/>
      <c r="HM2727" s="20"/>
      <c r="HN2727" s="20"/>
      <c r="HO2727" s="20"/>
      <c r="HP2727" s="20"/>
      <c r="HQ2727" s="20"/>
      <c r="HR2727" s="20"/>
      <c r="HS2727" s="20"/>
      <c r="HT2727" s="20"/>
      <c r="HU2727" s="20"/>
      <c r="HV2727" s="20"/>
      <c r="HW2727" s="20"/>
      <c r="HX2727" s="20"/>
      <c r="HY2727" s="20"/>
      <c r="HZ2727" s="20"/>
      <c r="IA2727" s="20"/>
      <c r="IB2727" s="20"/>
      <c r="IC2727" s="20"/>
      <c r="ID2727" s="20"/>
      <c r="IE2727" s="20"/>
      <c r="IF2727" s="20"/>
      <c r="IG2727" s="20"/>
      <c r="IH2727" s="20"/>
      <c r="II2727" s="20"/>
      <c r="IJ2727" s="20"/>
      <c r="IK2727" s="20"/>
      <c r="IL2727" s="20"/>
      <c r="IM2727" s="20"/>
      <c r="IN2727" s="20"/>
      <c r="IO2727" s="20"/>
      <c r="IP2727" s="20"/>
      <c r="IQ2727" s="20"/>
      <c r="IR2727" s="20"/>
      <c r="IS2727" s="20"/>
      <c r="IT2727" s="20"/>
      <c r="IU2727" s="20"/>
      <c r="IV2727" s="20"/>
      <c r="IW2727" s="20"/>
    </row>
    <row r="2728" spans="1:257" ht="30" x14ac:dyDescent="0.25">
      <c r="A2728" s="11" t="s">
        <v>8655</v>
      </c>
      <c r="B2728" s="27" t="s">
        <v>8778</v>
      </c>
      <c r="C2728" s="11" t="s">
        <v>8736</v>
      </c>
      <c r="D2728" s="18" t="s">
        <v>32</v>
      </c>
      <c r="E2728" s="10" t="s">
        <v>8779</v>
      </c>
      <c r="F2728" s="12" t="s">
        <v>8780</v>
      </c>
      <c r="G2728" s="10" t="s">
        <v>8</v>
      </c>
      <c r="H2728" s="34">
        <v>45408</v>
      </c>
      <c r="I2728" s="20"/>
      <c r="J2728" s="20"/>
      <c r="K2728" s="20"/>
      <c r="L2728" s="20"/>
      <c r="M2728" s="20"/>
      <c r="N2728" s="20"/>
      <c r="O2728" s="20"/>
      <c r="P2728" s="20"/>
      <c r="Q2728" s="20"/>
      <c r="R2728" s="20"/>
      <c r="S2728" s="20"/>
      <c r="T2728" s="20"/>
      <c r="U2728" s="20"/>
      <c r="V2728" s="20"/>
      <c r="W2728" s="20"/>
      <c r="X2728" s="20"/>
      <c r="Y2728" s="20"/>
      <c r="Z2728" s="20"/>
      <c r="AA2728" s="20"/>
      <c r="AB2728" s="20"/>
      <c r="AC2728" s="20"/>
      <c r="AD2728" s="20"/>
      <c r="AE2728" s="20"/>
      <c r="AF2728" s="20"/>
      <c r="AG2728" s="20"/>
      <c r="AH2728" s="20"/>
      <c r="AI2728" s="20"/>
      <c r="AJ2728" s="20"/>
      <c r="AK2728" s="20"/>
      <c r="AL2728" s="20"/>
      <c r="AM2728" s="20"/>
      <c r="AN2728" s="20"/>
      <c r="AO2728" s="20"/>
      <c r="AP2728" s="20"/>
      <c r="AQ2728" s="20"/>
      <c r="AR2728" s="20"/>
      <c r="AS2728" s="20"/>
      <c r="AT2728" s="20"/>
      <c r="AU2728" s="20"/>
      <c r="AV2728" s="20"/>
      <c r="AW2728" s="20"/>
      <c r="AX2728" s="20"/>
      <c r="AY2728" s="20"/>
      <c r="AZ2728" s="20"/>
      <c r="BA2728" s="20"/>
      <c r="BB2728" s="20"/>
      <c r="BC2728" s="20"/>
      <c r="BD2728" s="20"/>
      <c r="BE2728" s="20"/>
      <c r="BF2728" s="20"/>
      <c r="BG2728" s="20"/>
      <c r="BH2728" s="20"/>
      <c r="BI2728" s="20"/>
      <c r="BJ2728" s="20"/>
      <c r="BK2728" s="20"/>
      <c r="BL2728" s="20"/>
      <c r="BM2728" s="20"/>
      <c r="BN2728" s="20"/>
      <c r="BO2728" s="20"/>
      <c r="BP2728" s="20"/>
      <c r="BQ2728" s="20"/>
      <c r="BR2728" s="20"/>
      <c r="BS2728" s="20"/>
      <c r="BT2728" s="20"/>
      <c r="BU2728" s="20"/>
      <c r="BV2728" s="20"/>
      <c r="BW2728" s="20"/>
      <c r="BX2728" s="20"/>
      <c r="BY2728" s="20"/>
      <c r="BZ2728" s="20"/>
      <c r="CA2728" s="20"/>
      <c r="CB2728" s="20"/>
      <c r="CC2728" s="20"/>
      <c r="CD2728" s="20"/>
      <c r="CE2728" s="20"/>
      <c r="CF2728" s="20"/>
      <c r="CG2728" s="20"/>
      <c r="CH2728" s="20"/>
      <c r="CI2728" s="20"/>
      <c r="CJ2728" s="20"/>
      <c r="CK2728" s="20"/>
      <c r="CL2728" s="20"/>
      <c r="CM2728" s="20"/>
      <c r="CN2728" s="20"/>
      <c r="CO2728" s="20"/>
      <c r="CP2728" s="20"/>
      <c r="CQ2728" s="20"/>
      <c r="CR2728" s="20"/>
      <c r="CS2728" s="20"/>
      <c r="CT2728" s="20"/>
      <c r="CU2728" s="20"/>
      <c r="CV2728" s="20"/>
      <c r="CW2728" s="20"/>
      <c r="CX2728" s="20"/>
      <c r="CY2728" s="20"/>
      <c r="CZ2728" s="20"/>
      <c r="DA2728" s="20"/>
      <c r="DB2728" s="20"/>
      <c r="DC2728" s="20"/>
      <c r="DD2728" s="20"/>
      <c r="DE2728" s="20"/>
      <c r="DF2728" s="20"/>
      <c r="DG2728" s="20"/>
      <c r="DH2728" s="20"/>
      <c r="DI2728" s="20"/>
      <c r="DJ2728" s="20"/>
      <c r="DK2728" s="20"/>
      <c r="DL2728" s="20"/>
      <c r="DM2728" s="20"/>
      <c r="DN2728" s="20"/>
      <c r="DO2728" s="20"/>
      <c r="DP2728" s="20"/>
      <c r="DQ2728" s="20"/>
      <c r="DR2728" s="20"/>
      <c r="DS2728" s="20"/>
      <c r="DT2728" s="20"/>
      <c r="DU2728" s="20"/>
      <c r="DV2728" s="20"/>
      <c r="DW2728" s="20"/>
      <c r="DX2728" s="20"/>
      <c r="DY2728" s="20"/>
      <c r="DZ2728" s="20"/>
      <c r="EA2728" s="20"/>
      <c r="EB2728" s="20"/>
      <c r="EC2728" s="20"/>
      <c r="ED2728" s="20"/>
      <c r="EE2728" s="20"/>
      <c r="EF2728" s="20"/>
      <c r="EG2728" s="20"/>
      <c r="EH2728" s="20"/>
      <c r="EI2728" s="20"/>
      <c r="EJ2728" s="20"/>
      <c r="EK2728" s="20"/>
      <c r="EL2728" s="20"/>
      <c r="EM2728" s="20"/>
      <c r="EN2728" s="20"/>
      <c r="EO2728" s="20"/>
      <c r="EP2728" s="20"/>
      <c r="EQ2728" s="20"/>
      <c r="ER2728" s="20"/>
      <c r="ES2728" s="20"/>
      <c r="ET2728" s="20"/>
      <c r="EU2728" s="20"/>
      <c r="EV2728" s="20"/>
      <c r="EW2728" s="20"/>
      <c r="EX2728" s="20"/>
      <c r="EY2728" s="20"/>
      <c r="EZ2728" s="20"/>
      <c r="FA2728" s="20"/>
      <c r="FB2728" s="20"/>
      <c r="FC2728" s="20"/>
      <c r="FD2728" s="20"/>
      <c r="FE2728" s="20"/>
      <c r="FF2728" s="20"/>
      <c r="FG2728" s="20"/>
      <c r="FH2728" s="20"/>
      <c r="FI2728" s="20"/>
      <c r="FJ2728" s="20"/>
      <c r="FK2728" s="20"/>
      <c r="FL2728" s="20"/>
      <c r="FM2728" s="20"/>
      <c r="FN2728" s="20"/>
      <c r="FO2728" s="20"/>
      <c r="FP2728" s="20"/>
      <c r="FQ2728" s="20"/>
      <c r="FR2728" s="20"/>
      <c r="FS2728" s="20"/>
      <c r="FT2728" s="20"/>
      <c r="FU2728" s="20"/>
      <c r="FV2728" s="20"/>
      <c r="FW2728" s="20"/>
      <c r="FX2728" s="20"/>
      <c r="FY2728" s="20"/>
      <c r="FZ2728" s="20"/>
      <c r="GA2728" s="20"/>
      <c r="GB2728" s="20"/>
      <c r="GC2728" s="20"/>
      <c r="GD2728" s="20"/>
      <c r="GE2728" s="20"/>
      <c r="GF2728" s="20"/>
      <c r="GG2728" s="20"/>
      <c r="GH2728" s="20"/>
      <c r="GI2728" s="20"/>
      <c r="GJ2728" s="20"/>
      <c r="GK2728" s="20"/>
      <c r="GL2728" s="20"/>
      <c r="GM2728" s="20"/>
      <c r="GN2728" s="20"/>
      <c r="GO2728" s="20"/>
      <c r="GP2728" s="20"/>
      <c r="GQ2728" s="20"/>
      <c r="GR2728" s="20"/>
      <c r="GS2728" s="20"/>
      <c r="GT2728" s="20"/>
      <c r="GU2728" s="20"/>
      <c r="GV2728" s="20"/>
      <c r="GW2728" s="20"/>
      <c r="GX2728" s="20"/>
      <c r="GY2728" s="20"/>
      <c r="GZ2728" s="20"/>
      <c r="HA2728" s="20"/>
      <c r="HB2728" s="20"/>
      <c r="HC2728" s="20"/>
      <c r="HD2728" s="20"/>
      <c r="HE2728" s="20"/>
      <c r="HF2728" s="20"/>
      <c r="HG2728" s="20"/>
      <c r="HH2728" s="20"/>
      <c r="HI2728" s="20"/>
      <c r="HJ2728" s="20"/>
      <c r="HK2728" s="20"/>
      <c r="HL2728" s="20"/>
      <c r="HM2728" s="20"/>
      <c r="HN2728" s="20"/>
      <c r="HO2728" s="20"/>
      <c r="HP2728" s="20"/>
      <c r="HQ2728" s="20"/>
      <c r="HR2728" s="20"/>
      <c r="HS2728" s="20"/>
      <c r="HT2728" s="20"/>
      <c r="HU2728" s="20"/>
      <c r="HV2728" s="20"/>
      <c r="HW2728" s="20"/>
      <c r="HX2728" s="20"/>
      <c r="HY2728" s="20"/>
      <c r="HZ2728" s="20"/>
      <c r="IA2728" s="20"/>
      <c r="IB2728" s="20"/>
      <c r="IC2728" s="20"/>
      <c r="ID2728" s="20"/>
      <c r="IE2728" s="20"/>
      <c r="IF2728" s="20"/>
      <c r="IG2728" s="20"/>
      <c r="IH2728" s="20"/>
      <c r="II2728" s="20"/>
      <c r="IJ2728" s="20"/>
      <c r="IK2728" s="20"/>
      <c r="IL2728" s="20"/>
      <c r="IM2728" s="20"/>
      <c r="IN2728" s="20"/>
      <c r="IO2728" s="20"/>
      <c r="IP2728" s="20"/>
      <c r="IQ2728" s="20"/>
      <c r="IR2728" s="20"/>
      <c r="IS2728" s="20"/>
      <c r="IT2728" s="20"/>
      <c r="IU2728" s="20"/>
      <c r="IV2728" s="20"/>
      <c r="IW2728" s="20"/>
    </row>
    <row r="2729" spans="1:257" ht="150" x14ac:dyDescent="0.25">
      <c r="A2729" s="11" t="s">
        <v>8655</v>
      </c>
      <c r="B2729" s="27" t="s">
        <v>8732</v>
      </c>
      <c r="C2729" s="11" t="s">
        <v>8691</v>
      </c>
      <c r="D2729" s="18" t="s">
        <v>5424</v>
      </c>
      <c r="E2729" s="10" t="s">
        <v>8476</v>
      </c>
      <c r="F2729" s="12" t="s">
        <v>8734</v>
      </c>
      <c r="G2729" s="10" t="s">
        <v>8733</v>
      </c>
      <c r="H2729" s="34">
        <v>45408</v>
      </c>
      <c r="I2729" s="20"/>
      <c r="J2729" s="20"/>
      <c r="K2729" s="20"/>
      <c r="L2729" s="20"/>
      <c r="M2729" s="20"/>
      <c r="N2729" s="20"/>
      <c r="O2729" s="20"/>
      <c r="P2729" s="20"/>
      <c r="Q2729" s="20"/>
      <c r="R2729" s="20"/>
      <c r="S2729" s="20"/>
      <c r="T2729" s="20"/>
      <c r="U2729" s="20"/>
      <c r="V2729" s="20"/>
      <c r="W2729" s="20"/>
      <c r="X2729" s="20"/>
      <c r="Y2729" s="20"/>
      <c r="Z2729" s="20"/>
      <c r="AA2729" s="20"/>
      <c r="AB2729" s="20"/>
      <c r="AC2729" s="20"/>
      <c r="AD2729" s="20"/>
      <c r="AE2729" s="20"/>
      <c r="AF2729" s="20"/>
      <c r="AG2729" s="20"/>
      <c r="AH2729" s="20"/>
      <c r="AI2729" s="20"/>
      <c r="AJ2729" s="20"/>
      <c r="AK2729" s="20"/>
      <c r="AL2729" s="20"/>
      <c r="AM2729" s="20"/>
      <c r="AN2729" s="20"/>
      <c r="AO2729" s="20"/>
      <c r="AP2729" s="20"/>
      <c r="AQ2729" s="20"/>
      <c r="AR2729" s="20"/>
      <c r="AS2729" s="20"/>
      <c r="AT2729" s="20"/>
      <c r="AU2729" s="20"/>
      <c r="AV2729" s="20"/>
      <c r="AW2729" s="20"/>
      <c r="AX2729" s="20"/>
      <c r="AY2729" s="20"/>
      <c r="AZ2729" s="20"/>
      <c r="BA2729" s="20"/>
      <c r="BB2729" s="20"/>
      <c r="BC2729" s="20"/>
      <c r="BD2729" s="20"/>
      <c r="BE2729" s="20"/>
      <c r="BF2729" s="20"/>
      <c r="BG2729" s="20"/>
      <c r="BH2729" s="20"/>
      <c r="BI2729" s="20"/>
      <c r="BJ2729" s="20"/>
      <c r="BK2729" s="20"/>
      <c r="BL2729" s="20"/>
      <c r="BM2729" s="20"/>
      <c r="BN2729" s="20"/>
      <c r="BO2729" s="20"/>
      <c r="BP2729" s="20"/>
      <c r="BQ2729" s="20"/>
      <c r="BR2729" s="20"/>
      <c r="BS2729" s="20"/>
      <c r="BT2729" s="20"/>
      <c r="BU2729" s="20"/>
      <c r="BV2729" s="20"/>
      <c r="BW2729" s="20"/>
      <c r="BX2729" s="20"/>
      <c r="BY2729" s="20"/>
      <c r="BZ2729" s="20"/>
      <c r="CA2729" s="20"/>
      <c r="CB2729" s="20"/>
      <c r="CC2729" s="20"/>
      <c r="CD2729" s="20"/>
      <c r="CE2729" s="20"/>
      <c r="CF2729" s="20"/>
      <c r="CG2729" s="20"/>
      <c r="CH2729" s="20"/>
      <c r="CI2729" s="20"/>
      <c r="CJ2729" s="20"/>
      <c r="CK2729" s="20"/>
      <c r="CL2729" s="20"/>
      <c r="CM2729" s="20"/>
      <c r="CN2729" s="20"/>
      <c r="CO2729" s="20"/>
      <c r="CP2729" s="20"/>
      <c r="CQ2729" s="20"/>
      <c r="CR2729" s="20"/>
      <c r="CS2729" s="20"/>
      <c r="CT2729" s="20"/>
      <c r="CU2729" s="20"/>
      <c r="CV2729" s="20"/>
      <c r="CW2729" s="20"/>
      <c r="CX2729" s="20"/>
      <c r="CY2729" s="20"/>
      <c r="CZ2729" s="20"/>
      <c r="DA2729" s="20"/>
      <c r="DB2729" s="20"/>
      <c r="DC2729" s="20"/>
      <c r="DD2729" s="20"/>
      <c r="DE2729" s="20"/>
      <c r="DF2729" s="20"/>
      <c r="DG2729" s="20"/>
      <c r="DH2729" s="20"/>
      <c r="DI2729" s="20"/>
      <c r="DJ2729" s="20"/>
      <c r="DK2729" s="20"/>
      <c r="DL2729" s="20"/>
      <c r="DM2729" s="20"/>
      <c r="DN2729" s="20"/>
      <c r="DO2729" s="20"/>
      <c r="DP2729" s="20"/>
      <c r="DQ2729" s="20"/>
      <c r="DR2729" s="20"/>
      <c r="DS2729" s="20"/>
      <c r="DT2729" s="20"/>
      <c r="DU2729" s="20"/>
      <c r="DV2729" s="20"/>
      <c r="DW2729" s="20"/>
      <c r="DX2729" s="20"/>
      <c r="DY2729" s="20"/>
      <c r="DZ2729" s="20"/>
      <c r="EA2729" s="20"/>
      <c r="EB2729" s="20"/>
      <c r="EC2729" s="20"/>
      <c r="ED2729" s="20"/>
      <c r="EE2729" s="20"/>
      <c r="EF2729" s="20"/>
      <c r="EG2729" s="20"/>
      <c r="EH2729" s="20"/>
      <c r="EI2729" s="20"/>
      <c r="EJ2729" s="20"/>
      <c r="EK2729" s="20"/>
      <c r="EL2729" s="20"/>
      <c r="EM2729" s="20"/>
      <c r="EN2729" s="20"/>
      <c r="EO2729" s="20"/>
      <c r="EP2729" s="20"/>
      <c r="EQ2729" s="20"/>
      <c r="ER2729" s="20"/>
      <c r="ES2729" s="20"/>
      <c r="ET2729" s="20"/>
      <c r="EU2729" s="20"/>
      <c r="EV2729" s="20"/>
      <c r="EW2729" s="20"/>
      <c r="EX2729" s="20"/>
      <c r="EY2729" s="20"/>
      <c r="EZ2729" s="20"/>
      <c r="FA2729" s="20"/>
      <c r="FB2729" s="20"/>
      <c r="FC2729" s="20"/>
      <c r="FD2729" s="20"/>
      <c r="FE2729" s="20"/>
      <c r="FF2729" s="20"/>
      <c r="FG2729" s="20"/>
      <c r="FH2729" s="20"/>
      <c r="FI2729" s="20"/>
      <c r="FJ2729" s="20"/>
      <c r="FK2729" s="20"/>
      <c r="FL2729" s="20"/>
      <c r="FM2729" s="20"/>
      <c r="FN2729" s="20"/>
      <c r="FO2729" s="20"/>
      <c r="FP2729" s="20"/>
      <c r="FQ2729" s="20"/>
      <c r="FR2729" s="20"/>
      <c r="FS2729" s="20"/>
      <c r="FT2729" s="20"/>
      <c r="FU2729" s="20"/>
      <c r="FV2729" s="20"/>
      <c r="FW2729" s="20"/>
      <c r="FX2729" s="20"/>
      <c r="FY2729" s="20"/>
      <c r="FZ2729" s="20"/>
      <c r="GA2729" s="20"/>
      <c r="GB2729" s="20"/>
      <c r="GC2729" s="20"/>
      <c r="GD2729" s="20"/>
      <c r="GE2729" s="20"/>
      <c r="GF2729" s="20"/>
      <c r="GG2729" s="20"/>
      <c r="GH2729" s="20"/>
      <c r="GI2729" s="20"/>
      <c r="GJ2729" s="20"/>
      <c r="GK2729" s="20"/>
      <c r="GL2729" s="20"/>
      <c r="GM2729" s="20"/>
      <c r="GN2729" s="20"/>
      <c r="GO2729" s="20"/>
      <c r="GP2729" s="20"/>
      <c r="GQ2729" s="20"/>
      <c r="GR2729" s="20"/>
      <c r="GS2729" s="20"/>
      <c r="GT2729" s="20"/>
      <c r="GU2729" s="20"/>
      <c r="GV2729" s="20"/>
      <c r="GW2729" s="20"/>
      <c r="GX2729" s="20"/>
      <c r="GY2729" s="20"/>
      <c r="GZ2729" s="20"/>
      <c r="HA2729" s="20"/>
      <c r="HB2729" s="20"/>
      <c r="HC2729" s="20"/>
      <c r="HD2729" s="20"/>
      <c r="HE2729" s="20"/>
      <c r="HF2729" s="20"/>
      <c r="HG2729" s="20"/>
      <c r="HH2729" s="20"/>
      <c r="HI2729" s="20"/>
      <c r="HJ2729" s="20"/>
      <c r="HK2729" s="20"/>
      <c r="HL2729" s="20"/>
      <c r="HM2729" s="20"/>
      <c r="HN2729" s="20"/>
      <c r="HO2729" s="20"/>
      <c r="HP2729" s="20"/>
      <c r="HQ2729" s="20"/>
      <c r="HR2729" s="20"/>
      <c r="HS2729" s="20"/>
      <c r="HT2729" s="20"/>
      <c r="HU2729" s="20"/>
      <c r="HV2729" s="20"/>
      <c r="HW2729" s="20"/>
      <c r="HX2729" s="20"/>
      <c r="HY2729" s="20"/>
      <c r="HZ2729" s="20"/>
      <c r="IA2729" s="20"/>
      <c r="IB2729" s="20"/>
      <c r="IC2729" s="20"/>
      <c r="ID2729" s="20"/>
      <c r="IE2729" s="20"/>
      <c r="IF2729" s="20"/>
      <c r="IG2729" s="20"/>
      <c r="IH2729" s="20"/>
      <c r="II2729" s="20"/>
      <c r="IJ2729" s="20"/>
      <c r="IK2729" s="20"/>
      <c r="IL2729" s="20"/>
      <c r="IM2729" s="20"/>
      <c r="IN2729" s="20"/>
      <c r="IO2729" s="20"/>
      <c r="IP2729" s="20"/>
      <c r="IQ2729" s="20"/>
      <c r="IR2729" s="20"/>
      <c r="IS2729" s="20"/>
      <c r="IT2729" s="20"/>
      <c r="IU2729" s="20"/>
      <c r="IV2729" s="20"/>
      <c r="IW2729" s="20"/>
    </row>
    <row r="2730" spans="1:257" x14ac:dyDescent="0.25">
      <c r="A2730" s="11" t="s">
        <v>8391</v>
      </c>
      <c r="B2730" s="27" t="s">
        <v>8690</v>
      </c>
      <c r="C2730" s="11" t="s">
        <v>8691</v>
      </c>
      <c r="D2730" s="18" t="s">
        <v>62</v>
      </c>
      <c r="E2730" s="10" t="s">
        <v>8692</v>
      </c>
      <c r="F2730" s="12" t="s">
        <v>8693</v>
      </c>
      <c r="G2730" s="10" t="s">
        <v>27</v>
      </c>
      <c r="H2730" s="34">
        <v>45408</v>
      </c>
      <c r="I2730" s="20"/>
      <c r="J2730" s="20"/>
      <c r="K2730" s="20"/>
      <c r="L2730" s="20"/>
      <c r="M2730" s="20"/>
      <c r="N2730" s="20"/>
      <c r="O2730" s="20"/>
      <c r="P2730" s="20"/>
      <c r="Q2730" s="20"/>
      <c r="R2730" s="20"/>
      <c r="S2730" s="20"/>
      <c r="T2730" s="20"/>
      <c r="U2730" s="20"/>
      <c r="V2730" s="20"/>
      <c r="W2730" s="20"/>
      <c r="X2730" s="20"/>
      <c r="Y2730" s="20"/>
      <c r="Z2730" s="20"/>
      <c r="AA2730" s="20"/>
      <c r="AB2730" s="20"/>
      <c r="AC2730" s="20"/>
      <c r="AD2730" s="20"/>
      <c r="AE2730" s="20"/>
      <c r="AF2730" s="20"/>
      <c r="AG2730" s="20"/>
      <c r="AH2730" s="20"/>
      <c r="AI2730" s="20"/>
      <c r="AJ2730" s="20"/>
      <c r="AK2730" s="20"/>
      <c r="AL2730" s="20"/>
      <c r="AM2730" s="20"/>
      <c r="AN2730" s="20"/>
      <c r="AO2730" s="20"/>
      <c r="AP2730" s="20"/>
      <c r="AQ2730" s="20"/>
      <c r="AR2730" s="20"/>
      <c r="AS2730" s="20"/>
      <c r="AT2730" s="20"/>
      <c r="AU2730" s="20"/>
      <c r="AV2730" s="20"/>
      <c r="AW2730" s="20"/>
      <c r="AX2730" s="20"/>
      <c r="AY2730" s="20"/>
      <c r="AZ2730" s="20"/>
      <c r="BA2730" s="20"/>
      <c r="BB2730" s="20"/>
      <c r="BC2730" s="20"/>
      <c r="BD2730" s="20"/>
      <c r="BE2730" s="20"/>
      <c r="BF2730" s="20"/>
      <c r="BG2730" s="20"/>
      <c r="BH2730" s="20"/>
      <c r="BI2730" s="20"/>
      <c r="BJ2730" s="20"/>
      <c r="BK2730" s="20"/>
      <c r="BL2730" s="20"/>
      <c r="BM2730" s="20"/>
      <c r="BN2730" s="20"/>
      <c r="BO2730" s="20"/>
      <c r="BP2730" s="20"/>
      <c r="BQ2730" s="20"/>
      <c r="BR2730" s="20"/>
      <c r="BS2730" s="20"/>
      <c r="BT2730" s="20"/>
      <c r="BU2730" s="20"/>
      <c r="BV2730" s="20"/>
      <c r="BW2730" s="20"/>
      <c r="BX2730" s="20"/>
      <c r="BY2730" s="20"/>
      <c r="BZ2730" s="20"/>
      <c r="CA2730" s="20"/>
      <c r="CB2730" s="20"/>
      <c r="CC2730" s="20"/>
      <c r="CD2730" s="20"/>
      <c r="CE2730" s="20"/>
      <c r="CF2730" s="20"/>
      <c r="CG2730" s="20"/>
      <c r="CH2730" s="20"/>
      <c r="CI2730" s="20"/>
      <c r="CJ2730" s="20"/>
      <c r="CK2730" s="20"/>
      <c r="CL2730" s="20"/>
      <c r="CM2730" s="20"/>
      <c r="CN2730" s="20"/>
      <c r="CO2730" s="20"/>
      <c r="CP2730" s="20"/>
      <c r="CQ2730" s="20"/>
      <c r="CR2730" s="20"/>
      <c r="CS2730" s="20"/>
      <c r="CT2730" s="20"/>
      <c r="CU2730" s="20"/>
      <c r="CV2730" s="20"/>
      <c r="CW2730" s="20"/>
      <c r="CX2730" s="20"/>
      <c r="CY2730" s="20"/>
      <c r="CZ2730" s="20"/>
      <c r="DA2730" s="20"/>
      <c r="DB2730" s="20"/>
      <c r="DC2730" s="20"/>
      <c r="DD2730" s="20"/>
      <c r="DE2730" s="20"/>
      <c r="DF2730" s="20"/>
      <c r="DG2730" s="20"/>
      <c r="DH2730" s="20"/>
      <c r="DI2730" s="20"/>
      <c r="DJ2730" s="20"/>
      <c r="DK2730" s="20"/>
      <c r="DL2730" s="20"/>
      <c r="DM2730" s="20"/>
      <c r="DN2730" s="20"/>
      <c r="DO2730" s="20"/>
      <c r="DP2730" s="20"/>
      <c r="DQ2730" s="20"/>
      <c r="DR2730" s="20"/>
      <c r="DS2730" s="20"/>
      <c r="DT2730" s="20"/>
      <c r="DU2730" s="20"/>
      <c r="DV2730" s="20"/>
      <c r="DW2730" s="20"/>
      <c r="DX2730" s="20"/>
      <c r="DY2730" s="20"/>
      <c r="DZ2730" s="20"/>
      <c r="EA2730" s="20"/>
      <c r="EB2730" s="20"/>
      <c r="EC2730" s="20"/>
      <c r="ED2730" s="20"/>
      <c r="EE2730" s="20"/>
      <c r="EF2730" s="20"/>
      <c r="EG2730" s="20"/>
      <c r="EH2730" s="20"/>
      <c r="EI2730" s="20"/>
      <c r="EJ2730" s="20"/>
      <c r="EK2730" s="20"/>
      <c r="EL2730" s="20"/>
      <c r="EM2730" s="20"/>
      <c r="EN2730" s="20"/>
      <c r="EO2730" s="20"/>
      <c r="EP2730" s="20"/>
      <c r="EQ2730" s="20"/>
      <c r="ER2730" s="20"/>
      <c r="ES2730" s="20"/>
      <c r="ET2730" s="20"/>
      <c r="EU2730" s="20"/>
      <c r="EV2730" s="20"/>
      <c r="EW2730" s="20"/>
      <c r="EX2730" s="20"/>
      <c r="EY2730" s="20"/>
      <c r="EZ2730" s="20"/>
      <c r="FA2730" s="20"/>
      <c r="FB2730" s="20"/>
      <c r="FC2730" s="20"/>
      <c r="FD2730" s="20"/>
      <c r="FE2730" s="20"/>
      <c r="FF2730" s="20"/>
      <c r="FG2730" s="20"/>
      <c r="FH2730" s="20"/>
      <c r="FI2730" s="20"/>
      <c r="FJ2730" s="20"/>
      <c r="FK2730" s="20"/>
      <c r="FL2730" s="20"/>
      <c r="FM2730" s="20"/>
      <c r="FN2730" s="20"/>
      <c r="FO2730" s="20"/>
      <c r="FP2730" s="20"/>
      <c r="FQ2730" s="20"/>
      <c r="FR2730" s="20"/>
      <c r="FS2730" s="20"/>
      <c r="FT2730" s="20"/>
      <c r="FU2730" s="20"/>
      <c r="FV2730" s="20"/>
      <c r="FW2730" s="20"/>
      <c r="FX2730" s="20"/>
      <c r="FY2730" s="20"/>
      <c r="FZ2730" s="20"/>
      <c r="GA2730" s="20"/>
      <c r="GB2730" s="20"/>
      <c r="GC2730" s="20"/>
      <c r="GD2730" s="20"/>
      <c r="GE2730" s="20"/>
      <c r="GF2730" s="20"/>
      <c r="GG2730" s="20"/>
      <c r="GH2730" s="20"/>
      <c r="GI2730" s="20"/>
      <c r="GJ2730" s="20"/>
      <c r="GK2730" s="20"/>
      <c r="GL2730" s="20"/>
      <c r="GM2730" s="20"/>
      <c r="GN2730" s="20"/>
      <c r="GO2730" s="20"/>
      <c r="GP2730" s="20"/>
      <c r="GQ2730" s="20"/>
      <c r="GR2730" s="20"/>
      <c r="GS2730" s="20"/>
      <c r="GT2730" s="20"/>
      <c r="GU2730" s="20"/>
      <c r="GV2730" s="20"/>
      <c r="GW2730" s="20"/>
      <c r="GX2730" s="20"/>
      <c r="GY2730" s="20"/>
      <c r="GZ2730" s="20"/>
      <c r="HA2730" s="20"/>
      <c r="HB2730" s="20"/>
      <c r="HC2730" s="20"/>
      <c r="HD2730" s="20"/>
      <c r="HE2730" s="20"/>
      <c r="HF2730" s="20"/>
      <c r="HG2730" s="20"/>
      <c r="HH2730" s="20"/>
      <c r="HI2730" s="20"/>
      <c r="HJ2730" s="20"/>
      <c r="HK2730" s="20"/>
      <c r="HL2730" s="20"/>
      <c r="HM2730" s="20"/>
      <c r="HN2730" s="20"/>
      <c r="HO2730" s="20"/>
      <c r="HP2730" s="20"/>
      <c r="HQ2730" s="20"/>
      <c r="HR2730" s="20"/>
      <c r="HS2730" s="20"/>
      <c r="HT2730" s="20"/>
      <c r="HU2730" s="20"/>
      <c r="HV2730" s="20"/>
      <c r="HW2730" s="20"/>
      <c r="HX2730" s="20"/>
      <c r="HY2730" s="20"/>
      <c r="HZ2730" s="20"/>
      <c r="IA2730" s="20"/>
      <c r="IB2730" s="20"/>
      <c r="IC2730" s="20"/>
      <c r="ID2730" s="20"/>
      <c r="IE2730" s="20"/>
      <c r="IF2730" s="20"/>
      <c r="IG2730" s="20"/>
      <c r="IH2730" s="20"/>
      <c r="II2730" s="20"/>
      <c r="IJ2730" s="20"/>
      <c r="IK2730" s="20"/>
      <c r="IL2730" s="20"/>
      <c r="IM2730" s="20"/>
      <c r="IN2730" s="20"/>
      <c r="IO2730" s="20"/>
      <c r="IP2730" s="20"/>
      <c r="IQ2730" s="20"/>
      <c r="IR2730" s="20"/>
      <c r="IS2730" s="20"/>
      <c r="IT2730" s="20"/>
      <c r="IU2730" s="20"/>
      <c r="IV2730" s="20"/>
      <c r="IW2730" s="20"/>
    </row>
    <row r="2731" spans="1:257" ht="30" x14ac:dyDescent="0.25">
      <c r="A2731" s="11" t="s">
        <v>8533</v>
      </c>
      <c r="B2731" s="27" t="s">
        <v>8694</v>
      </c>
      <c r="C2731" s="11" t="s">
        <v>8691</v>
      </c>
      <c r="D2731" s="18" t="s">
        <v>5</v>
      </c>
      <c r="E2731" s="10" t="s">
        <v>7532</v>
      </c>
      <c r="F2731" s="12" t="s">
        <v>8695</v>
      </c>
      <c r="G2731" s="10" t="s">
        <v>17</v>
      </c>
      <c r="H2731" s="34">
        <v>45408</v>
      </c>
      <c r="I2731" s="20"/>
      <c r="J2731" s="20"/>
      <c r="K2731" s="20"/>
      <c r="L2731" s="20"/>
      <c r="M2731" s="20"/>
      <c r="N2731" s="20"/>
      <c r="O2731" s="20"/>
      <c r="P2731" s="20"/>
      <c r="Q2731" s="20"/>
      <c r="R2731" s="20"/>
      <c r="S2731" s="20"/>
      <c r="T2731" s="20"/>
      <c r="U2731" s="20"/>
      <c r="V2731" s="20"/>
      <c r="W2731" s="20"/>
      <c r="X2731" s="20"/>
      <c r="Y2731" s="20"/>
      <c r="Z2731" s="20"/>
      <c r="AA2731" s="20"/>
      <c r="AB2731" s="20"/>
      <c r="AC2731" s="20"/>
      <c r="AD2731" s="20"/>
      <c r="AE2731" s="20"/>
      <c r="AF2731" s="20"/>
      <c r="AG2731" s="20"/>
      <c r="AH2731" s="20"/>
      <c r="AI2731" s="20"/>
      <c r="AJ2731" s="20"/>
      <c r="AK2731" s="20"/>
      <c r="AL2731" s="20"/>
      <c r="AM2731" s="20"/>
      <c r="AN2731" s="20"/>
      <c r="AO2731" s="20"/>
      <c r="AP2731" s="20"/>
      <c r="AQ2731" s="20"/>
      <c r="AR2731" s="20"/>
      <c r="AS2731" s="20"/>
      <c r="AT2731" s="20"/>
      <c r="AU2731" s="20"/>
      <c r="AV2731" s="20"/>
      <c r="AW2731" s="20"/>
      <c r="AX2731" s="20"/>
      <c r="AY2731" s="20"/>
      <c r="AZ2731" s="20"/>
      <c r="BA2731" s="20"/>
      <c r="BB2731" s="20"/>
      <c r="BC2731" s="20"/>
      <c r="BD2731" s="20"/>
      <c r="BE2731" s="20"/>
      <c r="BF2731" s="20"/>
      <c r="BG2731" s="20"/>
      <c r="BH2731" s="20"/>
      <c r="BI2731" s="20"/>
      <c r="BJ2731" s="20"/>
      <c r="BK2731" s="20"/>
      <c r="BL2731" s="20"/>
      <c r="BM2731" s="20"/>
      <c r="BN2731" s="20"/>
      <c r="BO2731" s="20"/>
      <c r="BP2731" s="20"/>
      <c r="BQ2731" s="20"/>
      <c r="BR2731" s="20"/>
      <c r="BS2731" s="20"/>
      <c r="BT2731" s="20"/>
      <c r="BU2731" s="20"/>
      <c r="BV2731" s="20"/>
      <c r="BW2731" s="20"/>
      <c r="BX2731" s="20"/>
      <c r="BY2731" s="20"/>
      <c r="BZ2731" s="20"/>
      <c r="CA2731" s="20"/>
      <c r="CB2731" s="20"/>
      <c r="CC2731" s="20"/>
      <c r="CD2731" s="20"/>
      <c r="CE2731" s="20"/>
      <c r="CF2731" s="20"/>
      <c r="CG2731" s="20"/>
      <c r="CH2731" s="20"/>
      <c r="CI2731" s="20"/>
      <c r="CJ2731" s="20"/>
      <c r="CK2731" s="20"/>
      <c r="CL2731" s="20"/>
      <c r="CM2731" s="20"/>
      <c r="CN2731" s="20"/>
      <c r="CO2731" s="20"/>
      <c r="CP2731" s="20"/>
      <c r="CQ2731" s="20"/>
      <c r="CR2731" s="20"/>
      <c r="CS2731" s="20"/>
      <c r="CT2731" s="20"/>
      <c r="CU2731" s="20"/>
      <c r="CV2731" s="20"/>
      <c r="CW2731" s="20"/>
      <c r="CX2731" s="20"/>
      <c r="CY2731" s="20"/>
      <c r="CZ2731" s="20"/>
      <c r="DA2731" s="20"/>
      <c r="DB2731" s="20"/>
      <c r="DC2731" s="20"/>
      <c r="DD2731" s="20"/>
      <c r="DE2731" s="20"/>
      <c r="DF2731" s="20"/>
      <c r="DG2731" s="20"/>
      <c r="DH2731" s="20"/>
      <c r="DI2731" s="20"/>
      <c r="DJ2731" s="20"/>
      <c r="DK2731" s="20"/>
      <c r="DL2731" s="20"/>
      <c r="DM2731" s="20"/>
      <c r="DN2731" s="20"/>
      <c r="DO2731" s="20"/>
      <c r="DP2731" s="20"/>
      <c r="DQ2731" s="20"/>
      <c r="DR2731" s="20"/>
      <c r="DS2731" s="20"/>
      <c r="DT2731" s="20"/>
      <c r="DU2731" s="20"/>
      <c r="DV2731" s="20"/>
      <c r="DW2731" s="20"/>
      <c r="DX2731" s="20"/>
      <c r="DY2731" s="20"/>
      <c r="DZ2731" s="20"/>
      <c r="EA2731" s="20"/>
      <c r="EB2731" s="20"/>
      <c r="EC2731" s="20"/>
      <c r="ED2731" s="20"/>
      <c r="EE2731" s="20"/>
      <c r="EF2731" s="20"/>
      <c r="EG2731" s="20"/>
      <c r="EH2731" s="20"/>
      <c r="EI2731" s="20"/>
      <c r="EJ2731" s="20"/>
      <c r="EK2731" s="20"/>
      <c r="EL2731" s="20"/>
      <c r="EM2731" s="20"/>
      <c r="EN2731" s="20"/>
      <c r="EO2731" s="20"/>
      <c r="EP2731" s="20"/>
      <c r="EQ2731" s="20"/>
      <c r="ER2731" s="20"/>
      <c r="ES2731" s="20"/>
      <c r="ET2731" s="20"/>
      <c r="EU2731" s="20"/>
      <c r="EV2731" s="20"/>
      <c r="EW2731" s="20"/>
      <c r="EX2731" s="20"/>
      <c r="EY2731" s="20"/>
      <c r="EZ2731" s="20"/>
      <c r="FA2731" s="20"/>
      <c r="FB2731" s="20"/>
      <c r="FC2731" s="20"/>
      <c r="FD2731" s="20"/>
      <c r="FE2731" s="20"/>
      <c r="FF2731" s="20"/>
      <c r="FG2731" s="20"/>
      <c r="FH2731" s="20"/>
      <c r="FI2731" s="20"/>
      <c r="FJ2731" s="20"/>
      <c r="FK2731" s="20"/>
      <c r="FL2731" s="20"/>
      <c r="FM2731" s="20"/>
      <c r="FN2731" s="20"/>
      <c r="FO2731" s="20"/>
      <c r="FP2731" s="20"/>
      <c r="FQ2731" s="20"/>
      <c r="FR2731" s="20"/>
      <c r="FS2731" s="20"/>
      <c r="FT2731" s="20"/>
      <c r="FU2731" s="20"/>
      <c r="FV2731" s="20"/>
      <c r="FW2731" s="20"/>
      <c r="FX2731" s="20"/>
      <c r="FY2731" s="20"/>
      <c r="FZ2731" s="20"/>
      <c r="GA2731" s="20"/>
      <c r="GB2731" s="20"/>
      <c r="GC2731" s="20"/>
      <c r="GD2731" s="20"/>
      <c r="GE2731" s="20"/>
      <c r="GF2731" s="20"/>
      <c r="GG2731" s="20"/>
      <c r="GH2731" s="20"/>
      <c r="GI2731" s="20"/>
      <c r="GJ2731" s="20"/>
      <c r="GK2731" s="20"/>
      <c r="GL2731" s="20"/>
      <c r="GM2731" s="20"/>
      <c r="GN2731" s="20"/>
      <c r="GO2731" s="20"/>
      <c r="GP2731" s="20"/>
      <c r="GQ2731" s="20"/>
      <c r="GR2731" s="20"/>
      <c r="GS2731" s="20"/>
      <c r="GT2731" s="20"/>
      <c r="GU2731" s="20"/>
      <c r="GV2731" s="20"/>
      <c r="GW2731" s="20"/>
      <c r="GX2731" s="20"/>
      <c r="GY2731" s="20"/>
      <c r="GZ2731" s="20"/>
      <c r="HA2731" s="20"/>
      <c r="HB2731" s="20"/>
      <c r="HC2731" s="20"/>
      <c r="HD2731" s="20"/>
      <c r="HE2731" s="20"/>
      <c r="HF2731" s="20"/>
      <c r="HG2731" s="20"/>
      <c r="HH2731" s="20"/>
      <c r="HI2731" s="20"/>
      <c r="HJ2731" s="20"/>
      <c r="HK2731" s="20"/>
      <c r="HL2731" s="20"/>
      <c r="HM2731" s="20"/>
      <c r="HN2731" s="20"/>
      <c r="HO2731" s="20"/>
      <c r="HP2731" s="20"/>
      <c r="HQ2731" s="20"/>
      <c r="HR2731" s="20"/>
      <c r="HS2731" s="20"/>
      <c r="HT2731" s="20"/>
      <c r="HU2731" s="20"/>
      <c r="HV2731" s="20"/>
      <c r="HW2731" s="20"/>
      <c r="HX2731" s="20"/>
      <c r="HY2731" s="20"/>
      <c r="HZ2731" s="20"/>
      <c r="IA2731" s="20"/>
      <c r="IB2731" s="20"/>
      <c r="IC2731" s="20"/>
      <c r="ID2731" s="20"/>
      <c r="IE2731" s="20"/>
      <c r="IF2731" s="20"/>
      <c r="IG2731" s="20"/>
      <c r="IH2731" s="20"/>
      <c r="II2731" s="20"/>
      <c r="IJ2731" s="20"/>
      <c r="IK2731" s="20"/>
      <c r="IL2731" s="20"/>
      <c r="IM2731" s="20"/>
      <c r="IN2731" s="20"/>
      <c r="IO2731" s="20"/>
      <c r="IP2731" s="20"/>
      <c r="IQ2731" s="20"/>
      <c r="IR2731" s="20"/>
      <c r="IS2731" s="20"/>
      <c r="IT2731" s="20"/>
      <c r="IU2731" s="20"/>
      <c r="IV2731" s="20"/>
      <c r="IW2731" s="20"/>
    </row>
    <row r="2732" spans="1:257" x14ac:dyDescent="0.25">
      <c r="A2732" s="11" t="s">
        <v>8533</v>
      </c>
      <c r="B2732" s="27" t="s">
        <v>8696</v>
      </c>
      <c r="C2732" s="11" t="s">
        <v>8691</v>
      </c>
      <c r="D2732" s="18" t="s">
        <v>5</v>
      </c>
      <c r="E2732" s="10" t="s">
        <v>7899</v>
      </c>
      <c r="F2732" s="12" t="s">
        <v>8697</v>
      </c>
      <c r="G2732" s="10" t="s">
        <v>8</v>
      </c>
      <c r="H2732" s="34">
        <v>45408</v>
      </c>
      <c r="I2732" s="20"/>
      <c r="J2732" s="20"/>
      <c r="K2732" s="20"/>
      <c r="L2732" s="20"/>
      <c r="M2732" s="20"/>
      <c r="N2732" s="20"/>
      <c r="O2732" s="20"/>
      <c r="P2732" s="20"/>
      <c r="Q2732" s="20"/>
      <c r="R2732" s="20"/>
      <c r="S2732" s="20"/>
      <c r="T2732" s="20"/>
      <c r="U2732" s="20"/>
      <c r="V2732" s="20"/>
      <c r="W2732" s="20"/>
      <c r="X2732" s="20"/>
      <c r="Y2732" s="20"/>
      <c r="Z2732" s="20"/>
      <c r="AA2732" s="20"/>
      <c r="AB2732" s="20"/>
      <c r="AC2732" s="20"/>
      <c r="AD2732" s="20"/>
      <c r="AE2732" s="20"/>
      <c r="AF2732" s="20"/>
      <c r="AG2732" s="20"/>
      <c r="AH2732" s="20"/>
      <c r="AI2732" s="20"/>
      <c r="AJ2732" s="20"/>
      <c r="AK2732" s="20"/>
      <c r="AL2732" s="20"/>
      <c r="AM2732" s="20"/>
      <c r="AN2732" s="20"/>
      <c r="AO2732" s="20"/>
      <c r="AP2732" s="20"/>
      <c r="AQ2732" s="20"/>
      <c r="AR2732" s="20"/>
      <c r="AS2732" s="20"/>
      <c r="AT2732" s="20"/>
      <c r="AU2732" s="20"/>
      <c r="AV2732" s="20"/>
      <c r="AW2732" s="20"/>
      <c r="AX2732" s="20"/>
      <c r="AY2732" s="20"/>
      <c r="AZ2732" s="20"/>
      <c r="BA2732" s="20"/>
      <c r="BB2732" s="20"/>
      <c r="BC2732" s="20"/>
      <c r="BD2732" s="20"/>
      <c r="BE2732" s="20"/>
      <c r="BF2732" s="20"/>
      <c r="BG2732" s="20"/>
      <c r="BH2732" s="20"/>
      <c r="BI2732" s="20"/>
      <c r="BJ2732" s="20"/>
      <c r="BK2732" s="20"/>
      <c r="BL2732" s="20"/>
      <c r="BM2732" s="20"/>
      <c r="BN2732" s="20"/>
      <c r="BO2732" s="20"/>
      <c r="BP2732" s="20"/>
      <c r="BQ2732" s="20"/>
      <c r="BR2732" s="20"/>
      <c r="BS2732" s="20"/>
      <c r="BT2732" s="20"/>
      <c r="BU2732" s="20"/>
      <c r="BV2732" s="20"/>
      <c r="BW2732" s="20"/>
      <c r="BX2732" s="20"/>
      <c r="BY2732" s="20"/>
      <c r="BZ2732" s="20"/>
      <c r="CA2732" s="20"/>
      <c r="CB2732" s="20"/>
      <c r="CC2732" s="20"/>
      <c r="CD2732" s="20"/>
      <c r="CE2732" s="20"/>
      <c r="CF2732" s="20"/>
      <c r="CG2732" s="20"/>
      <c r="CH2732" s="20"/>
      <c r="CI2732" s="20"/>
      <c r="CJ2732" s="20"/>
      <c r="CK2732" s="20"/>
      <c r="CL2732" s="20"/>
      <c r="CM2732" s="20"/>
      <c r="CN2732" s="20"/>
      <c r="CO2732" s="20"/>
      <c r="CP2732" s="20"/>
      <c r="CQ2732" s="20"/>
      <c r="CR2732" s="20"/>
      <c r="CS2732" s="20"/>
      <c r="CT2732" s="20"/>
      <c r="CU2732" s="20"/>
      <c r="CV2732" s="20"/>
      <c r="CW2732" s="20"/>
      <c r="CX2732" s="20"/>
      <c r="CY2732" s="20"/>
      <c r="CZ2732" s="20"/>
      <c r="DA2732" s="20"/>
      <c r="DB2732" s="20"/>
      <c r="DC2732" s="20"/>
      <c r="DD2732" s="20"/>
      <c r="DE2732" s="20"/>
      <c r="DF2732" s="20"/>
      <c r="DG2732" s="20"/>
      <c r="DH2732" s="20"/>
      <c r="DI2732" s="20"/>
      <c r="DJ2732" s="20"/>
      <c r="DK2732" s="20"/>
      <c r="DL2732" s="20"/>
      <c r="DM2732" s="20"/>
      <c r="DN2732" s="20"/>
      <c r="DO2732" s="20"/>
      <c r="DP2732" s="20"/>
      <c r="DQ2732" s="20"/>
      <c r="DR2732" s="20"/>
      <c r="DS2732" s="20"/>
      <c r="DT2732" s="20"/>
      <c r="DU2732" s="20"/>
      <c r="DV2732" s="20"/>
      <c r="DW2732" s="20"/>
      <c r="DX2732" s="20"/>
      <c r="DY2732" s="20"/>
      <c r="DZ2732" s="20"/>
      <c r="EA2732" s="20"/>
      <c r="EB2732" s="20"/>
      <c r="EC2732" s="20"/>
      <c r="ED2732" s="20"/>
      <c r="EE2732" s="20"/>
      <c r="EF2732" s="20"/>
      <c r="EG2732" s="20"/>
      <c r="EH2732" s="20"/>
      <c r="EI2732" s="20"/>
      <c r="EJ2732" s="20"/>
      <c r="EK2732" s="20"/>
      <c r="EL2732" s="20"/>
      <c r="EM2732" s="20"/>
      <c r="EN2732" s="20"/>
      <c r="EO2732" s="20"/>
      <c r="EP2732" s="20"/>
      <c r="EQ2732" s="20"/>
      <c r="ER2732" s="20"/>
      <c r="ES2732" s="20"/>
      <c r="ET2732" s="20"/>
      <c r="EU2732" s="20"/>
      <c r="EV2732" s="20"/>
      <c r="EW2732" s="20"/>
      <c r="EX2732" s="20"/>
      <c r="EY2732" s="20"/>
      <c r="EZ2732" s="20"/>
      <c r="FA2732" s="20"/>
      <c r="FB2732" s="20"/>
      <c r="FC2732" s="20"/>
      <c r="FD2732" s="20"/>
      <c r="FE2732" s="20"/>
      <c r="FF2732" s="20"/>
      <c r="FG2732" s="20"/>
      <c r="FH2732" s="20"/>
      <c r="FI2732" s="20"/>
      <c r="FJ2732" s="20"/>
      <c r="FK2732" s="20"/>
      <c r="FL2732" s="20"/>
      <c r="FM2732" s="20"/>
      <c r="FN2732" s="20"/>
      <c r="FO2732" s="20"/>
      <c r="FP2732" s="20"/>
      <c r="FQ2732" s="20"/>
      <c r="FR2732" s="20"/>
      <c r="FS2732" s="20"/>
      <c r="FT2732" s="20"/>
      <c r="FU2732" s="20"/>
      <c r="FV2732" s="20"/>
      <c r="FW2732" s="20"/>
      <c r="FX2732" s="20"/>
      <c r="FY2732" s="20"/>
      <c r="FZ2732" s="20"/>
      <c r="GA2732" s="20"/>
      <c r="GB2732" s="20"/>
      <c r="GC2732" s="20"/>
      <c r="GD2732" s="20"/>
      <c r="GE2732" s="20"/>
      <c r="GF2732" s="20"/>
      <c r="GG2732" s="20"/>
      <c r="GH2732" s="20"/>
      <c r="GI2732" s="20"/>
      <c r="GJ2732" s="20"/>
      <c r="GK2732" s="20"/>
      <c r="GL2732" s="20"/>
      <c r="GM2732" s="20"/>
      <c r="GN2732" s="20"/>
      <c r="GO2732" s="20"/>
      <c r="GP2732" s="20"/>
      <c r="GQ2732" s="20"/>
      <c r="GR2732" s="20"/>
      <c r="GS2732" s="20"/>
      <c r="GT2732" s="20"/>
      <c r="GU2732" s="20"/>
      <c r="GV2732" s="20"/>
      <c r="GW2732" s="20"/>
      <c r="GX2732" s="20"/>
      <c r="GY2732" s="20"/>
      <c r="GZ2732" s="20"/>
      <c r="HA2732" s="20"/>
      <c r="HB2732" s="20"/>
      <c r="HC2732" s="20"/>
      <c r="HD2732" s="20"/>
      <c r="HE2732" s="20"/>
      <c r="HF2732" s="20"/>
      <c r="HG2732" s="20"/>
      <c r="HH2732" s="20"/>
      <c r="HI2732" s="20"/>
      <c r="HJ2732" s="20"/>
      <c r="HK2732" s="20"/>
      <c r="HL2732" s="20"/>
      <c r="HM2732" s="20"/>
      <c r="HN2732" s="20"/>
      <c r="HO2732" s="20"/>
      <c r="HP2732" s="20"/>
      <c r="HQ2732" s="20"/>
      <c r="HR2732" s="20"/>
      <c r="HS2732" s="20"/>
      <c r="HT2732" s="20"/>
      <c r="HU2732" s="20"/>
      <c r="HV2732" s="20"/>
      <c r="HW2732" s="20"/>
      <c r="HX2732" s="20"/>
      <c r="HY2732" s="20"/>
      <c r="HZ2732" s="20"/>
      <c r="IA2732" s="20"/>
      <c r="IB2732" s="20"/>
      <c r="IC2732" s="20"/>
      <c r="ID2732" s="20"/>
      <c r="IE2732" s="20"/>
      <c r="IF2732" s="20"/>
      <c r="IG2732" s="20"/>
      <c r="IH2732" s="20"/>
      <c r="II2732" s="20"/>
      <c r="IJ2732" s="20"/>
      <c r="IK2732" s="20"/>
      <c r="IL2732" s="20"/>
      <c r="IM2732" s="20"/>
      <c r="IN2732" s="20"/>
      <c r="IO2732" s="20"/>
      <c r="IP2732" s="20"/>
      <c r="IQ2732" s="20"/>
      <c r="IR2732" s="20"/>
      <c r="IS2732" s="20"/>
      <c r="IT2732" s="20"/>
      <c r="IU2732" s="20"/>
      <c r="IV2732" s="20"/>
      <c r="IW2732" s="20"/>
    </row>
    <row r="2733" spans="1:257" ht="30" x14ac:dyDescent="0.25">
      <c r="A2733" s="11" t="s">
        <v>8589</v>
      </c>
      <c r="B2733" s="27" t="s">
        <v>8698</v>
      </c>
      <c r="C2733" s="11" t="s">
        <v>8691</v>
      </c>
      <c r="D2733" s="18" t="s">
        <v>52</v>
      </c>
      <c r="E2733" s="10" t="s">
        <v>8699</v>
      </c>
      <c r="F2733" s="12" t="s">
        <v>8700</v>
      </c>
      <c r="G2733" s="10" t="s">
        <v>6880</v>
      </c>
      <c r="H2733" s="34">
        <v>45408</v>
      </c>
      <c r="I2733" s="20"/>
      <c r="J2733" s="20"/>
      <c r="K2733" s="20"/>
      <c r="L2733" s="20"/>
      <c r="M2733" s="20"/>
      <c r="N2733" s="20"/>
      <c r="O2733" s="20"/>
      <c r="P2733" s="20"/>
      <c r="Q2733" s="20"/>
      <c r="R2733" s="20"/>
      <c r="S2733" s="20"/>
      <c r="T2733" s="20"/>
      <c r="U2733" s="20"/>
      <c r="V2733" s="20"/>
      <c r="W2733" s="20"/>
      <c r="X2733" s="20"/>
      <c r="Y2733" s="20"/>
      <c r="Z2733" s="20"/>
      <c r="AA2733" s="20"/>
      <c r="AB2733" s="20"/>
      <c r="AC2733" s="20"/>
      <c r="AD2733" s="20"/>
      <c r="AE2733" s="20"/>
      <c r="AF2733" s="20"/>
      <c r="AG2733" s="20"/>
      <c r="AH2733" s="20"/>
      <c r="AI2733" s="20"/>
      <c r="AJ2733" s="20"/>
      <c r="AK2733" s="20"/>
      <c r="AL2733" s="20"/>
      <c r="AM2733" s="20"/>
      <c r="AN2733" s="20"/>
      <c r="AO2733" s="20"/>
      <c r="AP2733" s="20"/>
      <c r="AQ2733" s="20"/>
      <c r="AR2733" s="20"/>
      <c r="AS2733" s="20"/>
      <c r="AT2733" s="20"/>
      <c r="AU2733" s="20"/>
      <c r="AV2733" s="20"/>
      <c r="AW2733" s="20"/>
      <c r="AX2733" s="20"/>
      <c r="AY2733" s="20"/>
      <c r="AZ2733" s="20"/>
      <c r="BA2733" s="20"/>
      <c r="BB2733" s="20"/>
      <c r="BC2733" s="20"/>
      <c r="BD2733" s="20"/>
      <c r="BE2733" s="20"/>
      <c r="BF2733" s="20"/>
      <c r="BG2733" s="20"/>
      <c r="BH2733" s="20"/>
      <c r="BI2733" s="20"/>
      <c r="BJ2733" s="20"/>
      <c r="BK2733" s="20"/>
      <c r="BL2733" s="20"/>
      <c r="BM2733" s="20"/>
      <c r="BN2733" s="20"/>
      <c r="BO2733" s="20"/>
      <c r="BP2733" s="20"/>
      <c r="BQ2733" s="20"/>
      <c r="BR2733" s="20"/>
      <c r="BS2733" s="20"/>
      <c r="BT2733" s="20"/>
      <c r="BU2733" s="20"/>
      <c r="BV2733" s="20"/>
      <c r="BW2733" s="20"/>
      <c r="BX2733" s="20"/>
      <c r="BY2733" s="20"/>
      <c r="BZ2733" s="20"/>
      <c r="CA2733" s="20"/>
      <c r="CB2733" s="20"/>
      <c r="CC2733" s="20"/>
      <c r="CD2733" s="20"/>
      <c r="CE2733" s="20"/>
      <c r="CF2733" s="20"/>
      <c r="CG2733" s="20"/>
      <c r="CH2733" s="20"/>
      <c r="CI2733" s="20"/>
      <c r="CJ2733" s="20"/>
      <c r="CK2733" s="20"/>
      <c r="CL2733" s="20"/>
      <c r="CM2733" s="20"/>
      <c r="CN2733" s="20"/>
      <c r="CO2733" s="20"/>
      <c r="CP2733" s="20"/>
      <c r="CQ2733" s="20"/>
      <c r="CR2733" s="20"/>
      <c r="CS2733" s="20"/>
      <c r="CT2733" s="20"/>
      <c r="CU2733" s="20"/>
      <c r="CV2733" s="20"/>
      <c r="CW2733" s="20"/>
      <c r="CX2733" s="20"/>
      <c r="CY2733" s="20"/>
      <c r="CZ2733" s="20"/>
      <c r="DA2733" s="20"/>
      <c r="DB2733" s="20"/>
      <c r="DC2733" s="20"/>
      <c r="DD2733" s="20"/>
      <c r="DE2733" s="20"/>
      <c r="DF2733" s="20"/>
      <c r="DG2733" s="20"/>
      <c r="DH2733" s="20"/>
      <c r="DI2733" s="20"/>
      <c r="DJ2733" s="20"/>
      <c r="DK2733" s="20"/>
      <c r="DL2733" s="20"/>
      <c r="DM2733" s="20"/>
      <c r="DN2733" s="20"/>
      <c r="DO2733" s="20"/>
      <c r="DP2733" s="20"/>
      <c r="DQ2733" s="20"/>
      <c r="DR2733" s="20"/>
      <c r="DS2733" s="20"/>
      <c r="DT2733" s="20"/>
      <c r="DU2733" s="20"/>
      <c r="DV2733" s="20"/>
      <c r="DW2733" s="20"/>
      <c r="DX2733" s="20"/>
      <c r="DY2733" s="20"/>
      <c r="DZ2733" s="20"/>
      <c r="EA2733" s="20"/>
      <c r="EB2733" s="20"/>
      <c r="EC2733" s="20"/>
      <c r="ED2733" s="20"/>
      <c r="EE2733" s="20"/>
      <c r="EF2733" s="20"/>
      <c r="EG2733" s="20"/>
      <c r="EH2733" s="20"/>
      <c r="EI2733" s="20"/>
      <c r="EJ2733" s="20"/>
      <c r="EK2733" s="20"/>
      <c r="EL2733" s="20"/>
      <c r="EM2733" s="20"/>
      <c r="EN2733" s="20"/>
      <c r="EO2733" s="20"/>
      <c r="EP2733" s="20"/>
      <c r="EQ2733" s="20"/>
      <c r="ER2733" s="20"/>
      <c r="ES2733" s="20"/>
      <c r="ET2733" s="20"/>
      <c r="EU2733" s="20"/>
      <c r="EV2733" s="20"/>
      <c r="EW2733" s="20"/>
      <c r="EX2733" s="20"/>
      <c r="EY2733" s="20"/>
      <c r="EZ2733" s="20"/>
      <c r="FA2733" s="20"/>
      <c r="FB2733" s="20"/>
      <c r="FC2733" s="20"/>
      <c r="FD2733" s="20"/>
      <c r="FE2733" s="20"/>
      <c r="FF2733" s="20"/>
      <c r="FG2733" s="20"/>
      <c r="FH2733" s="20"/>
      <c r="FI2733" s="20"/>
      <c r="FJ2733" s="20"/>
      <c r="FK2733" s="20"/>
      <c r="FL2733" s="20"/>
      <c r="FM2733" s="20"/>
      <c r="FN2733" s="20"/>
      <c r="FO2733" s="20"/>
      <c r="FP2733" s="20"/>
      <c r="FQ2733" s="20"/>
      <c r="FR2733" s="20"/>
      <c r="FS2733" s="20"/>
      <c r="FT2733" s="20"/>
      <c r="FU2733" s="20"/>
      <c r="FV2733" s="20"/>
      <c r="FW2733" s="20"/>
      <c r="FX2733" s="20"/>
      <c r="FY2733" s="20"/>
      <c r="FZ2733" s="20"/>
      <c r="GA2733" s="20"/>
      <c r="GB2733" s="20"/>
      <c r="GC2733" s="20"/>
      <c r="GD2733" s="20"/>
      <c r="GE2733" s="20"/>
      <c r="GF2733" s="20"/>
      <c r="GG2733" s="20"/>
      <c r="GH2733" s="20"/>
      <c r="GI2733" s="20"/>
      <c r="GJ2733" s="20"/>
      <c r="GK2733" s="20"/>
      <c r="GL2733" s="20"/>
      <c r="GM2733" s="20"/>
      <c r="GN2733" s="20"/>
      <c r="GO2733" s="20"/>
      <c r="GP2733" s="20"/>
      <c r="GQ2733" s="20"/>
      <c r="GR2733" s="20"/>
      <c r="GS2733" s="20"/>
      <c r="GT2733" s="20"/>
      <c r="GU2733" s="20"/>
      <c r="GV2733" s="20"/>
      <c r="GW2733" s="20"/>
      <c r="GX2733" s="20"/>
      <c r="GY2733" s="20"/>
      <c r="GZ2733" s="20"/>
      <c r="HA2733" s="20"/>
      <c r="HB2733" s="20"/>
      <c r="HC2733" s="20"/>
      <c r="HD2733" s="20"/>
      <c r="HE2733" s="20"/>
      <c r="HF2733" s="20"/>
      <c r="HG2733" s="20"/>
      <c r="HH2733" s="20"/>
      <c r="HI2733" s="20"/>
      <c r="HJ2733" s="20"/>
      <c r="HK2733" s="20"/>
      <c r="HL2733" s="20"/>
      <c r="HM2733" s="20"/>
      <c r="HN2733" s="20"/>
      <c r="HO2733" s="20"/>
      <c r="HP2733" s="20"/>
      <c r="HQ2733" s="20"/>
      <c r="HR2733" s="20"/>
      <c r="HS2733" s="20"/>
      <c r="HT2733" s="20"/>
      <c r="HU2733" s="20"/>
      <c r="HV2733" s="20"/>
      <c r="HW2733" s="20"/>
      <c r="HX2733" s="20"/>
      <c r="HY2733" s="20"/>
      <c r="HZ2733" s="20"/>
      <c r="IA2733" s="20"/>
      <c r="IB2733" s="20"/>
      <c r="IC2733" s="20"/>
      <c r="ID2733" s="20"/>
      <c r="IE2733" s="20"/>
      <c r="IF2733" s="20"/>
      <c r="IG2733" s="20"/>
      <c r="IH2733" s="20"/>
      <c r="II2733" s="20"/>
      <c r="IJ2733" s="20"/>
      <c r="IK2733" s="20"/>
      <c r="IL2733" s="20"/>
      <c r="IM2733" s="20"/>
      <c r="IN2733" s="20"/>
      <c r="IO2733" s="20"/>
      <c r="IP2733" s="20"/>
      <c r="IQ2733" s="20"/>
      <c r="IR2733" s="20"/>
      <c r="IS2733" s="20"/>
      <c r="IT2733" s="20"/>
      <c r="IU2733" s="20"/>
      <c r="IV2733" s="20"/>
      <c r="IW2733" s="20"/>
    </row>
    <row r="2734" spans="1:257" ht="165" x14ac:dyDescent="0.25">
      <c r="A2734" s="11" t="s">
        <v>8589</v>
      </c>
      <c r="B2734" s="27" t="s">
        <v>8701</v>
      </c>
      <c r="C2734" s="11" t="s">
        <v>8655</v>
      </c>
      <c r="D2734" s="18" t="s">
        <v>5424</v>
      </c>
      <c r="E2734" s="10" t="s">
        <v>8476</v>
      </c>
      <c r="F2734" s="12" t="s">
        <v>8702</v>
      </c>
      <c r="G2734" s="10" t="s">
        <v>8703</v>
      </c>
      <c r="H2734" s="34">
        <v>45408</v>
      </c>
      <c r="I2734" s="20"/>
      <c r="J2734" s="20"/>
      <c r="K2734" s="20"/>
      <c r="L2734" s="20"/>
      <c r="M2734" s="20"/>
      <c r="N2734" s="20"/>
      <c r="O2734" s="20"/>
      <c r="P2734" s="20"/>
      <c r="Q2734" s="20"/>
      <c r="R2734" s="20"/>
      <c r="S2734" s="20"/>
      <c r="T2734" s="20"/>
      <c r="U2734" s="20"/>
      <c r="V2734" s="20"/>
      <c r="W2734" s="20"/>
      <c r="X2734" s="20"/>
      <c r="Y2734" s="20"/>
      <c r="Z2734" s="20"/>
      <c r="AA2734" s="20"/>
      <c r="AB2734" s="20"/>
      <c r="AC2734" s="20"/>
      <c r="AD2734" s="20"/>
      <c r="AE2734" s="20"/>
      <c r="AF2734" s="20"/>
      <c r="AG2734" s="20"/>
      <c r="AH2734" s="20"/>
      <c r="AI2734" s="20"/>
      <c r="AJ2734" s="20"/>
      <c r="AK2734" s="20"/>
      <c r="AL2734" s="20"/>
      <c r="AM2734" s="20"/>
      <c r="AN2734" s="20"/>
      <c r="AO2734" s="20"/>
      <c r="AP2734" s="20"/>
      <c r="AQ2734" s="20"/>
      <c r="AR2734" s="20"/>
      <c r="AS2734" s="20"/>
      <c r="AT2734" s="20"/>
      <c r="AU2734" s="20"/>
      <c r="AV2734" s="20"/>
      <c r="AW2734" s="20"/>
      <c r="AX2734" s="20"/>
      <c r="AY2734" s="20"/>
      <c r="AZ2734" s="20"/>
      <c r="BA2734" s="20"/>
      <c r="BB2734" s="20"/>
      <c r="BC2734" s="20"/>
      <c r="BD2734" s="20"/>
      <c r="BE2734" s="20"/>
      <c r="BF2734" s="20"/>
      <c r="BG2734" s="20"/>
      <c r="BH2734" s="20"/>
      <c r="BI2734" s="20"/>
      <c r="BJ2734" s="20"/>
      <c r="BK2734" s="20"/>
      <c r="BL2734" s="20"/>
      <c r="BM2734" s="20"/>
      <c r="BN2734" s="20"/>
      <c r="BO2734" s="20"/>
      <c r="BP2734" s="20"/>
      <c r="BQ2734" s="20"/>
      <c r="BR2734" s="20"/>
      <c r="BS2734" s="20"/>
      <c r="BT2734" s="20"/>
      <c r="BU2734" s="20"/>
      <c r="BV2734" s="20"/>
      <c r="BW2734" s="20"/>
      <c r="BX2734" s="20"/>
      <c r="BY2734" s="20"/>
      <c r="BZ2734" s="20"/>
      <c r="CA2734" s="20"/>
      <c r="CB2734" s="20"/>
      <c r="CC2734" s="20"/>
      <c r="CD2734" s="20"/>
      <c r="CE2734" s="20"/>
      <c r="CF2734" s="20"/>
      <c r="CG2734" s="20"/>
      <c r="CH2734" s="20"/>
      <c r="CI2734" s="20"/>
      <c r="CJ2734" s="20"/>
      <c r="CK2734" s="20"/>
      <c r="CL2734" s="20"/>
      <c r="CM2734" s="20"/>
      <c r="CN2734" s="20"/>
      <c r="CO2734" s="20"/>
      <c r="CP2734" s="20"/>
      <c r="CQ2734" s="20"/>
      <c r="CR2734" s="20"/>
      <c r="CS2734" s="20"/>
      <c r="CT2734" s="20"/>
      <c r="CU2734" s="20"/>
      <c r="CV2734" s="20"/>
      <c r="CW2734" s="20"/>
      <c r="CX2734" s="20"/>
      <c r="CY2734" s="20"/>
      <c r="CZ2734" s="20"/>
      <c r="DA2734" s="20"/>
      <c r="DB2734" s="20"/>
      <c r="DC2734" s="20"/>
      <c r="DD2734" s="20"/>
      <c r="DE2734" s="20"/>
      <c r="DF2734" s="20"/>
      <c r="DG2734" s="20"/>
      <c r="DH2734" s="20"/>
      <c r="DI2734" s="20"/>
      <c r="DJ2734" s="20"/>
      <c r="DK2734" s="20"/>
      <c r="DL2734" s="20"/>
      <c r="DM2734" s="20"/>
      <c r="DN2734" s="20"/>
      <c r="DO2734" s="20"/>
      <c r="DP2734" s="20"/>
      <c r="DQ2734" s="20"/>
      <c r="DR2734" s="20"/>
      <c r="DS2734" s="20"/>
      <c r="DT2734" s="20"/>
      <c r="DU2734" s="20"/>
      <c r="DV2734" s="20"/>
      <c r="DW2734" s="20"/>
      <c r="DX2734" s="20"/>
      <c r="DY2734" s="20"/>
      <c r="DZ2734" s="20"/>
      <c r="EA2734" s="20"/>
      <c r="EB2734" s="20"/>
      <c r="EC2734" s="20"/>
      <c r="ED2734" s="20"/>
      <c r="EE2734" s="20"/>
      <c r="EF2734" s="20"/>
      <c r="EG2734" s="20"/>
      <c r="EH2734" s="20"/>
      <c r="EI2734" s="20"/>
      <c r="EJ2734" s="20"/>
      <c r="EK2734" s="20"/>
      <c r="EL2734" s="20"/>
      <c r="EM2734" s="20"/>
      <c r="EN2734" s="20"/>
      <c r="EO2734" s="20"/>
      <c r="EP2734" s="20"/>
      <c r="EQ2734" s="20"/>
      <c r="ER2734" s="20"/>
      <c r="ES2734" s="20"/>
      <c r="ET2734" s="20"/>
      <c r="EU2734" s="20"/>
      <c r="EV2734" s="20"/>
      <c r="EW2734" s="20"/>
      <c r="EX2734" s="20"/>
      <c r="EY2734" s="20"/>
      <c r="EZ2734" s="20"/>
      <c r="FA2734" s="20"/>
      <c r="FB2734" s="20"/>
      <c r="FC2734" s="20"/>
      <c r="FD2734" s="20"/>
      <c r="FE2734" s="20"/>
      <c r="FF2734" s="20"/>
      <c r="FG2734" s="20"/>
      <c r="FH2734" s="20"/>
      <c r="FI2734" s="20"/>
      <c r="FJ2734" s="20"/>
      <c r="FK2734" s="20"/>
      <c r="FL2734" s="20"/>
      <c r="FM2734" s="20"/>
      <c r="FN2734" s="20"/>
      <c r="FO2734" s="20"/>
      <c r="FP2734" s="20"/>
      <c r="FQ2734" s="20"/>
      <c r="FR2734" s="20"/>
      <c r="FS2734" s="20"/>
      <c r="FT2734" s="20"/>
      <c r="FU2734" s="20"/>
      <c r="FV2734" s="20"/>
      <c r="FW2734" s="20"/>
      <c r="FX2734" s="20"/>
      <c r="FY2734" s="20"/>
      <c r="FZ2734" s="20"/>
      <c r="GA2734" s="20"/>
      <c r="GB2734" s="20"/>
      <c r="GC2734" s="20"/>
      <c r="GD2734" s="20"/>
      <c r="GE2734" s="20"/>
      <c r="GF2734" s="20"/>
      <c r="GG2734" s="20"/>
      <c r="GH2734" s="20"/>
      <c r="GI2734" s="20"/>
      <c r="GJ2734" s="20"/>
      <c r="GK2734" s="20"/>
      <c r="GL2734" s="20"/>
      <c r="GM2734" s="20"/>
      <c r="GN2734" s="20"/>
      <c r="GO2734" s="20"/>
      <c r="GP2734" s="20"/>
      <c r="GQ2734" s="20"/>
      <c r="GR2734" s="20"/>
      <c r="GS2734" s="20"/>
      <c r="GT2734" s="20"/>
      <c r="GU2734" s="20"/>
      <c r="GV2734" s="20"/>
      <c r="GW2734" s="20"/>
      <c r="GX2734" s="20"/>
      <c r="GY2734" s="20"/>
      <c r="GZ2734" s="20"/>
      <c r="HA2734" s="20"/>
      <c r="HB2734" s="20"/>
      <c r="HC2734" s="20"/>
      <c r="HD2734" s="20"/>
      <c r="HE2734" s="20"/>
      <c r="HF2734" s="20"/>
      <c r="HG2734" s="20"/>
      <c r="HH2734" s="20"/>
      <c r="HI2734" s="20"/>
      <c r="HJ2734" s="20"/>
      <c r="HK2734" s="20"/>
      <c r="HL2734" s="20"/>
      <c r="HM2734" s="20"/>
      <c r="HN2734" s="20"/>
      <c r="HO2734" s="20"/>
      <c r="HP2734" s="20"/>
      <c r="HQ2734" s="20"/>
      <c r="HR2734" s="20"/>
      <c r="HS2734" s="20"/>
      <c r="HT2734" s="20"/>
      <c r="HU2734" s="20"/>
      <c r="HV2734" s="20"/>
      <c r="HW2734" s="20"/>
      <c r="HX2734" s="20"/>
      <c r="HY2734" s="20"/>
      <c r="HZ2734" s="20"/>
      <c r="IA2734" s="20"/>
      <c r="IB2734" s="20"/>
      <c r="IC2734" s="20"/>
      <c r="ID2734" s="20"/>
      <c r="IE2734" s="20"/>
      <c r="IF2734" s="20"/>
      <c r="IG2734" s="20"/>
      <c r="IH2734" s="20"/>
      <c r="II2734" s="20"/>
      <c r="IJ2734" s="20"/>
      <c r="IK2734" s="20"/>
      <c r="IL2734" s="20"/>
      <c r="IM2734" s="20"/>
      <c r="IN2734" s="20"/>
      <c r="IO2734" s="20"/>
      <c r="IP2734" s="20"/>
      <c r="IQ2734" s="20"/>
      <c r="IR2734" s="20"/>
      <c r="IS2734" s="20"/>
      <c r="IT2734" s="20"/>
      <c r="IU2734" s="20"/>
      <c r="IV2734" s="20"/>
      <c r="IW2734" s="20"/>
    </row>
    <row r="2735" spans="1:257" ht="30" x14ac:dyDescent="0.25">
      <c r="A2735" s="11" t="s">
        <v>8391</v>
      </c>
      <c r="B2735" s="27" t="s">
        <v>8704</v>
      </c>
      <c r="C2735" s="11" t="s">
        <v>8691</v>
      </c>
      <c r="D2735" s="18" t="s">
        <v>26</v>
      </c>
      <c r="E2735" s="10" t="s">
        <v>8705</v>
      </c>
      <c r="F2735" s="12" t="s">
        <v>8706</v>
      </c>
      <c r="G2735" s="10" t="s">
        <v>6</v>
      </c>
      <c r="H2735" s="34">
        <v>45408</v>
      </c>
      <c r="I2735" s="20"/>
      <c r="J2735" s="20"/>
      <c r="K2735" s="20"/>
      <c r="L2735" s="20"/>
      <c r="M2735" s="20"/>
      <c r="N2735" s="20"/>
      <c r="O2735" s="20"/>
      <c r="P2735" s="20"/>
      <c r="Q2735" s="20"/>
      <c r="R2735" s="20"/>
      <c r="S2735" s="20"/>
      <c r="T2735" s="20"/>
      <c r="U2735" s="20"/>
      <c r="V2735" s="20"/>
      <c r="W2735" s="20"/>
      <c r="X2735" s="20"/>
      <c r="Y2735" s="20"/>
      <c r="Z2735" s="20"/>
      <c r="AA2735" s="20"/>
      <c r="AB2735" s="20"/>
      <c r="AC2735" s="20"/>
      <c r="AD2735" s="20"/>
      <c r="AE2735" s="20"/>
      <c r="AF2735" s="20"/>
      <c r="AG2735" s="20"/>
      <c r="AH2735" s="20"/>
      <c r="AI2735" s="20"/>
      <c r="AJ2735" s="20"/>
      <c r="AK2735" s="20"/>
      <c r="AL2735" s="20"/>
      <c r="AM2735" s="20"/>
      <c r="AN2735" s="20"/>
      <c r="AO2735" s="20"/>
      <c r="AP2735" s="20"/>
      <c r="AQ2735" s="20"/>
      <c r="AR2735" s="20"/>
      <c r="AS2735" s="20"/>
      <c r="AT2735" s="20"/>
      <c r="AU2735" s="20"/>
      <c r="AV2735" s="20"/>
      <c r="AW2735" s="20"/>
      <c r="AX2735" s="20"/>
      <c r="AY2735" s="20"/>
      <c r="AZ2735" s="20"/>
      <c r="BA2735" s="20"/>
      <c r="BB2735" s="20"/>
      <c r="BC2735" s="20"/>
      <c r="BD2735" s="20"/>
      <c r="BE2735" s="20"/>
      <c r="BF2735" s="20"/>
      <c r="BG2735" s="20"/>
      <c r="BH2735" s="20"/>
      <c r="BI2735" s="20"/>
      <c r="BJ2735" s="20"/>
      <c r="BK2735" s="20"/>
      <c r="BL2735" s="20"/>
      <c r="BM2735" s="20"/>
      <c r="BN2735" s="20"/>
      <c r="BO2735" s="20"/>
      <c r="BP2735" s="20"/>
      <c r="BQ2735" s="20"/>
      <c r="BR2735" s="20"/>
      <c r="BS2735" s="20"/>
      <c r="BT2735" s="20"/>
      <c r="BU2735" s="20"/>
      <c r="BV2735" s="20"/>
      <c r="BW2735" s="20"/>
      <c r="BX2735" s="20"/>
      <c r="BY2735" s="20"/>
      <c r="BZ2735" s="20"/>
      <c r="CA2735" s="20"/>
      <c r="CB2735" s="20"/>
      <c r="CC2735" s="20"/>
      <c r="CD2735" s="20"/>
      <c r="CE2735" s="20"/>
      <c r="CF2735" s="20"/>
      <c r="CG2735" s="20"/>
      <c r="CH2735" s="20"/>
      <c r="CI2735" s="20"/>
      <c r="CJ2735" s="20"/>
      <c r="CK2735" s="20"/>
      <c r="CL2735" s="20"/>
      <c r="CM2735" s="20"/>
      <c r="CN2735" s="20"/>
      <c r="CO2735" s="20"/>
      <c r="CP2735" s="20"/>
      <c r="CQ2735" s="20"/>
      <c r="CR2735" s="20"/>
      <c r="CS2735" s="20"/>
      <c r="CT2735" s="20"/>
      <c r="CU2735" s="20"/>
      <c r="CV2735" s="20"/>
      <c r="CW2735" s="20"/>
      <c r="CX2735" s="20"/>
      <c r="CY2735" s="20"/>
      <c r="CZ2735" s="20"/>
      <c r="DA2735" s="20"/>
      <c r="DB2735" s="20"/>
      <c r="DC2735" s="20"/>
      <c r="DD2735" s="20"/>
      <c r="DE2735" s="20"/>
      <c r="DF2735" s="20"/>
      <c r="DG2735" s="20"/>
      <c r="DH2735" s="20"/>
      <c r="DI2735" s="20"/>
      <c r="DJ2735" s="20"/>
      <c r="DK2735" s="20"/>
      <c r="DL2735" s="20"/>
      <c r="DM2735" s="20"/>
      <c r="DN2735" s="20"/>
      <c r="DO2735" s="20"/>
      <c r="DP2735" s="20"/>
      <c r="DQ2735" s="20"/>
      <c r="DR2735" s="20"/>
      <c r="DS2735" s="20"/>
      <c r="DT2735" s="20"/>
      <c r="DU2735" s="20"/>
      <c r="DV2735" s="20"/>
      <c r="DW2735" s="20"/>
      <c r="DX2735" s="20"/>
      <c r="DY2735" s="20"/>
      <c r="DZ2735" s="20"/>
      <c r="EA2735" s="20"/>
      <c r="EB2735" s="20"/>
      <c r="EC2735" s="20"/>
      <c r="ED2735" s="20"/>
      <c r="EE2735" s="20"/>
      <c r="EF2735" s="20"/>
      <c r="EG2735" s="20"/>
      <c r="EH2735" s="20"/>
      <c r="EI2735" s="20"/>
      <c r="EJ2735" s="20"/>
      <c r="EK2735" s="20"/>
      <c r="EL2735" s="20"/>
      <c r="EM2735" s="20"/>
      <c r="EN2735" s="20"/>
      <c r="EO2735" s="20"/>
      <c r="EP2735" s="20"/>
      <c r="EQ2735" s="20"/>
      <c r="ER2735" s="20"/>
      <c r="ES2735" s="20"/>
      <c r="ET2735" s="20"/>
      <c r="EU2735" s="20"/>
      <c r="EV2735" s="20"/>
      <c r="EW2735" s="20"/>
      <c r="EX2735" s="20"/>
      <c r="EY2735" s="20"/>
      <c r="EZ2735" s="20"/>
      <c r="FA2735" s="20"/>
      <c r="FB2735" s="20"/>
      <c r="FC2735" s="20"/>
      <c r="FD2735" s="20"/>
      <c r="FE2735" s="20"/>
      <c r="FF2735" s="20"/>
      <c r="FG2735" s="20"/>
      <c r="FH2735" s="20"/>
      <c r="FI2735" s="20"/>
      <c r="FJ2735" s="20"/>
      <c r="FK2735" s="20"/>
      <c r="FL2735" s="20"/>
      <c r="FM2735" s="20"/>
      <c r="FN2735" s="20"/>
      <c r="FO2735" s="20"/>
      <c r="FP2735" s="20"/>
      <c r="FQ2735" s="20"/>
      <c r="FR2735" s="20"/>
      <c r="FS2735" s="20"/>
      <c r="FT2735" s="20"/>
      <c r="FU2735" s="20"/>
      <c r="FV2735" s="20"/>
      <c r="FW2735" s="20"/>
      <c r="FX2735" s="20"/>
      <c r="FY2735" s="20"/>
      <c r="FZ2735" s="20"/>
      <c r="GA2735" s="20"/>
      <c r="GB2735" s="20"/>
      <c r="GC2735" s="20"/>
      <c r="GD2735" s="20"/>
      <c r="GE2735" s="20"/>
      <c r="GF2735" s="20"/>
      <c r="GG2735" s="20"/>
      <c r="GH2735" s="20"/>
      <c r="GI2735" s="20"/>
      <c r="GJ2735" s="20"/>
      <c r="GK2735" s="20"/>
      <c r="GL2735" s="20"/>
      <c r="GM2735" s="20"/>
      <c r="GN2735" s="20"/>
      <c r="GO2735" s="20"/>
      <c r="GP2735" s="20"/>
      <c r="GQ2735" s="20"/>
      <c r="GR2735" s="20"/>
      <c r="GS2735" s="20"/>
      <c r="GT2735" s="20"/>
      <c r="GU2735" s="20"/>
      <c r="GV2735" s="20"/>
      <c r="GW2735" s="20"/>
      <c r="GX2735" s="20"/>
      <c r="GY2735" s="20"/>
      <c r="GZ2735" s="20"/>
      <c r="HA2735" s="20"/>
      <c r="HB2735" s="20"/>
      <c r="HC2735" s="20"/>
      <c r="HD2735" s="20"/>
      <c r="HE2735" s="20"/>
      <c r="HF2735" s="20"/>
      <c r="HG2735" s="20"/>
      <c r="HH2735" s="20"/>
      <c r="HI2735" s="20"/>
      <c r="HJ2735" s="20"/>
      <c r="HK2735" s="20"/>
      <c r="HL2735" s="20"/>
      <c r="HM2735" s="20"/>
      <c r="HN2735" s="20"/>
      <c r="HO2735" s="20"/>
      <c r="HP2735" s="20"/>
      <c r="HQ2735" s="20"/>
      <c r="HR2735" s="20"/>
      <c r="HS2735" s="20"/>
      <c r="HT2735" s="20"/>
      <c r="HU2735" s="20"/>
      <c r="HV2735" s="20"/>
      <c r="HW2735" s="20"/>
      <c r="HX2735" s="20"/>
      <c r="HY2735" s="20"/>
      <c r="HZ2735" s="20"/>
      <c r="IA2735" s="20"/>
      <c r="IB2735" s="20"/>
      <c r="IC2735" s="20"/>
      <c r="ID2735" s="20"/>
      <c r="IE2735" s="20"/>
      <c r="IF2735" s="20"/>
      <c r="IG2735" s="20"/>
      <c r="IH2735" s="20"/>
      <c r="II2735" s="20"/>
      <c r="IJ2735" s="20"/>
      <c r="IK2735" s="20"/>
      <c r="IL2735" s="20"/>
      <c r="IM2735" s="20"/>
      <c r="IN2735" s="20"/>
      <c r="IO2735" s="20"/>
      <c r="IP2735" s="20"/>
      <c r="IQ2735" s="20"/>
      <c r="IR2735" s="20"/>
      <c r="IS2735" s="20"/>
      <c r="IT2735" s="20"/>
      <c r="IU2735" s="20"/>
      <c r="IV2735" s="20"/>
      <c r="IW2735" s="20"/>
    </row>
    <row r="2736" spans="1:257" x14ac:dyDescent="0.25">
      <c r="A2736" s="11" t="s">
        <v>8589</v>
      </c>
      <c r="B2736" s="27" t="s">
        <v>8707</v>
      </c>
      <c r="C2736" s="11" t="s">
        <v>8691</v>
      </c>
      <c r="D2736" s="18" t="s">
        <v>10</v>
      </c>
      <c r="E2736" s="10" t="s">
        <v>8708</v>
      </c>
      <c r="F2736" s="12" t="s">
        <v>8709</v>
      </c>
      <c r="G2736" s="10" t="s">
        <v>27</v>
      </c>
      <c r="H2736" s="34">
        <v>45408</v>
      </c>
      <c r="I2736" s="20"/>
      <c r="J2736" s="20"/>
      <c r="K2736" s="20"/>
      <c r="L2736" s="20"/>
      <c r="M2736" s="20"/>
      <c r="N2736" s="20"/>
      <c r="O2736" s="20"/>
      <c r="P2736" s="20"/>
      <c r="Q2736" s="20"/>
      <c r="R2736" s="20"/>
      <c r="S2736" s="20"/>
      <c r="T2736" s="20"/>
      <c r="U2736" s="20"/>
      <c r="V2736" s="20"/>
      <c r="W2736" s="20"/>
      <c r="X2736" s="20"/>
      <c r="Y2736" s="20"/>
      <c r="Z2736" s="20"/>
      <c r="AA2736" s="20"/>
      <c r="AB2736" s="20"/>
      <c r="AC2736" s="20"/>
      <c r="AD2736" s="20"/>
      <c r="AE2736" s="20"/>
      <c r="AF2736" s="20"/>
      <c r="AG2736" s="20"/>
      <c r="AH2736" s="20"/>
      <c r="AI2736" s="20"/>
      <c r="AJ2736" s="20"/>
      <c r="AK2736" s="20"/>
      <c r="AL2736" s="20"/>
      <c r="AM2736" s="20"/>
      <c r="AN2736" s="20"/>
      <c r="AO2736" s="20"/>
      <c r="AP2736" s="20"/>
      <c r="AQ2736" s="20"/>
      <c r="AR2736" s="20"/>
      <c r="AS2736" s="20"/>
      <c r="AT2736" s="20"/>
      <c r="AU2736" s="20"/>
      <c r="AV2736" s="20"/>
      <c r="AW2736" s="20"/>
      <c r="AX2736" s="20"/>
      <c r="AY2736" s="20"/>
      <c r="AZ2736" s="20"/>
      <c r="BA2736" s="20"/>
      <c r="BB2736" s="20"/>
      <c r="BC2736" s="20"/>
      <c r="BD2736" s="20"/>
      <c r="BE2736" s="20"/>
      <c r="BF2736" s="20"/>
      <c r="BG2736" s="20"/>
      <c r="BH2736" s="20"/>
      <c r="BI2736" s="20"/>
      <c r="BJ2736" s="20"/>
      <c r="BK2736" s="20"/>
      <c r="BL2736" s="20"/>
      <c r="BM2736" s="20"/>
      <c r="BN2736" s="20"/>
      <c r="BO2736" s="20"/>
      <c r="BP2736" s="20"/>
      <c r="BQ2736" s="20"/>
      <c r="BR2736" s="20"/>
      <c r="BS2736" s="20"/>
      <c r="BT2736" s="20"/>
      <c r="BU2736" s="20"/>
      <c r="BV2736" s="20"/>
      <c r="BW2736" s="20"/>
      <c r="BX2736" s="20"/>
      <c r="BY2736" s="20"/>
      <c r="BZ2736" s="20"/>
      <c r="CA2736" s="20"/>
      <c r="CB2736" s="20"/>
      <c r="CC2736" s="20"/>
      <c r="CD2736" s="20"/>
      <c r="CE2736" s="20"/>
      <c r="CF2736" s="20"/>
      <c r="CG2736" s="20"/>
      <c r="CH2736" s="20"/>
      <c r="CI2736" s="20"/>
      <c r="CJ2736" s="20"/>
      <c r="CK2736" s="20"/>
      <c r="CL2736" s="20"/>
      <c r="CM2736" s="20"/>
      <c r="CN2736" s="20"/>
      <c r="CO2736" s="20"/>
      <c r="CP2736" s="20"/>
      <c r="CQ2736" s="20"/>
      <c r="CR2736" s="20"/>
      <c r="CS2736" s="20"/>
      <c r="CT2736" s="20"/>
      <c r="CU2736" s="20"/>
      <c r="CV2736" s="20"/>
      <c r="CW2736" s="20"/>
      <c r="CX2736" s="20"/>
      <c r="CY2736" s="20"/>
      <c r="CZ2736" s="20"/>
      <c r="DA2736" s="20"/>
      <c r="DB2736" s="20"/>
      <c r="DC2736" s="20"/>
      <c r="DD2736" s="20"/>
      <c r="DE2736" s="20"/>
      <c r="DF2736" s="20"/>
      <c r="DG2736" s="20"/>
      <c r="DH2736" s="20"/>
      <c r="DI2736" s="20"/>
      <c r="DJ2736" s="20"/>
      <c r="DK2736" s="20"/>
      <c r="DL2736" s="20"/>
      <c r="DM2736" s="20"/>
      <c r="DN2736" s="20"/>
      <c r="DO2736" s="20"/>
      <c r="DP2736" s="20"/>
      <c r="DQ2736" s="20"/>
      <c r="DR2736" s="20"/>
      <c r="DS2736" s="20"/>
      <c r="DT2736" s="20"/>
      <c r="DU2736" s="20"/>
      <c r="DV2736" s="20"/>
      <c r="DW2736" s="20"/>
      <c r="DX2736" s="20"/>
      <c r="DY2736" s="20"/>
      <c r="DZ2736" s="20"/>
      <c r="EA2736" s="20"/>
      <c r="EB2736" s="20"/>
      <c r="EC2736" s="20"/>
      <c r="ED2736" s="20"/>
      <c r="EE2736" s="20"/>
      <c r="EF2736" s="20"/>
      <c r="EG2736" s="20"/>
      <c r="EH2736" s="20"/>
      <c r="EI2736" s="20"/>
      <c r="EJ2736" s="20"/>
      <c r="EK2736" s="20"/>
      <c r="EL2736" s="20"/>
      <c r="EM2736" s="20"/>
      <c r="EN2736" s="20"/>
      <c r="EO2736" s="20"/>
      <c r="EP2736" s="20"/>
      <c r="EQ2736" s="20"/>
      <c r="ER2736" s="20"/>
      <c r="ES2736" s="20"/>
      <c r="ET2736" s="20"/>
      <c r="EU2736" s="20"/>
      <c r="EV2736" s="20"/>
      <c r="EW2736" s="20"/>
      <c r="EX2736" s="20"/>
      <c r="EY2736" s="20"/>
      <c r="EZ2736" s="20"/>
      <c r="FA2736" s="20"/>
      <c r="FB2736" s="20"/>
      <c r="FC2736" s="20"/>
      <c r="FD2736" s="20"/>
      <c r="FE2736" s="20"/>
      <c r="FF2736" s="20"/>
      <c r="FG2736" s="20"/>
      <c r="FH2736" s="20"/>
      <c r="FI2736" s="20"/>
      <c r="FJ2736" s="20"/>
      <c r="FK2736" s="20"/>
      <c r="FL2736" s="20"/>
      <c r="FM2736" s="20"/>
      <c r="FN2736" s="20"/>
      <c r="FO2736" s="20"/>
      <c r="FP2736" s="20"/>
      <c r="FQ2736" s="20"/>
      <c r="FR2736" s="20"/>
      <c r="FS2736" s="20"/>
      <c r="FT2736" s="20"/>
      <c r="FU2736" s="20"/>
      <c r="FV2736" s="20"/>
      <c r="FW2736" s="20"/>
      <c r="FX2736" s="20"/>
      <c r="FY2736" s="20"/>
      <c r="FZ2736" s="20"/>
      <c r="GA2736" s="20"/>
      <c r="GB2736" s="20"/>
      <c r="GC2736" s="20"/>
      <c r="GD2736" s="20"/>
      <c r="GE2736" s="20"/>
      <c r="GF2736" s="20"/>
      <c r="GG2736" s="20"/>
      <c r="GH2736" s="20"/>
      <c r="GI2736" s="20"/>
      <c r="GJ2736" s="20"/>
      <c r="GK2736" s="20"/>
      <c r="GL2736" s="20"/>
      <c r="GM2736" s="20"/>
      <c r="GN2736" s="20"/>
      <c r="GO2736" s="20"/>
      <c r="GP2736" s="20"/>
      <c r="GQ2736" s="20"/>
      <c r="GR2736" s="20"/>
      <c r="GS2736" s="20"/>
      <c r="GT2736" s="20"/>
      <c r="GU2736" s="20"/>
      <c r="GV2736" s="20"/>
      <c r="GW2736" s="20"/>
      <c r="GX2736" s="20"/>
      <c r="GY2736" s="20"/>
      <c r="GZ2736" s="20"/>
      <c r="HA2736" s="20"/>
      <c r="HB2736" s="20"/>
      <c r="HC2736" s="20"/>
      <c r="HD2736" s="20"/>
      <c r="HE2736" s="20"/>
      <c r="HF2736" s="20"/>
      <c r="HG2736" s="20"/>
      <c r="HH2736" s="20"/>
      <c r="HI2736" s="20"/>
      <c r="HJ2736" s="20"/>
      <c r="HK2736" s="20"/>
      <c r="HL2736" s="20"/>
      <c r="HM2736" s="20"/>
      <c r="HN2736" s="20"/>
      <c r="HO2736" s="20"/>
      <c r="HP2736" s="20"/>
      <c r="HQ2736" s="20"/>
      <c r="HR2736" s="20"/>
      <c r="HS2736" s="20"/>
      <c r="HT2736" s="20"/>
      <c r="HU2736" s="20"/>
      <c r="HV2736" s="20"/>
      <c r="HW2736" s="20"/>
      <c r="HX2736" s="20"/>
      <c r="HY2736" s="20"/>
      <c r="HZ2736" s="20"/>
      <c r="IA2736" s="20"/>
      <c r="IB2736" s="20"/>
      <c r="IC2736" s="20"/>
      <c r="ID2736" s="20"/>
      <c r="IE2736" s="20"/>
      <c r="IF2736" s="20"/>
      <c r="IG2736" s="20"/>
      <c r="IH2736" s="20"/>
      <c r="II2736" s="20"/>
      <c r="IJ2736" s="20"/>
      <c r="IK2736" s="20"/>
      <c r="IL2736" s="20"/>
      <c r="IM2736" s="20"/>
      <c r="IN2736" s="20"/>
      <c r="IO2736" s="20"/>
      <c r="IP2736" s="20"/>
      <c r="IQ2736" s="20"/>
      <c r="IR2736" s="20"/>
      <c r="IS2736" s="20"/>
      <c r="IT2736" s="20"/>
      <c r="IU2736" s="20"/>
      <c r="IV2736" s="20"/>
      <c r="IW2736" s="20"/>
    </row>
    <row r="2737" spans="1:257" ht="45" x14ac:dyDescent="0.25">
      <c r="A2737" s="11" t="s">
        <v>8589</v>
      </c>
      <c r="B2737" s="27" t="s">
        <v>8710</v>
      </c>
      <c r="C2737" s="11" t="s">
        <v>8691</v>
      </c>
      <c r="D2737" s="18" t="s">
        <v>131</v>
      </c>
      <c r="E2737" s="10" t="s">
        <v>8711</v>
      </c>
      <c r="F2737" s="12" t="s">
        <v>8712</v>
      </c>
      <c r="G2737" s="10" t="s">
        <v>87</v>
      </c>
      <c r="H2737" s="34">
        <v>45408</v>
      </c>
      <c r="I2737" s="20"/>
      <c r="J2737" s="20"/>
      <c r="K2737" s="20"/>
      <c r="L2737" s="20"/>
      <c r="M2737" s="20"/>
      <c r="N2737" s="20"/>
      <c r="O2737" s="20"/>
      <c r="P2737" s="20"/>
      <c r="Q2737" s="20"/>
      <c r="R2737" s="20"/>
      <c r="S2737" s="20"/>
      <c r="T2737" s="20"/>
      <c r="U2737" s="20"/>
      <c r="V2737" s="20"/>
      <c r="W2737" s="20"/>
      <c r="X2737" s="20"/>
      <c r="Y2737" s="20"/>
      <c r="Z2737" s="20"/>
      <c r="AA2737" s="20"/>
      <c r="AB2737" s="20"/>
      <c r="AC2737" s="20"/>
      <c r="AD2737" s="20"/>
      <c r="AE2737" s="20"/>
      <c r="AF2737" s="20"/>
      <c r="AG2737" s="20"/>
      <c r="AH2737" s="20"/>
      <c r="AI2737" s="20"/>
      <c r="AJ2737" s="20"/>
      <c r="AK2737" s="20"/>
      <c r="AL2737" s="20"/>
      <c r="AM2737" s="20"/>
      <c r="AN2737" s="20"/>
      <c r="AO2737" s="20"/>
      <c r="AP2737" s="20"/>
      <c r="AQ2737" s="20"/>
      <c r="AR2737" s="20"/>
      <c r="AS2737" s="20"/>
      <c r="AT2737" s="20"/>
      <c r="AU2737" s="20"/>
      <c r="AV2737" s="20"/>
      <c r="AW2737" s="20"/>
      <c r="AX2737" s="20"/>
      <c r="AY2737" s="20"/>
      <c r="AZ2737" s="20"/>
      <c r="BA2737" s="20"/>
      <c r="BB2737" s="20"/>
      <c r="BC2737" s="20"/>
      <c r="BD2737" s="20"/>
      <c r="BE2737" s="20"/>
      <c r="BF2737" s="20"/>
      <c r="BG2737" s="20"/>
      <c r="BH2737" s="20"/>
      <c r="BI2737" s="20"/>
      <c r="BJ2737" s="20"/>
      <c r="BK2737" s="20"/>
      <c r="BL2737" s="20"/>
      <c r="BM2737" s="20"/>
      <c r="BN2737" s="20"/>
      <c r="BO2737" s="20"/>
      <c r="BP2737" s="20"/>
      <c r="BQ2737" s="20"/>
      <c r="BR2737" s="20"/>
      <c r="BS2737" s="20"/>
      <c r="BT2737" s="20"/>
      <c r="BU2737" s="20"/>
      <c r="BV2737" s="20"/>
      <c r="BW2737" s="20"/>
      <c r="BX2737" s="20"/>
      <c r="BY2737" s="20"/>
      <c r="BZ2737" s="20"/>
      <c r="CA2737" s="20"/>
      <c r="CB2737" s="20"/>
      <c r="CC2737" s="20"/>
      <c r="CD2737" s="20"/>
      <c r="CE2737" s="20"/>
      <c r="CF2737" s="20"/>
      <c r="CG2737" s="20"/>
      <c r="CH2737" s="20"/>
      <c r="CI2737" s="20"/>
      <c r="CJ2737" s="20"/>
      <c r="CK2737" s="20"/>
      <c r="CL2737" s="20"/>
      <c r="CM2737" s="20"/>
      <c r="CN2737" s="20"/>
      <c r="CO2737" s="20"/>
      <c r="CP2737" s="20"/>
      <c r="CQ2737" s="20"/>
      <c r="CR2737" s="20"/>
      <c r="CS2737" s="20"/>
      <c r="CT2737" s="20"/>
      <c r="CU2737" s="20"/>
      <c r="CV2737" s="20"/>
      <c r="CW2737" s="20"/>
      <c r="CX2737" s="20"/>
      <c r="CY2737" s="20"/>
      <c r="CZ2737" s="20"/>
      <c r="DA2737" s="20"/>
      <c r="DB2737" s="20"/>
      <c r="DC2737" s="20"/>
      <c r="DD2737" s="20"/>
      <c r="DE2737" s="20"/>
      <c r="DF2737" s="20"/>
      <c r="DG2737" s="20"/>
      <c r="DH2737" s="20"/>
      <c r="DI2737" s="20"/>
      <c r="DJ2737" s="20"/>
      <c r="DK2737" s="20"/>
      <c r="DL2737" s="20"/>
      <c r="DM2737" s="20"/>
      <c r="DN2737" s="20"/>
      <c r="DO2737" s="20"/>
      <c r="DP2737" s="20"/>
      <c r="DQ2737" s="20"/>
      <c r="DR2737" s="20"/>
      <c r="DS2737" s="20"/>
      <c r="DT2737" s="20"/>
      <c r="DU2737" s="20"/>
      <c r="DV2737" s="20"/>
      <c r="DW2737" s="20"/>
      <c r="DX2737" s="20"/>
      <c r="DY2737" s="20"/>
      <c r="DZ2737" s="20"/>
      <c r="EA2737" s="20"/>
      <c r="EB2737" s="20"/>
      <c r="EC2737" s="20"/>
      <c r="ED2737" s="20"/>
      <c r="EE2737" s="20"/>
      <c r="EF2737" s="20"/>
      <c r="EG2737" s="20"/>
      <c r="EH2737" s="20"/>
      <c r="EI2737" s="20"/>
      <c r="EJ2737" s="20"/>
      <c r="EK2737" s="20"/>
      <c r="EL2737" s="20"/>
      <c r="EM2737" s="20"/>
      <c r="EN2737" s="20"/>
      <c r="EO2737" s="20"/>
      <c r="EP2737" s="20"/>
      <c r="EQ2737" s="20"/>
      <c r="ER2737" s="20"/>
      <c r="ES2737" s="20"/>
      <c r="ET2737" s="20"/>
      <c r="EU2737" s="20"/>
      <c r="EV2737" s="20"/>
      <c r="EW2737" s="20"/>
      <c r="EX2737" s="20"/>
      <c r="EY2737" s="20"/>
      <c r="EZ2737" s="20"/>
      <c r="FA2737" s="20"/>
      <c r="FB2737" s="20"/>
      <c r="FC2737" s="20"/>
      <c r="FD2737" s="20"/>
      <c r="FE2737" s="20"/>
      <c r="FF2737" s="20"/>
      <c r="FG2737" s="20"/>
      <c r="FH2737" s="20"/>
      <c r="FI2737" s="20"/>
      <c r="FJ2737" s="20"/>
      <c r="FK2737" s="20"/>
      <c r="FL2737" s="20"/>
      <c r="FM2737" s="20"/>
      <c r="FN2737" s="20"/>
      <c r="FO2737" s="20"/>
      <c r="FP2737" s="20"/>
      <c r="FQ2737" s="20"/>
      <c r="FR2737" s="20"/>
      <c r="FS2737" s="20"/>
      <c r="FT2737" s="20"/>
      <c r="FU2737" s="20"/>
      <c r="FV2737" s="20"/>
      <c r="FW2737" s="20"/>
      <c r="FX2737" s="20"/>
      <c r="FY2737" s="20"/>
      <c r="FZ2737" s="20"/>
      <c r="GA2737" s="20"/>
      <c r="GB2737" s="20"/>
      <c r="GC2737" s="20"/>
      <c r="GD2737" s="20"/>
      <c r="GE2737" s="20"/>
      <c r="GF2737" s="20"/>
      <c r="GG2737" s="20"/>
      <c r="GH2737" s="20"/>
      <c r="GI2737" s="20"/>
      <c r="GJ2737" s="20"/>
      <c r="GK2737" s="20"/>
      <c r="GL2737" s="20"/>
      <c r="GM2737" s="20"/>
      <c r="GN2737" s="20"/>
      <c r="GO2737" s="20"/>
      <c r="GP2737" s="20"/>
      <c r="GQ2737" s="20"/>
      <c r="GR2737" s="20"/>
      <c r="GS2737" s="20"/>
      <c r="GT2737" s="20"/>
      <c r="GU2737" s="20"/>
      <c r="GV2737" s="20"/>
      <c r="GW2737" s="20"/>
      <c r="GX2737" s="20"/>
      <c r="GY2737" s="20"/>
      <c r="GZ2737" s="20"/>
      <c r="HA2737" s="20"/>
      <c r="HB2737" s="20"/>
      <c r="HC2737" s="20"/>
      <c r="HD2737" s="20"/>
      <c r="HE2737" s="20"/>
      <c r="HF2737" s="20"/>
      <c r="HG2737" s="20"/>
      <c r="HH2737" s="20"/>
      <c r="HI2737" s="20"/>
      <c r="HJ2737" s="20"/>
      <c r="HK2737" s="20"/>
      <c r="HL2737" s="20"/>
      <c r="HM2737" s="20"/>
      <c r="HN2737" s="20"/>
      <c r="HO2737" s="20"/>
      <c r="HP2737" s="20"/>
      <c r="HQ2737" s="20"/>
      <c r="HR2737" s="20"/>
      <c r="HS2737" s="20"/>
      <c r="HT2737" s="20"/>
      <c r="HU2737" s="20"/>
      <c r="HV2737" s="20"/>
      <c r="HW2737" s="20"/>
      <c r="HX2737" s="20"/>
      <c r="HY2737" s="20"/>
      <c r="HZ2737" s="20"/>
      <c r="IA2737" s="20"/>
      <c r="IB2737" s="20"/>
      <c r="IC2737" s="20"/>
      <c r="ID2737" s="20"/>
      <c r="IE2737" s="20"/>
      <c r="IF2737" s="20"/>
      <c r="IG2737" s="20"/>
      <c r="IH2737" s="20"/>
      <c r="II2737" s="20"/>
      <c r="IJ2737" s="20"/>
      <c r="IK2737" s="20"/>
      <c r="IL2737" s="20"/>
      <c r="IM2737" s="20"/>
      <c r="IN2737" s="20"/>
      <c r="IO2737" s="20"/>
      <c r="IP2737" s="20"/>
      <c r="IQ2737" s="20"/>
      <c r="IR2737" s="20"/>
      <c r="IS2737" s="20"/>
      <c r="IT2737" s="20"/>
      <c r="IU2737" s="20"/>
      <c r="IV2737" s="20"/>
      <c r="IW2737" s="20"/>
    </row>
    <row r="2738" spans="1:257" ht="45" x14ac:dyDescent="0.25">
      <c r="A2738" s="11" t="s">
        <v>8589</v>
      </c>
      <c r="B2738" s="27" t="s">
        <v>8713</v>
      </c>
      <c r="C2738" s="11" t="s">
        <v>8691</v>
      </c>
      <c r="D2738" s="18" t="s">
        <v>119</v>
      </c>
      <c r="E2738" s="10" t="s">
        <v>8714</v>
      </c>
      <c r="F2738" s="12" t="s">
        <v>8715</v>
      </c>
      <c r="G2738" s="10" t="s">
        <v>8716</v>
      </c>
      <c r="H2738" s="34">
        <v>45408</v>
      </c>
      <c r="I2738" s="20"/>
      <c r="J2738" s="20"/>
      <c r="K2738" s="20"/>
      <c r="L2738" s="20"/>
      <c r="M2738" s="20"/>
      <c r="N2738" s="20"/>
      <c r="O2738" s="20"/>
      <c r="P2738" s="20"/>
      <c r="Q2738" s="20"/>
      <c r="R2738" s="20"/>
      <c r="S2738" s="20"/>
      <c r="T2738" s="20"/>
      <c r="U2738" s="20"/>
      <c r="V2738" s="20"/>
      <c r="W2738" s="20"/>
      <c r="X2738" s="20"/>
      <c r="Y2738" s="20"/>
      <c r="Z2738" s="20"/>
      <c r="AA2738" s="20"/>
      <c r="AB2738" s="20"/>
      <c r="AC2738" s="20"/>
      <c r="AD2738" s="20"/>
      <c r="AE2738" s="20"/>
      <c r="AF2738" s="20"/>
      <c r="AG2738" s="20"/>
      <c r="AH2738" s="20"/>
      <c r="AI2738" s="20"/>
      <c r="AJ2738" s="20"/>
      <c r="AK2738" s="20"/>
      <c r="AL2738" s="20"/>
      <c r="AM2738" s="20"/>
      <c r="AN2738" s="20"/>
      <c r="AO2738" s="20"/>
      <c r="AP2738" s="20"/>
      <c r="AQ2738" s="20"/>
      <c r="AR2738" s="20"/>
      <c r="AS2738" s="20"/>
      <c r="AT2738" s="20"/>
      <c r="AU2738" s="20"/>
      <c r="AV2738" s="20"/>
      <c r="AW2738" s="20"/>
      <c r="AX2738" s="20"/>
      <c r="AY2738" s="20"/>
      <c r="AZ2738" s="20"/>
      <c r="BA2738" s="20"/>
      <c r="BB2738" s="20"/>
      <c r="BC2738" s="20"/>
      <c r="BD2738" s="20"/>
      <c r="BE2738" s="20"/>
      <c r="BF2738" s="20"/>
      <c r="BG2738" s="20"/>
      <c r="BH2738" s="20"/>
      <c r="BI2738" s="20"/>
      <c r="BJ2738" s="20"/>
      <c r="BK2738" s="20"/>
      <c r="BL2738" s="20"/>
      <c r="BM2738" s="20"/>
      <c r="BN2738" s="20"/>
      <c r="BO2738" s="20"/>
      <c r="BP2738" s="20"/>
      <c r="BQ2738" s="20"/>
      <c r="BR2738" s="20"/>
      <c r="BS2738" s="20"/>
      <c r="BT2738" s="20"/>
      <c r="BU2738" s="20"/>
      <c r="BV2738" s="20"/>
      <c r="BW2738" s="20"/>
      <c r="BX2738" s="20"/>
      <c r="BY2738" s="20"/>
      <c r="BZ2738" s="20"/>
      <c r="CA2738" s="20"/>
      <c r="CB2738" s="20"/>
      <c r="CC2738" s="20"/>
      <c r="CD2738" s="20"/>
      <c r="CE2738" s="20"/>
      <c r="CF2738" s="20"/>
      <c r="CG2738" s="20"/>
      <c r="CH2738" s="20"/>
      <c r="CI2738" s="20"/>
      <c r="CJ2738" s="20"/>
      <c r="CK2738" s="20"/>
      <c r="CL2738" s="20"/>
      <c r="CM2738" s="20"/>
      <c r="CN2738" s="20"/>
      <c r="CO2738" s="20"/>
      <c r="CP2738" s="20"/>
      <c r="CQ2738" s="20"/>
      <c r="CR2738" s="20"/>
      <c r="CS2738" s="20"/>
      <c r="CT2738" s="20"/>
      <c r="CU2738" s="20"/>
      <c r="CV2738" s="20"/>
      <c r="CW2738" s="20"/>
      <c r="CX2738" s="20"/>
      <c r="CY2738" s="20"/>
      <c r="CZ2738" s="20"/>
      <c r="DA2738" s="20"/>
      <c r="DB2738" s="20"/>
      <c r="DC2738" s="20"/>
      <c r="DD2738" s="20"/>
      <c r="DE2738" s="20"/>
      <c r="DF2738" s="20"/>
      <c r="DG2738" s="20"/>
      <c r="DH2738" s="20"/>
      <c r="DI2738" s="20"/>
      <c r="DJ2738" s="20"/>
      <c r="DK2738" s="20"/>
      <c r="DL2738" s="20"/>
      <c r="DM2738" s="20"/>
      <c r="DN2738" s="20"/>
      <c r="DO2738" s="20"/>
      <c r="DP2738" s="20"/>
      <c r="DQ2738" s="20"/>
      <c r="DR2738" s="20"/>
      <c r="DS2738" s="20"/>
      <c r="DT2738" s="20"/>
      <c r="DU2738" s="20"/>
      <c r="DV2738" s="20"/>
      <c r="DW2738" s="20"/>
      <c r="DX2738" s="20"/>
      <c r="DY2738" s="20"/>
      <c r="DZ2738" s="20"/>
      <c r="EA2738" s="20"/>
      <c r="EB2738" s="20"/>
      <c r="EC2738" s="20"/>
      <c r="ED2738" s="20"/>
      <c r="EE2738" s="20"/>
      <c r="EF2738" s="20"/>
      <c r="EG2738" s="20"/>
      <c r="EH2738" s="20"/>
      <c r="EI2738" s="20"/>
      <c r="EJ2738" s="20"/>
      <c r="EK2738" s="20"/>
      <c r="EL2738" s="20"/>
      <c r="EM2738" s="20"/>
      <c r="EN2738" s="20"/>
      <c r="EO2738" s="20"/>
      <c r="EP2738" s="20"/>
      <c r="EQ2738" s="20"/>
      <c r="ER2738" s="20"/>
      <c r="ES2738" s="20"/>
      <c r="ET2738" s="20"/>
      <c r="EU2738" s="20"/>
      <c r="EV2738" s="20"/>
      <c r="EW2738" s="20"/>
      <c r="EX2738" s="20"/>
      <c r="EY2738" s="20"/>
      <c r="EZ2738" s="20"/>
      <c r="FA2738" s="20"/>
      <c r="FB2738" s="20"/>
      <c r="FC2738" s="20"/>
      <c r="FD2738" s="20"/>
      <c r="FE2738" s="20"/>
      <c r="FF2738" s="20"/>
      <c r="FG2738" s="20"/>
      <c r="FH2738" s="20"/>
      <c r="FI2738" s="20"/>
      <c r="FJ2738" s="20"/>
      <c r="FK2738" s="20"/>
      <c r="FL2738" s="20"/>
      <c r="FM2738" s="20"/>
      <c r="FN2738" s="20"/>
      <c r="FO2738" s="20"/>
      <c r="FP2738" s="20"/>
      <c r="FQ2738" s="20"/>
      <c r="FR2738" s="20"/>
      <c r="FS2738" s="20"/>
      <c r="FT2738" s="20"/>
      <c r="FU2738" s="20"/>
      <c r="FV2738" s="20"/>
      <c r="FW2738" s="20"/>
      <c r="FX2738" s="20"/>
      <c r="FY2738" s="20"/>
      <c r="FZ2738" s="20"/>
      <c r="GA2738" s="20"/>
      <c r="GB2738" s="20"/>
      <c r="GC2738" s="20"/>
      <c r="GD2738" s="20"/>
      <c r="GE2738" s="20"/>
      <c r="GF2738" s="20"/>
      <c r="GG2738" s="20"/>
      <c r="GH2738" s="20"/>
      <c r="GI2738" s="20"/>
      <c r="GJ2738" s="20"/>
      <c r="GK2738" s="20"/>
      <c r="GL2738" s="20"/>
      <c r="GM2738" s="20"/>
      <c r="GN2738" s="20"/>
      <c r="GO2738" s="20"/>
      <c r="GP2738" s="20"/>
      <c r="GQ2738" s="20"/>
      <c r="GR2738" s="20"/>
      <c r="GS2738" s="20"/>
      <c r="GT2738" s="20"/>
      <c r="GU2738" s="20"/>
      <c r="GV2738" s="20"/>
      <c r="GW2738" s="20"/>
      <c r="GX2738" s="20"/>
      <c r="GY2738" s="20"/>
      <c r="GZ2738" s="20"/>
      <c r="HA2738" s="20"/>
      <c r="HB2738" s="20"/>
      <c r="HC2738" s="20"/>
      <c r="HD2738" s="20"/>
      <c r="HE2738" s="20"/>
      <c r="HF2738" s="20"/>
      <c r="HG2738" s="20"/>
      <c r="HH2738" s="20"/>
      <c r="HI2738" s="20"/>
      <c r="HJ2738" s="20"/>
      <c r="HK2738" s="20"/>
      <c r="HL2738" s="20"/>
      <c r="HM2738" s="20"/>
      <c r="HN2738" s="20"/>
      <c r="HO2738" s="20"/>
      <c r="HP2738" s="20"/>
      <c r="HQ2738" s="20"/>
      <c r="HR2738" s="20"/>
      <c r="HS2738" s="20"/>
      <c r="HT2738" s="20"/>
      <c r="HU2738" s="20"/>
      <c r="HV2738" s="20"/>
      <c r="HW2738" s="20"/>
      <c r="HX2738" s="20"/>
      <c r="HY2738" s="20"/>
      <c r="HZ2738" s="20"/>
      <c r="IA2738" s="20"/>
      <c r="IB2738" s="20"/>
      <c r="IC2738" s="20"/>
      <c r="ID2738" s="20"/>
      <c r="IE2738" s="20"/>
      <c r="IF2738" s="20"/>
      <c r="IG2738" s="20"/>
      <c r="IH2738" s="20"/>
      <c r="II2738" s="20"/>
      <c r="IJ2738" s="20"/>
      <c r="IK2738" s="20"/>
      <c r="IL2738" s="20"/>
      <c r="IM2738" s="20"/>
      <c r="IN2738" s="20"/>
      <c r="IO2738" s="20"/>
      <c r="IP2738" s="20"/>
      <c r="IQ2738" s="20"/>
      <c r="IR2738" s="20"/>
      <c r="IS2738" s="20"/>
      <c r="IT2738" s="20"/>
      <c r="IU2738" s="20"/>
      <c r="IV2738" s="20"/>
      <c r="IW2738" s="20"/>
    </row>
    <row r="2739" spans="1:257" ht="90" x14ac:dyDescent="0.25">
      <c r="A2739" s="11" t="s">
        <v>8589</v>
      </c>
      <c r="B2739" s="27" t="s">
        <v>8717</v>
      </c>
      <c r="C2739" s="11" t="s">
        <v>8691</v>
      </c>
      <c r="D2739" s="18" t="s">
        <v>92</v>
      </c>
      <c r="E2739" s="10" t="s">
        <v>8718</v>
      </c>
      <c r="F2739" s="12" t="s">
        <v>8719</v>
      </c>
      <c r="G2739" s="10" t="s">
        <v>8720</v>
      </c>
      <c r="H2739" s="34">
        <v>45408</v>
      </c>
      <c r="I2739" s="24"/>
      <c r="J2739" s="20"/>
      <c r="K2739" s="20"/>
      <c r="L2739" s="20"/>
      <c r="M2739" s="20"/>
      <c r="N2739" s="20"/>
      <c r="O2739" s="20"/>
      <c r="P2739" s="20"/>
      <c r="Q2739" s="20"/>
      <c r="R2739" s="20"/>
      <c r="S2739" s="20"/>
      <c r="T2739" s="20"/>
      <c r="U2739" s="20"/>
      <c r="V2739" s="20"/>
      <c r="W2739" s="20"/>
      <c r="X2739" s="20"/>
      <c r="Y2739" s="20"/>
      <c r="Z2739" s="20"/>
      <c r="AA2739" s="20"/>
      <c r="AB2739" s="20"/>
      <c r="AC2739" s="20"/>
      <c r="AD2739" s="20"/>
      <c r="AE2739" s="20"/>
      <c r="AF2739" s="20"/>
      <c r="AG2739" s="20"/>
      <c r="AH2739" s="20"/>
      <c r="AI2739" s="20"/>
      <c r="AJ2739" s="20"/>
      <c r="AK2739" s="20"/>
      <c r="AL2739" s="20"/>
      <c r="AM2739" s="20"/>
      <c r="AN2739" s="20"/>
      <c r="AO2739" s="20"/>
      <c r="AP2739" s="20"/>
      <c r="AQ2739" s="20"/>
      <c r="AR2739" s="20"/>
      <c r="AS2739" s="20"/>
      <c r="AT2739" s="20"/>
      <c r="AU2739" s="20"/>
      <c r="AV2739" s="20"/>
      <c r="AW2739" s="20"/>
      <c r="AX2739" s="20"/>
      <c r="AY2739" s="20"/>
      <c r="AZ2739" s="20"/>
      <c r="BA2739" s="20"/>
      <c r="BB2739" s="20"/>
      <c r="BC2739" s="20"/>
      <c r="BD2739" s="20"/>
      <c r="BE2739" s="20"/>
      <c r="BF2739" s="20"/>
      <c r="BG2739" s="20"/>
      <c r="BH2739" s="20"/>
      <c r="BI2739" s="20"/>
      <c r="BJ2739" s="20"/>
      <c r="BK2739" s="20"/>
      <c r="BL2739" s="20"/>
      <c r="BM2739" s="20"/>
      <c r="BN2739" s="20"/>
      <c r="BO2739" s="20"/>
      <c r="BP2739" s="20"/>
      <c r="BQ2739" s="20"/>
      <c r="BR2739" s="20"/>
      <c r="BS2739" s="20"/>
      <c r="BT2739" s="20"/>
      <c r="BU2739" s="20"/>
      <c r="BV2739" s="20"/>
      <c r="BW2739" s="20"/>
      <c r="BX2739" s="20"/>
      <c r="BY2739" s="20"/>
      <c r="BZ2739" s="20"/>
      <c r="CA2739" s="20"/>
      <c r="CB2739" s="20"/>
      <c r="CC2739" s="20"/>
      <c r="CD2739" s="20"/>
      <c r="CE2739" s="20"/>
      <c r="CF2739" s="20"/>
      <c r="CG2739" s="20"/>
      <c r="CH2739" s="20"/>
      <c r="CI2739" s="20"/>
      <c r="CJ2739" s="20"/>
      <c r="CK2739" s="20"/>
      <c r="CL2739" s="20"/>
      <c r="CM2739" s="20"/>
      <c r="CN2739" s="20"/>
      <c r="CO2739" s="20"/>
      <c r="CP2739" s="20"/>
      <c r="CQ2739" s="20"/>
      <c r="CR2739" s="20"/>
      <c r="CS2739" s="20"/>
      <c r="CT2739" s="20"/>
      <c r="CU2739" s="20"/>
      <c r="CV2739" s="20"/>
      <c r="CW2739" s="20"/>
      <c r="CX2739" s="20"/>
      <c r="CY2739" s="20"/>
      <c r="CZ2739" s="20"/>
      <c r="DA2739" s="20"/>
      <c r="DB2739" s="20"/>
      <c r="DC2739" s="20"/>
      <c r="DD2739" s="20"/>
      <c r="DE2739" s="20"/>
      <c r="DF2739" s="20"/>
      <c r="DG2739" s="20"/>
      <c r="DH2739" s="20"/>
      <c r="DI2739" s="20"/>
      <c r="DJ2739" s="20"/>
      <c r="DK2739" s="20"/>
      <c r="DL2739" s="20"/>
      <c r="DM2739" s="20"/>
      <c r="DN2739" s="20"/>
      <c r="DO2739" s="20"/>
      <c r="DP2739" s="20"/>
      <c r="DQ2739" s="20"/>
      <c r="DR2739" s="20"/>
      <c r="DS2739" s="20"/>
      <c r="DT2739" s="20"/>
      <c r="DU2739" s="20"/>
      <c r="DV2739" s="20"/>
      <c r="DW2739" s="20"/>
      <c r="DX2739" s="20"/>
      <c r="DY2739" s="20"/>
      <c r="DZ2739" s="20"/>
      <c r="EA2739" s="20"/>
      <c r="EB2739" s="20"/>
      <c r="EC2739" s="20"/>
      <c r="ED2739" s="20"/>
      <c r="EE2739" s="20"/>
      <c r="EF2739" s="20"/>
      <c r="EG2739" s="20"/>
      <c r="EH2739" s="20"/>
      <c r="EI2739" s="20"/>
      <c r="EJ2739" s="20"/>
      <c r="EK2739" s="20"/>
      <c r="EL2739" s="20"/>
      <c r="EM2739" s="20"/>
      <c r="EN2739" s="20"/>
      <c r="EO2739" s="20"/>
      <c r="EP2739" s="20"/>
      <c r="EQ2739" s="20"/>
      <c r="ER2739" s="20"/>
      <c r="ES2739" s="20"/>
      <c r="ET2739" s="20"/>
      <c r="EU2739" s="20"/>
      <c r="EV2739" s="20"/>
      <c r="EW2739" s="20"/>
      <c r="EX2739" s="20"/>
      <c r="EY2739" s="20"/>
      <c r="EZ2739" s="20"/>
      <c r="FA2739" s="20"/>
      <c r="FB2739" s="20"/>
      <c r="FC2739" s="20"/>
      <c r="FD2739" s="20"/>
      <c r="FE2739" s="20"/>
      <c r="FF2739" s="20"/>
      <c r="FG2739" s="20"/>
      <c r="FH2739" s="20"/>
      <c r="FI2739" s="20"/>
      <c r="FJ2739" s="20"/>
      <c r="FK2739" s="20"/>
      <c r="FL2739" s="20"/>
      <c r="FM2739" s="20"/>
      <c r="FN2739" s="20"/>
      <c r="FO2739" s="20"/>
      <c r="FP2739" s="20"/>
      <c r="FQ2739" s="20"/>
      <c r="FR2739" s="20"/>
      <c r="FS2739" s="20"/>
      <c r="FT2739" s="20"/>
      <c r="FU2739" s="20"/>
      <c r="FV2739" s="20"/>
      <c r="FW2739" s="20"/>
      <c r="FX2739" s="20"/>
      <c r="FY2739" s="20"/>
      <c r="FZ2739" s="20"/>
      <c r="GA2739" s="20"/>
      <c r="GB2739" s="20"/>
      <c r="GC2739" s="20"/>
      <c r="GD2739" s="20"/>
      <c r="GE2739" s="20"/>
      <c r="GF2739" s="20"/>
      <c r="GG2739" s="20"/>
      <c r="GH2739" s="20"/>
      <c r="GI2739" s="20"/>
      <c r="GJ2739" s="20"/>
      <c r="GK2739" s="20"/>
      <c r="GL2739" s="20"/>
      <c r="GM2739" s="20"/>
      <c r="GN2739" s="20"/>
      <c r="GO2739" s="20"/>
      <c r="GP2739" s="20"/>
      <c r="GQ2739" s="20"/>
      <c r="GR2739" s="20"/>
      <c r="GS2739" s="20"/>
      <c r="GT2739" s="20"/>
      <c r="GU2739" s="20"/>
      <c r="GV2739" s="20"/>
      <c r="GW2739" s="20"/>
      <c r="GX2739" s="20"/>
      <c r="GY2739" s="20"/>
      <c r="GZ2739" s="20"/>
      <c r="HA2739" s="20"/>
      <c r="HB2739" s="20"/>
      <c r="HC2739" s="20"/>
      <c r="HD2739" s="20"/>
      <c r="HE2739" s="20"/>
      <c r="HF2739" s="20"/>
      <c r="HG2739" s="20"/>
      <c r="HH2739" s="20"/>
      <c r="HI2739" s="20"/>
      <c r="HJ2739" s="20"/>
      <c r="HK2739" s="20"/>
      <c r="HL2739" s="20"/>
      <c r="HM2739" s="20"/>
      <c r="HN2739" s="20"/>
      <c r="HO2739" s="20"/>
      <c r="HP2739" s="20"/>
      <c r="HQ2739" s="20"/>
      <c r="HR2739" s="20"/>
      <c r="HS2739" s="20"/>
      <c r="HT2739" s="20"/>
      <c r="HU2739" s="20"/>
      <c r="HV2739" s="20"/>
      <c r="HW2739" s="20"/>
      <c r="HX2739" s="20"/>
      <c r="HY2739" s="20"/>
      <c r="HZ2739" s="20"/>
      <c r="IA2739" s="20"/>
      <c r="IB2739" s="20"/>
      <c r="IC2739" s="20"/>
      <c r="ID2739" s="20"/>
      <c r="IE2739" s="20"/>
      <c r="IF2739" s="20"/>
      <c r="IG2739" s="20"/>
      <c r="IH2739" s="20"/>
      <c r="II2739" s="20"/>
      <c r="IJ2739" s="20"/>
      <c r="IK2739" s="20"/>
      <c r="IL2739" s="20"/>
      <c r="IM2739" s="20"/>
      <c r="IN2739" s="20"/>
      <c r="IO2739" s="20"/>
      <c r="IP2739" s="20"/>
      <c r="IQ2739" s="20"/>
      <c r="IR2739" s="20"/>
      <c r="IS2739" s="20"/>
      <c r="IT2739" s="20"/>
      <c r="IU2739" s="20"/>
      <c r="IV2739" s="20"/>
      <c r="IW2739" s="20"/>
    </row>
    <row r="2740" spans="1:257" x14ac:dyDescent="0.25">
      <c r="A2740" s="11" t="s">
        <v>8589</v>
      </c>
      <c r="B2740" s="27" t="s">
        <v>8721</v>
      </c>
      <c r="C2740" s="11" t="s">
        <v>8691</v>
      </c>
      <c r="D2740" s="18" t="s">
        <v>52</v>
      </c>
      <c r="E2740" s="10" t="s">
        <v>8722</v>
      </c>
      <c r="F2740" s="12" t="s">
        <v>8723</v>
      </c>
      <c r="G2740" s="10" t="s">
        <v>8</v>
      </c>
      <c r="H2740" s="34">
        <v>45408</v>
      </c>
      <c r="I2740" s="20"/>
      <c r="J2740" s="20"/>
      <c r="K2740" s="20"/>
      <c r="L2740" s="20"/>
      <c r="M2740" s="20"/>
      <c r="N2740" s="20"/>
      <c r="O2740" s="20"/>
      <c r="P2740" s="20"/>
      <c r="Q2740" s="20"/>
      <c r="R2740" s="20"/>
      <c r="S2740" s="20"/>
      <c r="T2740" s="20"/>
      <c r="U2740" s="20"/>
      <c r="V2740" s="20"/>
      <c r="W2740" s="20"/>
      <c r="X2740" s="20"/>
      <c r="Y2740" s="20"/>
      <c r="Z2740" s="20"/>
      <c r="AA2740" s="20"/>
      <c r="AB2740" s="20"/>
      <c r="AC2740" s="20"/>
      <c r="AD2740" s="20"/>
      <c r="AE2740" s="20"/>
      <c r="AF2740" s="20"/>
      <c r="AG2740" s="20"/>
      <c r="AH2740" s="20"/>
      <c r="AI2740" s="20"/>
      <c r="AJ2740" s="20"/>
      <c r="AK2740" s="20"/>
      <c r="AL2740" s="20"/>
      <c r="AM2740" s="20"/>
      <c r="AN2740" s="20"/>
      <c r="AO2740" s="20"/>
      <c r="AP2740" s="20"/>
      <c r="AQ2740" s="20"/>
      <c r="AR2740" s="20"/>
      <c r="AS2740" s="20"/>
      <c r="AT2740" s="20"/>
      <c r="AU2740" s="20"/>
      <c r="AV2740" s="20"/>
      <c r="AW2740" s="20"/>
      <c r="AX2740" s="20"/>
      <c r="AY2740" s="20"/>
      <c r="AZ2740" s="20"/>
      <c r="BA2740" s="20"/>
      <c r="BB2740" s="20"/>
      <c r="BC2740" s="20"/>
      <c r="BD2740" s="20"/>
      <c r="BE2740" s="20"/>
      <c r="BF2740" s="20"/>
      <c r="BG2740" s="20"/>
      <c r="BH2740" s="20"/>
      <c r="BI2740" s="20"/>
      <c r="BJ2740" s="20"/>
      <c r="BK2740" s="20"/>
      <c r="BL2740" s="20"/>
      <c r="BM2740" s="20"/>
      <c r="BN2740" s="20"/>
      <c r="BO2740" s="20"/>
      <c r="BP2740" s="20"/>
      <c r="BQ2740" s="20"/>
      <c r="BR2740" s="20"/>
      <c r="BS2740" s="20"/>
      <c r="BT2740" s="20"/>
      <c r="BU2740" s="20"/>
      <c r="BV2740" s="20"/>
      <c r="BW2740" s="20"/>
      <c r="BX2740" s="20"/>
      <c r="BY2740" s="20"/>
      <c r="BZ2740" s="20"/>
      <c r="CA2740" s="20"/>
      <c r="CB2740" s="20"/>
      <c r="CC2740" s="20"/>
      <c r="CD2740" s="20"/>
      <c r="CE2740" s="20"/>
      <c r="CF2740" s="20"/>
      <c r="CG2740" s="20"/>
      <c r="CH2740" s="20"/>
      <c r="CI2740" s="20"/>
      <c r="CJ2740" s="20"/>
      <c r="CK2740" s="20"/>
      <c r="CL2740" s="20"/>
      <c r="CM2740" s="20"/>
      <c r="CN2740" s="20"/>
      <c r="CO2740" s="20"/>
      <c r="CP2740" s="20"/>
      <c r="CQ2740" s="20"/>
      <c r="CR2740" s="20"/>
      <c r="CS2740" s="20"/>
      <c r="CT2740" s="20"/>
      <c r="CU2740" s="20"/>
      <c r="CV2740" s="20"/>
      <c r="CW2740" s="20"/>
      <c r="CX2740" s="20"/>
      <c r="CY2740" s="20"/>
      <c r="CZ2740" s="20"/>
      <c r="DA2740" s="20"/>
      <c r="DB2740" s="20"/>
      <c r="DC2740" s="20"/>
      <c r="DD2740" s="20"/>
      <c r="DE2740" s="20"/>
      <c r="DF2740" s="20"/>
      <c r="DG2740" s="20"/>
      <c r="DH2740" s="20"/>
      <c r="DI2740" s="20"/>
      <c r="DJ2740" s="20"/>
      <c r="DK2740" s="20"/>
      <c r="DL2740" s="20"/>
      <c r="DM2740" s="20"/>
      <c r="DN2740" s="20"/>
      <c r="DO2740" s="20"/>
      <c r="DP2740" s="20"/>
      <c r="DQ2740" s="20"/>
      <c r="DR2740" s="20"/>
      <c r="DS2740" s="20"/>
      <c r="DT2740" s="20"/>
      <c r="DU2740" s="20"/>
      <c r="DV2740" s="20"/>
      <c r="DW2740" s="20"/>
      <c r="DX2740" s="20"/>
      <c r="DY2740" s="20"/>
      <c r="DZ2740" s="20"/>
      <c r="EA2740" s="20"/>
      <c r="EB2740" s="20"/>
      <c r="EC2740" s="20"/>
      <c r="ED2740" s="20"/>
      <c r="EE2740" s="20"/>
      <c r="EF2740" s="20"/>
      <c r="EG2740" s="20"/>
      <c r="EH2740" s="20"/>
      <c r="EI2740" s="20"/>
      <c r="EJ2740" s="20"/>
      <c r="EK2740" s="20"/>
      <c r="EL2740" s="20"/>
      <c r="EM2740" s="20"/>
      <c r="EN2740" s="20"/>
      <c r="EO2740" s="20"/>
      <c r="EP2740" s="20"/>
      <c r="EQ2740" s="20"/>
      <c r="ER2740" s="20"/>
      <c r="ES2740" s="20"/>
      <c r="ET2740" s="20"/>
      <c r="EU2740" s="20"/>
      <c r="EV2740" s="20"/>
      <c r="EW2740" s="20"/>
      <c r="EX2740" s="20"/>
      <c r="EY2740" s="20"/>
      <c r="EZ2740" s="20"/>
      <c r="FA2740" s="20"/>
      <c r="FB2740" s="20"/>
      <c r="FC2740" s="20"/>
      <c r="FD2740" s="20"/>
      <c r="FE2740" s="20"/>
      <c r="FF2740" s="20"/>
      <c r="FG2740" s="20"/>
      <c r="FH2740" s="20"/>
      <c r="FI2740" s="20"/>
      <c r="FJ2740" s="20"/>
      <c r="FK2740" s="20"/>
      <c r="FL2740" s="20"/>
      <c r="FM2740" s="20"/>
      <c r="FN2740" s="20"/>
      <c r="FO2740" s="20"/>
      <c r="FP2740" s="20"/>
      <c r="FQ2740" s="20"/>
      <c r="FR2740" s="20"/>
      <c r="FS2740" s="20"/>
      <c r="FT2740" s="20"/>
      <c r="FU2740" s="20"/>
      <c r="FV2740" s="20"/>
      <c r="FW2740" s="20"/>
      <c r="FX2740" s="20"/>
      <c r="FY2740" s="20"/>
      <c r="FZ2740" s="20"/>
      <c r="GA2740" s="20"/>
      <c r="GB2740" s="20"/>
      <c r="GC2740" s="20"/>
      <c r="GD2740" s="20"/>
      <c r="GE2740" s="20"/>
      <c r="GF2740" s="20"/>
      <c r="GG2740" s="20"/>
      <c r="GH2740" s="20"/>
      <c r="GI2740" s="20"/>
      <c r="GJ2740" s="20"/>
      <c r="GK2740" s="20"/>
      <c r="GL2740" s="20"/>
      <c r="GM2740" s="20"/>
      <c r="GN2740" s="20"/>
      <c r="GO2740" s="20"/>
      <c r="GP2740" s="20"/>
      <c r="GQ2740" s="20"/>
      <c r="GR2740" s="20"/>
      <c r="GS2740" s="20"/>
      <c r="GT2740" s="20"/>
      <c r="GU2740" s="20"/>
      <c r="GV2740" s="20"/>
      <c r="GW2740" s="20"/>
      <c r="GX2740" s="20"/>
      <c r="GY2740" s="20"/>
      <c r="GZ2740" s="20"/>
      <c r="HA2740" s="20"/>
      <c r="HB2740" s="20"/>
      <c r="HC2740" s="20"/>
      <c r="HD2740" s="20"/>
      <c r="HE2740" s="20"/>
      <c r="HF2740" s="20"/>
      <c r="HG2740" s="20"/>
      <c r="HH2740" s="20"/>
      <c r="HI2740" s="20"/>
      <c r="HJ2740" s="20"/>
      <c r="HK2740" s="20"/>
      <c r="HL2740" s="20"/>
      <c r="HM2740" s="20"/>
      <c r="HN2740" s="20"/>
      <c r="HO2740" s="20"/>
      <c r="HP2740" s="20"/>
      <c r="HQ2740" s="20"/>
      <c r="HR2740" s="20"/>
      <c r="HS2740" s="20"/>
      <c r="HT2740" s="20"/>
      <c r="HU2740" s="20"/>
      <c r="HV2740" s="20"/>
      <c r="HW2740" s="20"/>
      <c r="HX2740" s="20"/>
      <c r="HY2740" s="20"/>
      <c r="HZ2740" s="20"/>
      <c r="IA2740" s="20"/>
      <c r="IB2740" s="20"/>
      <c r="IC2740" s="20"/>
      <c r="ID2740" s="20"/>
      <c r="IE2740" s="20"/>
      <c r="IF2740" s="20"/>
      <c r="IG2740" s="20"/>
      <c r="IH2740" s="20"/>
      <c r="II2740" s="20"/>
      <c r="IJ2740" s="20"/>
      <c r="IK2740" s="20"/>
      <c r="IL2740" s="20"/>
      <c r="IM2740" s="20"/>
      <c r="IN2740" s="20"/>
      <c r="IO2740" s="20"/>
      <c r="IP2740" s="20"/>
      <c r="IQ2740" s="20"/>
      <c r="IR2740" s="20"/>
      <c r="IS2740" s="20"/>
      <c r="IT2740" s="20"/>
      <c r="IU2740" s="20"/>
      <c r="IV2740" s="20"/>
      <c r="IW2740" s="20"/>
    </row>
    <row r="2741" spans="1:257" x14ac:dyDescent="0.25">
      <c r="A2741" s="11" t="s">
        <v>8589</v>
      </c>
      <c r="B2741" s="27" t="s">
        <v>8724</v>
      </c>
      <c r="C2741" s="11" t="s">
        <v>8691</v>
      </c>
      <c r="D2741" s="18" t="s">
        <v>90</v>
      </c>
      <c r="E2741" s="10" t="s">
        <v>8725</v>
      </c>
      <c r="F2741" s="12" t="s">
        <v>8726</v>
      </c>
      <c r="G2741" s="10" t="s">
        <v>8</v>
      </c>
      <c r="H2741" s="34">
        <v>45408</v>
      </c>
      <c r="I2741" s="20"/>
      <c r="J2741" s="20"/>
      <c r="K2741" s="20"/>
      <c r="L2741" s="20"/>
      <c r="M2741" s="20"/>
      <c r="N2741" s="20"/>
      <c r="O2741" s="20"/>
      <c r="P2741" s="20"/>
      <c r="Q2741" s="20"/>
      <c r="R2741" s="20"/>
      <c r="S2741" s="20"/>
      <c r="T2741" s="20"/>
      <c r="U2741" s="20"/>
      <c r="V2741" s="20"/>
      <c r="W2741" s="20"/>
      <c r="X2741" s="20"/>
      <c r="Y2741" s="20"/>
      <c r="Z2741" s="20"/>
      <c r="AA2741" s="20"/>
      <c r="AB2741" s="20"/>
      <c r="AC2741" s="20"/>
      <c r="AD2741" s="20"/>
      <c r="AE2741" s="20"/>
      <c r="AF2741" s="20"/>
      <c r="AG2741" s="20"/>
      <c r="AH2741" s="20"/>
      <c r="AI2741" s="20"/>
      <c r="AJ2741" s="20"/>
      <c r="AK2741" s="20"/>
      <c r="AL2741" s="20"/>
      <c r="AM2741" s="20"/>
      <c r="AN2741" s="20"/>
      <c r="AO2741" s="20"/>
      <c r="AP2741" s="20"/>
      <c r="AQ2741" s="20"/>
      <c r="AR2741" s="20"/>
      <c r="AS2741" s="20"/>
      <c r="AT2741" s="20"/>
      <c r="AU2741" s="20"/>
      <c r="AV2741" s="20"/>
      <c r="AW2741" s="20"/>
      <c r="AX2741" s="20"/>
      <c r="AY2741" s="20"/>
      <c r="AZ2741" s="20"/>
      <c r="BA2741" s="20"/>
      <c r="BB2741" s="20"/>
      <c r="BC2741" s="20"/>
      <c r="BD2741" s="20"/>
      <c r="BE2741" s="20"/>
      <c r="BF2741" s="20"/>
      <c r="BG2741" s="20"/>
      <c r="BH2741" s="20"/>
      <c r="BI2741" s="20"/>
      <c r="BJ2741" s="20"/>
      <c r="BK2741" s="20"/>
      <c r="BL2741" s="20"/>
      <c r="BM2741" s="20"/>
      <c r="BN2741" s="20"/>
      <c r="BO2741" s="20"/>
      <c r="BP2741" s="20"/>
      <c r="BQ2741" s="20"/>
      <c r="BR2741" s="20"/>
      <c r="BS2741" s="20"/>
      <c r="BT2741" s="20"/>
      <c r="BU2741" s="20"/>
      <c r="BV2741" s="20"/>
      <c r="BW2741" s="20"/>
      <c r="BX2741" s="20"/>
      <c r="BY2741" s="20"/>
      <c r="BZ2741" s="20"/>
      <c r="CA2741" s="20"/>
      <c r="CB2741" s="20"/>
      <c r="CC2741" s="20"/>
      <c r="CD2741" s="20"/>
      <c r="CE2741" s="20"/>
      <c r="CF2741" s="20"/>
      <c r="CG2741" s="20"/>
      <c r="CH2741" s="20"/>
      <c r="CI2741" s="20"/>
      <c r="CJ2741" s="20"/>
      <c r="CK2741" s="20"/>
      <c r="CL2741" s="20"/>
      <c r="CM2741" s="20"/>
      <c r="CN2741" s="20"/>
      <c r="CO2741" s="20"/>
      <c r="CP2741" s="20"/>
      <c r="CQ2741" s="20"/>
      <c r="CR2741" s="20"/>
      <c r="CS2741" s="20"/>
      <c r="CT2741" s="20"/>
      <c r="CU2741" s="20"/>
      <c r="CV2741" s="20"/>
      <c r="CW2741" s="20"/>
      <c r="CX2741" s="20"/>
      <c r="CY2741" s="20"/>
      <c r="CZ2741" s="20"/>
      <c r="DA2741" s="20"/>
      <c r="DB2741" s="20"/>
      <c r="DC2741" s="20"/>
      <c r="DD2741" s="20"/>
      <c r="DE2741" s="20"/>
      <c r="DF2741" s="20"/>
      <c r="DG2741" s="20"/>
      <c r="DH2741" s="20"/>
      <c r="DI2741" s="20"/>
      <c r="DJ2741" s="20"/>
      <c r="DK2741" s="20"/>
      <c r="DL2741" s="20"/>
      <c r="DM2741" s="20"/>
      <c r="DN2741" s="20"/>
      <c r="DO2741" s="20"/>
      <c r="DP2741" s="20"/>
      <c r="DQ2741" s="20"/>
      <c r="DR2741" s="20"/>
      <c r="DS2741" s="20"/>
      <c r="DT2741" s="20"/>
      <c r="DU2741" s="20"/>
      <c r="DV2741" s="20"/>
      <c r="DW2741" s="20"/>
      <c r="DX2741" s="20"/>
      <c r="DY2741" s="20"/>
      <c r="DZ2741" s="20"/>
      <c r="EA2741" s="20"/>
      <c r="EB2741" s="20"/>
      <c r="EC2741" s="20"/>
      <c r="ED2741" s="20"/>
      <c r="EE2741" s="20"/>
      <c r="EF2741" s="20"/>
      <c r="EG2741" s="20"/>
      <c r="EH2741" s="20"/>
      <c r="EI2741" s="20"/>
      <c r="EJ2741" s="20"/>
      <c r="EK2741" s="20"/>
      <c r="EL2741" s="20"/>
      <c r="EM2741" s="20"/>
      <c r="EN2741" s="20"/>
      <c r="EO2741" s="20"/>
      <c r="EP2741" s="20"/>
      <c r="EQ2741" s="20"/>
      <c r="ER2741" s="20"/>
      <c r="ES2741" s="20"/>
      <c r="ET2741" s="20"/>
      <c r="EU2741" s="20"/>
      <c r="EV2741" s="20"/>
      <c r="EW2741" s="20"/>
      <c r="EX2741" s="20"/>
      <c r="EY2741" s="20"/>
      <c r="EZ2741" s="20"/>
      <c r="FA2741" s="20"/>
      <c r="FB2741" s="20"/>
      <c r="FC2741" s="20"/>
      <c r="FD2741" s="20"/>
      <c r="FE2741" s="20"/>
      <c r="FF2741" s="20"/>
      <c r="FG2741" s="20"/>
      <c r="FH2741" s="20"/>
      <c r="FI2741" s="20"/>
      <c r="FJ2741" s="20"/>
      <c r="FK2741" s="20"/>
      <c r="FL2741" s="20"/>
      <c r="FM2741" s="20"/>
      <c r="FN2741" s="20"/>
      <c r="FO2741" s="20"/>
      <c r="FP2741" s="20"/>
      <c r="FQ2741" s="20"/>
      <c r="FR2741" s="20"/>
      <c r="FS2741" s="20"/>
      <c r="FT2741" s="20"/>
      <c r="FU2741" s="20"/>
      <c r="FV2741" s="20"/>
      <c r="FW2741" s="20"/>
      <c r="FX2741" s="20"/>
      <c r="FY2741" s="20"/>
      <c r="FZ2741" s="20"/>
      <c r="GA2741" s="20"/>
      <c r="GB2741" s="20"/>
      <c r="GC2741" s="20"/>
      <c r="GD2741" s="20"/>
      <c r="GE2741" s="20"/>
      <c r="GF2741" s="20"/>
      <c r="GG2741" s="20"/>
      <c r="GH2741" s="20"/>
      <c r="GI2741" s="20"/>
      <c r="GJ2741" s="20"/>
      <c r="GK2741" s="20"/>
      <c r="GL2741" s="20"/>
      <c r="GM2741" s="20"/>
      <c r="GN2741" s="20"/>
      <c r="GO2741" s="20"/>
      <c r="GP2741" s="20"/>
      <c r="GQ2741" s="20"/>
      <c r="GR2741" s="20"/>
      <c r="GS2741" s="20"/>
      <c r="GT2741" s="20"/>
      <c r="GU2741" s="20"/>
      <c r="GV2741" s="20"/>
      <c r="GW2741" s="20"/>
      <c r="GX2741" s="20"/>
      <c r="GY2741" s="20"/>
      <c r="GZ2741" s="20"/>
      <c r="HA2741" s="20"/>
      <c r="HB2741" s="20"/>
      <c r="HC2741" s="20"/>
      <c r="HD2741" s="20"/>
      <c r="HE2741" s="20"/>
      <c r="HF2741" s="20"/>
      <c r="HG2741" s="20"/>
      <c r="HH2741" s="20"/>
      <c r="HI2741" s="20"/>
      <c r="HJ2741" s="20"/>
      <c r="HK2741" s="20"/>
      <c r="HL2741" s="20"/>
      <c r="HM2741" s="20"/>
      <c r="HN2741" s="20"/>
      <c r="HO2741" s="20"/>
      <c r="HP2741" s="20"/>
      <c r="HQ2741" s="20"/>
      <c r="HR2741" s="20"/>
      <c r="HS2741" s="20"/>
      <c r="HT2741" s="20"/>
      <c r="HU2741" s="20"/>
      <c r="HV2741" s="20"/>
      <c r="HW2741" s="20"/>
      <c r="HX2741" s="20"/>
      <c r="HY2741" s="20"/>
      <c r="HZ2741" s="20"/>
      <c r="IA2741" s="20"/>
      <c r="IB2741" s="20"/>
      <c r="IC2741" s="20"/>
      <c r="ID2741" s="20"/>
      <c r="IE2741" s="20"/>
      <c r="IF2741" s="20"/>
      <c r="IG2741" s="20"/>
      <c r="IH2741" s="20"/>
      <c r="II2741" s="20"/>
      <c r="IJ2741" s="20"/>
      <c r="IK2741" s="20"/>
      <c r="IL2741" s="20"/>
      <c r="IM2741" s="20"/>
      <c r="IN2741" s="20"/>
      <c r="IO2741" s="20"/>
      <c r="IP2741" s="20"/>
      <c r="IQ2741" s="20"/>
      <c r="IR2741" s="20"/>
      <c r="IS2741" s="20"/>
      <c r="IT2741" s="20"/>
      <c r="IU2741" s="20"/>
      <c r="IV2741" s="20"/>
      <c r="IW2741" s="20"/>
    </row>
    <row r="2742" spans="1:257" ht="30" x14ac:dyDescent="0.25">
      <c r="A2742" s="11" t="s">
        <v>8533</v>
      </c>
      <c r="B2742" s="27" t="s">
        <v>8727</v>
      </c>
      <c r="C2742" s="11" t="s">
        <v>8691</v>
      </c>
      <c r="D2742" s="18" t="s">
        <v>13</v>
      </c>
      <c r="E2742" s="10" t="s">
        <v>8728</v>
      </c>
      <c r="F2742" s="12" t="s">
        <v>7068</v>
      </c>
      <c r="G2742" s="10" t="s">
        <v>2767</v>
      </c>
      <c r="H2742" s="34">
        <v>45407</v>
      </c>
      <c r="I2742" s="20"/>
      <c r="J2742" s="20"/>
      <c r="K2742" s="20"/>
      <c r="L2742" s="20"/>
      <c r="M2742" s="20"/>
      <c r="N2742" s="20"/>
      <c r="O2742" s="20"/>
      <c r="P2742" s="20"/>
      <c r="Q2742" s="20"/>
      <c r="R2742" s="20"/>
      <c r="S2742" s="20"/>
      <c r="T2742" s="20"/>
      <c r="U2742" s="20"/>
      <c r="V2742" s="20"/>
      <c r="W2742" s="20"/>
      <c r="X2742" s="20"/>
      <c r="Y2742" s="20"/>
      <c r="Z2742" s="20"/>
      <c r="AA2742" s="20"/>
      <c r="AB2742" s="20"/>
      <c r="AC2742" s="20"/>
      <c r="AD2742" s="20"/>
      <c r="AE2742" s="20"/>
      <c r="AF2742" s="20"/>
      <c r="AG2742" s="20"/>
      <c r="AH2742" s="20"/>
      <c r="AI2742" s="20"/>
      <c r="AJ2742" s="20"/>
      <c r="AK2742" s="20"/>
      <c r="AL2742" s="20"/>
      <c r="AM2742" s="20"/>
      <c r="AN2742" s="20"/>
      <c r="AO2742" s="20"/>
      <c r="AP2742" s="20"/>
      <c r="AQ2742" s="20"/>
      <c r="AR2742" s="20"/>
      <c r="AS2742" s="20"/>
      <c r="AT2742" s="20"/>
      <c r="AU2742" s="20"/>
      <c r="AV2742" s="20"/>
      <c r="AW2742" s="20"/>
      <c r="AX2742" s="20"/>
      <c r="AY2742" s="20"/>
      <c r="AZ2742" s="20"/>
      <c r="BA2742" s="20"/>
      <c r="BB2742" s="20"/>
      <c r="BC2742" s="20"/>
      <c r="BD2742" s="20"/>
      <c r="BE2742" s="20"/>
      <c r="BF2742" s="20"/>
      <c r="BG2742" s="20"/>
      <c r="BH2742" s="20"/>
      <c r="BI2742" s="20"/>
      <c r="BJ2742" s="20"/>
      <c r="BK2742" s="20"/>
      <c r="BL2742" s="20"/>
      <c r="BM2742" s="20"/>
      <c r="BN2742" s="20"/>
      <c r="BO2742" s="20"/>
      <c r="BP2742" s="20"/>
      <c r="BQ2742" s="20"/>
      <c r="BR2742" s="20"/>
      <c r="BS2742" s="20"/>
      <c r="BT2742" s="20"/>
      <c r="BU2742" s="20"/>
      <c r="BV2742" s="20"/>
      <c r="BW2742" s="20"/>
      <c r="BX2742" s="20"/>
      <c r="BY2742" s="20"/>
      <c r="BZ2742" s="20"/>
      <c r="CA2742" s="20"/>
      <c r="CB2742" s="20"/>
      <c r="CC2742" s="20"/>
      <c r="CD2742" s="20"/>
      <c r="CE2742" s="20"/>
      <c r="CF2742" s="20"/>
      <c r="CG2742" s="20"/>
      <c r="CH2742" s="20"/>
      <c r="CI2742" s="20"/>
      <c r="CJ2742" s="20"/>
      <c r="CK2742" s="20"/>
      <c r="CL2742" s="20"/>
      <c r="CM2742" s="20"/>
      <c r="CN2742" s="20"/>
      <c r="CO2742" s="20"/>
      <c r="CP2742" s="20"/>
      <c r="CQ2742" s="20"/>
      <c r="CR2742" s="20"/>
      <c r="CS2742" s="20"/>
      <c r="CT2742" s="20"/>
      <c r="CU2742" s="20"/>
      <c r="CV2742" s="20"/>
      <c r="CW2742" s="20"/>
      <c r="CX2742" s="20"/>
      <c r="CY2742" s="20"/>
      <c r="CZ2742" s="20"/>
      <c r="DA2742" s="20"/>
      <c r="DB2742" s="20"/>
      <c r="DC2742" s="20"/>
      <c r="DD2742" s="20"/>
      <c r="DE2742" s="20"/>
      <c r="DF2742" s="20"/>
      <c r="DG2742" s="20"/>
      <c r="DH2742" s="20"/>
      <c r="DI2742" s="20"/>
      <c r="DJ2742" s="20"/>
      <c r="DK2742" s="20"/>
      <c r="DL2742" s="20"/>
      <c r="DM2742" s="20"/>
      <c r="DN2742" s="20"/>
      <c r="DO2742" s="20"/>
      <c r="DP2742" s="20"/>
      <c r="DQ2742" s="20"/>
      <c r="DR2742" s="20"/>
      <c r="DS2742" s="20"/>
      <c r="DT2742" s="20"/>
      <c r="DU2742" s="20"/>
      <c r="DV2742" s="20"/>
      <c r="DW2742" s="20"/>
      <c r="DX2742" s="20"/>
      <c r="DY2742" s="20"/>
      <c r="DZ2742" s="20"/>
      <c r="EA2742" s="20"/>
      <c r="EB2742" s="20"/>
      <c r="EC2742" s="20"/>
      <c r="ED2742" s="20"/>
      <c r="EE2742" s="20"/>
      <c r="EF2742" s="20"/>
      <c r="EG2742" s="20"/>
      <c r="EH2742" s="20"/>
      <c r="EI2742" s="20"/>
      <c r="EJ2742" s="20"/>
      <c r="EK2742" s="20"/>
      <c r="EL2742" s="20"/>
      <c r="EM2742" s="20"/>
      <c r="EN2742" s="20"/>
      <c r="EO2742" s="20"/>
      <c r="EP2742" s="20"/>
      <c r="EQ2742" s="20"/>
      <c r="ER2742" s="20"/>
      <c r="ES2742" s="20"/>
      <c r="ET2742" s="20"/>
      <c r="EU2742" s="20"/>
      <c r="EV2742" s="20"/>
      <c r="EW2742" s="20"/>
      <c r="EX2742" s="20"/>
      <c r="EY2742" s="20"/>
      <c r="EZ2742" s="20"/>
      <c r="FA2742" s="20"/>
      <c r="FB2742" s="20"/>
      <c r="FC2742" s="20"/>
      <c r="FD2742" s="20"/>
      <c r="FE2742" s="20"/>
      <c r="FF2742" s="20"/>
      <c r="FG2742" s="20"/>
      <c r="FH2742" s="20"/>
      <c r="FI2742" s="20"/>
      <c r="FJ2742" s="20"/>
      <c r="FK2742" s="20"/>
      <c r="FL2742" s="20"/>
      <c r="FM2742" s="20"/>
      <c r="FN2742" s="20"/>
      <c r="FO2742" s="20"/>
      <c r="FP2742" s="20"/>
      <c r="FQ2742" s="20"/>
      <c r="FR2742" s="20"/>
      <c r="FS2742" s="20"/>
      <c r="FT2742" s="20"/>
      <c r="FU2742" s="20"/>
      <c r="FV2742" s="20"/>
      <c r="FW2742" s="20"/>
      <c r="FX2742" s="20"/>
      <c r="FY2742" s="20"/>
      <c r="FZ2742" s="20"/>
      <c r="GA2742" s="20"/>
      <c r="GB2742" s="20"/>
      <c r="GC2742" s="20"/>
      <c r="GD2742" s="20"/>
      <c r="GE2742" s="20"/>
      <c r="GF2742" s="20"/>
      <c r="GG2742" s="20"/>
      <c r="GH2742" s="20"/>
      <c r="GI2742" s="20"/>
      <c r="GJ2742" s="20"/>
      <c r="GK2742" s="20"/>
      <c r="GL2742" s="20"/>
      <c r="GM2742" s="20"/>
      <c r="GN2742" s="20"/>
      <c r="GO2742" s="20"/>
      <c r="GP2742" s="20"/>
      <c r="GQ2742" s="20"/>
      <c r="GR2742" s="20"/>
      <c r="GS2742" s="20"/>
      <c r="GT2742" s="20"/>
      <c r="GU2742" s="20"/>
      <c r="GV2742" s="20"/>
      <c r="GW2742" s="20"/>
      <c r="GX2742" s="20"/>
      <c r="GY2742" s="20"/>
      <c r="GZ2742" s="20"/>
      <c r="HA2742" s="20"/>
      <c r="HB2742" s="20"/>
      <c r="HC2742" s="20"/>
      <c r="HD2742" s="20"/>
      <c r="HE2742" s="20"/>
      <c r="HF2742" s="20"/>
      <c r="HG2742" s="20"/>
      <c r="HH2742" s="20"/>
      <c r="HI2742" s="20"/>
      <c r="HJ2742" s="20"/>
      <c r="HK2742" s="20"/>
      <c r="HL2742" s="20"/>
      <c r="HM2742" s="20"/>
      <c r="HN2742" s="20"/>
      <c r="HO2742" s="20"/>
      <c r="HP2742" s="20"/>
      <c r="HQ2742" s="20"/>
      <c r="HR2742" s="20"/>
      <c r="HS2742" s="20"/>
      <c r="HT2742" s="20"/>
      <c r="HU2742" s="20"/>
      <c r="HV2742" s="20"/>
      <c r="HW2742" s="20"/>
      <c r="HX2742" s="20"/>
      <c r="HY2742" s="20"/>
      <c r="HZ2742" s="20"/>
      <c r="IA2742" s="20"/>
      <c r="IB2742" s="20"/>
      <c r="IC2742" s="20"/>
      <c r="ID2742" s="20"/>
      <c r="IE2742" s="20"/>
      <c r="IF2742" s="20"/>
      <c r="IG2742" s="20"/>
      <c r="IH2742" s="20"/>
      <c r="II2742" s="20"/>
      <c r="IJ2742" s="20"/>
      <c r="IK2742" s="20"/>
      <c r="IL2742" s="20"/>
      <c r="IM2742" s="20"/>
      <c r="IN2742" s="20"/>
      <c r="IO2742" s="20"/>
      <c r="IP2742" s="20"/>
      <c r="IQ2742" s="20"/>
      <c r="IR2742" s="20"/>
      <c r="IS2742" s="20"/>
      <c r="IT2742" s="20"/>
      <c r="IU2742" s="20"/>
      <c r="IV2742" s="20"/>
      <c r="IW2742" s="20"/>
    </row>
    <row r="2743" spans="1:257" ht="30" x14ac:dyDescent="0.25">
      <c r="A2743" s="11" t="s">
        <v>8589</v>
      </c>
      <c r="B2743" s="27" t="s">
        <v>8729</v>
      </c>
      <c r="C2743" s="11" t="s">
        <v>8691</v>
      </c>
      <c r="D2743" s="18" t="s">
        <v>4333</v>
      </c>
      <c r="E2743" s="10" t="s">
        <v>8730</v>
      </c>
      <c r="F2743" s="12" t="s">
        <v>8731</v>
      </c>
      <c r="G2743" s="10" t="s">
        <v>106</v>
      </c>
      <c r="H2743" s="34">
        <v>45407</v>
      </c>
      <c r="I2743" s="24"/>
      <c r="J2743" s="20"/>
      <c r="K2743" s="20"/>
      <c r="L2743" s="20"/>
      <c r="M2743" s="20"/>
      <c r="N2743" s="20"/>
      <c r="O2743" s="20"/>
      <c r="P2743" s="20"/>
      <c r="Q2743" s="20"/>
      <c r="R2743" s="20"/>
      <c r="S2743" s="20"/>
      <c r="T2743" s="20"/>
      <c r="U2743" s="20"/>
      <c r="V2743" s="20"/>
      <c r="W2743" s="20"/>
      <c r="X2743" s="20"/>
      <c r="Y2743" s="20"/>
      <c r="Z2743" s="20"/>
      <c r="AA2743" s="20"/>
      <c r="AB2743" s="20"/>
      <c r="AC2743" s="20"/>
      <c r="AD2743" s="20"/>
      <c r="AE2743" s="20"/>
      <c r="AF2743" s="20"/>
      <c r="AG2743" s="20"/>
      <c r="AH2743" s="20"/>
      <c r="AI2743" s="20"/>
      <c r="AJ2743" s="20"/>
      <c r="AK2743" s="20"/>
      <c r="AL2743" s="20"/>
      <c r="AM2743" s="20"/>
      <c r="AN2743" s="20"/>
      <c r="AO2743" s="20"/>
      <c r="AP2743" s="20"/>
      <c r="AQ2743" s="20"/>
      <c r="AR2743" s="20"/>
      <c r="AS2743" s="20"/>
      <c r="AT2743" s="20"/>
      <c r="AU2743" s="20"/>
      <c r="AV2743" s="20"/>
      <c r="AW2743" s="20"/>
      <c r="AX2743" s="20"/>
      <c r="AY2743" s="20"/>
      <c r="AZ2743" s="20"/>
      <c r="BA2743" s="20"/>
      <c r="BB2743" s="20"/>
      <c r="BC2743" s="20"/>
      <c r="BD2743" s="20"/>
      <c r="BE2743" s="20"/>
      <c r="BF2743" s="20"/>
      <c r="BG2743" s="20"/>
      <c r="BH2743" s="20"/>
      <c r="BI2743" s="20"/>
      <c r="BJ2743" s="20"/>
      <c r="BK2743" s="20"/>
      <c r="BL2743" s="20"/>
      <c r="BM2743" s="20"/>
      <c r="BN2743" s="20"/>
      <c r="BO2743" s="20"/>
      <c r="BP2743" s="20"/>
      <c r="BQ2743" s="20"/>
      <c r="BR2743" s="20"/>
      <c r="BS2743" s="20"/>
      <c r="BT2743" s="20"/>
      <c r="BU2743" s="20"/>
      <c r="BV2743" s="20"/>
      <c r="BW2743" s="20"/>
      <c r="BX2743" s="20"/>
      <c r="BY2743" s="20"/>
      <c r="BZ2743" s="20"/>
      <c r="CA2743" s="20"/>
      <c r="CB2743" s="20"/>
      <c r="CC2743" s="20"/>
      <c r="CD2743" s="20"/>
      <c r="CE2743" s="20"/>
      <c r="CF2743" s="20"/>
      <c r="CG2743" s="20"/>
      <c r="CH2743" s="20"/>
      <c r="CI2743" s="20"/>
      <c r="CJ2743" s="20"/>
      <c r="CK2743" s="20"/>
      <c r="CL2743" s="20"/>
      <c r="CM2743" s="20"/>
      <c r="CN2743" s="20"/>
      <c r="CO2743" s="20"/>
      <c r="CP2743" s="20"/>
      <c r="CQ2743" s="20"/>
      <c r="CR2743" s="20"/>
      <c r="CS2743" s="20"/>
      <c r="CT2743" s="20"/>
      <c r="CU2743" s="20"/>
      <c r="CV2743" s="20"/>
      <c r="CW2743" s="20"/>
      <c r="CX2743" s="20"/>
      <c r="CY2743" s="20"/>
      <c r="CZ2743" s="20"/>
      <c r="DA2743" s="20"/>
      <c r="DB2743" s="20"/>
      <c r="DC2743" s="20"/>
      <c r="DD2743" s="20"/>
      <c r="DE2743" s="20"/>
      <c r="DF2743" s="20"/>
      <c r="DG2743" s="20"/>
      <c r="DH2743" s="20"/>
      <c r="DI2743" s="20"/>
      <c r="DJ2743" s="20"/>
      <c r="DK2743" s="20"/>
      <c r="DL2743" s="20"/>
      <c r="DM2743" s="20"/>
      <c r="DN2743" s="20"/>
      <c r="DO2743" s="20"/>
      <c r="DP2743" s="20"/>
      <c r="DQ2743" s="20"/>
      <c r="DR2743" s="20"/>
      <c r="DS2743" s="20"/>
      <c r="DT2743" s="20"/>
      <c r="DU2743" s="20"/>
      <c r="DV2743" s="20"/>
      <c r="DW2743" s="20"/>
      <c r="DX2743" s="20"/>
      <c r="DY2743" s="20"/>
      <c r="DZ2743" s="20"/>
      <c r="EA2743" s="20"/>
      <c r="EB2743" s="20"/>
      <c r="EC2743" s="20"/>
      <c r="ED2743" s="20"/>
      <c r="EE2743" s="20"/>
      <c r="EF2743" s="20"/>
      <c r="EG2743" s="20"/>
      <c r="EH2743" s="20"/>
      <c r="EI2743" s="20"/>
      <c r="EJ2743" s="20"/>
      <c r="EK2743" s="20"/>
      <c r="EL2743" s="20"/>
      <c r="EM2743" s="20"/>
      <c r="EN2743" s="20"/>
      <c r="EO2743" s="20"/>
      <c r="EP2743" s="20"/>
      <c r="EQ2743" s="20"/>
      <c r="ER2743" s="20"/>
      <c r="ES2743" s="20"/>
      <c r="ET2743" s="20"/>
      <c r="EU2743" s="20"/>
      <c r="EV2743" s="20"/>
      <c r="EW2743" s="20"/>
      <c r="EX2743" s="20"/>
      <c r="EY2743" s="20"/>
      <c r="EZ2743" s="20"/>
      <c r="FA2743" s="20"/>
      <c r="FB2743" s="20"/>
      <c r="FC2743" s="20"/>
      <c r="FD2743" s="20"/>
      <c r="FE2743" s="20"/>
      <c r="FF2743" s="20"/>
      <c r="FG2743" s="20"/>
      <c r="FH2743" s="20"/>
      <c r="FI2743" s="20"/>
      <c r="FJ2743" s="20"/>
      <c r="FK2743" s="20"/>
      <c r="FL2743" s="20"/>
      <c r="FM2743" s="20"/>
      <c r="FN2743" s="20"/>
      <c r="FO2743" s="20"/>
      <c r="FP2743" s="20"/>
      <c r="FQ2743" s="20"/>
      <c r="FR2743" s="20"/>
      <c r="FS2743" s="20"/>
      <c r="FT2743" s="20"/>
      <c r="FU2743" s="20"/>
      <c r="FV2743" s="20"/>
      <c r="FW2743" s="20"/>
      <c r="FX2743" s="20"/>
      <c r="FY2743" s="20"/>
      <c r="FZ2743" s="20"/>
      <c r="GA2743" s="20"/>
      <c r="GB2743" s="20"/>
      <c r="GC2743" s="20"/>
      <c r="GD2743" s="20"/>
      <c r="GE2743" s="20"/>
      <c r="GF2743" s="20"/>
      <c r="GG2743" s="20"/>
      <c r="GH2743" s="20"/>
      <c r="GI2743" s="20"/>
      <c r="GJ2743" s="20"/>
      <c r="GK2743" s="20"/>
      <c r="GL2743" s="20"/>
      <c r="GM2743" s="20"/>
      <c r="GN2743" s="20"/>
      <c r="GO2743" s="20"/>
      <c r="GP2743" s="20"/>
      <c r="GQ2743" s="20"/>
      <c r="GR2743" s="20"/>
      <c r="GS2743" s="20"/>
      <c r="GT2743" s="20"/>
      <c r="GU2743" s="20"/>
      <c r="GV2743" s="20"/>
      <c r="GW2743" s="20"/>
      <c r="GX2743" s="20"/>
      <c r="GY2743" s="20"/>
      <c r="GZ2743" s="20"/>
      <c r="HA2743" s="20"/>
      <c r="HB2743" s="20"/>
      <c r="HC2743" s="20"/>
      <c r="HD2743" s="20"/>
      <c r="HE2743" s="20"/>
      <c r="HF2743" s="20"/>
      <c r="HG2743" s="20"/>
      <c r="HH2743" s="20"/>
      <c r="HI2743" s="20"/>
      <c r="HJ2743" s="20"/>
      <c r="HK2743" s="20"/>
      <c r="HL2743" s="20"/>
      <c r="HM2743" s="20"/>
      <c r="HN2743" s="20"/>
      <c r="HO2743" s="20"/>
      <c r="HP2743" s="20"/>
      <c r="HQ2743" s="20"/>
      <c r="HR2743" s="20"/>
      <c r="HS2743" s="20"/>
      <c r="HT2743" s="20"/>
      <c r="HU2743" s="20"/>
      <c r="HV2743" s="20"/>
      <c r="HW2743" s="20"/>
      <c r="HX2743" s="20"/>
      <c r="HY2743" s="20"/>
      <c r="HZ2743" s="20"/>
      <c r="IA2743" s="20"/>
      <c r="IB2743" s="20"/>
      <c r="IC2743" s="20"/>
      <c r="ID2743" s="20"/>
      <c r="IE2743" s="20"/>
      <c r="IF2743" s="20"/>
      <c r="IG2743" s="20"/>
      <c r="IH2743" s="20"/>
      <c r="II2743" s="20"/>
      <c r="IJ2743" s="20"/>
      <c r="IK2743" s="20"/>
      <c r="IL2743" s="20"/>
      <c r="IM2743" s="20"/>
      <c r="IN2743" s="20"/>
      <c r="IO2743" s="20"/>
      <c r="IP2743" s="20"/>
      <c r="IQ2743" s="20"/>
      <c r="IR2743" s="20"/>
      <c r="IS2743" s="20"/>
      <c r="IT2743" s="20"/>
      <c r="IU2743" s="20"/>
      <c r="IV2743" s="20"/>
      <c r="IW2743" s="20"/>
    </row>
    <row r="2744" spans="1:257" ht="30" x14ac:dyDescent="0.25">
      <c r="A2744" s="11" t="s">
        <v>8472</v>
      </c>
      <c r="B2744" s="27" t="s">
        <v>8654</v>
      </c>
      <c r="C2744" s="11" t="s">
        <v>8655</v>
      </c>
      <c r="D2744" s="18" t="s">
        <v>5</v>
      </c>
      <c r="E2744" s="10" t="s">
        <v>7899</v>
      </c>
      <c r="F2744" s="12" t="s">
        <v>8656</v>
      </c>
      <c r="G2744" s="10" t="s">
        <v>6</v>
      </c>
      <c r="H2744" s="34">
        <v>45407</v>
      </c>
      <c r="I2744" s="20"/>
      <c r="J2744" s="20"/>
      <c r="K2744" s="20"/>
      <c r="L2744" s="20"/>
      <c r="M2744" s="20"/>
      <c r="N2744" s="20"/>
      <c r="O2744" s="20"/>
      <c r="P2744" s="20"/>
      <c r="Q2744" s="20"/>
      <c r="R2744" s="20"/>
      <c r="S2744" s="20"/>
      <c r="T2744" s="20"/>
      <c r="U2744" s="20"/>
      <c r="V2744" s="20"/>
      <c r="W2744" s="20"/>
      <c r="X2744" s="20"/>
      <c r="Y2744" s="20"/>
      <c r="Z2744" s="20"/>
      <c r="AA2744" s="20"/>
      <c r="AB2744" s="20"/>
      <c r="AC2744" s="20"/>
      <c r="AD2744" s="20"/>
      <c r="AE2744" s="20"/>
      <c r="AF2744" s="20"/>
      <c r="AG2744" s="20"/>
      <c r="AH2744" s="20"/>
      <c r="AI2744" s="20"/>
      <c r="AJ2744" s="20"/>
      <c r="AK2744" s="20"/>
      <c r="AL2744" s="20"/>
      <c r="AM2744" s="20"/>
      <c r="AN2744" s="20"/>
      <c r="AO2744" s="20"/>
      <c r="AP2744" s="20"/>
      <c r="AQ2744" s="20"/>
      <c r="AR2744" s="20"/>
      <c r="AS2744" s="20"/>
      <c r="AT2744" s="20"/>
      <c r="AU2744" s="20"/>
      <c r="AV2744" s="20"/>
      <c r="AW2744" s="20"/>
      <c r="AX2744" s="20"/>
      <c r="AY2744" s="20"/>
      <c r="AZ2744" s="20"/>
      <c r="BA2744" s="20"/>
      <c r="BB2744" s="20"/>
      <c r="BC2744" s="20"/>
      <c r="BD2744" s="20"/>
      <c r="BE2744" s="20"/>
      <c r="BF2744" s="20"/>
      <c r="BG2744" s="20"/>
      <c r="BH2744" s="20"/>
      <c r="BI2744" s="20"/>
      <c r="BJ2744" s="20"/>
      <c r="BK2744" s="20"/>
      <c r="BL2744" s="20"/>
      <c r="BM2744" s="20"/>
      <c r="BN2744" s="20"/>
      <c r="BO2744" s="20"/>
      <c r="BP2744" s="20"/>
      <c r="BQ2744" s="20"/>
      <c r="BR2744" s="20"/>
      <c r="BS2744" s="20"/>
      <c r="BT2744" s="20"/>
      <c r="BU2744" s="20"/>
      <c r="BV2744" s="20"/>
      <c r="BW2744" s="20"/>
      <c r="BX2744" s="20"/>
      <c r="BY2744" s="20"/>
      <c r="BZ2744" s="20"/>
      <c r="CA2744" s="20"/>
      <c r="CB2744" s="20"/>
      <c r="CC2744" s="20"/>
      <c r="CD2744" s="20"/>
      <c r="CE2744" s="20"/>
      <c r="CF2744" s="20"/>
      <c r="CG2744" s="20"/>
      <c r="CH2744" s="20"/>
      <c r="CI2744" s="20"/>
      <c r="CJ2744" s="20"/>
      <c r="CK2744" s="20"/>
      <c r="CL2744" s="20"/>
      <c r="CM2744" s="20"/>
      <c r="CN2744" s="20"/>
      <c r="CO2744" s="20"/>
      <c r="CP2744" s="20"/>
      <c r="CQ2744" s="20"/>
      <c r="CR2744" s="20"/>
      <c r="CS2744" s="20"/>
      <c r="CT2744" s="20"/>
      <c r="CU2744" s="20"/>
      <c r="CV2744" s="20"/>
      <c r="CW2744" s="20"/>
      <c r="CX2744" s="20"/>
      <c r="CY2744" s="20"/>
      <c r="CZ2744" s="20"/>
      <c r="DA2744" s="20"/>
      <c r="DB2744" s="20"/>
      <c r="DC2744" s="20"/>
      <c r="DD2744" s="20"/>
      <c r="DE2744" s="20"/>
      <c r="DF2744" s="20"/>
      <c r="DG2744" s="20"/>
      <c r="DH2744" s="20"/>
      <c r="DI2744" s="20"/>
      <c r="DJ2744" s="20"/>
      <c r="DK2744" s="20"/>
      <c r="DL2744" s="20"/>
      <c r="DM2744" s="20"/>
      <c r="DN2744" s="20"/>
      <c r="DO2744" s="20"/>
      <c r="DP2744" s="20"/>
      <c r="DQ2744" s="20"/>
      <c r="DR2744" s="20"/>
      <c r="DS2744" s="20"/>
      <c r="DT2744" s="20"/>
      <c r="DU2744" s="20"/>
      <c r="DV2744" s="20"/>
      <c r="DW2744" s="20"/>
      <c r="DX2744" s="20"/>
      <c r="DY2744" s="20"/>
      <c r="DZ2744" s="20"/>
      <c r="EA2744" s="20"/>
      <c r="EB2744" s="20"/>
      <c r="EC2744" s="20"/>
      <c r="ED2744" s="20"/>
      <c r="EE2744" s="20"/>
      <c r="EF2744" s="20"/>
      <c r="EG2744" s="20"/>
      <c r="EH2744" s="20"/>
      <c r="EI2744" s="20"/>
      <c r="EJ2744" s="20"/>
      <c r="EK2744" s="20"/>
      <c r="EL2744" s="20"/>
      <c r="EM2744" s="20"/>
      <c r="EN2744" s="20"/>
      <c r="EO2744" s="20"/>
      <c r="EP2744" s="20"/>
      <c r="EQ2744" s="20"/>
      <c r="ER2744" s="20"/>
      <c r="ES2744" s="20"/>
      <c r="ET2744" s="20"/>
      <c r="EU2744" s="20"/>
      <c r="EV2744" s="20"/>
      <c r="EW2744" s="20"/>
      <c r="EX2744" s="20"/>
      <c r="EY2744" s="20"/>
      <c r="EZ2744" s="20"/>
      <c r="FA2744" s="20"/>
      <c r="FB2744" s="20"/>
      <c r="FC2744" s="20"/>
      <c r="FD2744" s="20"/>
      <c r="FE2744" s="20"/>
      <c r="FF2744" s="20"/>
      <c r="FG2744" s="20"/>
      <c r="FH2744" s="20"/>
      <c r="FI2744" s="20"/>
      <c r="FJ2744" s="20"/>
      <c r="FK2744" s="20"/>
      <c r="FL2744" s="20"/>
      <c r="FM2744" s="20"/>
      <c r="FN2744" s="20"/>
      <c r="FO2744" s="20"/>
      <c r="FP2744" s="20"/>
      <c r="FQ2744" s="20"/>
      <c r="FR2744" s="20"/>
      <c r="FS2744" s="20"/>
      <c r="FT2744" s="20"/>
      <c r="FU2744" s="20"/>
      <c r="FV2744" s="20"/>
      <c r="FW2744" s="20"/>
      <c r="FX2744" s="20"/>
      <c r="FY2744" s="20"/>
      <c r="FZ2744" s="20"/>
      <c r="GA2744" s="20"/>
      <c r="GB2744" s="20"/>
      <c r="GC2744" s="20"/>
      <c r="GD2744" s="20"/>
      <c r="GE2744" s="20"/>
      <c r="GF2744" s="20"/>
      <c r="GG2744" s="20"/>
      <c r="GH2744" s="20"/>
      <c r="GI2744" s="20"/>
      <c r="GJ2744" s="20"/>
      <c r="GK2744" s="20"/>
      <c r="GL2744" s="20"/>
      <c r="GM2744" s="20"/>
      <c r="GN2744" s="20"/>
      <c r="GO2744" s="20"/>
      <c r="GP2744" s="20"/>
      <c r="GQ2744" s="20"/>
      <c r="GR2744" s="20"/>
      <c r="GS2744" s="20"/>
      <c r="GT2744" s="20"/>
      <c r="GU2744" s="20"/>
      <c r="GV2744" s="20"/>
      <c r="GW2744" s="20"/>
      <c r="GX2744" s="20"/>
      <c r="GY2744" s="20"/>
      <c r="GZ2744" s="20"/>
      <c r="HA2744" s="20"/>
      <c r="HB2744" s="20"/>
      <c r="HC2744" s="20"/>
      <c r="HD2744" s="20"/>
      <c r="HE2744" s="20"/>
      <c r="HF2744" s="20"/>
      <c r="HG2744" s="20"/>
      <c r="HH2744" s="20"/>
      <c r="HI2744" s="20"/>
      <c r="HJ2744" s="20"/>
      <c r="HK2744" s="20"/>
      <c r="HL2744" s="20"/>
      <c r="HM2744" s="20"/>
      <c r="HN2744" s="20"/>
      <c r="HO2744" s="20"/>
      <c r="HP2744" s="20"/>
      <c r="HQ2744" s="20"/>
      <c r="HR2744" s="20"/>
      <c r="HS2744" s="20"/>
      <c r="HT2744" s="20"/>
      <c r="HU2744" s="20"/>
      <c r="HV2744" s="20"/>
      <c r="HW2744" s="20"/>
      <c r="HX2744" s="20"/>
      <c r="HY2744" s="20"/>
      <c r="HZ2744" s="20"/>
      <c r="IA2744" s="20"/>
      <c r="IB2744" s="20"/>
      <c r="IC2744" s="20"/>
      <c r="ID2744" s="20"/>
      <c r="IE2744" s="20"/>
      <c r="IF2744" s="20"/>
      <c r="IG2744" s="20"/>
      <c r="IH2744" s="20"/>
      <c r="II2744" s="20"/>
      <c r="IJ2744" s="20"/>
      <c r="IK2744" s="20"/>
      <c r="IL2744" s="20"/>
      <c r="IM2744" s="20"/>
      <c r="IN2744" s="20"/>
      <c r="IO2744" s="20"/>
      <c r="IP2744" s="20"/>
      <c r="IQ2744" s="20"/>
      <c r="IR2744" s="20"/>
      <c r="IS2744" s="20"/>
      <c r="IT2744" s="20"/>
      <c r="IU2744" s="20"/>
      <c r="IV2744" s="20"/>
      <c r="IW2744" s="20"/>
    </row>
    <row r="2745" spans="1:257" ht="135" x14ac:dyDescent="0.25">
      <c r="A2745" s="11" t="s">
        <v>8472</v>
      </c>
      <c r="B2745" s="27" t="s">
        <v>8657</v>
      </c>
      <c r="C2745" s="11" t="s">
        <v>8655</v>
      </c>
      <c r="D2745" s="18" t="s">
        <v>5424</v>
      </c>
      <c r="E2745" s="10" t="s">
        <v>8476</v>
      </c>
      <c r="F2745" s="12" t="s">
        <v>8658</v>
      </c>
      <c r="G2745" s="10" t="s">
        <v>8659</v>
      </c>
      <c r="H2745" s="34">
        <v>45407</v>
      </c>
      <c r="I2745" s="20"/>
      <c r="J2745" s="20"/>
      <c r="K2745" s="20"/>
      <c r="L2745" s="20"/>
      <c r="M2745" s="20"/>
      <c r="N2745" s="20"/>
      <c r="O2745" s="20"/>
      <c r="P2745" s="20"/>
      <c r="Q2745" s="20"/>
      <c r="R2745" s="20"/>
      <c r="S2745" s="20"/>
      <c r="T2745" s="20"/>
      <c r="U2745" s="20"/>
      <c r="V2745" s="20"/>
      <c r="W2745" s="20"/>
      <c r="X2745" s="20"/>
      <c r="Y2745" s="20"/>
      <c r="Z2745" s="20"/>
      <c r="AA2745" s="20"/>
      <c r="AB2745" s="20"/>
      <c r="AC2745" s="20"/>
      <c r="AD2745" s="20"/>
      <c r="AE2745" s="20"/>
      <c r="AF2745" s="20"/>
      <c r="AG2745" s="20"/>
      <c r="AH2745" s="20"/>
      <c r="AI2745" s="20"/>
      <c r="AJ2745" s="20"/>
      <c r="AK2745" s="20"/>
      <c r="AL2745" s="20"/>
      <c r="AM2745" s="20"/>
      <c r="AN2745" s="20"/>
      <c r="AO2745" s="20"/>
      <c r="AP2745" s="20"/>
      <c r="AQ2745" s="20"/>
      <c r="AR2745" s="20"/>
      <c r="AS2745" s="20"/>
      <c r="AT2745" s="20"/>
      <c r="AU2745" s="20"/>
      <c r="AV2745" s="20"/>
      <c r="AW2745" s="20"/>
      <c r="AX2745" s="20"/>
      <c r="AY2745" s="20"/>
      <c r="AZ2745" s="20"/>
      <c r="BA2745" s="20"/>
      <c r="BB2745" s="20"/>
      <c r="BC2745" s="20"/>
      <c r="BD2745" s="20"/>
      <c r="BE2745" s="20"/>
      <c r="BF2745" s="20"/>
      <c r="BG2745" s="20"/>
      <c r="BH2745" s="20"/>
      <c r="BI2745" s="20"/>
      <c r="BJ2745" s="20"/>
      <c r="BK2745" s="20"/>
      <c r="BL2745" s="20"/>
      <c r="BM2745" s="20"/>
      <c r="BN2745" s="20"/>
      <c r="BO2745" s="20"/>
      <c r="BP2745" s="20"/>
      <c r="BQ2745" s="20"/>
      <c r="BR2745" s="20"/>
      <c r="BS2745" s="20"/>
      <c r="BT2745" s="20"/>
      <c r="BU2745" s="20"/>
      <c r="BV2745" s="20"/>
      <c r="BW2745" s="20"/>
      <c r="BX2745" s="20"/>
      <c r="BY2745" s="20"/>
      <c r="BZ2745" s="20"/>
      <c r="CA2745" s="20"/>
      <c r="CB2745" s="20"/>
      <c r="CC2745" s="20"/>
      <c r="CD2745" s="20"/>
      <c r="CE2745" s="20"/>
      <c r="CF2745" s="20"/>
      <c r="CG2745" s="20"/>
      <c r="CH2745" s="20"/>
      <c r="CI2745" s="20"/>
      <c r="CJ2745" s="20"/>
      <c r="CK2745" s="20"/>
      <c r="CL2745" s="20"/>
      <c r="CM2745" s="20"/>
      <c r="CN2745" s="20"/>
      <c r="CO2745" s="20"/>
      <c r="CP2745" s="20"/>
      <c r="CQ2745" s="20"/>
      <c r="CR2745" s="20"/>
      <c r="CS2745" s="20"/>
      <c r="CT2745" s="20"/>
      <c r="CU2745" s="20"/>
      <c r="CV2745" s="20"/>
      <c r="CW2745" s="20"/>
      <c r="CX2745" s="20"/>
      <c r="CY2745" s="20"/>
      <c r="CZ2745" s="20"/>
      <c r="DA2745" s="20"/>
      <c r="DB2745" s="20"/>
      <c r="DC2745" s="20"/>
      <c r="DD2745" s="20"/>
      <c r="DE2745" s="20"/>
      <c r="DF2745" s="20"/>
      <c r="DG2745" s="20"/>
      <c r="DH2745" s="20"/>
      <c r="DI2745" s="20"/>
      <c r="DJ2745" s="20"/>
      <c r="DK2745" s="20"/>
      <c r="DL2745" s="20"/>
      <c r="DM2745" s="20"/>
      <c r="DN2745" s="20"/>
      <c r="DO2745" s="20"/>
      <c r="DP2745" s="20"/>
      <c r="DQ2745" s="20"/>
      <c r="DR2745" s="20"/>
      <c r="DS2745" s="20"/>
      <c r="DT2745" s="20"/>
      <c r="DU2745" s="20"/>
      <c r="DV2745" s="20"/>
      <c r="DW2745" s="20"/>
      <c r="DX2745" s="20"/>
      <c r="DY2745" s="20"/>
      <c r="DZ2745" s="20"/>
      <c r="EA2745" s="20"/>
      <c r="EB2745" s="20"/>
      <c r="EC2745" s="20"/>
      <c r="ED2745" s="20"/>
      <c r="EE2745" s="20"/>
      <c r="EF2745" s="20"/>
      <c r="EG2745" s="20"/>
      <c r="EH2745" s="20"/>
      <c r="EI2745" s="20"/>
      <c r="EJ2745" s="20"/>
      <c r="EK2745" s="20"/>
      <c r="EL2745" s="20"/>
      <c r="EM2745" s="20"/>
      <c r="EN2745" s="20"/>
      <c r="EO2745" s="20"/>
      <c r="EP2745" s="20"/>
      <c r="EQ2745" s="20"/>
      <c r="ER2745" s="20"/>
      <c r="ES2745" s="20"/>
      <c r="ET2745" s="20"/>
      <c r="EU2745" s="20"/>
      <c r="EV2745" s="20"/>
      <c r="EW2745" s="20"/>
      <c r="EX2745" s="20"/>
      <c r="EY2745" s="20"/>
      <c r="EZ2745" s="20"/>
      <c r="FA2745" s="20"/>
      <c r="FB2745" s="20"/>
      <c r="FC2745" s="20"/>
      <c r="FD2745" s="20"/>
      <c r="FE2745" s="20"/>
      <c r="FF2745" s="20"/>
      <c r="FG2745" s="20"/>
      <c r="FH2745" s="20"/>
      <c r="FI2745" s="20"/>
      <c r="FJ2745" s="20"/>
      <c r="FK2745" s="20"/>
      <c r="FL2745" s="20"/>
      <c r="FM2745" s="20"/>
      <c r="FN2745" s="20"/>
      <c r="FO2745" s="20"/>
      <c r="FP2745" s="20"/>
      <c r="FQ2745" s="20"/>
      <c r="FR2745" s="20"/>
      <c r="FS2745" s="20"/>
      <c r="FT2745" s="20"/>
      <c r="FU2745" s="20"/>
      <c r="FV2745" s="20"/>
      <c r="FW2745" s="20"/>
      <c r="FX2745" s="20"/>
      <c r="FY2745" s="20"/>
      <c r="FZ2745" s="20"/>
      <c r="GA2745" s="20"/>
      <c r="GB2745" s="20"/>
      <c r="GC2745" s="20"/>
      <c r="GD2745" s="20"/>
      <c r="GE2745" s="20"/>
      <c r="GF2745" s="20"/>
      <c r="GG2745" s="20"/>
      <c r="GH2745" s="20"/>
      <c r="GI2745" s="20"/>
      <c r="GJ2745" s="20"/>
      <c r="GK2745" s="20"/>
      <c r="GL2745" s="20"/>
      <c r="GM2745" s="20"/>
      <c r="GN2745" s="20"/>
      <c r="GO2745" s="20"/>
      <c r="GP2745" s="20"/>
      <c r="GQ2745" s="20"/>
      <c r="GR2745" s="20"/>
      <c r="GS2745" s="20"/>
      <c r="GT2745" s="20"/>
      <c r="GU2745" s="20"/>
      <c r="GV2745" s="20"/>
      <c r="GW2745" s="20"/>
      <c r="GX2745" s="20"/>
      <c r="GY2745" s="20"/>
      <c r="GZ2745" s="20"/>
      <c r="HA2745" s="20"/>
      <c r="HB2745" s="20"/>
      <c r="HC2745" s="20"/>
      <c r="HD2745" s="20"/>
      <c r="HE2745" s="20"/>
      <c r="HF2745" s="20"/>
      <c r="HG2745" s="20"/>
      <c r="HH2745" s="20"/>
      <c r="HI2745" s="20"/>
      <c r="HJ2745" s="20"/>
      <c r="HK2745" s="20"/>
      <c r="HL2745" s="20"/>
      <c r="HM2745" s="20"/>
      <c r="HN2745" s="20"/>
      <c r="HO2745" s="20"/>
      <c r="HP2745" s="20"/>
      <c r="HQ2745" s="20"/>
      <c r="HR2745" s="20"/>
      <c r="HS2745" s="20"/>
      <c r="HT2745" s="20"/>
      <c r="HU2745" s="20"/>
      <c r="HV2745" s="20"/>
      <c r="HW2745" s="20"/>
      <c r="HX2745" s="20"/>
      <c r="HY2745" s="20"/>
      <c r="HZ2745" s="20"/>
      <c r="IA2745" s="20"/>
      <c r="IB2745" s="20"/>
      <c r="IC2745" s="20"/>
      <c r="ID2745" s="20"/>
      <c r="IE2745" s="20"/>
      <c r="IF2745" s="20"/>
      <c r="IG2745" s="20"/>
      <c r="IH2745" s="20"/>
      <c r="II2745" s="20"/>
      <c r="IJ2745" s="20"/>
      <c r="IK2745" s="20"/>
      <c r="IL2745" s="20"/>
      <c r="IM2745" s="20"/>
      <c r="IN2745" s="20"/>
      <c r="IO2745" s="20"/>
      <c r="IP2745" s="20"/>
      <c r="IQ2745" s="20"/>
      <c r="IR2745" s="20"/>
      <c r="IS2745" s="20"/>
      <c r="IT2745" s="20"/>
      <c r="IU2745" s="20"/>
      <c r="IV2745" s="20"/>
      <c r="IW2745" s="20"/>
    </row>
    <row r="2746" spans="1:257" ht="135" x14ac:dyDescent="0.25">
      <c r="A2746" s="11" t="s">
        <v>8391</v>
      </c>
      <c r="B2746" s="27" t="s">
        <v>8660</v>
      </c>
      <c r="C2746" s="11" t="s">
        <v>8655</v>
      </c>
      <c r="D2746" s="18" t="s">
        <v>5427</v>
      </c>
      <c r="E2746" s="10" t="s">
        <v>8476</v>
      </c>
      <c r="F2746" s="12" t="s">
        <v>8661</v>
      </c>
      <c r="G2746" s="10" t="s">
        <v>8662</v>
      </c>
      <c r="H2746" s="34">
        <v>45407</v>
      </c>
      <c r="I2746" s="20"/>
      <c r="J2746" s="20"/>
      <c r="K2746" s="20"/>
      <c r="L2746" s="20"/>
      <c r="M2746" s="20"/>
      <c r="N2746" s="20"/>
      <c r="O2746" s="20"/>
      <c r="P2746" s="20"/>
      <c r="Q2746" s="20"/>
      <c r="R2746" s="20"/>
      <c r="S2746" s="20"/>
      <c r="T2746" s="20"/>
      <c r="U2746" s="20"/>
      <c r="V2746" s="20"/>
      <c r="W2746" s="20"/>
      <c r="X2746" s="20"/>
      <c r="Y2746" s="20"/>
      <c r="Z2746" s="20"/>
      <c r="AA2746" s="20"/>
      <c r="AB2746" s="20"/>
      <c r="AC2746" s="20"/>
      <c r="AD2746" s="20"/>
      <c r="AE2746" s="20"/>
      <c r="AF2746" s="20"/>
      <c r="AG2746" s="20"/>
      <c r="AH2746" s="20"/>
      <c r="AI2746" s="20"/>
      <c r="AJ2746" s="20"/>
      <c r="AK2746" s="20"/>
      <c r="AL2746" s="20"/>
      <c r="AM2746" s="20"/>
      <c r="AN2746" s="20"/>
      <c r="AO2746" s="20"/>
      <c r="AP2746" s="20"/>
      <c r="AQ2746" s="20"/>
      <c r="AR2746" s="20"/>
      <c r="AS2746" s="20"/>
      <c r="AT2746" s="20"/>
      <c r="AU2746" s="20"/>
      <c r="AV2746" s="20"/>
      <c r="AW2746" s="20"/>
      <c r="AX2746" s="20"/>
      <c r="AY2746" s="20"/>
      <c r="AZ2746" s="20"/>
      <c r="BA2746" s="20"/>
      <c r="BB2746" s="20"/>
      <c r="BC2746" s="20"/>
      <c r="BD2746" s="20"/>
      <c r="BE2746" s="20"/>
      <c r="BF2746" s="20"/>
      <c r="BG2746" s="20"/>
      <c r="BH2746" s="20"/>
      <c r="BI2746" s="20"/>
      <c r="BJ2746" s="20"/>
      <c r="BK2746" s="20"/>
      <c r="BL2746" s="20"/>
      <c r="BM2746" s="20"/>
      <c r="BN2746" s="20"/>
      <c r="BO2746" s="20"/>
      <c r="BP2746" s="20"/>
      <c r="BQ2746" s="20"/>
      <c r="BR2746" s="20"/>
      <c r="BS2746" s="20"/>
      <c r="BT2746" s="20"/>
      <c r="BU2746" s="20"/>
      <c r="BV2746" s="20"/>
      <c r="BW2746" s="20"/>
      <c r="BX2746" s="20"/>
      <c r="BY2746" s="20"/>
      <c r="BZ2746" s="20"/>
      <c r="CA2746" s="20"/>
      <c r="CB2746" s="20"/>
      <c r="CC2746" s="20"/>
      <c r="CD2746" s="20"/>
      <c r="CE2746" s="20"/>
      <c r="CF2746" s="20"/>
      <c r="CG2746" s="20"/>
      <c r="CH2746" s="20"/>
      <c r="CI2746" s="20"/>
      <c r="CJ2746" s="20"/>
      <c r="CK2746" s="20"/>
      <c r="CL2746" s="20"/>
      <c r="CM2746" s="20"/>
      <c r="CN2746" s="20"/>
      <c r="CO2746" s="20"/>
      <c r="CP2746" s="20"/>
      <c r="CQ2746" s="20"/>
      <c r="CR2746" s="20"/>
      <c r="CS2746" s="20"/>
      <c r="CT2746" s="20"/>
      <c r="CU2746" s="20"/>
      <c r="CV2746" s="20"/>
      <c r="CW2746" s="20"/>
      <c r="CX2746" s="20"/>
      <c r="CY2746" s="20"/>
      <c r="CZ2746" s="20"/>
      <c r="DA2746" s="20"/>
      <c r="DB2746" s="20"/>
      <c r="DC2746" s="20"/>
      <c r="DD2746" s="20"/>
      <c r="DE2746" s="20"/>
      <c r="DF2746" s="20"/>
      <c r="DG2746" s="20"/>
      <c r="DH2746" s="20"/>
      <c r="DI2746" s="20"/>
      <c r="DJ2746" s="20"/>
      <c r="DK2746" s="20"/>
      <c r="DL2746" s="20"/>
      <c r="DM2746" s="20"/>
      <c r="DN2746" s="20"/>
      <c r="DO2746" s="20"/>
      <c r="DP2746" s="20"/>
      <c r="DQ2746" s="20"/>
      <c r="DR2746" s="20"/>
      <c r="DS2746" s="20"/>
      <c r="DT2746" s="20"/>
      <c r="DU2746" s="20"/>
      <c r="DV2746" s="20"/>
      <c r="DW2746" s="20"/>
      <c r="DX2746" s="20"/>
      <c r="DY2746" s="20"/>
      <c r="DZ2746" s="20"/>
      <c r="EA2746" s="20"/>
      <c r="EB2746" s="20"/>
      <c r="EC2746" s="20"/>
      <c r="ED2746" s="20"/>
      <c r="EE2746" s="20"/>
      <c r="EF2746" s="20"/>
      <c r="EG2746" s="20"/>
      <c r="EH2746" s="20"/>
      <c r="EI2746" s="20"/>
      <c r="EJ2746" s="20"/>
      <c r="EK2746" s="20"/>
      <c r="EL2746" s="20"/>
      <c r="EM2746" s="20"/>
      <c r="EN2746" s="20"/>
      <c r="EO2746" s="20"/>
      <c r="EP2746" s="20"/>
      <c r="EQ2746" s="20"/>
      <c r="ER2746" s="20"/>
      <c r="ES2746" s="20"/>
      <c r="ET2746" s="20"/>
      <c r="EU2746" s="20"/>
      <c r="EV2746" s="20"/>
      <c r="EW2746" s="20"/>
      <c r="EX2746" s="20"/>
      <c r="EY2746" s="20"/>
      <c r="EZ2746" s="20"/>
      <c r="FA2746" s="20"/>
      <c r="FB2746" s="20"/>
      <c r="FC2746" s="20"/>
      <c r="FD2746" s="20"/>
      <c r="FE2746" s="20"/>
      <c r="FF2746" s="20"/>
      <c r="FG2746" s="20"/>
      <c r="FH2746" s="20"/>
      <c r="FI2746" s="20"/>
      <c r="FJ2746" s="20"/>
      <c r="FK2746" s="20"/>
      <c r="FL2746" s="20"/>
      <c r="FM2746" s="20"/>
      <c r="FN2746" s="20"/>
      <c r="FO2746" s="20"/>
      <c r="FP2746" s="20"/>
      <c r="FQ2746" s="20"/>
      <c r="FR2746" s="20"/>
      <c r="FS2746" s="20"/>
      <c r="FT2746" s="20"/>
      <c r="FU2746" s="20"/>
      <c r="FV2746" s="20"/>
      <c r="FW2746" s="20"/>
      <c r="FX2746" s="20"/>
      <c r="FY2746" s="20"/>
      <c r="FZ2746" s="20"/>
      <c r="GA2746" s="20"/>
      <c r="GB2746" s="20"/>
      <c r="GC2746" s="20"/>
      <c r="GD2746" s="20"/>
      <c r="GE2746" s="20"/>
      <c r="GF2746" s="20"/>
      <c r="GG2746" s="20"/>
      <c r="GH2746" s="20"/>
      <c r="GI2746" s="20"/>
      <c r="GJ2746" s="20"/>
      <c r="GK2746" s="20"/>
      <c r="GL2746" s="20"/>
      <c r="GM2746" s="20"/>
      <c r="GN2746" s="20"/>
      <c r="GO2746" s="20"/>
      <c r="GP2746" s="20"/>
      <c r="GQ2746" s="20"/>
      <c r="GR2746" s="20"/>
      <c r="GS2746" s="20"/>
      <c r="GT2746" s="20"/>
      <c r="GU2746" s="20"/>
      <c r="GV2746" s="20"/>
      <c r="GW2746" s="20"/>
      <c r="GX2746" s="20"/>
      <c r="GY2746" s="20"/>
      <c r="GZ2746" s="20"/>
      <c r="HA2746" s="20"/>
      <c r="HB2746" s="20"/>
      <c r="HC2746" s="20"/>
      <c r="HD2746" s="20"/>
      <c r="HE2746" s="20"/>
      <c r="HF2746" s="20"/>
      <c r="HG2746" s="20"/>
      <c r="HH2746" s="20"/>
      <c r="HI2746" s="20"/>
      <c r="HJ2746" s="20"/>
      <c r="HK2746" s="20"/>
      <c r="HL2746" s="20"/>
      <c r="HM2746" s="20"/>
      <c r="HN2746" s="20"/>
      <c r="HO2746" s="20"/>
      <c r="HP2746" s="20"/>
      <c r="HQ2746" s="20"/>
      <c r="HR2746" s="20"/>
      <c r="HS2746" s="20"/>
      <c r="HT2746" s="20"/>
      <c r="HU2746" s="20"/>
      <c r="HV2746" s="20"/>
      <c r="HW2746" s="20"/>
      <c r="HX2746" s="20"/>
      <c r="HY2746" s="20"/>
      <c r="HZ2746" s="20"/>
      <c r="IA2746" s="20"/>
      <c r="IB2746" s="20"/>
      <c r="IC2746" s="20"/>
      <c r="ID2746" s="20"/>
      <c r="IE2746" s="20"/>
      <c r="IF2746" s="20"/>
      <c r="IG2746" s="20"/>
      <c r="IH2746" s="20"/>
      <c r="II2746" s="20"/>
      <c r="IJ2746" s="20"/>
      <c r="IK2746" s="20"/>
      <c r="IL2746" s="20"/>
      <c r="IM2746" s="20"/>
      <c r="IN2746" s="20"/>
      <c r="IO2746" s="20"/>
      <c r="IP2746" s="20"/>
      <c r="IQ2746" s="20"/>
      <c r="IR2746" s="20"/>
      <c r="IS2746" s="20"/>
      <c r="IT2746" s="20"/>
      <c r="IU2746" s="20"/>
      <c r="IV2746" s="20"/>
      <c r="IW2746" s="20"/>
    </row>
    <row r="2747" spans="1:257" ht="30" x14ac:dyDescent="0.25">
      <c r="A2747" s="11" t="s">
        <v>8391</v>
      </c>
      <c r="B2747" s="27" t="s">
        <v>8663</v>
      </c>
      <c r="C2747" s="11" t="s">
        <v>8655</v>
      </c>
      <c r="D2747" s="18" t="s">
        <v>104</v>
      </c>
      <c r="E2747" s="10" t="s">
        <v>8664</v>
      </c>
      <c r="F2747" s="12" t="s">
        <v>8665</v>
      </c>
      <c r="G2747" s="10" t="s">
        <v>1604</v>
      </c>
      <c r="H2747" s="34">
        <v>45407</v>
      </c>
      <c r="I2747" s="20"/>
      <c r="J2747" s="20"/>
      <c r="K2747" s="20"/>
      <c r="L2747" s="20"/>
      <c r="M2747" s="20"/>
      <c r="N2747" s="20"/>
      <c r="O2747" s="20"/>
      <c r="P2747" s="20"/>
      <c r="Q2747" s="20"/>
      <c r="R2747" s="20"/>
      <c r="S2747" s="20"/>
      <c r="T2747" s="20"/>
      <c r="U2747" s="20"/>
      <c r="V2747" s="20"/>
      <c r="W2747" s="20"/>
      <c r="X2747" s="20"/>
      <c r="Y2747" s="20"/>
      <c r="Z2747" s="20"/>
      <c r="AA2747" s="20"/>
      <c r="AB2747" s="20"/>
      <c r="AC2747" s="20"/>
      <c r="AD2747" s="20"/>
      <c r="AE2747" s="20"/>
      <c r="AF2747" s="20"/>
      <c r="AG2747" s="20"/>
      <c r="AH2747" s="20"/>
      <c r="AI2747" s="20"/>
      <c r="AJ2747" s="20"/>
      <c r="AK2747" s="20"/>
      <c r="AL2747" s="20"/>
      <c r="AM2747" s="20"/>
      <c r="AN2747" s="20"/>
      <c r="AO2747" s="20"/>
      <c r="AP2747" s="20"/>
      <c r="AQ2747" s="20"/>
      <c r="AR2747" s="20"/>
      <c r="AS2747" s="20"/>
      <c r="AT2747" s="20"/>
      <c r="AU2747" s="20"/>
      <c r="AV2747" s="20"/>
      <c r="AW2747" s="20"/>
      <c r="AX2747" s="20"/>
      <c r="AY2747" s="20"/>
      <c r="AZ2747" s="20"/>
      <c r="BA2747" s="20"/>
      <c r="BB2747" s="20"/>
      <c r="BC2747" s="20"/>
      <c r="BD2747" s="20"/>
      <c r="BE2747" s="20"/>
      <c r="BF2747" s="20"/>
      <c r="BG2747" s="20"/>
      <c r="BH2747" s="20"/>
      <c r="BI2747" s="20"/>
      <c r="BJ2747" s="20"/>
      <c r="BK2747" s="20"/>
      <c r="BL2747" s="20"/>
      <c r="BM2747" s="20"/>
      <c r="BN2747" s="20"/>
      <c r="BO2747" s="20"/>
      <c r="BP2747" s="20"/>
      <c r="BQ2747" s="20"/>
      <c r="BR2747" s="20"/>
      <c r="BS2747" s="20"/>
      <c r="BT2747" s="20"/>
      <c r="BU2747" s="20"/>
      <c r="BV2747" s="20"/>
      <c r="BW2747" s="20"/>
      <c r="BX2747" s="20"/>
      <c r="BY2747" s="20"/>
      <c r="BZ2747" s="20"/>
      <c r="CA2747" s="20"/>
      <c r="CB2747" s="20"/>
      <c r="CC2747" s="20"/>
      <c r="CD2747" s="20"/>
      <c r="CE2747" s="20"/>
      <c r="CF2747" s="20"/>
      <c r="CG2747" s="20"/>
      <c r="CH2747" s="20"/>
      <c r="CI2747" s="20"/>
      <c r="CJ2747" s="20"/>
      <c r="CK2747" s="20"/>
      <c r="CL2747" s="20"/>
      <c r="CM2747" s="20"/>
      <c r="CN2747" s="20"/>
      <c r="CO2747" s="20"/>
      <c r="CP2747" s="20"/>
      <c r="CQ2747" s="20"/>
      <c r="CR2747" s="20"/>
      <c r="CS2747" s="20"/>
      <c r="CT2747" s="20"/>
      <c r="CU2747" s="20"/>
      <c r="CV2747" s="20"/>
      <c r="CW2747" s="20"/>
      <c r="CX2747" s="20"/>
      <c r="CY2747" s="20"/>
      <c r="CZ2747" s="20"/>
      <c r="DA2747" s="20"/>
      <c r="DB2747" s="20"/>
      <c r="DC2747" s="20"/>
      <c r="DD2747" s="20"/>
      <c r="DE2747" s="20"/>
      <c r="DF2747" s="20"/>
      <c r="DG2747" s="20"/>
      <c r="DH2747" s="20"/>
      <c r="DI2747" s="20"/>
      <c r="DJ2747" s="20"/>
      <c r="DK2747" s="20"/>
      <c r="DL2747" s="20"/>
      <c r="DM2747" s="20"/>
      <c r="DN2747" s="20"/>
      <c r="DO2747" s="20"/>
      <c r="DP2747" s="20"/>
      <c r="DQ2747" s="20"/>
      <c r="DR2747" s="20"/>
      <c r="DS2747" s="20"/>
      <c r="DT2747" s="20"/>
      <c r="DU2747" s="20"/>
      <c r="DV2747" s="20"/>
      <c r="DW2747" s="20"/>
      <c r="DX2747" s="20"/>
      <c r="DY2747" s="20"/>
      <c r="DZ2747" s="20"/>
      <c r="EA2747" s="20"/>
      <c r="EB2747" s="20"/>
      <c r="EC2747" s="20"/>
      <c r="ED2747" s="20"/>
      <c r="EE2747" s="20"/>
      <c r="EF2747" s="20"/>
      <c r="EG2747" s="20"/>
      <c r="EH2747" s="20"/>
      <c r="EI2747" s="20"/>
      <c r="EJ2747" s="20"/>
      <c r="EK2747" s="20"/>
      <c r="EL2747" s="20"/>
      <c r="EM2747" s="20"/>
      <c r="EN2747" s="20"/>
      <c r="EO2747" s="20"/>
      <c r="EP2747" s="20"/>
      <c r="EQ2747" s="20"/>
      <c r="ER2747" s="20"/>
      <c r="ES2747" s="20"/>
      <c r="ET2747" s="20"/>
      <c r="EU2747" s="20"/>
      <c r="EV2747" s="20"/>
      <c r="EW2747" s="20"/>
      <c r="EX2747" s="20"/>
      <c r="EY2747" s="20"/>
      <c r="EZ2747" s="20"/>
      <c r="FA2747" s="20"/>
      <c r="FB2747" s="20"/>
      <c r="FC2747" s="20"/>
      <c r="FD2747" s="20"/>
      <c r="FE2747" s="20"/>
      <c r="FF2747" s="20"/>
      <c r="FG2747" s="20"/>
      <c r="FH2747" s="20"/>
      <c r="FI2747" s="20"/>
      <c r="FJ2747" s="20"/>
      <c r="FK2747" s="20"/>
      <c r="FL2747" s="20"/>
      <c r="FM2747" s="20"/>
      <c r="FN2747" s="20"/>
      <c r="FO2747" s="20"/>
      <c r="FP2747" s="20"/>
      <c r="FQ2747" s="20"/>
      <c r="FR2747" s="20"/>
      <c r="FS2747" s="20"/>
      <c r="FT2747" s="20"/>
      <c r="FU2747" s="20"/>
      <c r="FV2747" s="20"/>
      <c r="FW2747" s="20"/>
      <c r="FX2747" s="20"/>
      <c r="FY2747" s="20"/>
      <c r="FZ2747" s="20"/>
      <c r="GA2747" s="20"/>
      <c r="GB2747" s="20"/>
      <c r="GC2747" s="20"/>
      <c r="GD2747" s="20"/>
      <c r="GE2747" s="20"/>
      <c r="GF2747" s="20"/>
      <c r="GG2747" s="20"/>
      <c r="GH2747" s="20"/>
      <c r="GI2747" s="20"/>
      <c r="GJ2747" s="20"/>
      <c r="GK2747" s="20"/>
      <c r="GL2747" s="20"/>
      <c r="GM2747" s="20"/>
      <c r="GN2747" s="20"/>
      <c r="GO2747" s="20"/>
      <c r="GP2747" s="20"/>
      <c r="GQ2747" s="20"/>
      <c r="GR2747" s="20"/>
      <c r="GS2747" s="20"/>
      <c r="GT2747" s="20"/>
      <c r="GU2747" s="20"/>
      <c r="GV2747" s="20"/>
      <c r="GW2747" s="20"/>
      <c r="GX2747" s="20"/>
      <c r="GY2747" s="20"/>
      <c r="GZ2747" s="20"/>
      <c r="HA2747" s="20"/>
      <c r="HB2747" s="20"/>
      <c r="HC2747" s="20"/>
      <c r="HD2747" s="20"/>
      <c r="HE2747" s="20"/>
      <c r="HF2747" s="20"/>
      <c r="HG2747" s="20"/>
      <c r="HH2747" s="20"/>
      <c r="HI2747" s="20"/>
      <c r="HJ2747" s="20"/>
      <c r="HK2747" s="20"/>
      <c r="HL2747" s="20"/>
      <c r="HM2747" s="20"/>
      <c r="HN2747" s="20"/>
      <c r="HO2747" s="20"/>
      <c r="HP2747" s="20"/>
      <c r="HQ2747" s="20"/>
      <c r="HR2747" s="20"/>
      <c r="HS2747" s="20"/>
      <c r="HT2747" s="20"/>
      <c r="HU2747" s="20"/>
      <c r="HV2747" s="20"/>
      <c r="HW2747" s="20"/>
      <c r="HX2747" s="20"/>
      <c r="HY2747" s="20"/>
      <c r="HZ2747" s="20"/>
      <c r="IA2747" s="20"/>
      <c r="IB2747" s="20"/>
      <c r="IC2747" s="20"/>
      <c r="ID2747" s="20"/>
      <c r="IE2747" s="20"/>
      <c r="IF2747" s="20"/>
      <c r="IG2747" s="20"/>
      <c r="IH2747" s="20"/>
      <c r="II2747" s="20"/>
      <c r="IJ2747" s="20"/>
      <c r="IK2747" s="20"/>
      <c r="IL2747" s="20"/>
      <c r="IM2747" s="20"/>
      <c r="IN2747" s="20"/>
      <c r="IO2747" s="20"/>
      <c r="IP2747" s="20"/>
      <c r="IQ2747" s="20"/>
      <c r="IR2747" s="20"/>
      <c r="IS2747" s="20"/>
      <c r="IT2747" s="20"/>
      <c r="IU2747" s="20"/>
      <c r="IV2747" s="20"/>
      <c r="IW2747" s="20"/>
    </row>
    <row r="2748" spans="1:257" x14ac:dyDescent="0.25">
      <c r="A2748" s="11" t="s">
        <v>8391</v>
      </c>
      <c r="B2748" s="27" t="s">
        <v>8666</v>
      </c>
      <c r="C2748" s="11" t="s">
        <v>8655</v>
      </c>
      <c r="D2748" s="18" t="s">
        <v>49</v>
      </c>
      <c r="E2748" s="10" t="s">
        <v>8667</v>
      </c>
      <c r="F2748" s="12" t="s">
        <v>8668</v>
      </c>
      <c r="G2748" s="10" t="s">
        <v>17</v>
      </c>
      <c r="H2748" s="34">
        <v>45407</v>
      </c>
      <c r="I2748" s="20"/>
      <c r="J2748" s="20"/>
      <c r="K2748" s="20"/>
      <c r="L2748" s="20"/>
      <c r="M2748" s="20"/>
      <c r="N2748" s="20"/>
      <c r="O2748" s="20"/>
      <c r="P2748" s="20"/>
      <c r="Q2748" s="20"/>
      <c r="R2748" s="20"/>
      <c r="S2748" s="20"/>
      <c r="T2748" s="20"/>
      <c r="U2748" s="20"/>
      <c r="V2748" s="20"/>
      <c r="W2748" s="20"/>
      <c r="X2748" s="20"/>
      <c r="Y2748" s="20"/>
      <c r="Z2748" s="20"/>
      <c r="AA2748" s="20"/>
      <c r="AB2748" s="20"/>
      <c r="AC2748" s="20"/>
      <c r="AD2748" s="20"/>
      <c r="AE2748" s="20"/>
      <c r="AF2748" s="20"/>
      <c r="AG2748" s="20"/>
      <c r="AH2748" s="20"/>
      <c r="AI2748" s="20"/>
      <c r="AJ2748" s="20"/>
      <c r="AK2748" s="20"/>
      <c r="AL2748" s="20"/>
      <c r="AM2748" s="20"/>
      <c r="AN2748" s="20"/>
      <c r="AO2748" s="20"/>
      <c r="AP2748" s="20"/>
      <c r="AQ2748" s="20"/>
      <c r="AR2748" s="20"/>
      <c r="AS2748" s="20"/>
      <c r="AT2748" s="20"/>
      <c r="AU2748" s="20"/>
      <c r="AV2748" s="20"/>
      <c r="AW2748" s="20"/>
      <c r="AX2748" s="20"/>
      <c r="AY2748" s="20"/>
      <c r="AZ2748" s="20"/>
      <c r="BA2748" s="20"/>
      <c r="BB2748" s="20"/>
      <c r="BC2748" s="20"/>
      <c r="BD2748" s="20"/>
      <c r="BE2748" s="20"/>
      <c r="BF2748" s="20"/>
      <c r="BG2748" s="20"/>
      <c r="BH2748" s="20"/>
      <c r="BI2748" s="20"/>
      <c r="BJ2748" s="20"/>
      <c r="BK2748" s="20"/>
      <c r="BL2748" s="20"/>
      <c r="BM2748" s="20"/>
      <c r="BN2748" s="20"/>
      <c r="BO2748" s="20"/>
      <c r="BP2748" s="20"/>
      <c r="BQ2748" s="20"/>
      <c r="BR2748" s="20"/>
      <c r="BS2748" s="20"/>
      <c r="BT2748" s="20"/>
      <c r="BU2748" s="20"/>
      <c r="BV2748" s="20"/>
      <c r="BW2748" s="20"/>
      <c r="BX2748" s="20"/>
      <c r="BY2748" s="20"/>
      <c r="BZ2748" s="20"/>
      <c r="CA2748" s="20"/>
      <c r="CB2748" s="20"/>
      <c r="CC2748" s="20"/>
      <c r="CD2748" s="20"/>
      <c r="CE2748" s="20"/>
      <c r="CF2748" s="20"/>
      <c r="CG2748" s="20"/>
      <c r="CH2748" s="20"/>
      <c r="CI2748" s="20"/>
      <c r="CJ2748" s="20"/>
      <c r="CK2748" s="20"/>
      <c r="CL2748" s="20"/>
      <c r="CM2748" s="20"/>
      <c r="CN2748" s="20"/>
      <c r="CO2748" s="20"/>
      <c r="CP2748" s="20"/>
      <c r="CQ2748" s="20"/>
      <c r="CR2748" s="20"/>
      <c r="CS2748" s="20"/>
      <c r="CT2748" s="20"/>
      <c r="CU2748" s="20"/>
      <c r="CV2748" s="20"/>
      <c r="CW2748" s="20"/>
      <c r="CX2748" s="20"/>
      <c r="CY2748" s="20"/>
      <c r="CZ2748" s="20"/>
      <c r="DA2748" s="20"/>
      <c r="DB2748" s="20"/>
      <c r="DC2748" s="20"/>
      <c r="DD2748" s="20"/>
      <c r="DE2748" s="20"/>
      <c r="DF2748" s="20"/>
      <c r="DG2748" s="20"/>
      <c r="DH2748" s="20"/>
      <c r="DI2748" s="20"/>
      <c r="DJ2748" s="20"/>
      <c r="DK2748" s="20"/>
      <c r="DL2748" s="20"/>
      <c r="DM2748" s="20"/>
      <c r="DN2748" s="20"/>
      <c r="DO2748" s="20"/>
      <c r="DP2748" s="20"/>
      <c r="DQ2748" s="20"/>
      <c r="DR2748" s="20"/>
      <c r="DS2748" s="20"/>
      <c r="DT2748" s="20"/>
      <c r="DU2748" s="20"/>
      <c r="DV2748" s="20"/>
      <c r="DW2748" s="20"/>
      <c r="DX2748" s="20"/>
      <c r="DY2748" s="20"/>
      <c r="DZ2748" s="20"/>
      <c r="EA2748" s="20"/>
      <c r="EB2748" s="20"/>
      <c r="EC2748" s="20"/>
      <c r="ED2748" s="20"/>
      <c r="EE2748" s="20"/>
      <c r="EF2748" s="20"/>
      <c r="EG2748" s="20"/>
      <c r="EH2748" s="20"/>
      <c r="EI2748" s="20"/>
      <c r="EJ2748" s="20"/>
      <c r="EK2748" s="20"/>
      <c r="EL2748" s="20"/>
      <c r="EM2748" s="20"/>
      <c r="EN2748" s="20"/>
      <c r="EO2748" s="20"/>
      <c r="EP2748" s="20"/>
      <c r="EQ2748" s="20"/>
      <c r="ER2748" s="20"/>
      <c r="ES2748" s="20"/>
      <c r="ET2748" s="20"/>
      <c r="EU2748" s="20"/>
      <c r="EV2748" s="20"/>
      <c r="EW2748" s="20"/>
      <c r="EX2748" s="20"/>
      <c r="EY2748" s="20"/>
      <c r="EZ2748" s="20"/>
      <c r="FA2748" s="20"/>
      <c r="FB2748" s="20"/>
      <c r="FC2748" s="20"/>
      <c r="FD2748" s="20"/>
      <c r="FE2748" s="20"/>
      <c r="FF2748" s="20"/>
      <c r="FG2748" s="20"/>
      <c r="FH2748" s="20"/>
      <c r="FI2748" s="20"/>
      <c r="FJ2748" s="20"/>
      <c r="FK2748" s="20"/>
      <c r="FL2748" s="20"/>
      <c r="FM2748" s="20"/>
      <c r="FN2748" s="20"/>
      <c r="FO2748" s="20"/>
      <c r="FP2748" s="20"/>
      <c r="FQ2748" s="20"/>
      <c r="FR2748" s="20"/>
      <c r="FS2748" s="20"/>
      <c r="FT2748" s="20"/>
      <c r="FU2748" s="20"/>
      <c r="FV2748" s="20"/>
      <c r="FW2748" s="20"/>
      <c r="FX2748" s="20"/>
      <c r="FY2748" s="20"/>
      <c r="FZ2748" s="20"/>
      <c r="GA2748" s="20"/>
      <c r="GB2748" s="20"/>
      <c r="GC2748" s="20"/>
      <c r="GD2748" s="20"/>
      <c r="GE2748" s="20"/>
      <c r="GF2748" s="20"/>
      <c r="GG2748" s="20"/>
      <c r="GH2748" s="20"/>
      <c r="GI2748" s="20"/>
      <c r="GJ2748" s="20"/>
      <c r="GK2748" s="20"/>
      <c r="GL2748" s="20"/>
      <c r="GM2748" s="20"/>
      <c r="GN2748" s="20"/>
      <c r="GO2748" s="20"/>
      <c r="GP2748" s="20"/>
      <c r="GQ2748" s="20"/>
      <c r="GR2748" s="20"/>
      <c r="GS2748" s="20"/>
      <c r="GT2748" s="20"/>
      <c r="GU2748" s="20"/>
      <c r="GV2748" s="20"/>
      <c r="GW2748" s="20"/>
      <c r="GX2748" s="20"/>
      <c r="GY2748" s="20"/>
      <c r="GZ2748" s="20"/>
      <c r="HA2748" s="20"/>
      <c r="HB2748" s="20"/>
      <c r="HC2748" s="20"/>
      <c r="HD2748" s="20"/>
      <c r="HE2748" s="20"/>
      <c r="HF2748" s="20"/>
      <c r="HG2748" s="20"/>
      <c r="HH2748" s="20"/>
      <c r="HI2748" s="20"/>
      <c r="HJ2748" s="20"/>
      <c r="HK2748" s="20"/>
      <c r="HL2748" s="20"/>
      <c r="HM2748" s="20"/>
      <c r="HN2748" s="20"/>
      <c r="HO2748" s="20"/>
      <c r="HP2748" s="20"/>
      <c r="HQ2748" s="20"/>
      <c r="HR2748" s="20"/>
      <c r="HS2748" s="20"/>
      <c r="HT2748" s="20"/>
      <c r="HU2748" s="20"/>
      <c r="HV2748" s="20"/>
      <c r="HW2748" s="20"/>
      <c r="HX2748" s="20"/>
      <c r="HY2748" s="20"/>
      <c r="HZ2748" s="20"/>
      <c r="IA2748" s="20"/>
      <c r="IB2748" s="20"/>
      <c r="IC2748" s="20"/>
      <c r="ID2748" s="20"/>
      <c r="IE2748" s="20"/>
      <c r="IF2748" s="20"/>
      <c r="IG2748" s="20"/>
      <c r="IH2748" s="20"/>
      <c r="II2748" s="20"/>
      <c r="IJ2748" s="20"/>
      <c r="IK2748" s="20"/>
      <c r="IL2748" s="20"/>
      <c r="IM2748" s="20"/>
      <c r="IN2748" s="20"/>
      <c r="IO2748" s="20"/>
      <c r="IP2748" s="20"/>
      <c r="IQ2748" s="20"/>
      <c r="IR2748" s="20"/>
      <c r="IS2748" s="20"/>
      <c r="IT2748" s="20"/>
      <c r="IU2748" s="20"/>
      <c r="IV2748" s="20"/>
      <c r="IW2748" s="20"/>
    </row>
    <row r="2749" spans="1:257" ht="135" x14ac:dyDescent="0.25">
      <c r="A2749" s="11" t="s">
        <v>8533</v>
      </c>
      <c r="B2749" s="27" t="s">
        <v>8669</v>
      </c>
      <c r="C2749" s="11" t="s">
        <v>8655</v>
      </c>
      <c r="D2749" s="18" t="s">
        <v>5427</v>
      </c>
      <c r="E2749" s="10" t="s">
        <v>8476</v>
      </c>
      <c r="F2749" s="12" t="s">
        <v>8670</v>
      </c>
      <c r="G2749" s="10" t="s">
        <v>8671</v>
      </c>
      <c r="H2749" s="34">
        <v>45407</v>
      </c>
      <c r="I2749" s="20"/>
      <c r="J2749" s="20"/>
      <c r="K2749" s="20"/>
      <c r="L2749" s="20"/>
      <c r="M2749" s="20"/>
      <c r="N2749" s="20"/>
      <c r="O2749" s="20"/>
      <c r="P2749" s="20"/>
      <c r="Q2749" s="20"/>
      <c r="R2749" s="20"/>
      <c r="S2749" s="20"/>
      <c r="T2749" s="20"/>
      <c r="U2749" s="20"/>
      <c r="V2749" s="20"/>
      <c r="W2749" s="20"/>
      <c r="X2749" s="20"/>
      <c r="Y2749" s="20"/>
      <c r="Z2749" s="20"/>
      <c r="AA2749" s="20"/>
      <c r="AB2749" s="20"/>
      <c r="AC2749" s="20"/>
      <c r="AD2749" s="20"/>
      <c r="AE2749" s="20"/>
      <c r="AF2749" s="20"/>
      <c r="AG2749" s="20"/>
      <c r="AH2749" s="20"/>
      <c r="AI2749" s="20"/>
      <c r="AJ2749" s="20"/>
      <c r="AK2749" s="20"/>
      <c r="AL2749" s="20"/>
      <c r="AM2749" s="20"/>
      <c r="AN2749" s="20"/>
      <c r="AO2749" s="20"/>
      <c r="AP2749" s="20"/>
      <c r="AQ2749" s="20"/>
      <c r="AR2749" s="20"/>
      <c r="AS2749" s="20"/>
      <c r="AT2749" s="20"/>
      <c r="AU2749" s="20"/>
      <c r="AV2749" s="20"/>
      <c r="AW2749" s="20"/>
      <c r="AX2749" s="20"/>
      <c r="AY2749" s="20"/>
      <c r="AZ2749" s="20"/>
      <c r="BA2749" s="20"/>
      <c r="BB2749" s="20"/>
      <c r="BC2749" s="20"/>
      <c r="BD2749" s="20"/>
      <c r="BE2749" s="20"/>
      <c r="BF2749" s="20"/>
      <c r="BG2749" s="20"/>
      <c r="BH2749" s="20"/>
      <c r="BI2749" s="20"/>
      <c r="BJ2749" s="20"/>
      <c r="BK2749" s="20"/>
      <c r="BL2749" s="20"/>
      <c r="BM2749" s="20"/>
      <c r="BN2749" s="20"/>
      <c r="BO2749" s="20"/>
      <c r="BP2749" s="20"/>
      <c r="BQ2749" s="20"/>
      <c r="BR2749" s="20"/>
      <c r="BS2749" s="20"/>
      <c r="BT2749" s="20"/>
      <c r="BU2749" s="20"/>
      <c r="BV2749" s="20"/>
      <c r="BW2749" s="20"/>
      <c r="BX2749" s="20"/>
      <c r="BY2749" s="20"/>
      <c r="BZ2749" s="20"/>
      <c r="CA2749" s="20"/>
      <c r="CB2749" s="20"/>
      <c r="CC2749" s="20"/>
      <c r="CD2749" s="20"/>
      <c r="CE2749" s="20"/>
      <c r="CF2749" s="20"/>
      <c r="CG2749" s="20"/>
      <c r="CH2749" s="20"/>
      <c r="CI2749" s="20"/>
      <c r="CJ2749" s="20"/>
      <c r="CK2749" s="20"/>
      <c r="CL2749" s="20"/>
      <c r="CM2749" s="20"/>
      <c r="CN2749" s="20"/>
      <c r="CO2749" s="20"/>
      <c r="CP2749" s="20"/>
      <c r="CQ2749" s="20"/>
      <c r="CR2749" s="20"/>
      <c r="CS2749" s="20"/>
      <c r="CT2749" s="20"/>
      <c r="CU2749" s="20"/>
      <c r="CV2749" s="20"/>
      <c r="CW2749" s="20"/>
      <c r="CX2749" s="20"/>
      <c r="CY2749" s="20"/>
      <c r="CZ2749" s="20"/>
      <c r="DA2749" s="20"/>
      <c r="DB2749" s="20"/>
      <c r="DC2749" s="20"/>
      <c r="DD2749" s="20"/>
      <c r="DE2749" s="20"/>
      <c r="DF2749" s="20"/>
      <c r="DG2749" s="20"/>
      <c r="DH2749" s="20"/>
      <c r="DI2749" s="20"/>
      <c r="DJ2749" s="20"/>
      <c r="DK2749" s="20"/>
      <c r="DL2749" s="20"/>
      <c r="DM2749" s="20"/>
      <c r="DN2749" s="20"/>
      <c r="DO2749" s="20"/>
      <c r="DP2749" s="20"/>
      <c r="DQ2749" s="20"/>
      <c r="DR2749" s="20"/>
      <c r="DS2749" s="20"/>
      <c r="DT2749" s="20"/>
      <c r="DU2749" s="20"/>
      <c r="DV2749" s="20"/>
      <c r="DW2749" s="20"/>
      <c r="DX2749" s="20"/>
      <c r="DY2749" s="20"/>
      <c r="DZ2749" s="20"/>
      <c r="EA2749" s="20"/>
      <c r="EB2749" s="20"/>
      <c r="EC2749" s="20"/>
      <c r="ED2749" s="20"/>
      <c r="EE2749" s="20"/>
      <c r="EF2749" s="20"/>
      <c r="EG2749" s="20"/>
      <c r="EH2749" s="20"/>
      <c r="EI2749" s="20"/>
      <c r="EJ2749" s="20"/>
      <c r="EK2749" s="20"/>
      <c r="EL2749" s="20"/>
      <c r="EM2749" s="20"/>
      <c r="EN2749" s="20"/>
      <c r="EO2749" s="20"/>
      <c r="EP2749" s="20"/>
      <c r="EQ2749" s="20"/>
      <c r="ER2749" s="20"/>
      <c r="ES2749" s="20"/>
      <c r="ET2749" s="20"/>
      <c r="EU2749" s="20"/>
      <c r="EV2749" s="20"/>
      <c r="EW2749" s="20"/>
      <c r="EX2749" s="20"/>
      <c r="EY2749" s="20"/>
      <c r="EZ2749" s="20"/>
      <c r="FA2749" s="20"/>
      <c r="FB2749" s="20"/>
      <c r="FC2749" s="20"/>
      <c r="FD2749" s="20"/>
      <c r="FE2749" s="20"/>
      <c r="FF2749" s="20"/>
      <c r="FG2749" s="20"/>
      <c r="FH2749" s="20"/>
      <c r="FI2749" s="20"/>
      <c r="FJ2749" s="20"/>
      <c r="FK2749" s="20"/>
      <c r="FL2749" s="20"/>
      <c r="FM2749" s="20"/>
      <c r="FN2749" s="20"/>
      <c r="FO2749" s="20"/>
      <c r="FP2749" s="20"/>
      <c r="FQ2749" s="20"/>
      <c r="FR2749" s="20"/>
      <c r="FS2749" s="20"/>
      <c r="FT2749" s="20"/>
      <c r="FU2749" s="20"/>
      <c r="FV2749" s="20"/>
      <c r="FW2749" s="20"/>
      <c r="FX2749" s="20"/>
      <c r="FY2749" s="20"/>
      <c r="FZ2749" s="20"/>
      <c r="GA2749" s="20"/>
      <c r="GB2749" s="20"/>
      <c r="GC2749" s="20"/>
      <c r="GD2749" s="20"/>
      <c r="GE2749" s="20"/>
      <c r="GF2749" s="20"/>
      <c r="GG2749" s="20"/>
      <c r="GH2749" s="20"/>
      <c r="GI2749" s="20"/>
      <c r="GJ2749" s="20"/>
      <c r="GK2749" s="20"/>
      <c r="GL2749" s="20"/>
      <c r="GM2749" s="20"/>
      <c r="GN2749" s="20"/>
      <c r="GO2749" s="20"/>
      <c r="GP2749" s="20"/>
      <c r="GQ2749" s="20"/>
      <c r="GR2749" s="20"/>
      <c r="GS2749" s="20"/>
      <c r="GT2749" s="20"/>
      <c r="GU2749" s="20"/>
      <c r="GV2749" s="20"/>
      <c r="GW2749" s="20"/>
      <c r="GX2749" s="20"/>
      <c r="GY2749" s="20"/>
      <c r="GZ2749" s="20"/>
      <c r="HA2749" s="20"/>
      <c r="HB2749" s="20"/>
      <c r="HC2749" s="20"/>
      <c r="HD2749" s="20"/>
      <c r="HE2749" s="20"/>
      <c r="HF2749" s="20"/>
      <c r="HG2749" s="20"/>
      <c r="HH2749" s="20"/>
      <c r="HI2749" s="20"/>
      <c r="HJ2749" s="20"/>
      <c r="HK2749" s="20"/>
      <c r="HL2749" s="20"/>
      <c r="HM2749" s="20"/>
      <c r="HN2749" s="20"/>
      <c r="HO2749" s="20"/>
      <c r="HP2749" s="20"/>
      <c r="HQ2749" s="20"/>
      <c r="HR2749" s="20"/>
      <c r="HS2749" s="20"/>
      <c r="HT2749" s="20"/>
      <c r="HU2749" s="20"/>
      <c r="HV2749" s="20"/>
      <c r="HW2749" s="20"/>
      <c r="HX2749" s="20"/>
      <c r="HY2749" s="20"/>
      <c r="HZ2749" s="20"/>
      <c r="IA2749" s="20"/>
      <c r="IB2749" s="20"/>
      <c r="IC2749" s="20"/>
      <c r="ID2749" s="20"/>
      <c r="IE2749" s="20"/>
      <c r="IF2749" s="20"/>
      <c r="IG2749" s="20"/>
      <c r="IH2749" s="20"/>
      <c r="II2749" s="20"/>
      <c r="IJ2749" s="20"/>
      <c r="IK2749" s="20"/>
      <c r="IL2749" s="20"/>
      <c r="IM2749" s="20"/>
      <c r="IN2749" s="20"/>
      <c r="IO2749" s="20"/>
      <c r="IP2749" s="20"/>
      <c r="IQ2749" s="20"/>
      <c r="IR2749" s="20"/>
      <c r="IS2749" s="20"/>
      <c r="IT2749" s="20"/>
      <c r="IU2749" s="20"/>
      <c r="IV2749" s="20"/>
      <c r="IW2749" s="20"/>
    </row>
    <row r="2750" spans="1:257" ht="45" x14ac:dyDescent="0.25">
      <c r="A2750" s="11" t="s">
        <v>8391</v>
      </c>
      <c r="B2750" s="27" t="s">
        <v>8672</v>
      </c>
      <c r="C2750" s="11" t="s">
        <v>8655</v>
      </c>
      <c r="D2750" s="18" t="s">
        <v>127</v>
      </c>
      <c r="E2750" s="10" t="s">
        <v>8673</v>
      </c>
      <c r="F2750" s="12" t="s">
        <v>8674</v>
      </c>
      <c r="G2750" s="10" t="s">
        <v>8675</v>
      </c>
      <c r="H2750" s="34">
        <v>45407</v>
      </c>
      <c r="I2750" s="20"/>
      <c r="J2750" s="20"/>
      <c r="K2750" s="20"/>
      <c r="L2750" s="20"/>
      <c r="M2750" s="20"/>
      <c r="N2750" s="20"/>
      <c r="O2750" s="20"/>
      <c r="P2750" s="20"/>
      <c r="Q2750" s="20"/>
      <c r="R2750" s="20"/>
      <c r="S2750" s="20"/>
      <c r="T2750" s="20"/>
      <c r="U2750" s="20"/>
      <c r="V2750" s="20"/>
      <c r="W2750" s="20"/>
      <c r="X2750" s="20"/>
      <c r="Y2750" s="20"/>
      <c r="Z2750" s="20"/>
      <c r="AA2750" s="20"/>
      <c r="AB2750" s="20"/>
      <c r="AC2750" s="20"/>
      <c r="AD2750" s="20"/>
      <c r="AE2750" s="20"/>
      <c r="AF2750" s="20"/>
      <c r="AG2750" s="20"/>
      <c r="AH2750" s="20"/>
      <c r="AI2750" s="20"/>
      <c r="AJ2750" s="20"/>
      <c r="AK2750" s="20"/>
      <c r="AL2750" s="20"/>
      <c r="AM2750" s="20"/>
      <c r="AN2750" s="20"/>
      <c r="AO2750" s="20"/>
      <c r="AP2750" s="20"/>
      <c r="AQ2750" s="20"/>
      <c r="AR2750" s="20"/>
      <c r="AS2750" s="20"/>
      <c r="AT2750" s="20"/>
      <c r="AU2750" s="20"/>
      <c r="AV2750" s="20"/>
      <c r="AW2750" s="20"/>
      <c r="AX2750" s="20"/>
      <c r="AY2750" s="20"/>
      <c r="AZ2750" s="20"/>
      <c r="BA2750" s="20"/>
      <c r="BB2750" s="20"/>
      <c r="BC2750" s="20"/>
      <c r="BD2750" s="20"/>
      <c r="BE2750" s="20"/>
      <c r="BF2750" s="20"/>
      <c r="BG2750" s="20"/>
      <c r="BH2750" s="20"/>
      <c r="BI2750" s="20"/>
      <c r="BJ2750" s="20"/>
      <c r="BK2750" s="20"/>
      <c r="BL2750" s="20"/>
      <c r="BM2750" s="20"/>
      <c r="BN2750" s="20"/>
      <c r="BO2750" s="20"/>
      <c r="BP2750" s="20"/>
      <c r="BQ2750" s="20"/>
      <c r="BR2750" s="20"/>
      <c r="BS2750" s="20"/>
      <c r="BT2750" s="20"/>
      <c r="BU2750" s="20"/>
      <c r="BV2750" s="20"/>
      <c r="BW2750" s="20"/>
      <c r="BX2750" s="20"/>
      <c r="BY2750" s="20"/>
      <c r="BZ2750" s="20"/>
      <c r="CA2750" s="20"/>
      <c r="CB2750" s="20"/>
      <c r="CC2750" s="20"/>
      <c r="CD2750" s="20"/>
      <c r="CE2750" s="20"/>
      <c r="CF2750" s="20"/>
      <c r="CG2750" s="20"/>
      <c r="CH2750" s="20"/>
      <c r="CI2750" s="20"/>
      <c r="CJ2750" s="20"/>
      <c r="CK2750" s="20"/>
      <c r="CL2750" s="20"/>
      <c r="CM2750" s="20"/>
      <c r="CN2750" s="20"/>
      <c r="CO2750" s="20"/>
      <c r="CP2750" s="20"/>
      <c r="CQ2750" s="20"/>
      <c r="CR2750" s="20"/>
      <c r="CS2750" s="20"/>
      <c r="CT2750" s="20"/>
      <c r="CU2750" s="20"/>
      <c r="CV2750" s="20"/>
      <c r="CW2750" s="20"/>
      <c r="CX2750" s="20"/>
      <c r="CY2750" s="20"/>
      <c r="CZ2750" s="20"/>
      <c r="DA2750" s="20"/>
      <c r="DB2750" s="20"/>
      <c r="DC2750" s="20"/>
      <c r="DD2750" s="20"/>
      <c r="DE2750" s="20"/>
      <c r="DF2750" s="20"/>
      <c r="DG2750" s="20"/>
      <c r="DH2750" s="20"/>
      <c r="DI2750" s="20"/>
      <c r="DJ2750" s="20"/>
      <c r="DK2750" s="20"/>
      <c r="DL2750" s="20"/>
      <c r="DM2750" s="20"/>
      <c r="DN2750" s="20"/>
      <c r="DO2750" s="20"/>
      <c r="DP2750" s="20"/>
      <c r="DQ2750" s="20"/>
      <c r="DR2750" s="20"/>
      <c r="DS2750" s="20"/>
      <c r="DT2750" s="20"/>
      <c r="DU2750" s="20"/>
      <c r="DV2750" s="20"/>
      <c r="DW2750" s="20"/>
      <c r="DX2750" s="20"/>
      <c r="DY2750" s="20"/>
      <c r="DZ2750" s="20"/>
      <c r="EA2750" s="20"/>
      <c r="EB2750" s="20"/>
      <c r="EC2750" s="20"/>
      <c r="ED2750" s="20"/>
      <c r="EE2750" s="20"/>
      <c r="EF2750" s="20"/>
      <c r="EG2750" s="20"/>
      <c r="EH2750" s="20"/>
      <c r="EI2750" s="20"/>
      <c r="EJ2750" s="20"/>
      <c r="EK2750" s="20"/>
      <c r="EL2750" s="20"/>
      <c r="EM2750" s="20"/>
      <c r="EN2750" s="20"/>
      <c r="EO2750" s="20"/>
      <c r="EP2750" s="20"/>
      <c r="EQ2750" s="20"/>
      <c r="ER2750" s="20"/>
      <c r="ES2750" s="20"/>
      <c r="ET2750" s="20"/>
      <c r="EU2750" s="20"/>
      <c r="EV2750" s="20"/>
      <c r="EW2750" s="20"/>
      <c r="EX2750" s="20"/>
      <c r="EY2750" s="20"/>
      <c r="EZ2750" s="20"/>
      <c r="FA2750" s="20"/>
      <c r="FB2750" s="20"/>
      <c r="FC2750" s="20"/>
      <c r="FD2750" s="20"/>
      <c r="FE2750" s="20"/>
      <c r="FF2750" s="20"/>
      <c r="FG2750" s="20"/>
      <c r="FH2750" s="20"/>
      <c r="FI2750" s="20"/>
      <c r="FJ2750" s="20"/>
      <c r="FK2750" s="20"/>
      <c r="FL2750" s="20"/>
      <c r="FM2750" s="20"/>
      <c r="FN2750" s="20"/>
      <c r="FO2750" s="20"/>
      <c r="FP2750" s="20"/>
      <c r="FQ2750" s="20"/>
      <c r="FR2750" s="20"/>
      <c r="FS2750" s="20"/>
      <c r="FT2750" s="20"/>
      <c r="FU2750" s="20"/>
      <c r="FV2750" s="20"/>
      <c r="FW2750" s="20"/>
      <c r="FX2750" s="20"/>
      <c r="FY2750" s="20"/>
      <c r="FZ2750" s="20"/>
      <c r="GA2750" s="20"/>
      <c r="GB2750" s="20"/>
      <c r="GC2750" s="20"/>
      <c r="GD2750" s="20"/>
      <c r="GE2750" s="20"/>
      <c r="GF2750" s="20"/>
      <c r="GG2750" s="20"/>
      <c r="GH2750" s="20"/>
      <c r="GI2750" s="20"/>
      <c r="GJ2750" s="20"/>
      <c r="GK2750" s="20"/>
      <c r="GL2750" s="20"/>
      <c r="GM2750" s="20"/>
      <c r="GN2750" s="20"/>
      <c r="GO2750" s="20"/>
      <c r="GP2750" s="20"/>
      <c r="GQ2750" s="20"/>
      <c r="GR2750" s="20"/>
      <c r="GS2750" s="20"/>
      <c r="GT2750" s="20"/>
      <c r="GU2750" s="20"/>
      <c r="GV2750" s="20"/>
      <c r="GW2750" s="20"/>
      <c r="GX2750" s="20"/>
      <c r="GY2750" s="20"/>
      <c r="GZ2750" s="20"/>
      <c r="HA2750" s="20"/>
      <c r="HB2750" s="20"/>
      <c r="HC2750" s="20"/>
      <c r="HD2750" s="20"/>
      <c r="HE2750" s="20"/>
      <c r="HF2750" s="20"/>
      <c r="HG2750" s="20"/>
      <c r="HH2750" s="20"/>
      <c r="HI2750" s="20"/>
      <c r="HJ2750" s="20"/>
      <c r="HK2750" s="20"/>
      <c r="HL2750" s="20"/>
      <c r="HM2750" s="20"/>
      <c r="HN2750" s="20"/>
      <c r="HO2750" s="20"/>
      <c r="HP2750" s="20"/>
      <c r="HQ2750" s="20"/>
      <c r="HR2750" s="20"/>
      <c r="HS2750" s="20"/>
      <c r="HT2750" s="20"/>
      <c r="HU2750" s="20"/>
      <c r="HV2750" s="20"/>
      <c r="HW2750" s="20"/>
      <c r="HX2750" s="20"/>
      <c r="HY2750" s="20"/>
      <c r="HZ2750" s="20"/>
      <c r="IA2750" s="20"/>
      <c r="IB2750" s="20"/>
      <c r="IC2750" s="20"/>
      <c r="ID2750" s="20"/>
      <c r="IE2750" s="20"/>
      <c r="IF2750" s="20"/>
      <c r="IG2750" s="20"/>
      <c r="IH2750" s="20"/>
      <c r="II2750" s="20"/>
      <c r="IJ2750" s="20"/>
      <c r="IK2750" s="20"/>
      <c r="IL2750" s="20"/>
      <c r="IM2750" s="20"/>
      <c r="IN2750" s="20"/>
      <c r="IO2750" s="20"/>
      <c r="IP2750" s="20"/>
      <c r="IQ2750" s="20"/>
      <c r="IR2750" s="20"/>
      <c r="IS2750" s="20"/>
      <c r="IT2750" s="20"/>
      <c r="IU2750" s="20"/>
      <c r="IV2750" s="20"/>
      <c r="IW2750" s="20"/>
    </row>
    <row r="2751" spans="1:257" ht="135" x14ac:dyDescent="0.25">
      <c r="A2751" s="11" t="s">
        <v>8472</v>
      </c>
      <c r="B2751" s="27" t="s">
        <v>8676</v>
      </c>
      <c r="C2751" s="11" t="s">
        <v>8655</v>
      </c>
      <c r="D2751" s="18" t="s">
        <v>5424</v>
      </c>
      <c r="E2751" s="10" t="s">
        <v>8476</v>
      </c>
      <c r="F2751" s="12" t="s">
        <v>8677</v>
      </c>
      <c r="G2751" s="10" t="s">
        <v>8678</v>
      </c>
      <c r="H2751" s="34">
        <v>45407</v>
      </c>
      <c r="I2751" s="20"/>
      <c r="J2751" s="20"/>
      <c r="K2751" s="20"/>
      <c r="L2751" s="20"/>
      <c r="M2751" s="20"/>
      <c r="N2751" s="20"/>
      <c r="O2751" s="20"/>
      <c r="P2751" s="20"/>
      <c r="Q2751" s="20"/>
      <c r="R2751" s="20"/>
      <c r="S2751" s="20"/>
      <c r="T2751" s="20"/>
      <c r="U2751" s="20"/>
      <c r="V2751" s="20"/>
      <c r="W2751" s="20"/>
      <c r="X2751" s="20"/>
      <c r="Y2751" s="20"/>
      <c r="Z2751" s="20"/>
      <c r="AA2751" s="20"/>
      <c r="AB2751" s="20"/>
      <c r="AC2751" s="20"/>
      <c r="AD2751" s="20"/>
      <c r="AE2751" s="20"/>
      <c r="AF2751" s="20"/>
      <c r="AG2751" s="20"/>
      <c r="AH2751" s="20"/>
      <c r="AI2751" s="20"/>
      <c r="AJ2751" s="20"/>
      <c r="AK2751" s="20"/>
      <c r="AL2751" s="20"/>
      <c r="AM2751" s="20"/>
      <c r="AN2751" s="20"/>
      <c r="AO2751" s="20"/>
      <c r="AP2751" s="20"/>
      <c r="AQ2751" s="20"/>
      <c r="AR2751" s="20"/>
      <c r="AS2751" s="20"/>
      <c r="AT2751" s="20"/>
      <c r="AU2751" s="20"/>
      <c r="AV2751" s="20"/>
      <c r="AW2751" s="20"/>
      <c r="AX2751" s="20"/>
      <c r="AY2751" s="20"/>
      <c r="AZ2751" s="20"/>
      <c r="BA2751" s="20"/>
      <c r="BB2751" s="20"/>
      <c r="BC2751" s="20"/>
      <c r="BD2751" s="20"/>
      <c r="BE2751" s="20"/>
      <c r="BF2751" s="20"/>
      <c r="BG2751" s="20"/>
      <c r="BH2751" s="20"/>
      <c r="BI2751" s="20"/>
      <c r="BJ2751" s="20"/>
      <c r="BK2751" s="20"/>
      <c r="BL2751" s="20"/>
      <c r="BM2751" s="20"/>
      <c r="BN2751" s="20"/>
      <c r="BO2751" s="20"/>
      <c r="BP2751" s="20"/>
      <c r="BQ2751" s="20"/>
      <c r="BR2751" s="20"/>
      <c r="BS2751" s="20"/>
      <c r="BT2751" s="20"/>
      <c r="BU2751" s="20"/>
      <c r="BV2751" s="20"/>
      <c r="BW2751" s="20"/>
      <c r="BX2751" s="20"/>
      <c r="BY2751" s="20"/>
      <c r="BZ2751" s="20"/>
      <c r="CA2751" s="20"/>
      <c r="CB2751" s="20"/>
      <c r="CC2751" s="20"/>
      <c r="CD2751" s="20"/>
      <c r="CE2751" s="20"/>
      <c r="CF2751" s="20"/>
      <c r="CG2751" s="20"/>
      <c r="CH2751" s="20"/>
      <c r="CI2751" s="20"/>
      <c r="CJ2751" s="20"/>
      <c r="CK2751" s="20"/>
      <c r="CL2751" s="20"/>
      <c r="CM2751" s="20"/>
      <c r="CN2751" s="20"/>
      <c r="CO2751" s="20"/>
      <c r="CP2751" s="20"/>
      <c r="CQ2751" s="20"/>
      <c r="CR2751" s="20"/>
      <c r="CS2751" s="20"/>
      <c r="CT2751" s="20"/>
      <c r="CU2751" s="20"/>
      <c r="CV2751" s="20"/>
      <c r="CW2751" s="20"/>
      <c r="CX2751" s="20"/>
      <c r="CY2751" s="20"/>
      <c r="CZ2751" s="20"/>
      <c r="DA2751" s="20"/>
      <c r="DB2751" s="20"/>
      <c r="DC2751" s="20"/>
      <c r="DD2751" s="20"/>
      <c r="DE2751" s="20"/>
      <c r="DF2751" s="20"/>
      <c r="DG2751" s="20"/>
      <c r="DH2751" s="20"/>
      <c r="DI2751" s="20"/>
      <c r="DJ2751" s="20"/>
      <c r="DK2751" s="20"/>
      <c r="DL2751" s="20"/>
      <c r="DM2751" s="20"/>
      <c r="DN2751" s="20"/>
      <c r="DO2751" s="20"/>
      <c r="DP2751" s="20"/>
      <c r="DQ2751" s="20"/>
      <c r="DR2751" s="20"/>
      <c r="DS2751" s="20"/>
      <c r="DT2751" s="20"/>
      <c r="DU2751" s="20"/>
      <c r="DV2751" s="20"/>
      <c r="DW2751" s="20"/>
      <c r="DX2751" s="20"/>
      <c r="DY2751" s="20"/>
      <c r="DZ2751" s="20"/>
      <c r="EA2751" s="20"/>
      <c r="EB2751" s="20"/>
      <c r="EC2751" s="20"/>
      <c r="ED2751" s="20"/>
      <c r="EE2751" s="20"/>
      <c r="EF2751" s="20"/>
      <c r="EG2751" s="20"/>
      <c r="EH2751" s="20"/>
      <c r="EI2751" s="20"/>
      <c r="EJ2751" s="20"/>
      <c r="EK2751" s="20"/>
      <c r="EL2751" s="20"/>
      <c r="EM2751" s="20"/>
      <c r="EN2751" s="20"/>
      <c r="EO2751" s="20"/>
      <c r="EP2751" s="20"/>
      <c r="EQ2751" s="20"/>
      <c r="ER2751" s="20"/>
      <c r="ES2751" s="20"/>
      <c r="ET2751" s="20"/>
      <c r="EU2751" s="20"/>
      <c r="EV2751" s="20"/>
      <c r="EW2751" s="20"/>
      <c r="EX2751" s="20"/>
      <c r="EY2751" s="20"/>
      <c r="EZ2751" s="20"/>
      <c r="FA2751" s="20"/>
      <c r="FB2751" s="20"/>
      <c r="FC2751" s="20"/>
      <c r="FD2751" s="20"/>
      <c r="FE2751" s="20"/>
      <c r="FF2751" s="20"/>
      <c r="FG2751" s="20"/>
      <c r="FH2751" s="20"/>
      <c r="FI2751" s="20"/>
      <c r="FJ2751" s="20"/>
      <c r="FK2751" s="20"/>
      <c r="FL2751" s="20"/>
      <c r="FM2751" s="20"/>
      <c r="FN2751" s="20"/>
      <c r="FO2751" s="20"/>
      <c r="FP2751" s="20"/>
      <c r="FQ2751" s="20"/>
      <c r="FR2751" s="20"/>
      <c r="FS2751" s="20"/>
      <c r="FT2751" s="20"/>
      <c r="FU2751" s="20"/>
      <c r="FV2751" s="20"/>
      <c r="FW2751" s="20"/>
      <c r="FX2751" s="20"/>
      <c r="FY2751" s="20"/>
      <c r="FZ2751" s="20"/>
      <c r="GA2751" s="20"/>
      <c r="GB2751" s="20"/>
      <c r="GC2751" s="20"/>
      <c r="GD2751" s="20"/>
      <c r="GE2751" s="20"/>
      <c r="GF2751" s="20"/>
      <c r="GG2751" s="20"/>
      <c r="GH2751" s="20"/>
      <c r="GI2751" s="20"/>
      <c r="GJ2751" s="20"/>
      <c r="GK2751" s="20"/>
      <c r="GL2751" s="20"/>
      <c r="GM2751" s="20"/>
      <c r="GN2751" s="20"/>
      <c r="GO2751" s="20"/>
      <c r="GP2751" s="20"/>
      <c r="GQ2751" s="20"/>
      <c r="GR2751" s="20"/>
      <c r="GS2751" s="20"/>
      <c r="GT2751" s="20"/>
      <c r="GU2751" s="20"/>
      <c r="GV2751" s="20"/>
      <c r="GW2751" s="20"/>
      <c r="GX2751" s="20"/>
      <c r="GY2751" s="20"/>
      <c r="GZ2751" s="20"/>
      <c r="HA2751" s="20"/>
      <c r="HB2751" s="20"/>
      <c r="HC2751" s="20"/>
      <c r="HD2751" s="20"/>
      <c r="HE2751" s="20"/>
      <c r="HF2751" s="20"/>
      <c r="HG2751" s="20"/>
      <c r="HH2751" s="20"/>
      <c r="HI2751" s="20"/>
      <c r="HJ2751" s="20"/>
      <c r="HK2751" s="20"/>
      <c r="HL2751" s="20"/>
      <c r="HM2751" s="20"/>
      <c r="HN2751" s="20"/>
      <c r="HO2751" s="20"/>
      <c r="HP2751" s="20"/>
      <c r="HQ2751" s="20"/>
      <c r="HR2751" s="20"/>
      <c r="HS2751" s="20"/>
      <c r="HT2751" s="20"/>
      <c r="HU2751" s="20"/>
      <c r="HV2751" s="20"/>
      <c r="HW2751" s="20"/>
      <c r="HX2751" s="20"/>
      <c r="HY2751" s="20"/>
      <c r="HZ2751" s="20"/>
      <c r="IA2751" s="20"/>
      <c r="IB2751" s="20"/>
      <c r="IC2751" s="20"/>
      <c r="ID2751" s="20"/>
      <c r="IE2751" s="20"/>
      <c r="IF2751" s="20"/>
      <c r="IG2751" s="20"/>
      <c r="IH2751" s="20"/>
      <c r="II2751" s="20"/>
      <c r="IJ2751" s="20"/>
      <c r="IK2751" s="20"/>
      <c r="IL2751" s="20"/>
      <c r="IM2751" s="20"/>
      <c r="IN2751" s="20"/>
      <c r="IO2751" s="20"/>
      <c r="IP2751" s="20"/>
      <c r="IQ2751" s="20"/>
      <c r="IR2751" s="20"/>
      <c r="IS2751" s="20"/>
      <c r="IT2751" s="20"/>
      <c r="IU2751" s="20"/>
      <c r="IV2751" s="20"/>
      <c r="IW2751" s="20"/>
    </row>
    <row r="2752" spans="1:257" ht="60" x14ac:dyDescent="0.25">
      <c r="A2752" s="11" t="s">
        <v>8391</v>
      </c>
      <c r="B2752" s="27" t="s">
        <v>8679</v>
      </c>
      <c r="C2752" s="11" t="s">
        <v>8655</v>
      </c>
      <c r="D2752" s="18" t="s">
        <v>92</v>
      </c>
      <c r="E2752" s="10" t="s">
        <v>8680</v>
      </c>
      <c r="F2752" s="12" t="s">
        <v>8681</v>
      </c>
      <c r="G2752" s="10" t="s">
        <v>8682</v>
      </c>
      <c r="H2752" s="34">
        <v>45407</v>
      </c>
      <c r="I2752" s="20"/>
      <c r="J2752" s="20"/>
      <c r="K2752" s="20"/>
      <c r="L2752" s="20"/>
      <c r="M2752" s="20"/>
      <c r="N2752" s="20"/>
      <c r="O2752" s="20"/>
      <c r="P2752" s="20"/>
      <c r="Q2752" s="20"/>
      <c r="R2752" s="20"/>
      <c r="S2752" s="20"/>
      <c r="T2752" s="20"/>
      <c r="U2752" s="20"/>
      <c r="V2752" s="20"/>
      <c r="W2752" s="20"/>
      <c r="X2752" s="20"/>
      <c r="Y2752" s="20"/>
      <c r="Z2752" s="20"/>
      <c r="AA2752" s="20"/>
      <c r="AB2752" s="20"/>
      <c r="AC2752" s="20"/>
      <c r="AD2752" s="20"/>
      <c r="AE2752" s="20"/>
      <c r="AF2752" s="20"/>
      <c r="AG2752" s="20"/>
      <c r="AH2752" s="20"/>
      <c r="AI2752" s="20"/>
      <c r="AJ2752" s="20"/>
      <c r="AK2752" s="20"/>
      <c r="AL2752" s="20"/>
      <c r="AM2752" s="20"/>
      <c r="AN2752" s="20"/>
      <c r="AO2752" s="20"/>
      <c r="AP2752" s="20"/>
      <c r="AQ2752" s="20"/>
      <c r="AR2752" s="20"/>
      <c r="AS2752" s="20"/>
      <c r="AT2752" s="20"/>
      <c r="AU2752" s="20"/>
      <c r="AV2752" s="20"/>
      <c r="AW2752" s="20"/>
      <c r="AX2752" s="20"/>
      <c r="AY2752" s="20"/>
      <c r="AZ2752" s="20"/>
      <c r="BA2752" s="20"/>
      <c r="BB2752" s="20"/>
      <c r="BC2752" s="20"/>
      <c r="BD2752" s="20"/>
      <c r="BE2752" s="20"/>
      <c r="BF2752" s="20"/>
      <c r="BG2752" s="20"/>
      <c r="BH2752" s="20"/>
      <c r="BI2752" s="20"/>
      <c r="BJ2752" s="20"/>
      <c r="BK2752" s="20"/>
      <c r="BL2752" s="20"/>
      <c r="BM2752" s="20"/>
      <c r="BN2752" s="20"/>
      <c r="BO2752" s="20"/>
      <c r="BP2752" s="20"/>
      <c r="BQ2752" s="20"/>
      <c r="BR2752" s="20"/>
      <c r="BS2752" s="20"/>
      <c r="BT2752" s="20"/>
      <c r="BU2752" s="20"/>
      <c r="BV2752" s="20"/>
      <c r="BW2752" s="20"/>
      <c r="BX2752" s="20"/>
      <c r="BY2752" s="20"/>
      <c r="BZ2752" s="20"/>
      <c r="CA2752" s="20"/>
      <c r="CB2752" s="20"/>
      <c r="CC2752" s="20"/>
      <c r="CD2752" s="20"/>
      <c r="CE2752" s="20"/>
      <c r="CF2752" s="20"/>
      <c r="CG2752" s="20"/>
      <c r="CH2752" s="20"/>
      <c r="CI2752" s="20"/>
      <c r="CJ2752" s="20"/>
      <c r="CK2752" s="20"/>
      <c r="CL2752" s="20"/>
      <c r="CM2752" s="20"/>
      <c r="CN2752" s="20"/>
      <c r="CO2752" s="20"/>
      <c r="CP2752" s="20"/>
      <c r="CQ2752" s="20"/>
      <c r="CR2752" s="20"/>
      <c r="CS2752" s="20"/>
      <c r="CT2752" s="20"/>
      <c r="CU2752" s="20"/>
      <c r="CV2752" s="20"/>
      <c r="CW2752" s="20"/>
      <c r="CX2752" s="20"/>
      <c r="CY2752" s="20"/>
      <c r="CZ2752" s="20"/>
      <c r="DA2752" s="20"/>
      <c r="DB2752" s="20"/>
      <c r="DC2752" s="20"/>
      <c r="DD2752" s="20"/>
      <c r="DE2752" s="20"/>
      <c r="DF2752" s="20"/>
      <c r="DG2752" s="20"/>
      <c r="DH2752" s="20"/>
      <c r="DI2752" s="20"/>
      <c r="DJ2752" s="20"/>
      <c r="DK2752" s="20"/>
      <c r="DL2752" s="20"/>
      <c r="DM2752" s="20"/>
      <c r="DN2752" s="20"/>
      <c r="DO2752" s="20"/>
      <c r="DP2752" s="20"/>
      <c r="DQ2752" s="20"/>
      <c r="DR2752" s="20"/>
      <c r="DS2752" s="20"/>
      <c r="DT2752" s="20"/>
      <c r="DU2752" s="20"/>
      <c r="DV2752" s="20"/>
      <c r="DW2752" s="20"/>
      <c r="DX2752" s="20"/>
      <c r="DY2752" s="20"/>
      <c r="DZ2752" s="20"/>
      <c r="EA2752" s="20"/>
      <c r="EB2752" s="20"/>
      <c r="EC2752" s="20"/>
      <c r="ED2752" s="20"/>
      <c r="EE2752" s="20"/>
      <c r="EF2752" s="20"/>
      <c r="EG2752" s="20"/>
      <c r="EH2752" s="20"/>
      <c r="EI2752" s="20"/>
      <c r="EJ2752" s="20"/>
      <c r="EK2752" s="20"/>
      <c r="EL2752" s="20"/>
      <c r="EM2752" s="20"/>
      <c r="EN2752" s="20"/>
      <c r="EO2752" s="20"/>
      <c r="EP2752" s="20"/>
      <c r="EQ2752" s="20"/>
      <c r="ER2752" s="20"/>
      <c r="ES2752" s="20"/>
      <c r="ET2752" s="20"/>
      <c r="EU2752" s="20"/>
      <c r="EV2752" s="20"/>
      <c r="EW2752" s="20"/>
      <c r="EX2752" s="20"/>
      <c r="EY2752" s="20"/>
      <c r="EZ2752" s="20"/>
      <c r="FA2752" s="20"/>
      <c r="FB2752" s="20"/>
      <c r="FC2752" s="20"/>
      <c r="FD2752" s="20"/>
      <c r="FE2752" s="20"/>
      <c r="FF2752" s="20"/>
      <c r="FG2752" s="20"/>
      <c r="FH2752" s="20"/>
      <c r="FI2752" s="20"/>
      <c r="FJ2752" s="20"/>
      <c r="FK2752" s="20"/>
      <c r="FL2752" s="20"/>
      <c r="FM2752" s="20"/>
      <c r="FN2752" s="20"/>
      <c r="FO2752" s="20"/>
      <c r="FP2752" s="20"/>
      <c r="FQ2752" s="20"/>
      <c r="FR2752" s="20"/>
      <c r="FS2752" s="20"/>
      <c r="FT2752" s="20"/>
      <c r="FU2752" s="20"/>
      <c r="FV2752" s="20"/>
      <c r="FW2752" s="20"/>
      <c r="FX2752" s="20"/>
      <c r="FY2752" s="20"/>
      <c r="FZ2752" s="20"/>
      <c r="GA2752" s="20"/>
      <c r="GB2752" s="20"/>
      <c r="GC2752" s="20"/>
      <c r="GD2752" s="20"/>
      <c r="GE2752" s="20"/>
      <c r="GF2752" s="20"/>
      <c r="GG2752" s="20"/>
      <c r="GH2752" s="20"/>
      <c r="GI2752" s="20"/>
      <c r="GJ2752" s="20"/>
      <c r="GK2752" s="20"/>
      <c r="GL2752" s="20"/>
      <c r="GM2752" s="20"/>
      <c r="GN2752" s="20"/>
      <c r="GO2752" s="20"/>
      <c r="GP2752" s="20"/>
      <c r="GQ2752" s="20"/>
      <c r="GR2752" s="20"/>
      <c r="GS2752" s="20"/>
      <c r="GT2752" s="20"/>
      <c r="GU2752" s="20"/>
      <c r="GV2752" s="20"/>
      <c r="GW2752" s="20"/>
      <c r="GX2752" s="20"/>
      <c r="GY2752" s="20"/>
      <c r="GZ2752" s="20"/>
      <c r="HA2752" s="20"/>
      <c r="HB2752" s="20"/>
      <c r="HC2752" s="20"/>
      <c r="HD2752" s="20"/>
      <c r="HE2752" s="20"/>
      <c r="HF2752" s="20"/>
      <c r="HG2752" s="20"/>
      <c r="HH2752" s="20"/>
      <c r="HI2752" s="20"/>
      <c r="HJ2752" s="20"/>
      <c r="HK2752" s="20"/>
      <c r="HL2752" s="20"/>
      <c r="HM2752" s="20"/>
      <c r="HN2752" s="20"/>
      <c r="HO2752" s="20"/>
      <c r="HP2752" s="20"/>
      <c r="HQ2752" s="20"/>
      <c r="HR2752" s="20"/>
      <c r="HS2752" s="20"/>
      <c r="HT2752" s="20"/>
      <c r="HU2752" s="20"/>
      <c r="HV2752" s="20"/>
      <c r="HW2752" s="20"/>
      <c r="HX2752" s="20"/>
      <c r="HY2752" s="20"/>
      <c r="HZ2752" s="20"/>
      <c r="IA2752" s="20"/>
      <c r="IB2752" s="20"/>
      <c r="IC2752" s="20"/>
      <c r="ID2752" s="20"/>
      <c r="IE2752" s="20"/>
      <c r="IF2752" s="20"/>
      <c r="IG2752" s="20"/>
      <c r="IH2752" s="20"/>
      <c r="II2752" s="20"/>
      <c r="IJ2752" s="20"/>
      <c r="IK2752" s="20"/>
      <c r="IL2752" s="20"/>
      <c r="IM2752" s="20"/>
      <c r="IN2752" s="20"/>
      <c r="IO2752" s="20"/>
      <c r="IP2752" s="20"/>
      <c r="IQ2752" s="20"/>
      <c r="IR2752" s="20"/>
      <c r="IS2752" s="20"/>
      <c r="IT2752" s="20"/>
      <c r="IU2752" s="20"/>
      <c r="IV2752" s="20"/>
      <c r="IW2752" s="20"/>
    </row>
    <row r="2753" spans="1:257" ht="30" x14ac:dyDescent="0.25">
      <c r="A2753" s="11" t="s">
        <v>8472</v>
      </c>
      <c r="B2753" s="27" t="s">
        <v>8683</v>
      </c>
      <c r="C2753" s="11" t="s">
        <v>8655</v>
      </c>
      <c r="D2753" s="18" t="s">
        <v>8684</v>
      </c>
      <c r="E2753" s="10" t="s">
        <v>8685</v>
      </c>
      <c r="F2753" s="12" t="s">
        <v>8686</v>
      </c>
      <c r="G2753" s="10" t="s">
        <v>22</v>
      </c>
      <c r="H2753" s="34">
        <v>45406</v>
      </c>
      <c r="I2753" s="20"/>
      <c r="J2753" s="20"/>
      <c r="K2753" s="20"/>
      <c r="L2753" s="20"/>
      <c r="M2753" s="20"/>
      <c r="N2753" s="20"/>
      <c r="O2753" s="20"/>
      <c r="P2753" s="20"/>
      <c r="Q2753" s="20"/>
      <c r="R2753" s="20"/>
      <c r="S2753" s="20"/>
      <c r="T2753" s="20"/>
      <c r="U2753" s="20"/>
      <c r="V2753" s="20"/>
      <c r="W2753" s="20"/>
      <c r="X2753" s="20"/>
      <c r="Y2753" s="20"/>
      <c r="Z2753" s="20"/>
      <c r="AA2753" s="20"/>
      <c r="AB2753" s="20"/>
      <c r="AC2753" s="20"/>
      <c r="AD2753" s="20"/>
      <c r="AE2753" s="20"/>
      <c r="AF2753" s="20"/>
      <c r="AG2753" s="20"/>
      <c r="AH2753" s="20"/>
      <c r="AI2753" s="20"/>
      <c r="AJ2753" s="20"/>
      <c r="AK2753" s="20"/>
      <c r="AL2753" s="20"/>
      <c r="AM2753" s="20"/>
      <c r="AN2753" s="20"/>
      <c r="AO2753" s="20"/>
      <c r="AP2753" s="20"/>
      <c r="AQ2753" s="20"/>
      <c r="AR2753" s="20"/>
      <c r="AS2753" s="20"/>
      <c r="AT2753" s="20"/>
      <c r="AU2753" s="20"/>
      <c r="AV2753" s="20"/>
      <c r="AW2753" s="20"/>
      <c r="AX2753" s="20"/>
      <c r="AY2753" s="20"/>
      <c r="AZ2753" s="20"/>
      <c r="BA2753" s="20"/>
      <c r="BB2753" s="20"/>
      <c r="BC2753" s="20"/>
      <c r="BD2753" s="20"/>
      <c r="BE2753" s="20"/>
      <c r="BF2753" s="20"/>
      <c r="BG2753" s="20"/>
      <c r="BH2753" s="20"/>
      <c r="BI2753" s="20"/>
      <c r="BJ2753" s="20"/>
      <c r="BK2753" s="20"/>
      <c r="BL2753" s="20"/>
      <c r="BM2753" s="20"/>
      <c r="BN2753" s="20"/>
      <c r="BO2753" s="20"/>
      <c r="BP2753" s="20"/>
      <c r="BQ2753" s="20"/>
      <c r="BR2753" s="20"/>
      <c r="BS2753" s="20"/>
      <c r="BT2753" s="20"/>
      <c r="BU2753" s="20"/>
      <c r="BV2753" s="20"/>
      <c r="BW2753" s="20"/>
      <c r="BX2753" s="20"/>
      <c r="BY2753" s="20"/>
      <c r="BZ2753" s="20"/>
      <c r="CA2753" s="20"/>
      <c r="CB2753" s="20"/>
      <c r="CC2753" s="20"/>
      <c r="CD2753" s="20"/>
      <c r="CE2753" s="20"/>
      <c r="CF2753" s="20"/>
      <c r="CG2753" s="20"/>
      <c r="CH2753" s="20"/>
      <c r="CI2753" s="20"/>
      <c r="CJ2753" s="20"/>
      <c r="CK2753" s="20"/>
      <c r="CL2753" s="20"/>
      <c r="CM2753" s="20"/>
      <c r="CN2753" s="20"/>
      <c r="CO2753" s="20"/>
      <c r="CP2753" s="20"/>
      <c r="CQ2753" s="20"/>
      <c r="CR2753" s="20"/>
      <c r="CS2753" s="20"/>
      <c r="CT2753" s="20"/>
      <c r="CU2753" s="20"/>
      <c r="CV2753" s="20"/>
      <c r="CW2753" s="20"/>
      <c r="CX2753" s="20"/>
      <c r="CY2753" s="20"/>
      <c r="CZ2753" s="20"/>
      <c r="DA2753" s="20"/>
      <c r="DB2753" s="20"/>
      <c r="DC2753" s="20"/>
      <c r="DD2753" s="20"/>
      <c r="DE2753" s="20"/>
      <c r="DF2753" s="20"/>
      <c r="DG2753" s="20"/>
      <c r="DH2753" s="20"/>
      <c r="DI2753" s="20"/>
      <c r="DJ2753" s="20"/>
      <c r="DK2753" s="20"/>
      <c r="DL2753" s="20"/>
      <c r="DM2753" s="20"/>
      <c r="DN2753" s="20"/>
      <c r="DO2753" s="20"/>
      <c r="DP2753" s="20"/>
      <c r="DQ2753" s="20"/>
      <c r="DR2753" s="20"/>
      <c r="DS2753" s="20"/>
      <c r="DT2753" s="20"/>
      <c r="DU2753" s="20"/>
      <c r="DV2753" s="20"/>
      <c r="DW2753" s="20"/>
      <c r="DX2753" s="20"/>
      <c r="DY2753" s="20"/>
      <c r="DZ2753" s="20"/>
      <c r="EA2753" s="20"/>
      <c r="EB2753" s="20"/>
      <c r="EC2753" s="20"/>
      <c r="ED2753" s="20"/>
      <c r="EE2753" s="20"/>
      <c r="EF2753" s="20"/>
      <c r="EG2753" s="20"/>
      <c r="EH2753" s="20"/>
      <c r="EI2753" s="20"/>
      <c r="EJ2753" s="20"/>
      <c r="EK2753" s="20"/>
      <c r="EL2753" s="20"/>
      <c r="EM2753" s="20"/>
      <c r="EN2753" s="20"/>
      <c r="EO2753" s="20"/>
      <c r="EP2753" s="20"/>
      <c r="EQ2753" s="20"/>
      <c r="ER2753" s="20"/>
      <c r="ES2753" s="20"/>
      <c r="ET2753" s="20"/>
      <c r="EU2753" s="20"/>
      <c r="EV2753" s="20"/>
      <c r="EW2753" s="20"/>
      <c r="EX2753" s="20"/>
      <c r="EY2753" s="20"/>
      <c r="EZ2753" s="20"/>
      <c r="FA2753" s="20"/>
      <c r="FB2753" s="20"/>
      <c r="FC2753" s="20"/>
      <c r="FD2753" s="20"/>
      <c r="FE2753" s="20"/>
      <c r="FF2753" s="20"/>
      <c r="FG2753" s="20"/>
      <c r="FH2753" s="20"/>
      <c r="FI2753" s="20"/>
      <c r="FJ2753" s="20"/>
      <c r="FK2753" s="20"/>
      <c r="FL2753" s="20"/>
      <c r="FM2753" s="20"/>
      <c r="FN2753" s="20"/>
      <c r="FO2753" s="20"/>
      <c r="FP2753" s="20"/>
      <c r="FQ2753" s="20"/>
      <c r="FR2753" s="20"/>
      <c r="FS2753" s="20"/>
      <c r="FT2753" s="20"/>
      <c r="FU2753" s="20"/>
      <c r="FV2753" s="20"/>
      <c r="FW2753" s="20"/>
      <c r="FX2753" s="20"/>
      <c r="FY2753" s="20"/>
      <c r="FZ2753" s="20"/>
      <c r="GA2753" s="20"/>
      <c r="GB2753" s="20"/>
      <c r="GC2753" s="20"/>
      <c r="GD2753" s="20"/>
      <c r="GE2753" s="20"/>
      <c r="GF2753" s="20"/>
      <c r="GG2753" s="20"/>
      <c r="GH2753" s="20"/>
      <c r="GI2753" s="20"/>
      <c r="GJ2753" s="20"/>
      <c r="GK2753" s="20"/>
      <c r="GL2753" s="20"/>
      <c r="GM2753" s="20"/>
      <c r="GN2753" s="20"/>
      <c r="GO2753" s="20"/>
      <c r="GP2753" s="20"/>
      <c r="GQ2753" s="20"/>
      <c r="GR2753" s="20"/>
      <c r="GS2753" s="20"/>
      <c r="GT2753" s="20"/>
      <c r="GU2753" s="20"/>
      <c r="GV2753" s="20"/>
      <c r="GW2753" s="20"/>
      <c r="GX2753" s="20"/>
      <c r="GY2753" s="20"/>
      <c r="GZ2753" s="20"/>
      <c r="HA2753" s="20"/>
      <c r="HB2753" s="20"/>
      <c r="HC2753" s="20"/>
      <c r="HD2753" s="20"/>
      <c r="HE2753" s="20"/>
      <c r="HF2753" s="20"/>
      <c r="HG2753" s="20"/>
      <c r="HH2753" s="20"/>
      <c r="HI2753" s="20"/>
      <c r="HJ2753" s="20"/>
      <c r="HK2753" s="20"/>
      <c r="HL2753" s="20"/>
      <c r="HM2753" s="20"/>
      <c r="HN2753" s="20"/>
      <c r="HO2753" s="20"/>
      <c r="HP2753" s="20"/>
      <c r="HQ2753" s="20"/>
      <c r="HR2753" s="20"/>
      <c r="HS2753" s="20"/>
      <c r="HT2753" s="20"/>
      <c r="HU2753" s="20"/>
      <c r="HV2753" s="20"/>
      <c r="HW2753" s="20"/>
      <c r="HX2753" s="20"/>
      <c r="HY2753" s="20"/>
      <c r="HZ2753" s="20"/>
      <c r="IA2753" s="20"/>
      <c r="IB2753" s="20"/>
      <c r="IC2753" s="20"/>
      <c r="ID2753" s="20"/>
      <c r="IE2753" s="20"/>
      <c r="IF2753" s="20"/>
      <c r="IG2753" s="20"/>
      <c r="IH2753" s="20"/>
      <c r="II2753" s="20"/>
      <c r="IJ2753" s="20"/>
      <c r="IK2753" s="20"/>
      <c r="IL2753" s="20"/>
      <c r="IM2753" s="20"/>
      <c r="IN2753" s="20"/>
      <c r="IO2753" s="20"/>
      <c r="IP2753" s="20"/>
      <c r="IQ2753" s="20"/>
      <c r="IR2753" s="20"/>
      <c r="IS2753" s="20"/>
      <c r="IT2753" s="20"/>
      <c r="IU2753" s="20"/>
      <c r="IV2753" s="20"/>
      <c r="IW2753" s="20"/>
    </row>
    <row r="2754" spans="1:257" ht="30" x14ac:dyDescent="0.25">
      <c r="A2754" s="11" t="s">
        <v>8533</v>
      </c>
      <c r="B2754" s="27" t="s">
        <v>8687</v>
      </c>
      <c r="C2754" s="11" t="s">
        <v>8655</v>
      </c>
      <c r="D2754" s="18" t="s">
        <v>5171</v>
      </c>
      <c r="E2754" s="10" t="s">
        <v>8688</v>
      </c>
      <c r="F2754" s="12" t="s">
        <v>8689</v>
      </c>
      <c r="G2754" s="10" t="s">
        <v>223</v>
      </c>
      <c r="H2754" s="34">
        <v>45406</v>
      </c>
      <c r="I2754" s="20"/>
      <c r="J2754" s="20"/>
      <c r="K2754" s="20"/>
      <c r="L2754" s="20"/>
      <c r="M2754" s="20"/>
      <c r="N2754" s="20"/>
      <c r="O2754" s="20"/>
      <c r="P2754" s="20"/>
      <c r="Q2754" s="20"/>
      <c r="R2754" s="20"/>
      <c r="S2754" s="20"/>
      <c r="T2754" s="20"/>
      <c r="U2754" s="20"/>
      <c r="V2754" s="20"/>
      <c r="W2754" s="20"/>
      <c r="X2754" s="20"/>
      <c r="Y2754" s="20"/>
      <c r="Z2754" s="20"/>
      <c r="AA2754" s="20"/>
      <c r="AB2754" s="20"/>
      <c r="AC2754" s="20"/>
      <c r="AD2754" s="20"/>
      <c r="AE2754" s="20"/>
      <c r="AF2754" s="20"/>
      <c r="AG2754" s="20"/>
      <c r="AH2754" s="20"/>
      <c r="AI2754" s="20"/>
      <c r="AJ2754" s="20"/>
      <c r="AK2754" s="20"/>
      <c r="AL2754" s="20"/>
      <c r="AM2754" s="20"/>
      <c r="AN2754" s="20"/>
      <c r="AO2754" s="20"/>
      <c r="AP2754" s="20"/>
      <c r="AQ2754" s="20"/>
      <c r="AR2754" s="20"/>
      <c r="AS2754" s="20"/>
      <c r="AT2754" s="20"/>
      <c r="AU2754" s="20"/>
      <c r="AV2754" s="20"/>
      <c r="AW2754" s="20"/>
      <c r="AX2754" s="20"/>
      <c r="AY2754" s="20"/>
      <c r="AZ2754" s="20"/>
      <c r="BA2754" s="20"/>
      <c r="BB2754" s="20"/>
      <c r="BC2754" s="20"/>
      <c r="BD2754" s="20"/>
      <c r="BE2754" s="20"/>
      <c r="BF2754" s="20"/>
      <c r="BG2754" s="20"/>
      <c r="BH2754" s="20"/>
      <c r="BI2754" s="20"/>
      <c r="BJ2754" s="20"/>
      <c r="BK2754" s="20"/>
      <c r="BL2754" s="20"/>
      <c r="BM2754" s="20"/>
      <c r="BN2754" s="20"/>
      <c r="BO2754" s="20"/>
      <c r="BP2754" s="20"/>
      <c r="BQ2754" s="20"/>
      <c r="BR2754" s="20"/>
      <c r="BS2754" s="20"/>
      <c r="BT2754" s="20"/>
      <c r="BU2754" s="20"/>
      <c r="BV2754" s="20"/>
      <c r="BW2754" s="20"/>
      <c r="BX2754" s="20"/>
      <c r="BY2754" s="20"/>
      <c r="BZ2754" s="20"/>
      <c r="CA2754" s="20"/>
      <c r="CB2754" s="20"/>
      <c r="CC2754" s="20"/>
      <c r="CD2754" s="20"/>
      <c r="CE2754" s="20"/>
      <c r="CF2754" s="20"/>
      <c r="CG2754" s="20"/>
      <c r="CH2754" s="20"/>
      <c r="CI2754" s="20"/>
      <c r="CJ2754" s="20"/>
      <c r="CK2754" s="20"/>
      <c r="CL2754" s="20"/>
      <c r="CM2754" s="20"/>
      <c r="CN2754" s="20"/>
      <c r="CO2754" s="20"/>
      <c r="CP2754" s="20"/>
      <c r="CQ2754" s="20"/>
      <c r="CR2754" s="20"/>
      <c r="CS2754" s="20"/>
      <c r="CT2754" s="20"/>
      <c r="CU2754" s="20"/>
      <c r="CV2754" s="20"/>
      <c r="CW2754" s="20"/>
      <c r="CX2754" s="20"/>
      <c r="CY2754" s="20"/>
      <c r="CZ2754" s="20"/>
      <c r="DA2754" s="20"/>
      <c r="DB2754" s="20"/>
      <c r="DC2754" s="20"/>
      <c r="DD2754" s="20"/>
      <c r="DE2754" s="20"/>
      <c r="DF2754" s="20"/>
      <c r="DG2754" s="20"/>
      <c r="DH2754" s="20"/>
      <c r="DI2754" s="20"/>
      <c r="DJ2754" s="20"/>
      <c r="DK2754" s="20"/>
      <c r="DL2754" s="20"/>
      <c r="DM2754" s="20"/>
      <c r="DN2754" s="20"/>
      <c r="DO2754" s="20"/>
      <c r="DP2754" s="20"/>
      <c r="DQ2754" s="20"/>
      <c r="DR2754" s="20"/>
      <c r="DS2754" s="20"/>
      <c r="DT2754" s="20"/>
      <c r="DU2754" s="20"/>
      <c r="DV2754" s="20"/>
      <c r="DW2754" s="20"/>
      <c r="DX2754" s="20"/>
      <c r="DY2754" s="20"/>
      <c r="DZ2754" s="20"/>
      <c r="EA2754" s="20"/>
      <c r="EB2754" s="20"/>
      <c r="EC2754" s="20"/>
      <c r="ED2754" s="20"/>
      <c r="EE2754" s="20"/>
      <c r="EF2754" s="20"/>
      <c r="EG2754" s="20"/>
      <c r="EH2754" s="20"/>
      <c r="EI2754" s="20"/>
      <c r="EJ2754" s="20"/>
      <c r="EK2754" s="20"/>
      <c r="EL2754" s="20"/>
      <c r="EM2754" s="20"/>
      <c r="EN2754" s="20"/>
      <c r="EO2754" s="20"/>
      <c r="EP2754" s="20"/>
      <c r="EQ2754" s="20"/>
      <c r="ER2754" s="20"/>
      <c r="ES2754" s="20"/>
      <c r="ET2754" s="20"/>
      <c r="EU2754" s="20"/>
      <c r="EV2754" s="20"/>
      <c r="EW2754" s="20"/>
      <c r="EX2754" s="20"/>
      <c r="EY2754" s="20"/>
      <c r="EZ2754" s="20"/>
      <c r="FA2754" s="20"/>
      <c r="FB2754" s="20"/>
      <c r="FC2754" s="20"/>
      <c r="FD2754" s="20"/>
      <c r="FE2754" s="20"/>
      <c r="FF2754" s="20"/>
      <c r="FG2754" s="20"/>
      <c r="FH2754" s="20"/>
      <c r="FI2754" s="20"/>
      <c r="FJ2754" s="20"/>
      <c r="FK2754" s="20"/>
      <c r="FL2754" s="20"/>
      <c r="FM2754" s="20"/>
      <c r="FN2754" s="20"/>
      <c r="FO2754" s="20"/>
      <c r="FP2754" s="20"/>
      <c r="FQ2754" s="20"/>
      <c r="FR2754" s="20"/>
      <c r="FS2754" s="20"/>
      <c r="FT2754" s="20"/>
      <c r="FU2754" s="20"/>
      <c r="FV2754" s="20"/>
      <c r="FW2754" s="20"/>
      <c r="FX2754" s="20"/>
      <c r="FY2754" s="20"/>
      <c r="FZ2754" s="20"/>
      <c r="GA2754" s="20"/>
      <c r="GB2754" s="20"/>
      <c r="GC2754" s="20"/>
      <c r="GD2754" s="20"/>
      <c r="GE2754" s="20"/>
      <c r="GF2754" s="20"/>
      <c r="GG2754" s="20"/>
      <c r="GH2754" s="20"/>
      <c r="GI2754" s="20"/>
      <c r="GJ2754" s="20"/>
      <c r="GK2754" s="20"/>
      <c r="GL2754" s="20"/>
      <c r="GM2754" s="20"/>
      <c r="GN2754" s="20"/>
      <c r="GO2754" s="20"/>
      <c r="GP2754" s="20"/>
      <c r="GQ2754" s="20"/>
      <c r="GR2754" s="20"/>
      <c r="GS2754" s="20"/>
      <c r="GT2754" s="20"/>
      <c r="GU2754" s="20"/>
      <c r="GV2754" s="20"/>
      <c r="GW2754" s="20"/>
      <c r="GX2754" s="20"/>
      <c r="GY2754" s="20"/>
      <c r="GZ2754" s="20"/>
      <c r="HA2754" s="20"/>
      <c r="HB2754" s="20"/>
      <c r="HC2754" s="20"/>
      <c r="HD2754" s="20"/>
      <c r="HE2754" s="20"/>
      <c r="HF2754" s="20"/>
      <c r="HG2754" s="20"/>
      <c r="HH2754" s="20"/>
      <c r="HI2754" s="20"/>
      <c r="HJ2754" s="20"/>
      <c r="HK2754" s="20"/>
      <c r="HL2754" s="20"/>
      <c r="HM2754" s="20"/>
      <c r="HN2754" s="20"/>
      <c r="HO2754" s="20"/>
      <c r="HP2754" s="20"/>
      <c r="HQ2754" s="20"/>
      <c r="HR2754" s="20"/>
      <c r="HS2754" s="20"/>
      <c r="HT2754" s="20"/>
      <c r="HU2754" s="20"/>
      <c r="HV2754" s="20"/>
      <c r="HW2754" s="20"/>
      <c r="HX2754" s="20"/>
      <c r="HY2754" s="20"/>
      <c r="HZ2754" s="20"/>
      <c r="IA2754" s="20"/>
      <c r="IB2754" s="20"/>
      <c r="IC2754" s="20"/>
      <c r="ID2754" s="20"/>
      <c r="IE2754" s="20"/>
      <c r="IF2754" s="20"/>
      <c r="IG2754" s="20"/>
      <c r="IH2754" s="20"/>
      <c r="II2754" s="20"/>
      <c r="IJ2754" s="20"/>
      <c r="IK2754" s="20"/>
      <c r="IL2754" s="20"/>
      <c r="IM2754" s="20"/>
      <c r="IN2754" s="20"/>
      <c r="IO2754" s="20"/>
      <c r="IP2754" s="20"/>
      <c r="IQ2754" s="20"/>
      <c r="IR2754" s="20"/>
      <c r="IS2754" s="20"/>
      <c r="IT2754" s="20"/>
      <c r="IU2754" s="20"/>
      <c r="IV2754" s="20"/>
      <c r="IW2754" s="20"/>
    </row>
    <row r="2755" spans="1:257" ht="45" x14ac:dyDescent="0.25">
      <c r="A2755" s="11" t="s">
        <v>8472</v>
      </c>
      <c r="B2755" s="27" t="s">
        <v>8588</v>
      </c>
      <c r="C2755" s="11" t="s">
        <v>8589</v>
      </c>
      <c r="D2755" s="18" t="s">
        <v>11</v>
      </c>
      <c r="E2755" s="10" t="s">
        <v>8590</v>
      </c>
      <c r="F2755" s="12" t="s">
        <v>8591</v>
      </c>
      <c r="G2755" s="10" t="s">
        <v>12</v>
      </c>
      <c r="H2755" s="34">
        <v>45406</v>
      </c>
      <c r="I2755" s="20"/>
      <c r="J2755" s="20"/>
      <c r="K2755" s="20"/>
      <c r="L2755" s="20"/>
      <c r="M2755" s="20"/>
      <c r="N2755" s="20"/>
      <c r="O2755" s="20"/>
      <c r="P2755" s="20"/>
      <c r="Q2755" s="20"/>
      <c r="R2755" s="20"/>
      <c r="S2755" s="20"/>
      <c r="T2755" s="20"/>
      <c r="U2755" s="20"/>
      <c r="V2755" s="20"/>
      <c r="W2755" s="20"/>
      <c r="X2755" s="20"/>
      <c r="Y2755" s="20"/>
      <c r="Z2755" s="20"/>
      <c r="AA2755" s="20"/>
      <c r="AB2755" s="20"/>
      <c r="AC2755" s="20"/>
      <c r="AD2755" s="20"/>
      <c r="AE2755" s="20"/>
      <c r="AF2755" s="20"/>
      <c r="AG2755" s="20"/>
      <c r="AH2755" s="20"/>
      <c r="AI2755" s="20"/>
      <c r="AJ2755" s="20"/>
      <c r="AK2755" s="20"/>
      <c r="AL2755" s="20"/>
      <c r="AM2755" s="20"/>
      <c r="AN2755" s="20"/>
      <c r="AO2755" s="20"/>
      <c r="AP2755" s="20"/>
      <c r="AQ2755" s="20"/>
      <c r="AR2755" s="20"/>
      <c r="AS2755" s="20"/>
      <c r="AT2755" s="20"/>
      <c r="AU2755" s="20"/>
      <c r="AV2755" s="20"/>
      <c r="AW2755" s="20"/>
      <c r="AX2755" s="20"/>
      <c r="AY2755" s="20"/>
      <c r="AZ2755" s="20"/>
      <c r="BA2755" s="20"/>
      <c r="BB2755" s="20"/>
      <c r="BC2755" s="20"/>
      <c r="BD2755" s="20"/>
      <c r="BE2755" s="20"/>
      <c r="BF2755" s="20"/>
      <c r="BG2755" s="20"/>
      <c r="BH2755" s="20"/>
      <c r="BI2755" s="20"/>
      <c r="BJ2755" s="20"/>
      <c r="BK2755" s="20"/>
      <c r="BL2755" s="20"/>
      <c r="BM2755" s="20"/>
      <c r="BN2755" s="20"/>
      <c r="BO2755" s="20"/>
      <c r="BP2755" s="20"/>
      <c r="BQ2755" s="20"/>
      <c r="BR2755" s="20"/>
      <c r="BS2755" s="20"/>
      <c r="BT2755" s="20"/>
      <c r="BU2755" s="20"/>
      <c r="BV2755" s="20"/>
      <c r="BW2755" s="20"/>
      <c r="BX2755" s="20"/>
      <c r="BY2755" s="20"/>
      <c r="BZ2755" s="20"/>
      <c r="CA2755" s="20"/>
      <c r="CB2755" s="20"/>
      <c r="CC2755" s="20"/>
      <c r="CD2755" s="20"/>
      <c r="CE2755" s="20"/>
      <c r="CF2755" s="20"/>
      <c r="CG2755" s="20"/>
      <c r="CH2755" s="20"/>
      <c r="CI2755" s="20"/>
      <c r="CJ2755" s="20"/>
      <c r="CK2755" s="20"/>
      <c r="CL2755" s="20"/>
      <c r="CM2755" s="20"/>
      <c r="CN2755" s="20"/>
      <c r="CO2755" s="20"/>
      <c r="CP2755" s="20"/>
      <c r="CQ2755" s="20"/>
      <c r="CR2755" s="20"/>
      <c r="CS2755" s="20"/>
      <c r="CT2755" s="20"/>
      <c r="CU2755" s="20"/>
      <c r="CV2755" s="20"/>
      <c r="CW2755" s="20"/>
      <c r="CX2755" s="20"/>
      <c r="CY2755" s="20"/>
      <c r="CZ2755" s="20"/>
      <c r="DA2755" s="20"/>
      <c r="DB2755" s="20"/>
      <c r="DC2755" s="20"/>
      <c r="DD2755" s="20"/>
      <c r="DE2755" s="20"/>
      <c r="DF2755" s="20"/>
      <c r="DG2755" s="20"/>
      <c r="DH2755" s="20"/>
      <c r="DI2755" s="20"/>
      <c r="DJ2755" s="20"/>
      <c r="DK2755" s="20"/>
      <c r="DL2755" s="20"/>
      <c r="DM2755" s="20"/>
      <c r="DN2755" s="20"/>
      <c r="DO2755" s="20"/>
      <c r="DP2755" s="20"/>
      <c r="DQ2755" s="20"/>
      <c r="DR2755" s="20"/>
      <c r="DS2755" s="20"/>
      <c r="DT2755" s="20"/>
      <c r="DU2755" s="20"/>
      <c r="DV2755" s="20"/>
      <c r="DW2755" s="20"/>
      <c r="DX2755" s="20"/>
      <c r="DY2755" s="20"/>
      <c r="DZ2755" s="20"/>
      <c r="EA2755" s="20"/>
      <c r="EB2755" s="20"/>
      <c r="EC2755" s="20"/>
      <c r="ED2755" s="20"/>
      <c r="EE2755" s="20"/>
      <c r="EF2755" s="20"/>
      <c r="EG2755" s="20"/>
      <c r="EH2755" s="20"/>
      <c r="EI2755" s="20"/>
      <c r="EJ2755" s="20"/>
      <c r="EK2755" s="20"/>
      <c r="EL2755" s="20"/>
      <c r="EM2755" s="20"/>
      <c r="EN2755" s="20"/>
      <c r="EO2755" s="20"/>
      <c r="EP2755" s="20"/>
      <c r="EQ2755" s="20"/>
      <c r="ER2755" s="20"/>
      <c r="ES2755" s="20"/>
      <c r="ET2755" s="20"/>
      <c r="EU2755" s="20"/>
      <c r="EV2755" s="20"/>
      <c r="EW2755" s="20"/>
      <c r="EX2755" s="20"/>
      <c r="EY2755" s="20"/>
      <c r="EZ2755" s="20"/>
      <c r="FA2755" s="20"/>
      <c r="FB2755" s="20"/>
      <c r="FC2755" s="20"/>
      <c r="FD2755" s="20"/>
      <c r="FE2755" s="20"/>
      <c r="FF2755" s="20"/>
      <c r="FG2755" s="20"/>
      <c r="FH2755" s="20"/>
      <c r="FI2755" s="20"/>
      <c r="FJ2755" s="20"/>
      <c r="FK2755" s="20"/>
      <c r="FL2755" s="20"/>
      <c r="FM2755" s="20"/>
      <c r="FN2755" s="20"/>
      <c r="FO2755" s="20"/>
      <c r="FP2755" s="20"/>
      <c r="FQ2755" s="20"/>
      <c r="FR2755" s="20"/>
      <c r="FS2755" s="20"/>
      <c r="FT2755" s="20"/>
      <c r="FU2755" s="20"/>
      <c r="FV2755" s="20"/>
      <c r="FW2755" s="20"/>
      <c r="FX2755" s="20"/>
      <c r="FY2755" s="20"/>
      <c r="FZ2755" s="20"/>
      <c r="GA2755" s="20"/>
      <c r="GB2755" s="20"/>
      <c r="GC2755" s="20"/>
      <c r="GD2755" s="20"/>
      <c r="GE2755" s="20"/>
      <c r="GF2755" s="20"/>
      <c r="GG2755" s="20"/>
      <c r="GH2755" s="20"/>
      <c r="GI2755" s="20"/>
      <c r="GJ2755" s="20"/>
      <c r="GK2755" s="20"/>
      <c r="GL2755" s="20"/>
      <c r="GM2755" s="20"/>
      <c r="GN2755" s="20"/>
      <c r="GO2755" s="20"/>
      <c r="GP2755" s="20"/>
      <c r="GQ2755" s="20"/>
      <c r="GR2755" s="20"/>
      <c r="GS2755" s="20"/>
      <c r="GT2755" s="20"/>
      <c r="GU2755" s="20"/>
      <c r="GV2755" s="20"/>
      <c r="GW2755" s="20"/>
      <c r="GX2755" s="20"/>
      <c r="GY2755" s="20"/>
      <c r="GZ2755" s="20"/>
      <c r="HA2755" s="20"/>
      <c r="HB2755" s="20"/>
      <c r="HC2755" s="20"/>
      <c r="HD2755" s="20"/>
      <c r="HE2755" s="20"/>
      <c r="HF2755" s="20"/>
      <c r="HG2755" s="20"/>
      <c r="HH2755" s="20"/>
      <c r="HI2755" s="20"/>
      <c r="HJ2755" s="20"/>
      <c r="HK2755" s="20"/>
      <c r="HL2755" s="20"/>
      <c r="HM2755" s="20"/>
      <c r="HN2755" s="20"/>
      <c r="HO2755" s="20"/>
      <c r="HP2755" s="20"/>
      <c r="HQ2755" s="20"/>
      <c r="HR2755" s="20"/>
      <c r="HS2755" s="20"/>
      <c r="HT2755" s="20"/>
      <c r="HU2755" s="20"/>
      <c r="HV2755" s="20"/>
      <c r="HW2755" s="20"/>
      <c r="HX2755" s="20"/>
      <c r="HY2755" s="20"/>
      <c r="HZ2755" s="20"/>
      <c r="IA2755" s="20"/>
      <c r="IB2755" s="20"/>
      <c r="IC2755" s="20"/>
      <c r="ID2755" s="20"/>
      <c r="IE2755" s="20"/>
      <c r="IF2755" s="20"/>
      <c r="IG2755" s="20"/>
      <c r="IH2755" s="20"/>
      <c r="II2755" s="20"/>
      <c r="IJ2755" s="20"/>
      <c r="IK2755" s="20"/>
      <c r="IL2755" s="20"/>
      <c r="IM2755" s="20"/>
      <c r="IN2755" s="20"/>
      <c r="IO2755" s="20"/>
      <c r="IP2755" s="20"/>
      <c r="IQ2755" s="20"/>
      <c r="IR2755" s="20"/>
      <c r="IS2755" s="20"/>
      <c r="IT2755" s="20"/>
      <c r="IU2755" s="20"/>
      <c r="IV2755" s="20"/>
      <c r="IW2755" s="20"/>
    </row>
    <row r="2756" spans="1:257" ht="30" x14ac:dyDescent="0.25">
      <c r="A2756" s="11" t="s">
        <v>8188</v>
      </c>
      <c r="B2756" s="27" t="s">
        <v>8592</v>
      </c>
      <c r="C2756" s="11" t="s">
        <v>8589</v>
      </c>
      <c r="D2756" s="18" t="s">
        <v>25</v>
      </c>
      <c r="E2756" s="10" t="s">
        <v>8593</v>
      </c>
      <c r="F2756" s="12" t="s">
        <v>8594</v>
      </c>
      <c r="G2756" s="10" t="s">
        <v>6</v>
      </c>
      <c r="H2756" s="34">
        <v>45406</v>
      </c>
      <c r="I2756" s="20"/>
      <c r="J2756" s="20"/>
      <c r="K2756" s="20"/>
      <c r="L2756" s="20"/>
      <c r="M2756" s="20"/>
      <c r="N2756" s="20"/>
      <c r="O2756" s="20"/>
      <c r="P2756" s="20"/>
      <c r="Q2756" s="20"/>
      <c r="R2756" s="20"/>
      <c r="S2756" s="20"/>
      <c r="T2756" s="20"/>
      <c r="U2756" s="20"/>
      <c r="V2756" s="20"/>
      <c r="W2756" s="20"/>
      <c r="X2756" s="20"/>
      <c r="Y2756" s="20"/>
      <c r="Z2756" s="20"/>
      <c r="AA2756" s="20"/>
      <c r="AB2756" s="20"/>
      <c r="AC2756" s="20"/>
      <c r="AD2756" s="20"/>
      <c r="AE2756" s="20"/>
      <c r="AF2756" s="20"/>
      <c r="AG2756" s="20"/>
      <c r="AH2756" s="20"/>
      <c r="AI2756" s="20"/>
      <c r="AJ2756" s="20"/>
      <c r="AK2756" s="20"/>
      <c r="AL2756" s="20"/>
      <c r="AM2756" s="20"/>
      <c r="AN2756" s="20"/>
      <c r="AO2756" s="20"/>
      <c r="AP2756" s="20"/>
      <c r="AQ2756" s="20"/>
      <c r="AR2756" s="20"/>
      <c r="AS2756" s="20"/>
      <c r="AT2756" s="20"/>
      <c r="AU2756" s="20"/>
      <c r="AV2756" s="20"/>
      <c r="AW2756" s="20"/>
      <c r="AX2756" s="20"/>
      <c r="AY2756" s="20"/>
      <c r="AZ2756" s="20"/>
      <c r="BA2756" s="20"/>
      <c r="BB2756" s="20"/>
      <c r="BC2756" s="20"/>
      <c r="BD2756" s="20"/>
      <c r="BE2756" s="20"/>
      <c r="BF2756" s="20"/>
      <c r="BG2756" s="20"/>
      <c r="BH2756" s="20"/>
      <c r="BI2756" s="20"/>
      <c r="BJ2756" s="20"/>
      <c r="BK2756" s="20"/>
      <c r="BL2756" s="20"/>
      <c r="BM2756" s="20"/>
      <c r="BN2756" s="20"/>
      <c r="BO2756" s="20"/>
      <c r="BP2756" s="20"/>
      <c r="BQ2756" s="20"/>
      <c r="BR2756" s="20"/>
      <c r="BS2756" s="20"/>
      <c r="BT2756" s="20"/>
      <c r="BU2756" s="20"/>
      <c r="BV2756" s="20"/>
      <c r="BW2756" s="20"/>
      <c r="BX2756" s="20"/>
      <c r="BY2756" s="20"/>
      <c r="BZ2756" s="20"/>
      <c r="CA2756" s="20"/>
      <c r="CB2756" s="20"/>
      <c r="CC2756" s="20"/>
      <c r="CD2756" s="20"/>
      <c r="CE2756" s="20"/>
      <c r="CF2756" s="20"/>
      <c r="CG2756" s="20"/>
      <c r="CH2756" s="20"/>
      <c r="CI2756" s="20"/>
      <c r="CJ2756" s="20"/>
      <c r="CK2756" s="20"/>
      <c r="CL2756" s="20"/>
      <c r="CM2756" s="20"/>
      <c r="CN2756" s="20"/>
      <c r="CO2756" s="20"/>
      <c r="CP2756" s="20"/>
      <c r="CQ2756" s="20"/>
      <c r="CR2756" s="20"/>
      <c r="CS2756" s="20"/>
      <c r="CT2756" s="20"/>
      <c r="CU2756" s="20"/>
      <c r="CV2756" s="20"/>
      <c r="CW2756" s="20"/>
      <c r="CX2756" s="20"/>
      <c r="CY2756" s="20"/>
      <c r="CZ2756" s="20"/>
      <c r="DA2756" s="20"/>
      <c r="DB2756" s="20"/>
      <c r="DC2756" s="20"/>
      <c r="DD2756" s="20"/>
      <c r="DE2756" s="20"/>
      <c r="DF2756" s="20"/>
      <c r="DG2756" s="20"/>
      <c r="DH2756" s="20"/>
      <c r="DI2756" s="20"/>
      <c r="DJ2756" s="20"/>
      <c r="DK2756" s="20"/>
      <c r="DL2756" s="20"/>
      <c r="DM2756" s="20"/>
      <c r="DN2756" s="20"/>
      <c r="DO2756" s="20"/>
      <c r="DP2756" s="20"/>
      <c r="DQ2756" s="20"/>
      <c r="DR2756" s="20"/>
      <c r="DS2756" s="20"/>
      <c r="DT2756" s="20"/>
      <c r="DU2756" s="20"/>
      <c r="DV2756" s="20"/>
      <c r="DW2756" s="20"/>
      <c r="DX2756" s="20"/>
      <c r="DY2756" s="20"/>
      <c r="DZ2756" s="20"/>
      <c r="EA2756" s="20"/>
      <c r="EB2756" s="20"/>
      <c r="EC2756" s="20"/>
      <c r="ED2756" s="20"/>
      <c r="EE2756" s="20"/>
      <c r="EF2756" s="20"/>
      <c r="EG2756" s="20"/>
      <c r="EH2756" s="20"/>
      <c r="EI2756" s="20"/>
      <c r="EJ2756" s="20"/>
      <c r="EK2756" s="20"/>
      <c r="EL2756" s="20"/>
      <c r="EM2756" s="20"/>
      <c r="EN2756" s="20"/>
      <c r="EO2756" s="20"/>
      <c r="EP2756" s="20"/>
      <c r="EQ2756" s="20"/>
      <c r="ER2756" s="20"/>
      <c r="ES2756" s="20"/>
      <c r="ET2756" s="20"/>
      <c r="EU2756" s="20"/>
      <c r="EV2756" s="20"/>
      <c r="EW2756" s="20"/>
      <c r="EX2756" s="20"/>
      <c r="EY2756" s="20"/>
      <c r="EZ2756" s="20"/>
      <c r="FA2756" s="20"/>
      <c r="FB2756" s="20"/>
      <c r="FC2756" s="20"/>
      <c r="FD2756" s="20"/>
      <c r="FE2756" s="20"/>
      <c r="FF2756" s="20"/>
      <c r="FG2756" s="20"/>
      <c r="FH2756" s="20"/>
      <c r="FI2756" s="20"/>
      <c r="FJ2756" s="20"/>
      <c r="FK2756" s="20"/>
      <c r="FL2756" s="20"/>
      <c r="FM2756" s="20"/>
      <c r="FN2756" s="20"/>
      <c r="FO2756" s="20"/>
      <c r="FP2756" s="20"/>
      <c r="FQ2756" s="20"/>
      <c r="FR2756" s="20"/>
      <c r="FS2756" s="20"/>
      <c r="FT2756" s="20"/>
      <c r="FU2756" s="20"/>
      <c r="FV2756" s="20"/>
      <c r="FW2756" s="20"/>
      <c r="FX2756" s="20"/>
      <c r="FY2756" s="20"/>
      <c r="FZ2756" s="20"/>
      <c r="GA2756" s="20"/>
      <c r="GB2756" s="20"/>
      <c r="GC2756" s="20"/>
      <c r="GD2756" s="20"/>
      <c r="GE2756" s="20"/>
      <c r="GF2756" s="20"/>
      <c r="GG2756" s="20"/>
      <c r="GH2756" s="20"/>
      <c r="GI2756" s="20"/>
      <c r="GJ2756" s="20"/>
      <c r="GK2756" s="20"/>
      <c r="GL2756" s="20"/>
      <c r="GM2756" s="20"/>
      <c r="GN2756" s="20"/>
      <c r="GO2756" s="20"/>
      <c r="GP2756" s="20"/>
      <c r="GQ2756" s="20"/>
      <c r="GR2756" s="20"/>
      <c r="GS2756" s="20"/>
      <c r="GT2756" s="20"/>
      <c r="GU2756" s="20"/>
      <c r="GV2756" s="20"/>
      <c r="GW2756" s="20"/>
      <c r="GX2756" s="20"/>
      <c r="GY2756" s="20"/>
      <c r="GZ2756" s="20"/>
      <c r="HA2756" s="20"/>
      <c r="HB2756" s="20"/>
      <c r="HC2756" s="20"/>
      <c r="HD2756" s="20"/>
      <c r="HE2756" s="20"/>
      <c r="HF2756" s="20"/>
      <c r="HG2756" s="20"/>
      <c r="HH2756" s="20"/>
      <c r="HI2756" s="20"/>
      <c r="HJ2756" s="20"/>
      <c r="HK2756" s="20"/>
      <c r="HL2756" s="20"/>
      <c r="HM2756" s="20"/>
      <c r="HN2756" s="20"/>
      <c r="HO2756" s="20"/>
      <c r="HP2756" s="20"/>
      <c r="HQ2756" s="20"/>
      <c r="HR2756" s="20"/>
      <c r="HS2756" s="20"/>
      <c r="HT2756" s="20"/>
      <c r="HU2756" s="20"/>
      <c r="HV2756" s="20"/>
      <c r="HW2756" s="20"/>
      <c r="HX2756" s="20"/>
      <c r="HY2756" s="20"/>
      <c r="HZ2756" s="20"/>
      <c r="IA2756" s="20"/>
      <c r="IB2756" s="20"/>
      <c r="IC2756" s="20"/>
      <c r="ID2756" s="20"/>
      <c r="IE2756" s="20"/>
      <c r="IF2756" s="20"/>
      <c r="IG2756" s="20"/>
      <c r="IH2756" s="20"/>
      <c r="II2756" s="20"/>
      <c r="IJ2756" s="20"/>
      <c r="IK2756" s="20"/>
      <c r="IL2756" s="20"/>
      <c r="IM2756" s="20"/>
      <c r="IN2756" s="20"/>
      <c r="IO2756" s="20"/>
      <c r="IP2756" s="20"/>
      <c r="IQ2756" s="20"/>
      <c r="IR2756" s="20"/>
      <c r="IS2756" s="20"/>
      <c r="IT2756" s="20"/>
      <c r="IU2756" s="20"/>
      <c r="IV2756" s="20"/>
      <c r="IW2756" s="20"/>
    </row>
    <row r="2757" spans="1:257" ht="30" x14ac:dyDescent="0.25">
      <c r="A2757" s="11" t="s">
        <v>3135</v>
      </c>
      <c r="B2757" s="27" t="s">
        <v>8595</v>
      </c>
      <c r="C2757" s="11" t="s">
        <v>8589</v>
      </c>
      <c r="D2757" s="18" t="s">
        <v>8537</v>
      </c>
      <c r="E2757" s="10" t="s">
        <v>8538</v>
      </c>
      <c r="F2757" s="12" t="s">
        <v>8596</v>
      </c>
      <c r="G2757" s="10" t="s">
        <v>8597</v>
      </c>
      <c r="H2757" s="34">
        <v>45406</v>
      </c>
      <c r="I2757" s="20"/>
      <c r="J2757" s="20"/>
      <c r="K2757" s="20"/>
      <c r="L2757" s="20"/>
      <c r="M2757" s="20"/>
      <c r="N2757" s="20"/>
      <c r="O2757" s="20"/>
      <c r="P2757" s="20"/>
      <c r="Q2757" s="20"/>
      <c r="R2757" s="20"/>
      <c r="S2757" s="20"/>
      <c r="T2757" s="20"/>
      <c r="U2757" s="20"/>
      <c r="V2757" s="20"/>
      <c r="W2757" s="20"/>
      <c r="X2757" s="20"/>
      <c r="Y2757" s="20"/>
      <c r="Z2757" s="20"/>
      <c r="AA2757" s="20"/>
      <c r="AB2757" s="20"/>
      <c r="AC2757" s="20"/>
      <c r="AD2757" s="20"/>
      <c r="AE2757" s="20"/>
      <c r="AF2757" s="20"/>
      <c r="AG2757" s="20"/>
      <c r="AH2757" s="20"/>
      <c r="AI2757" s="20"/>
      <c r="AJ2757" s="20"/>
      <c r="AK2757" s="20"/>
      <c r="AL2757" s="20"/>
      <c r="AM2757" s="20"/>
      <c r="AN2757" s="20"/>
      <c r="AO2757" s="20"/>
      <c r="AP2757" s="20"/>
      <c r="AQ2757" s="20"/>
      <c r="AR2757" s="20"/>
      <c r="AS2757" s="20"/>
      <c r="AT2757" s="20"/>
      <c r="AU2757" s="20"/>
      <c r="AV2757" s="20"/>
      <c r="AW2757" s="20"/>
      <c r="AX2757" s="20"/>
      <c r="AY2757" s="20"/>
      <c r="AZ2757" s="20"/>
      <c r="BA2757" s="20"/>
      <c r="BB2757" s="20"/>
      <c r="BC2757" s="20"/>
      <c r="BD2757" s="20"/>
      <c r="BE2757" s="20"/>
      <c r="BF2757" s="20"/>
      <c r="BG2757" s="20"/>
      <c r="BH2757" s="20"/>
      <c r="BI2757" s="20"/>
      <c r="BJ2757" s="20"/>
      <c r="BK2757" s="20"/>
      <c r="BL2757" s="20"/>
      <c r="BM2757" s="20"/>
      <c r="BN2757" s="20"/>
      <c r="BO2757" s="20"/>
      <c r="BP2757" s="20"/>
      <c r="BQ2757" s="20"/>
      <c r="BR2757" s="20"/>
      <c r="BS2757" s="20"/>
      <c r="BT2757" s="20"/>
      <c r="BU2757" s="20"/>
      <c r="BV2757" s="20"/>
      <c r="BW2757" s="20"/>
      <c r="BX2757" s="20"/>
      <c r="BY2757" s="20"/>
      <c r="BZ2757" s="20"/>
      <c r="CA2757" s="20"/>
      <c r="CB2757" s="20"/>
      <c r="CC2757" s="20"/>
      <c r="CD2757" s="20"/>
      <c r="CE2757" s="20"/>
      <c r="CF2757" s="20"/>
      <c r="CG2757" s="20"/>
      <c r="CH2757" s="20"/>
      <c r="CI2757" s="20"/>
      <c r="CJ2757" s="20"/>
      <c r="CK2757" s="20"/>
      <c r="CL2757" s="20"/>
      <c r="CM2757" s="20"/>
      <c r="CN2757" s="20"/>
      <c r="CO2757" s="20"/>
      <c r="CP2757" s="20"/>
      <c r="CQ2757" s="20"/>
      <c r="CR2757" s="20"/>
      <c r="CS2757" s="20"/>
      <c r="CT2757" s="20"/>
      <c r="CU2757" s="20"/>
      <c r="CV2757" s="20"/>
      <c r="CW2757" s="20"/>
      <c r="CX2757" s="20"/>
      <c r="CY2757" s="20"/>
      <c r="CZ2757" s="20"/>
      <c r="DA2757" s="20"/>
      <c r="DB2757" s="20"/>
      <c r="DC2757" s="20"/>
      <c r="DD2757" s="20"/>
      <c r="DE2757" s="20"/>
      <c r="DF2757" s="20"/>
      <c r="DG2757" s="20"/>
      <c r="DH2757" s="20"/>
      <c r="DI2757" s="20"/>
      <c r="DJ2757" s="20"/>
      <c r="DK2757" s="20"/>
      <c r="DL2757" s="20"/>
      <c r="DM2757" s="20"/>
      <c r="DN2757" s="20"/>
      <c r="DO2757" s="20"/>
      <c r="DP2757" s="20"/>
      <c r="DQ2757" s="20"/>
      <c r="DR2757" s="20"/>
      <c r="DS2757" s="20"/>
      <c r="DT2757" s="20"/>
      <c r="DU2757" s="20"/>
      <c r="DV2757" s="20"/>
      <c r="DW2757" s="20"/>
      <c r="DX2757" s="20"/>
      <c r="DY2757" s="20"/>
      <c r="DZ2757" s="20"/>
      <c r="EA2757" s="20"/>
      <c r="EB2757" s="20"/>
      <c r="EC2757" s="20"/>
      <c r="ED2757" s="20"/>
      <c r="EE2757" s="20"/>
      <c r="EF2757" s="20"/>
      <c r="EG2757" s="20"/>
      <c r="EH2757" s="20"/>
      <c r="EI2757" s="20"/>
      <c r="EJ2757" s="20"/>
      <c r="EK2757" s="20"/>
      <c r="EL2757" s="20"/>
      <c r="EM2757" s="20"/>
      <c r="EN2757" s="20"/>
      <c r="EO2757" s="20"/>
      <c r="EP2757" s="20"/>
      <c r="EQ2757" s="20"/>
      <c r="ER2757" s="20"/>
      <c r="ES2757" s="20"/>
      <c r="ET2757" s="20"/>
      <c r="EU2757" s="20"/>
      <c r="EV2757" s="20"/>
      <c r="EW2757" s="20"/>
      <c r="EX2757" s="20"/>
      <c r="EY2757" s="20"/>
      <c r="EZ2757" s="20"/>
      <c r="FA2757" s="20"/>
      <c r="FB2757" s="20"/>
      <c r="FC2757" s="20"/>
      <c r="FD2757" s="20"/>
      <c r="FE2757" s="20"/>
      <c r="FF2757" s="20"/>
      <c r="FG2757" s="20"/>
      <c r="FH2757" s="20"/>
      <c r="FI2757" s="20"/>
      <c r="FJ2757" s="20"/>
      <c r="FK2757" s="20"/>
      <c r="FL2757" s="20"/>
      <c r="FM2757" s="20"/>
      <c r="FN2757" s="20"/>
      <c r="FO2757" s="20"/>
      <c r="FP2757" s="20"/>
      <c r="FQ2757" s="20"/>
      <c r="FR2757" s="20"/>
      <c r="FS2757" s="20"/>
      <c r="FT2757" s="20"/>
      <c r="FU2757" s="20"/>
      <c r="FV2757" s="20"/>
      <c r="FW2757" s="20"/>
      <c r="FX2757" s="20"/>
      <c r="FY2757" s="20"/>
      <c r="FZ2757" s="20"/>
      <c r="GA2757" s="20"/>
      <c r="GB2757" s="20"/>
      <c r="GC2757" s="20"/>
      <c r="GD2757" s="20"/>
      <c r="GE2757" s="20"/>
      <c r="GF2757" s="20"/>
      <c r="GG2757" s="20"/>
      <c r="GH2757" s="20"/>
      <c r="GI2757" s="20"/>
      <c r="GJ2757" s="20"/>
      <c r="GK2757" s="20"/>
      <c r="GL2757" s="20"/>
      <c r="GM2757" s="20"/>
      <c r="GN2757" s="20"/>
      <c r="GO2757" s="20"/>
      <c r="GP2757" s="20"/>
      <c r="GQ2757" s="20"/>
      <c r="GR2757" s="20"/>
      <c r="GS2757" s="20"/>
      <c r="GT2757" s="20"/>
      <c r="GU2757" s="20"/>
      <c r="GV2757" s="20"/>
      <c r="GW2757" s="20"/>
      <c r="GX2757" s="20"/>
      <c r="GY2757" s="20"/>
      <c r="GZ2757" s="20"/>
      <c r="HA2757" s="20"/>
      <c r="HB2757" s="20"/>
      <c r="HC2757" s="20"/>
      <c r="HD2757" s="20"/>
      <c r="HE2757" s="20"/>
      <c r="HF2757" s="20"/>
      <c r="HG2757" s="20"/>
      <c r="HH2757" s="20"/>
      <c r="HI2757" s="20"/>
      <c r="HJ2757" s="20"/>
      <c r="HK2757" s="20"/>
      <c r="HL2757" s="20"/>
      <c r="HM2757" s="20"/>
      <c r="HN2757" s="20"/>
      <c r="HO2757" s="20"/>
      <c r="HP2757" s="20"/>
      <c r="HQ2757" s="20"/>
      <c r="HR2757" s="20"/>
      <c r="HS2757" s="20"/>
      <c r="HT2757" s="20"/>
      <c r="HU2757" s="20"/>
      <c r="HV2757" s="20"/>
      <c r="HW2757" s="20"/>
      <c r="HX2757" s="20"/>
      <c r="HY2757" s="20"/>
      <c r="HZ2757" s="20"/>
      <c r="IA2757" s="20"/>
      <c r="IB2757" s="20"/>
      <c r="IC2757" s="20"/>
      <c r="ID2757" s="20"/>
      <c r="IE2757" s="20"/>
      <c r="IF2757" s="20"/>
      <c r="IG2757" s="20"/>
      <c r="IH2757" s="20"/>
      <c r="II2757" s="20"/>
      <c r="IJ2757" s="20"/>
      <c r="IK2757" s="20"/>
      <c r="IL2757" s="20"/>
      <c r="IM2757" s="20"/>
      <c r="IN2757" s="20"/>
      <c r="IO2757" s="20"/>
      <c r="IP2757" s="20"/>
      <c r="IQ2757" s="20"/>
      <c r="IR2757" s="20"/>
      <c r="IS2757" s="20"/>
      <c r="IT2757" s="20"/>
      <c r="IU2757" s="20"/>
      <c r="IV2757" s="20"/>
      <c r="IW2757" s="20"/>
    </row>
    <row r="2758" spans="1:257" ht="30" x14ac:dyDescent="0.25">
      <c r="A2758" s="11" t="s">
        <v>8391</v>
      </c>
      <c r="B2758" s="27" t="s">
        <v>8598</v>
      </c>
      <c r="C2758" s="11" t="s">
        <v>8589</v>
      </c>
      <c r="D2758" s="18" t="s">
        <v>8537</v>
      </c>
      <c r="E2758" s="10" t="s">
        <v>8538</v>
      </c>
      <c r="F2758" s="12" t="s">
        <v>8599</v>
      </c>
      <c r="G2758" s="10" t="s">
        <v>8540</v>
      </c>
      <c r="H2758" s="34">
        <v>45406</v>
      </c>
      <c r="I2758" s="20"/>
      <c r="J2758" s="20"/>
      <c r="K2758" s="20"/>
      <c r="L2758" s="20"/>
      <c r="M2758" s="20"/>
      <c r="N2758" s="20"/>
      <c r="O2758" s="20"/>
      <c r="P2758" s="20"/>
      <c r="Q2758" s="20"/>
      <c r="R2758" s="20"/>
      <c r="S2758" s="20"/>
      <c r="T2758" s="20"/>
      <c r="U2758" s="20"/>
      <c r="V2758" s="20"/>
      <c r="W2758" s="20"/>
      <c r="X2758" s="20"/>
      <c r="Y2758" s="20"/>
      <c r="Z2758" s="20"/>
      <c r="AA2758" s="20"/>
      <c r="AB2758" s="20"/>
      <c r="AC2758" s="20"/>
      <c r="AD2758" s="20"/>
      <c r="AE2758" s="20"/>
      <c r="AF2758" s="20"/>
      <c r="AG2758" s="20"/>
      <c r="AH2758" s="20"/>
      <c r="AI2758" s="20"/>
      <c r="AJ2758" s="20"/>
      <c r="AK2758" s="20"/>
      <c r="AL2758" s="20"/>
      <c r="AM2758" s="20"/>
      <c r="AN2758" s="20"/>
      <c r="AO2758" s="20"/>
      <c r="AP2758" s="20"/>
      <c r="AQ2758" s="20"/>
      <c r="AR2758" s="20"/>
      <c r="AS2758" s="20"/>
      <c r="AT2758" s="20"/>
      <c r="AU2758" s="20"/>
      <c r="AV2758" s="20"/>
      <c r="AW2758" s="20"/>
      <c r="AX2758" s="20"/>
      <c r="AY2758" s="20"/>
      <c r="AZ2758" s="20"/>
      <c r="BA2758" s="20"/>
      <c r="BB2758" s="20"/>
      <c r="BC2758" s="20"/>
      <c r="BD2758" s="20"/>
      <c r="BE2758" s="20"/>
      <c r="BF2758" s="20"/>
      <c r="BG2758" s="20"/>
      <c r="BH2758" s="20"/>
      <c r="BI2758" s="20"/>
      <c r="BJ2758" s="20"/>
      <c r="BK2758" s="20"/>
      <c r="BL2758" s="20"/>
      <c r="BM2758" s="20"/>
      <c r="BN2758" s="20"/>
      <c r="BO2758" s="20"/>
      <c r="BP2758" s="20"/>
      <c r="BQ2758" s="20"/>
      <c r="BR2758" s="20"/>
      <c r="BS2758" s="20"/>
      <c r="BT2758" s="20"/>
      <c r="BU2758" s="20"/>
      <c r="BV2758" s="20"/>
      <c r="BW2758" s="20"/>
      <c r="BX2758" s="20"/>
      <c r="BY2758" s="20"/>
      <c r="BZ2758" s="20"/>
      <c r="CA2758" s="20"/>
      <c r="CB2758" s="20"/>
      <c r="CC2758" s="20"/>
      <c r="CD2758" s="20"/>
      <c r="CE2758" s="20"/>
      <c r="CF2758" s="20"/>
      <c r="CG2758" s="20"/>
      <c r="CH2758" s="20"/>
      <c r="CI2758" s="20"/>
      <c r="CJ2758" s="20"/>
      <c r="CK2758" s="20"/>
      <c r="CL2758" s="20"/>
      <c r="CM2758" s="20"/>
      <c r="CN2758" s="20"/>
      <c r="CO2758" s="20"/>
      <c r="CP2758" s="20"/>
      <c r="CQ2758" s="20"/>
      <c r="CR2758" s="20"/>
      <c r="CS2758" s="20"/>
      <c r="CT2758" s="20"/>
      <c r="CU2758" s="20"/>
      <c r="CV2758" s="20"/>
      <c r="CW2758" s="20"/>
      <c r="CX2758" s="20"/>
      <c r="CY2758" s="20"/>
      <c r="CZ2758" s="20"/>
      <c r="DA2758" s="20"/>
      <c r="DB2758" s="20"/>
      <c r="DC2758" s="20"/>
      <c r="DD2758" s="20"/>
      <c r="DE2758" s="20"/>
      <c r="DF2758" s="20"/>
      <c r="DG2758" s="20"/>
      <c r="DH2758" s="20"/>
      <c r="DI2758" s="20"/>
      <c r="DJ2758" s="20"/>
      <c r="DK2758" s="20"/>
      <c r="DL2758" s="20"/>
      <c r="DM2758" s="20"/>
      <c r="DN2758" s="20"/>
      <c r="DO2758" s="20"/>
      <c r="DP2758" s="20"/>
      <c r="DQ2758" s="20"/>
      <c r="DR2758" s="20"/>
      <c r="DS2758" s="20"/>
      <c r="DT2758" s="20"/>
      <c r="DU2758" s="20"/>
      <c r="DV2758" s="20"/>
      <c r="DW2758" s="20"/>
      <c r="DX2758" s="20"/>
      <c r="DY2758" s="20"/>
      <c r="DZ2758" s="20"/>
      <c r="EA2758" s="20"/>
      <c r="EB2758" s="20"/>
      <c r="EC2758" s="20"/>
      <c r="ED2758" s="20"/>
      <c r="EE2758" s="20"/>
      <c r="EF2758" s="20"/>
      <c r="EG2758" s="20"/>
      <c r="EH2758" s="20"/>
      <c r="EI2758" s="20"/>
      <c r="EJ2758" s="20"/>
      <c r="EK2758" s="20"/>
      <c r="EL2758" s="20"/>
      <c r="EM2758" s="20"/>
      <c r="EN2758" s="20"/>
      <c r="EO2758" s="20"/>
      <c r="EP2758" s="20"/>
      <c r="EQ2758" s="20"/>
      <c r="ER2758" s="20"/>
      <c r="ES2758" s="20"/>
      <c r="ET2758" s="20"/>
      <c r="EU2758" s="20"/>
      <c r="EV2758" s="20"/>
      <c r="EW2758" s="20"/>
      <c r="EX2758" s="20"/>
      <c r="EY2758" s="20"/>
      <c r="EZ2758" s="20"/>
      <c r="FA2758" s="20"/>
      <c r="FB2758" s="20"/>
      <c r="FC2758" s="20"/>
      <c r="FD2758" s="20"/>
      <c r="FE2758" s="20"/>
      <c r="FF2758" s="20"/>
      <c r="FG2758" s="20"/>
      <c r="FH2758" s="20"/>
      <c r="FI2758" s="20"/>
      <c r="FJ2758" s="20"/>
      <c r="FK2758" s="20"/>
      <c r="FL2758" s="20"/>
      <c r="FM2758" s="20"/>
      <c r="FN2758" s="20"/>
      <c r="FO2758" s="20"/>
      <c r="FP2758" s="20"/>
      <c r="FQ2758" s="20"/>
      <c r="FR2758" s="20"/>
      <c r="FS2758" s="20"/>
      <c r="FT2758" s="20"/>
      <c r="FU2758" s="20"/>
      <c r="FV2758" s="20"/>
      <c r="FW2758" s="20"/>
      <c r="FX2758" s="20"/>
      <c r="FY2758" s="20"/>
      <c r="FZ2758" s="20"/>
      <c r="GA2758" s="20"/>
      <c r="GB2758" s="20"/>
      <c r="GC2758" s="20"/>
      <c r="GD2758" s="20"/>
      <c r="GE2758" s="20"/>
      <c r="GF2758" s="20"/>
      <c r="GG2758" s="20"/>
      <c r="GH2758" s="20"/>
      <c r="GI2758" s="20"/>
      <c r="GJ2758" s="20"/>
      <c r="GK2758" s="20"/>
      <c r="GL2758" s="20"/>
      <c r="GM2758" s="20"/>
      <c r="GN2758" s="20"/>
      <c r="GO2758" s="20"/>
      <c r="GP2758" s="20"/>
      <c r="GQ2758" s="20"/>
      <c r="GR2758" s="20"/>
      <c r="GS2758" s="20"/>
      <c r="GT2758" s="20"/>
      <c r="GU2758" s="20"/>
      <c r="GV2758" s="20"/>
      <c r="GW2758" s="20"/>
      <c r="GX2758" s="20"/>
      <c r="GY2758" s="20"/>
      <c r="GZ2758" s="20"/>
      <c r="HA2758" s="20"/>
      <c r="HB2758" s="20"/>
      <c r="HC2758" s="20"/>
      <c r="HD2758" s="20"/>
      <c r="HE2758" s="20"/>
      <c r="HF2758" s="20"/>
      <c r="HG2758" s="20"/>
      <c r="HH2758" s="20"/>
      <c r="HI2758" s="20"/>
      <c r="HJ2758" s="20"/>
      <c r="HK2758" s="20"/>
      <c r="HL2758" s="20"/>
      <c r="HM2758" s="20"/>
      <c r="HN2758" s="20"/>
      <c r="HO2758" s="20"/>
      <c r="HP2758" s="20"/>
      <c r="HQ2758" s="20"/>
      <c r="HR2758" s="20"/>
      <c r="HS2758" s="20"/>
      <c r="HT2758" s="20"/>
      <c r="HU2758" s="20"/>
      <c r="HV2758" s="20"/>
      <c r="HW2758" s="20"/>
      <c r="HX2758" s="20"/>
      <c r="HY2758" s="20"/>
      <c r="HZ2758" s="20"/>
      <c r="IA2758" s="20"/>
      <c r="IB2758" s="20"/>
      <c r="IC2758" s="20"/>
      <c r="ID2758" s="20"/>
      <c r="IE2758" s="20"/>
      <c r="IF2758" s="20"/>
      <c r="IG2758" s="20"/>
      <c r="IH2758" s="20"/>
      <c r="II2758" s="20"/>
      <c r="IJ2758" s="20"/>
      <c r="IK2758" s="20"/>
      <c r="IL2758" s="20"/>
      <c r="IM2758" s="20"/>
      <c r="IN2758" s="20"/>
      <c r="IO2758" s="20"/>
      <c r="IP2758" s="20"/>
      <c r="IQ2758" s="20"/>
      <c r="IR2758" s="20"/>
      <c r="IS2758" s="20"/>
      <c r="IT2758" s="20"/>
      <c r="IU2758" s="20"/>
      <c r="IV2758" s="20"/>
      <c r="IW2758" s="20"/>
    </row>
    <row r="2759" spans="1:257" x14ac:dyDescent="0.25">
      <c r="A2759" s="11" t="s">
        <v>8391</v>
      </c>
      <c r="B2759" s="27" t="s">
        <v>8600</v>
      </c>
      <c r="C2759" s="11" t="s">
        <v>8589</v>
      </c>
      <c r="D2759" s="18" t="s">
        <v>23</v>
      </c>
      <c r="E2759" s="10" t="s">
        <v>8601</v>
      </c>
      <c r="F2759" s="12" t="s">
        <v>8602</v>
      </c>
      <c r="G2759" s="10" t="s">
        <v>17</v>
      </c>
      <c r="H2759" s="34">
        <v>45406</v>
      </c>
      <c r="I2759" s="20"/>
      <c r="J2759" s="20"/>
      <c r="K2759" s="20"/>
      <c r="L2759" s="20"/>
      <c r="M2759" s="20"/>
      <c r="N2759" s="20"/>
      <c r="O2759" s="20"/>
      <c r="P2759" s="20"/>
      <c r="Q2759" s="20"/>
      <c r="R2759" s="20"/>
      <c r="S2759" s="20"/>
      <c r="T2759" s="20"/>
      <c r="U2759" s="20"/>
      <c r="V2759" s="20"/>
      <c r="W2759" s="20"/>
      <c r="X2759" s="20"/>
      <c r="Y2759" s="20"/>
      <c r="Z2759" s="20"/>
      <c r="AA2759" s="20"/>
      <c r="AB2759" s="20"/>
      <c r="AC2759" s="20"/>
      <c r="AD2759" s="20"/>
      <c r="AE2759" s="20"/>
      <c r="AF2759" s="20"/>
      <c r="AG2759" s="20"/>
      <c r="AH2759" s="20"/>
      <c r="AI2759" s="20"/>
      <c r="AJ2759" s="20"/>
      <c r="AK2759" s="20"/>
      <c r="AL2759" s="20"/>
      <c r="AM2759" s="20"/>
      <c r="AN2759" s="20"/>
      <c r="AO2759" s="20"/>
      <c r="AP2759" s="20"/>
      <c r="AQ2759" s="20"/>
      <c r="AR2759" s="20"/>
      <c r="AS2759" s="20"/>
      <c r="AT2759" s="20"/>
      <c r="AU2759" s="20"/>
      <c r="AV2759" s="20"/>
      <c r="AW2759" s="20"/>
      <c r="AX2759" s="20"/>
      <c r="AY2759" s="20"/>
      <c r="AZ2759" s="20"/>
      <c r="BA2759" s="20"/>
      <c r="BB2759" s="20"/>
      <c r="BC2759" s="20"/>
      <c r="BD2759" s="20"/>
      <c r="BE2759" s="20"/>
      <c r="BF2759" s="20"/>
      <c r="BG2759" s="20"/>
      <c r="BH2759" s="20"/>
      <c r="BI2759" s="20"/>
      <c r="BJ2759" s="20"/>
      <c r="BK2759" s="20"/>
      <c r="BL2759" s="20"/>
      <c r="BM2759" s="20"/>
      <c r="BN2759" s="20"/>
      <c r="BO2759" s="20"/>
      <c r="BP2759" s="20"/>
      <c r="BQ2759" s="20"/>
      <c r="BR2759" s="20"/>
      <c r="BS2759" s="20"/>
      <c r="BT2759" s="20"/>
      <c r="BU2759" s="20"/>
      <c r="BV2759" s="20"/>
      <c r="BW2759" s="20"/>
      <c r="BX2759" s="20"/>
      <c r="BY2759" s="20"/>
      <c r="BZ2759" s="20"/>
      <c r="CA2759" s="20"/>
      <c r="CB2759" s="20"/>
      <c r="CC2759" s="20"/>
      <c r="CD2759" s="20"/>
      <c r="CE2759" s="20"/>
      <c r="CF2759" s="20"/>
      <c r="CG2759" s="20"/>
      <c r="CH2759" s="20"/>
      <c r="CI2759" s="20"/>
      <c r="CJ2759" s="20"/>
      <c r="CK2759" s="20"/>
      <c r="CL2759" s="20"/>
      <c r="CM2759" s="20"/>
      <c r="CN2759" s="20"/>
      <c r="CO2759" s="20"/>
      <c r="CP2759" s="20"/>
      <c r="CQ2759" s="20"/>
      <c r="CR2759" s="20"/>
      <c r="CS2759" s="20"/>
      <c r="CT2759" s="20"/>
      <c r="CU2759" s="20"/>
      <c r="CV2759" s="20"/>
      <c r="CW2759" s="20"/>
      <c r="CX2759" s="20"/>
      <c r="CY2759" s="20"/>
      <c r="CZ2759" s="20"/>
      <c r="DA2759" s="20"/>
      <c r="DB2759" s="20"/>
      <c r="DC2759" s="20"/>
      <c r="DD2759" s="20"/>
      <c r="DE2759" s="20"/>
      <c r="DF2759" s="20"/>
      <c r="DG2759" s="20"/>
      <c r="DH2759" s="20"/>
      <c r="DI2759" s="20"/>
      <c r="DJ2759" s="20"/>
      <c r="DK2759" s="20"/>
      <c r="DL2759" s="20"/>
      <c r="DM2759" s="20"/>
      <c r="DN2759" s="20"/>
      <c r="DO2759" s="20"/>
      <c r="DP2759" s="20"/>
      <c r="DQ2759" s="20"/>
      <c r="DR2759" s="20"/>
      <c r="DS2759" s="20"/>
      <c r="DT2759" s="20"/>
      <c r="DU2759" s="20"/>
      <c r="DV2759" s="20"/>
      <c r="DW2759" s="20"/>
      <c r="DX2759" s="20"/>
      <c r="DY2759" s="20"/>
      <c r="DZ2759" s="20"/>
      <c r="EA2759" s="20"/>
      <c r="EB2759" s="20"/>
      <c r="EC2759" s="20"/>
      <c r="ED2759" s="20"/>
      <c r="EE2759" s="20"/>
      <c r="EF2759" s="20"/>
      <c r="EG2759" s="20"/>
      <c r="EH2759" s="20"/>
      <c r="EI2759" s="20"/>
      <c r="EJ2759" s="20"/>
      <c r="EK2759" s="20"/>
      <c r="EL2759" s="20"/>
      <c r="EM2759" s="20"/>
      <c r="EN2759" s="20"/>
      <c r="EO2759" s="20"/>
      <c r="EP2759" s="20"/>
      <c r="EQ2759" s="20"/>
      <c r="ER2759" s="20"/>
      <c r="ES2759" s="20"/>
      <c r="ET2759" s="20"/>
      <c r="EU2759" s="20"/>
      <c r="EV2759" s="20"/>
      <c r="EW2759" s="20"/>
      <c r="EX2759" s="20"/>
      <c r="EY2759" s="20"/>
      <c r="EZ2759" s="20"/>
      <c r="FA2759" s="20"/>
      <c r="FB2759" s="20"/>
      <c r="FC2759" s="20"/>
      <c r="FD2759" s="20"/>
      <c r="FE2759" s="20"/>
      <c r="FF2759" s="20"/>
      <c r="FG2759" s="20"/>
      <c r="FH2759" s="20"/>
      <c r="FI2759" s="20"/>
      <c r="FJ2759" s="20"/>
      <c r="FK2759" s="20"/>
      <c r="FL2759" s="20"/>
      <c r="FM2759" s="20"/>
      <c r="FN2759" s="20"/>
      <c r="FO2759" s="20"/>
      <c r="FP2759" s="20"/>
      <c r="FQ2759" s="20"/>
      <c r="FR2759" s="20"/>
      <c r="FS2759" s="20"/>
      <c r="FT2759" s="20"/>
      <c r="FU2759" s="20"/>
      <c r="FV2759" s="20"/>
      <c r="FW2759" s="20"/>
      <c r="FX2759" s="20"/>
      <c r="FY2759" s="20"/>
      <c r="FZ2759" s="20"/>
      <c r="GA2759" s="20"/>
      <c r="GB2759" s="20"/>
      <c r="GC2759" s="20"/>
      <c r="GD2759" s="20"/>
      <c r="GE2759" s="20"/>
      <c r="GF2759" s="20"/>
      <c r="GG2759" s="20"/>
      <c r="GH2759" s="20"/>
      <c r="GI2759" s="20"/>
      <c r="GJ2759" s="20"/>
      <c r="GK2759" s="20"/>
      <c r="GL2759" s="20"/>
      <c r="GM2759" s="20"/>
      <c r="GN2759" s="20"/>
      <c r="GO2759" s="20"/>
      <c r="GP2759" s="20"/>
      <c r="GQ2759" s="20"/>
      <c r="GR2759" s="20"/>
      <c r="GS2759" s="20"/>
      <c r="GT2759" s="20"/>
      <c r="GU2759" s="20"/>
      <c r="GV2759" s="20"/>
      <c r="GW2759" s="20"/>
      <c r="GX2759" s="20"/>
      <c r="GY2759" s="20"/>
      <c r="GZ2759" s="20"/>
      <c r="HA2759" s="20"/>
      <c r="HB2759" s="20"/>
      <c r="HC2759" s="20"/>
      <c r="HD2759" s="20"/>
      <c r="HE2759" s="20"/>
      <c r="HF2759" s="20"/>
      <c r="HG2759" s="20"/>
      <c r="HH2759" s="20"/>
      <c r="HI2759" s="20"/>
      <c r="HJ2759" s="20"/>
      <c r="HK2759" s="20"/>
      <c r="HL2759" s="20"/>
      <c r="HM2759" s="20"/>
      <c r="HN2759" s="20"/>
      <c r="HO2759" s="20"/>
      <c r="HP2759" s="20"/>
      <c r="HQ2759" s="20"/>
      <c r="HR2759" s="20"/>
      <c r="HS2759" s="20"/>
      <c r="HT2759" s="20"/>
      <c r="HU2759" s="20"/>
      <c r="HV2759" s="20"/>
      <c r="HW2759" s="20"/>
      <c r="HX2759" s="20"/>
      <c r="HY2759" s="20"/>
      <c r="HZ2759" s="20"/>
      <c r="IA2759" s="20"/>
      <c r="IB2759" s="20"/>
      <c r="IC2759" s="20"/>
      <c r="ID2759" s="20"/>
      <c r="IE2759" s="20"/>
      <c r="IF2759" s="20"/>
      <c r="IG2759" s="20"/>
      <c r="IH2759" s="20"/>
      <c r="II2759" s="20"/>
      <c r="IJ2759" s="20"/>
      <c r="IK2759" s="20"/>
      <c r="IL2759" s="20"/>
      <c r="IM2759" s="20"/>
      <c r="IN2759" s="20"/>
      <c r="IO2759" s="20"/>
      <c r="IP2759" s="20"/>
      <c r="IQ2759" s="20"/>
      <c r="IR2759" s="20"/>
      <c r="IS2759" s="20"/>
      <c r="IT2759" s="20"/>
      <c r="IU2759" s="20"/>
      <c r="IV2759" s="20"/>
      <c r="IW2759" s="20"/>
    </row>
    <row r="2760" spans="1:257" ht="120" x14ac:dyDescent="0.25">
      <c r="A2760" s="11" t="s">
        <v>8021</v>
      </c>
      <c r="B2760" s="27" t="s">
        <v>8603</v>
      </c>
      <c r="C2760" s="11" t="s">
        <v>8589</v>
      </c>
      <c r="D2760" s="18" t="s">
        <v>52</v>
      </c>
      <c r="E2760" s="10" t="s">
        <v>8604</v>
      </c>
      <c r="F2760" s="12" t="s">
        <v>8605</v>
      </c>
      <c r="G2760" s="10" t="s">
        <v>8606</v>
      </c>
      <c r="H2760" s="34">
        <v>45406</v>
      </c>
      <c r="I2760" s="20"/>
      <c r="J2760" s="20"/>
      <c r="K2760" s="20"/>
      <c r="L2760" s="20"/>
      <c r="M2760" s="20"/>
      <c r="N2760" s="20"/>
      <c r="O2760" s="20"/>
      <c r="P2760" s="20"/>
      <c r="Q2760" s="20"/>
      <c r="R2760" s="20"/>
      <c r="S2760" s="20"/>
      <c r="T2760" s="20"/>
      <c r="U2760" s="20"/>
      <c r="V2760" s="20"/>
      <c r="W2760" s="20"/>
      <c r="X2760" s="20"/>
      <c r="Y2760" s="20"/>
      <c r="Z2760" s="20"/>
      <c r="AA2760" s="20"/>
      <c r="AB2760" s="20"/>
      <c r="AC2760" s="20"/>
      <c r="AD2760" s="20"/>
      <c r="AE2760" s="20"/>
      <c r="AF2760" s="20"/>
      <c r="AG2760" s="20"/>
      <c r="AH2760" s="20"/>
      <c r="AI2760" s="20"/>
      <c r="AJ2760" s="20"/>
      <c r="AK2760" s="20"/>
      <c r="AL2760" s="20"/>
      <c r="AM2760" s="20"/>
      <c r="AN2760" s="20"/>
      <c r="AO2760" s="20"/>
      <c r="AP2760" s="20"/>
      <c r="AQ2760" s="20"/>
      <c r="AR2760" s="20"/>
      <c r="AS2760" s="20"/>
      <c r="AT2760" s="20"/>
      <c r="AU2760" s="20"/>
      <c r="AV2760" s="20"/>
      <c r="AW2760" s="20"/>
      <c r="AX2760" s="20"/>
      <c r="AY2760" s="20"/>
      <c r="AZ2760" s="20"/>
      <c r="BA2760" s="20"/>
      <c r="BB2760" s="20"/>
      <c r="BC2760" s="20"/>
      <c r="BD2760" s="20"/>
      <c r="BE2760" s="20"/>
      <c r="BF2760" s="20"/>
      <c r="BG2760" s="20"/>
      <c r="BH2760" s="20"/>
      <c r="BI2760" s="20"/>
      <c r="BJ2760" s="20"/>
      <c r="BK2760" s="20"/>
      <c r="BL2760" s="20"/>
      <c r="BM2760" s="20"/>
      <c r="BN2760" s="20"/>
      <c r="BO2760" s="20"/>
      <c r="BP2760" s="20"/>
      <c r="BQ2760" s="20"/>
      <c r="BR2760" s="20"/>
      <c r="BS2760" s="20"/>
      <c r="BT2760" s="20"/>
      <c r="BU2760" s="20"/>
      <c r="BV2760" s="20"/>
      <c r="BW2760" s="20"/>
      <c r="BX2760" s="20"/>
      <c r="BY2760" s="20"/>
      <c r="BZ2760" s="20"/>
      <c r="CA2760" s="20"/>
      <c r="CB2760" s="20"/>
      <c r="CC2760" s="20"/>
      <c r="CD2760" s="20"/>
      <c r="CE2760" s="20"/>
      <c r="CF2760" s="20"/>
      <c r="CG2760" s="20"/>
      <c r="CH2760" s="20"/>
      <c r="CI2760" s="20"/>
      <c r="CJ2760" s="20"/>
      <c r="CK2760" s="20"/>
      <c r="CL2760" s="20"/>
      <c r="CM2760" s="20"/>
      <c r="CN2760" s="20"/>
      <c r="CO2760" s="20"/>
      <c r="CP2760" s="20"/>
      <c r="CQ2760" s="20"/>
      <c r="CR2760" s="20"/>
      <c r="CS2760" s="20"/>
      <c r="CT2760" s="20"/>
      <c r="CU2760" s="20"/>
      <c r="CV2760" s="20"/>
      <c r="CW2760" s="20"/>
      <c r="CX2760" s="20"/>
      <c r="CY2760" s="20"/>
      <c r="CZ2760" s="20"/>
      <c r="DA2760" s="20"/>
      <c r="DB2760" s="20"/>
      <c r="DC2760" s="20"/>
      <c r="DD2760" s="20"/>
      <c r="DE2760" s="20"/>
      <c r="DF2760" s="20"/>
      <c r="DG2760" s="20"/>
      <c r="DH2760" s="20"/>
      <c r="DI2760" s="20"/>
      <c r="DJ2760" s="20"/>
      <c r="DK2760" s="20"/>
      <c r="DL2760" s="20"/>
      <c r="DM2760" s="20"/>
      <c r="DN2760" s="20"/>
      <c r="DO2760" s="20"/>
      <c r="DP2760" s="20"/>
      <c r="DQ2760" s="20"/>
      <c r="DR2760" s="20"/>
      <c r="DS2760" s="20"/>
      <c r="DT2760" s="20"/>
      <c r="DU2760" s="20"/>
      <c r="DV2760" s="20"/>
      <c r="DW2760" s="20"/>
      <c r="DX2760" s="20"/>
      <c r="DY2760" s="20"/>
      <c r="DZ2760" s="20"/>
      <c r="EA2760" s="20"/>
      <c r="EB2760" s="20"/>
      <c r="EC2760" s="20"/>
      <c r="ED2760" s="20"/>
      <c r="EE2760" s="20"/>
      <c r="EF2760" s="20"/>
      <c r="EG2760" s="20"/>
      <c r="EH2760" s="20"/>
      <c r="EI2760" s="20"/>
      <c r="EJ2760" s="20"/>
      <c r="EK2760" s="20"/>
      <c r="EL2760" s="20"/>
      <c r="EM2760" s="20"/>
      <c r="EN2760" s="20"/>
      <c r="EO2760" s="20"/>
      <c r="EP2760" s="20"/>
      <c r="EQ2760" s="20"/>
      <c r="ER2760" s="20"/>
      <c r="ES2760" s="20"/>
      <c r="ET2760" s="20"/>
      <c r="EU2760" s="20"/>
      <c r="EV2760" s="20"/>
      <c r="EW2760" s="20"/>
      <c r="EX2760" s="20"/>
      <c r="EY2760" s="20"/>
      <c r="EZ2760" s="20"/>
      <c r="FA2760" s="20"/>
      <c r="FB2760" s="20"/>
      <c r="FC2760" s="20"/>
      <c r="FD2760" s="20"/>
      <c r="FE2760" s="20"/>
      <c r="FF2760" s="20"/>
      <c r="FG2760" s="20"/>
      <c r="FH2760" s="20"/>
      <c r="FI2760" s="20"/>
      <c r="FJ2760" s="20"/>
      <c r="FK2760" s="20"/>
      <c r="FL2760" s="20"/>
      <c r="FM2760" s="20"/>
      <c r="FN2760" s="20"/>
      <c r="FO2760" s="20"/>
      <c r="FP2760" s="20"/>
      <c r="FQ2760" s="20"/>
      <c r="FR2760" s="20"/>
      <c r="FS2760" s="20"/>
      <c r="FT2760" s="20"/>
      <c r="FU2760" s="20"/>
      <c r="FV2760" s="20"/>
      <c r="FW2760" s="20"/>
      <c r="FX2760" s="20"/>
      <c r="FY2760" s="20"/>
      <c r="FZ2760" s="20"/>
      <c r="GA2760" s="20"/>
      <c r="GB2760" s="20"/>
      <c r="GC2760" s="20"/>
      <c r="GD2760" s="20"/>
      <c r="GE2760" s="20"/>
      <c r="GF2760" s="20"/>
      <c r="GG2760" s="20"/>
      <c r="GH2760" s="20"/>
      <c r="GI2760" s="20"/>
      <c r="GJ2760" s="20"/>
      <c r="GK2760" s="20"/>
      <c r="GL2760" s="20"/>
      <c r="GM2760" s="20"/>
      <c r="GN2760" s="20"/>
      <c r="GO2760" s="20"/>
      <c r="GP2760" s="20"/>
      <c r="GQ2760" s="20"/>
      <c r="GR2760" s="20"/>
      <c r="GS2760" s="20"/>
      <c r="GT2760" s="20"/>
      <c r="GU2760" s="20"/>
      <c r="GV2760" s="20"/>
      <c r="GW2760" s="20"/>
      <c r="GX2760" s="20"/>
      <c r="GY2760" s="20"/>
      <c r="GZ2760" s="20"/>
      <c r="HA2760" s="20"/>
      <c r="HB2760" s="20"/>
      <c r="HC2760" s="20"/>
      <c r="HD2760" s="20"/>
      <c r="HE2760" s="20"/>
      <c r="HF2760" s="20"/>
      <c r="HG2760" s="20"/>
      <c r="HH2760" s="20"/>
      <c r="HI2760" s="20"/>
      <c r="HJ2760" s="20"/>
      <c r="HK2760" s="20"/>
      <c r="HL2760" s="20"/>
      <c r="HM2760" s="20"/>
      <c r="HN2760" s="20"/>
      <c r="HO2760" s="20"/>
      <c r="HP2760" s="20"/>
      <c r="HQ2760" s="20"/>
      <c r="HR2760" s="20"/>
      <c r="HS2760" s="20"/>
      <c r="HT2760" s="20"/>
      <c r="HU2760" s="20"/>
      <c r="HV2760" s="20"/>
      <c r="HW2760" s="20"/>
      <c r="HX2760" s="20"/>
      <c r="HY2760" s="20"/>
      <c r="HZ2760" s="20"/>
      <c r="IA2760" s="20"/>
      <c r="IB2760" s="20"/>
      <c r="IC2760" s="20"/>
      <c r="ID2760" s="20"/>
      <c r="IE2760" s="20"/>
      <c r="IF2760" s="20"/>
      <c r="IG2760" s="20"/>
      <c r="IH2760" s="20"/>
      <c r="II2760" s="20"/>
      <c r="IJ2760" s="20"/>
      <c r="IK2760" s="20"/>
      <c r="IL2760" s="20"/>
      <c r="IM2760" s="20"/>
      <c r="IN2760" s="20"/>
      <c r="IO2760" s="20"/>
      <c r="IP2760" s="20"/>
      <c r="IQ2760" s="20"/>
      <c r="IR2760" s="20"/>
      <c r="IS2760" s="20"/>
      <c r="IT2760" s="20"/>
      <c r="IU2760" s="20"/>
      <c r="IV2760" s="20"/>
      <c r="IW2760" s="19"/>
    </row>
    <row r="2761" spans="1:257" x14ac:dyDescent="0.25">
      <c r="A2761" s="11" t="s">
        <v>8021</v>
      </c>
      <c r="B2761" s="27" t="s">
        <v>8607</v>
      </c>
      <c r="C2761" s="11" t="s">
        <v>8589</v>
      </c>
      <c r="D2761" s="18" t="s">
        <v>313</v>
      </c>
      <c r="E2761" s="10" t="s">
        <v>8608</v>
      </c>
      <c r="F2761" s="12" t="s">
        <v>8609</v>
      </c>
      <c r="G2761" s="10" t="s">
        <v>8</v>
      </c>
      <c r="H2761" s="34">
        <v>45406</v>
      </c>
      <c r="I2761" s="20"/>
      <c r="J2761" s="20"/>
      <c r="K2761" s="20"/>
      <c r="L2761" s="20"/>
      <c r="M2761" s="20"/>
      <c r="N2761" s="20"/>
      <c r="O2761" s="20"/>
      <c r="P2761" s="20"/>
      <c r="Q2761" s="20"/>
      <c r="R2761" s="20"/>
      <c r="S2761" s="20"/>
      <c r="T2761" s="20"/>
      <c r="U2761" s="20"/>
      <c r="V2761" s="20"/>
      <c r="W2761" s="20"/>
      <c r="X2761" s="20"/>
      <c r="Y2761" s="20"/>
      <c r="Z2761" s="20"/>
      <c r="AA2761" s="20"/>
      <c r="AB2761" s="20"/>
      <c r="AC2761" s="20"/>
      <c r="AD2761" s="20"/>
      <c r="AE2761" s="20"/>
      <c r="AF2761" s="20"/>
      <c r="AG2761" s="20"/>
      <c r="AH2761" s="20"/>
      <c r="AI2761" s="20"/>
      <c r="AJ2761" s="20"/>
      <c r="AK2761" s="20"/>
      <c r="AL2761" s="20"/>
      <c r="AM2761" s="20"/>
      <c r="AN2761" s="20"/>
      <c r="AO2761" s="20"/>
      <c r="AP2761" s="20"/>
      <c r="AQ2761" s="20"/>
      <c r="AR2761" s="20"/>
      <c r="AS2761" s="20"/>
      <c r="AT2761" s="20"/>
      <c r="AU2761" s="20"/>
      <c r="AV2761" s="20"/>
      <c r="AW2761" s="20"/>
      <c r="AX2761" s="20"/>
      <c r="AY2761" s="20"/>
      <c r="AZ2761" s="20"/>
      <c r="BA2761" s="20"/>
      <c r="BB2761" s="20"/>
      <c r="BC2761" s="20"/>
      <c r="BD2761" s="20"/>
      <c r="BE2761" s="20"/>
      <c r="BF2761" s="20"/>
      <c r="BG2761" s="20"/>
      <c r="BH2761" s="20"/>
      <c r="BI2761" s="20"/>
      <c r="BJ2761" s="20"/>
      <c r="BK2761" s="20"/>
      <c r="BL2761" s="20"/>
      <c r="BM2761" s="20"/>
      <c r="BN2761" s="20"/>
      <c r="BO2761" s="20"/>
      <c r="BP2761" s="20"/>
      <c r="BQ2761" s="20"/>
      <c r="BR2761" s="20"/>
      <c r="BS2761" s="20"/>
      <c r="BT2761" s="20"/>
      <c r="BU2761" s="20"/>
      <c r="BV2761" s="20"/>
      <c r="BW2761" s="20"/>
      <c r="BX2761" s="20"/>
      <c r="BY2761" s="20"/>
      <c r="BZ2761" s="20"/>
      <c r="CA2761" s="20"/>
      <c r="CB2761" s="20"/>
      <c r="CC2761" s="20"/>
      <c r="CD2761" s="20"/>
      <c r="CE2761" s="20"/>
      <c r="CF2761" s="20"/>
      <c r="CG2761" s="20"/>
      <c r="CH2761" s="20"/>
      <c r="CI2761" s="20"/>
      <c r="CJ2761" s="20"/>
      <c r="CK2761" s="20"/>
      <c r="CL2761" s="20"/>
      <c r="CM2761" s="20"/>
      <c r="CN2761" s="20"/>
      <c r="CO2761" s="20"/>
      <c r="CP2761" s="20"/>
      <c r="CQ2761" s="20"/>
      <c r="CR2761" s="20"/>
      <c r="CS2761" s="20"/>
      <c r="CT2761" s="20"/>
      <c r="CU2761" s="20"/>
      <c r="CV2761" s="20"/>
      <c r="CW2761" s="20"/>
      <c r="CX2761" s="20"/>
      <c r="CY2761" s="20"/>
      <c r="CZ2761" s="20"/>
      <c r="DA2761" s="20"/>
      <c r="DB2761" s="20"/>
      <c r="DC2761" s="20"/>
      <c r="DD2761" s="20"/>
      <c r="DE2761" s="20"/>
      <c r="DF2761" s="20"/>
      <c r="DG2761" s="20"/>
      <c r="DH2761" s="20"/>
      <c r="DI2761" s="20"/>
      <c r="DJ2761" s="20"/>
      <c r="DK2761" s="20"/>
      <c r="DL2761" s="20"/>
      <c r="DM2761" s="20"/>
      <c r="DN2761" s="20"/>
      <c r="DO2761" s="20"/>
      <c r="DP2761" s="20"/>
      <c r="DQ2761" s="20"/>
      <c r="DR2761" s="20"/>
      <c r="DS2761" s="20"/>
      <c r="DT2761" s="20"/>
      <c r="DU2761" s="20"/>
      <c r="DV2761" s="20"/>
      <c r="DW2761" s="20"/>
      <c r="DX2761" s="20"/>
      <c r="DY2761" s="20"/>
      <c r="DZ2761" s="20"/>
      <c r="EA2761" s="20"/>
      <c r="EB2761" s="20"/>
      <c r="EC2761" s="20"/>
      <c r="ED2761" s="20"/>
      <c r="EE2761" s="20"/>
      <c r="EF2761" s="20"/>
      <c r="EG2761" s="20"/>
      <c r="EH2761" s="20"/>
      <c r="EI2761" s="20"/>
      <c r="EJ2761" s="20"/>
      <c r="EK2761" s="20"/>
      <c r="EL2761" s="20"/>
      <c r="EM2761" s="20"/>
      <c r="EN2761" s="20"/>
      <c r="EO2761" s="20"/>
      <c r="EP2761" s="20"/>
      <c r="EQ2761" s="20"/>
      <c r="ER2761" s="20"/>
      <c r="ES2761" s="20"/>
      <c r="ET2761" s="20"/>
      <c r="EU2761" s="20"/>
      <c r="EV2761" s="20"/>
      <c r="EW2761" s="20"/>
      <c r="EX2761" s="20"/>
      <c r="EY2761" s="20"/>
      <c r="EZ2761" s="20"/>
      <c r="FA2761" s="20"/>
      <c r="FB2761" s="20"/>
      <c r="FC2761" s="20"/>
      <c r="FD2761" s="20"/>
      <c r="FE2761" s="20"/>
      <c r="FF2761" s="20"/>
      <c r="FG2761" s="20"/>
      <c r="FH2761" s="20"/>
      <c r="FI2761" s="20"/>
      <c r="FJ2761" s="20"/>
      <c r="FK2761" s="20"/>
      <c r="FL2761" s="20"/>
      <c r="FM2761" s="20"/>
      <c r="FN2761" s="20"/>
      <c r="FO2761" s="20"/>
      <c r="FP2761" s="20"/>
      <c r="FQ2761" s="20"/>
      <c r="FR2761" s="20"/>
      <c r="FS2761" s="20"/>
      <c r="FT2761" s="20"/>
      <c r="FU2761" s="20"/>
      <c r="FV2761" s="20"/>
      <c r="FW2761" s="20"/>
      <c r="FX2761" s="20"/>
      <c r="FY2761" s="20"/>
      <c r="FZ2761" s="20"/>
      <c r="GA2761" s="20"/>
      <c r="GB2761" s="20"/>
      <c r="GC2761" s="20"/>
      <c r="GD2761" s="20"/>
      <c r="GE2761" s="20"/>
      <c r="GF2761" s="20"/>
      <c r="GG2761" s="20"/>
      <c r="GH2761" s="20"/>
      <c r="GI2761" s="20"/>
      <c r="GJ2761" s="20"/>
      <c r="GK2761" s="20"/>
      <c r="GL2761" s="20"/>
      <c r="GM2761" s="20"/>
      <c r="GN2761" s="20"/>
      <c r="GO2761" s="20"/>
      <c r="GP2761" s="20"/>
      <c r="GQ2761" s="20"/>
      <c r="GR2761" s="20"/>
      <c r="GS2761" s="20"/>
      <c r="GT2761" s="20"/>
      <c r="GU2761" s="20"/>
      <c r="GV2761" s="20"/>
      <c r="GW2761" s="20"/>
      <c r="GX2761" s="20"/>
      <c r="GY2761" s="20"/>
      <c r="GZ2761" s="20"/>
      <c r="HA2761" s="20"/>
      <c r="HB2761" s="20"/>
      <c r="HC2761" s="20"/>
      <c r="HD2761" s="20"/>
      <c r="HE2761" s="20"/>
      <c r="HF2761" s="20"/>
      <c r="HG2761" s="20"/>
      <c r="HH2761" s="20"/>
      <c r="HI2761" s="20"/>
      <c r="HJ2761" s="20"/>
      <c r="HK2761" s="20"/>
      <c r="HL2761" s="20"/>
      <c r="HM2761" s="20"/>
      <c r="HN2761" s="20"/>
      <c r="HO2761" s="20"/>
      <c r="HP2761" s="20"/>
      <c r="HQ2761" s="20"/>
      <c r="HR2761" s="20"/>
      <c r="HS2761" s="20"/>
      <c r="HT2761" s="20"/>
      <c r="HU2761" s="20"/>
      <c r="HV2761" s="20"/>
      <c r="HW2761" s="20"/>
      <c r="HX2761" s="20"/>
      <c r="HY2761" s="20"/>
      <c r="HZ2761" s="20"/>
      <c r="IA2761" s="20"/>
      <c r="IB2761" s="20"/>
      <c r="IC2761" s="20"/>
      <c r="ID2761" s="20"/>
      <c r="IE2761" s="20"/>
      <c r="IF2761" s="20"/>
      <c r="IG2761" s="20"/>
      <c r="IH2761" s="20"/>
      <c r="II2761" s="20"/>
      <c r="IJ2761" s="20"/>
      <c r="IK2761" s="20"/>
      <c r="IL2761" s="20"/>
      <c r="IM2761" s="20"/>
      <c r="IN2761" s="20"/>
      <c r="IO2761" s="20"/>
      <c r="IP2761" s="20"/>
      <c r="IQ2761" s="20"/>
      <c r="IR2761" s="20"/>
      <c r="IS2761" s="20"/>
      <c r="IT2761" s="20"/>
      <c r="IU2761" s="20"/>
      <c r="IV2761" s="20"/>
      <c r="IW2761" s="19"/>
    </row>
    <row r="2762" spans="1:257" ht="45" x14ac:dyDescent="0.25">
      <c r="A2762" s="11" t="s">
        <v>8021</v>
      </c>
      <c r="B2762" s="27" t="s">
        <v>8610</v>
      </c>
      <c r="C2762" s="11" t="s">
        <v>8589</v>
      </c>
      <c r="D2762" s="18" t="s">
        <v>54</v>
      </c>
      <c r="E2762" s="10" t="s">
        <v>8611</v>
      </c>
      <c r="F2762" s="12" t="s">
        <v>8612</v>
      </c>
      <c r="G2762" s="10" t="s">
        <v>1037</v>
      </c>
      <c r="H2762" s="34">
        <v>45406</v>
      </c>
      <c r="I2762" s="20"/>
      <c r="J2762" s="20"/>
      <c r="K2762" s="20"/>
      <c r="L2762" s="20"/>
      <c r="M2762" s="20"/>
      <c r="N2762" s="20"/>
      <c r="O2762" s="20"/>
      <c r="P2762" s="20"/>
      <c r="Q2762" s="20"/>
      <c r="R2762" s="20"/>
      <c r="S2762" s="20"/>
      <c r="T2762" s="20"/>
      <c r="U2762" s="20"/>
      <c r="V2762" s="20"/>
      <c r="W2762" s="20"/>
      <c r="X2762" s="20"/>
      <c r="Y2762" s="20"/>
      <c r="Z2762" s="20"/>
      <c r="AA2762" s="20"/>
      <c r="AB2762" s="20"/>
      <c r="AC2762" s="20"/>
      <c r="AD2762" s="20"/>
      <c r="AE2762" s="20"/>
      <c r="AF2762" s="20"/>
      <c r="AG2762" s="20"/>
      <c r="AH2762" s="20"/>
      <c r="AI2762" s="20"/>
      <c r="AJ2762" s="20"/>
      <c r="AK2762" s="20"/>
      <c r="AL2762" s="20"/>
      <c r="AM2762" s="20"/>
      <c r="AN2762" s="20"/>
      <c r="AO2762" s="20"/>
      <c r="AP2762" s="20"/>
      <c r="AQ2762" s="20"/>
      <c r="AR2762" s="20"/>
      <c r="AS2762" s="20"/>
      <c r="AT2762" s="20"/>
      <c r="AU2762" s="20"/>
      <c r="AV2762" s="20"/>
      <c r="AW2762" s="20"/>
      <c r="AX2762" s="20"/>
      <c r="AY2762" s="20"/>
      <c r="AZ2762" s="20"/>
      <c r="BA2762" s="20"/>
      <c r="BB2762" s="20"/>
      <c r="BC2762" s="20"/>
      <c r="BD2762" s="20"/>
      <c r="BE2762" s="20"/>
      <c r="BF2762" s="20"/>
      <c r="BG2762" s="20"/>
      <c r="BH2762" s="20"/>
      <c r="BI2762" s="20"/>
      <c r="BJ2762" s="20"/>
      <c r="BK2762" s="20"/>
      <c r="BL2762" s="20"/>
      <c r="BM2762" s="20"/>
      <c r="BN2762" s="20"/>
      <c r="BO2762" s="20"/>
      <c r="BP2762" s="20"/>
      <c r="BQ2762" s="20"/>
      <c r="BR2762" s="20"/>
      <c r="BS2762" s="20"/>
      <c r="BT2762" s="20"/>
      <c r="BU2762" s="20"/>
      <c r="BV2762" s="20"/>
      <c r="BW2762" s="20"/>
      <c r="BX2762" s="20"/>
      <c r="BY2762" s="20"/>
      <c r="BZ2762" s="20"/>
      <c r="CA2762" s="20"/>
      <c r="CB2762" s="20"/>
      <c r="CC2762" s="20"/>
      <c r="CD2762" s="20"/>
      <c r="CE2762" s="20"/>
      <c r="CF2762" s="20"/>
      <c r="CG2762" s="20"/>
      <c r="CH2762" s="20"/>
      <c r="CI2762" s="20"/>
      <c r="CJ2762" s="20"/>
      <c r="CK2762" s="20"/>
      <c r="CL2762" s="20"/>
      <c r="CM2762" s="20"/>
      <c r="CN2762" s="20"/>
      <c r="CO2762" s="20"/>
      <c r="CP2762" s="20"/>
      <c r="CQ2762" s="20"/>
      <c r="CR2762" s="20"/>
      <c r="CS2762" s="20"/>
      <c r="CT2762" s="20"/>
      <c r="CU2762" s="20"/>
      <c r="CV2762" s="20"/>
      <c r="CW2762" s="20"/>
      <c r="CX2762" s="20"/>
      <c r="CY2762" s="20"/>
      <c r="CZ2762" s="20"/>
      <c r="DA2762" s="20"/>
      <c r="DB2762" s="20"/>
      <c r="DC2762" s="20"/>
      <c r="DD2762" s="20"/>
      <c r="DE2762" s="20"/>
      <c r="DF2762" s="20"/>
      <c r="DG2762" s="20"/>
      <c r="DH2762" s="20"/>
      <c r="DI2762" s="20"/>
      <c r="DJ2762" s="20"/>
      <c r="DK2762" s="20"/>
      <c r="DL2762" s="20"/>
      <c r="DM2762" s="20"/>
      <c r="DN2762" s="20"/>
      <c r="DO2762" s="20"/>
      <c r="DP2762" s="20"/>
      <c r="DQ2762" s="20"/>
      <c r="DR2762" s="20"/>
      <c r="DS2762" s="20"/>
      <c r="DT2762" s="20"/>
      <c r="DU2762" s="20"/>
      <c r="DV2762" s="20"/>
      <c r="DW2762" s="20"/>
      <c r="DX2762" s="20"/>
      <c r="DY2762" s="20"/>
      <c r="DZ2762" s="20"/>
      <c r="EA2762" s="20"/>
      <c r="EB2762" s="20"/>
      <c r="EC2762" s="20"/>
      <c r="ED2762" s="20"/>
      <c r="EE2762" s="20"/>
      <c r="EF2762" s="20"/>
      <c r="EG2762" s="20"/>
      <c r="EH2762" s="20"/>
      <c r="EI2762" s="20"/>
      <c r="EJ2762" s="20"/>
      <c r="EK2762" s="20"/>
      <c r="EL2762" s="20"/>
      <c r="EM2762" s="20"/>
      <c r="EN2762" s="20"/>
      <c r="EO2762" s="20"/>
      <c r="EP2762" s="20"/>
      <c r="EQ2762" s="20"/>
      <c r="ER2762" s="20"/>
      <c r="ES2762" s="20"/>
      <c r="ET2762" s="20"/>
      <c r="EU2762" s="20"/>
      <c r="EV2762" s="20"/>
      <c r="EW2762" s="20"/>
      <c r="EX2762" s="20"/>
      <c r="EY2762" s="20"/>
      <c r="EZ2762" s="20"/>
      <c r="FA2762" s="20"/>
      <c r="FB2762" s="20"/>
      <c r="FC2762" s="20"/>
      <c r="FD2762" s="20"/>
      <c r="FE2762" s="20"/>
      <c r="FF2762" s="20"/>
      <c r="FG2762" s="20"/>
      <c r="FH2762" s="20"/>
      <c r="FI2762" s="20"/>
      <c r="FJ2762" s="20"/>
      <c r="FK2762" s="20"/>
      <c r="FL2762" s="20"/>
      <c r="FM2762" s="20"/>
      <c r="FN2762" s="20"/>
      <c r="FO2762" s="20"/>
      <c r="FP2762" s="20"/>
      <c r="FQ2762" s="20"/>
      <c r="FR2762" s="20"/>
      <c r="FS2762" s="20"/>
      <c r="FT2762" s="20"/>
      <c r="FU2762" s="20"/>
      <c r="FV2762" s="20"/>
      <c r="FW2762" s="20"/>
      <c r="FX2762" s="20"/>
      <c r="FY2762" s="20"/>
      <c r="FZ2762" s="20"/>
      <c r="GA2762" s="20"/>
      <c r="GB2762" s="20"/>
      <c r="GC2762" s="20"/>
      <c r="GD2762" s="20"/>
      <c r="GE2762" s="20"/>
      <c r="GF2762" s="20"/>
      <c r="GG2762" s="20"/>
      <c r="GH2762" s="20"/>
      <c r="GI2762" s="20"/>
      <c r="GJ2762" s="20"/>
      <c r="GK2762" s="20"/>
      <c r="GL2762" s="20"/>
      <c r="GM2762" s="20"/>
      <c r="GN2762" s="20"/>
      <c r="GO2762" s="20"/>
      <c r="GP2762" s="20"/>
      <c r="GQ2762" s="20"/>
      <c r="GR2762" s="20"/>
      <c r="GS2762" s="20"/>
      <c r="GT2762" s="20"/>
      <c r="GU2762" s="20"/>
      <c r="GV2762" s="20"/>
      <c r="GW2762" s="20"/>
      <c r="GX2762" s="20"/>
      <c r="GY2762" s="20"/>
      <c r="GZ2762" s="20"/>
      <c r="HA2762" s="20"/>
      <c r="HB2762" s="20"/>
      <c r="HC2762" s="20"/>
      <c r="HD2762" s="20"/>
      <c r="HE2762" s="20"/>
      <c r="HF2762" s="20"/>
      <c r="HG2762" s="20"/>
      <c r="HH2762" s="20"/>
      <c r="HI2762" s="20"/>
      <c r="HJ2762" s="20"/>
      <c r="HK2762" s="20"/>
      <c r="HL2762" s="20"/>
      <c r="HM2762" s="20"/>
      <c r="HN2762" s="20"/>
      <c r="HO2762" s="20"/>
      <c r="HP2762" s="20"/>
      <c r="HQ2762" s="20"/>
      <c r="HR2762" s="20"/>
      <c r="HS2762" s="20"/>
      <c r="HT2762" s="20"/>
      <c r="HU2762" s="20"/>
      <c r="HV2762" s="20"/>
      <c r="HW2762" s="20"/>
      <c r="HX2762" s="20"/>
      <c r="HY2762" s="20"/>
      <c r="HZ2762" s="20"/>
      <c r="IA2762" s="20"/>
      <c r="IB2762" s="20"/>
      <c r="IC2762" s="20"/>
      <c r="ID2762" s="20"/>
      <c r="IE2762" s="20"/>
      <c r="IF2762" s="20"/>
      <c r="IG2762" s="20"/>
      <c r="IH2762" s="20"/>
      <c r="II2762" s="20"/>
      <c r="IJ2762" s="20"/>
      <c r="IK2762" s="20"/>
      <c r="IL2762" s="20"/>
      <c r="IM2762" s="20"/>
      <c r="IN2762" s="20"/>
      <c r="IO2762" s="20"/>
      <c r="IP2762" s="20"/>
      <c r="IQ2762" s="20"/>
      <c r="IR2762" s="20"/>
      <c r="IS2762" s="20"/>
      <c r="IT2762" s="20"/>
      <c r="IU2762" s="20"/>
      <c r="IV2762" s="20"/>
      <c r="IW2762" s="19"/>
    </row>
    <row r="2763" spans="1:257" ht="30" x14ac:dyDescent="0.25">
      <c r="A2763" s="11" t="s">
        <v>8021</v>
      </c>
      <c r="B2763" s="27" t="s">
        <v>8613</v>
      </c>
      <c r="C2763" s="11" t="s">
        <v>8589</v>
      </c>
      <c r="D2763" s="18" t="s">
        <v>121</v>
      </c>
      <c r="E2763" s="10" t="s">
        <v>8614</v>
      </c>
      <c r="F2763" s="12" t="s">
        <v>8615</v>
      </c>
      <c r="G2763" s="10" t="s">
        <v>8</v>
      </c>
      <c r="H2763" s="34">
        <v>45406</v>
      </c>
      <c r="I2763" s="20"/>
      <c r="J2763" s="20"/>
      <c r="K2763" s="20"/>
      <c r="L2763" s="20"/>
      <c r="M2763" s="20"/>
      <c r="N2763" s="20"/>
      <c r="O2763" s="20"/>
      <c r="P2763" s="20"/>
      <c r="Q2763" s="20"/>
      <c r="R2763" s="20"/>
      <c r="S2763" s="20"/>
      <c r="T2763" s="20"/>
      <c r="U2763" s="20"/>
      <c r="V2763" s="20"/>
      <c r="W2763" s="20"/>
      <c r="X2763" s="20"/>
      <c r="Y2763" s="20"/>
      <c r="Z2763" s="20"/>
      <c r="AA2763" s="20"/>
      <c r="AB2763" s="20"/>
      <c r="AC2763" s="20"/>
      <c r="AD2763" s="20"/>
      <c r="AE2763" s="20"/>
      <c r="AF2763" s="20"/>
      <c r="AG2763" s="20"/>
      <c r="AH2763" s="20"/>
      <c r="AI2763" s="20"/>
      <c r="AJ2763" s="20"/>
      <c r="AK2763" s="20"/>
      <c r="AL2763" s="20"/>
      <c r="AM2763" s="20"/>
      <c r="AN2763" s="20"/>
      <c r="AO2763" s="20"/>
      <c r="AP2763" s="20"/>
      <c r="AQ2763" s="20"/>
      <c r="AR2763" s="20"/>
      <c r="AS2763" s="20"/>
      <c r="AT2763" s="20"/>
      <c r="AU2763" s="20"/>
      <c r="AV2763" s="20"/>
      <c r="AW2763" s="20"/>
      <c r="AX2763" s="20"/>
      <c r="AY2763" s="20"/>
      <c r="AZ2763" s="20"/>
      <c r="BA2763" s="20"/>
      <c r="BB2763" s="20"/>
      <c r="BC2763" s="20"/>
      <c r="BD2763" s="20"/>
      <c r="BE2763" s="20"/>
      <c r="BF2763" s="20"/>
      <c r="BG2763" s="20"/>
      <c r="BH2763" s="20"/>
      <c r="BI2763" s="20"/>
      <c r="BJ2763" s="20"/>
      <c r="BK2763" s="20"/>
      <c r="BL2763" s="20"/>
      <c r="BM2763" s="20"/>
      <c r="BN2763" s="20"/>
      <c r="BO2763" s="20"/>
      <c r="BP2763" s="20"/>
      <c r="BQ2763" s="20"/>
      <c r="BR2763" s="20"/>
      <c r="BS2763" s="20"/>
      <c r="BT2763" s="20"/>
      <c r="BU2763" s="20"/>
      <c r="BV2763" s="20"/>
      <c r="BW2763" s="20"/>
      <c r="BX2763" s="20"/>
      <c r="BY2763" s="20"/>
      <c r="BZ2763" s="20"/>
      <c r="CA2763" s="20"/>
      <c r="CB2763" s="20"/>
      <c r="CC2763" s="20"/>
      <c r="CD2763" s="20"/>
      <c r="CE2763" s="20"/>
      <c r="CF2763" s="20"/>
      <c r="CG2763" s="20"/>
      <c r="CH2763" s="20"/>
      <c r="CI2763" s="20"/>
      <c r="CJ2763" s="20"/>
      <c r="CK2763" s="20"/>
      <c r="CL2763" s="20"/>
      <c r="CM2763" s="20"/>
      <c r="CN2763" s="20"/>
      <c r="CO2763" s="20"/>
      <c r="CP2763" s="20"/>
      <c r="CQ2763" s="20"/>
      <c r="CR2763" s="20"/>
      <c r="CS2763" s="20"/>
      <c r="CT2763" s="20"/>
      <c r="CU2763" s="20"/>
      <c r="CV2763" s="20"/>
      <c r="CW2763" s="20"/>
      <c r="CX2763" s="20"/>
      <c r="CY2763" s="20"/>
      <c r="CZ2763" s="20"/>
      <c r="DA2763" s="20"/>
      <c r="DB2763" s="20"/>
      <c r="DC2763" s="20"/>
      <c r="DD2763" s="20"/>
      <c r="DE2763" s="20"/>
      <c r="DF2763" s="20"/>
      <c r="DG2763" s="20"/>
      <c r="DH2763" s="20"/>
      <c r="DI2763" s="20"/>
      <c r="DJ2763" s="20"/>
      <c r="DK2763" s="20"/>
      <c r="DL2763" s="20"/>
      <c r="DM2763" s="20"/>
      <c r="DN2763" s="20"/>
      <c r="DO2763" s="20"/>
      <c r="DP2763" s="20"/>
      <c r="DQ2763" s="20"/>
      <c r="DR2763" s="20"/>
      <c r="DS2763" s="20"/>
      <c r="DT2763" s="20"/>
      <c r="DU2763" s="20"/>
      <c r="DV2763" s="20"/>
      <c r="DW2763" s="20"/>
      <c r="DX2763" s="20"/>
      <c r="DY2763" s="20"/>
      <c r="DZ2763" s="20"/>
      <c r="EA2763" s="20"/>
      <c r="EB2763" s="20"/>
      <c r="EC2763" s="20"/>
      <c r="ED2763" s="20"/>
      <c r="EE2763" s="20"/>
      <c r="EF2763" s="20"/>
      <c r="EG2763" s="20"/>
      <c r="EH2763" s="20"/>
      <c r="EI2763" s="20"/>
      <c r="EJ2763" s="20"/>
      <c r="EK2763" s="20"/>
      <c r="EL2763" s="20"/>
      <c r="EM2763" s="20"/>
      <c r="EN2763" s="20"/>
      <c r="EO2763" s="20"/>
      <c r="EP2763" s="20"/>
      <c r="EQ2763" s="20"/>
      <c r="ER2763" s="20"/>
      <c r="ES2763" s="20"/>
      <c r="ET2763" s="20"/>
      <c r="EU2763" s="20"/>
      <c r="EV2763" s="20"/>
      <c r="EW2763" s="20"/>
      <c r="EX2763" s="20"/>
      <c r="EY2763" s="20"/>
      <c r="EZ2763" s="20"/>
      <c r="FA2763" s="20"/>
      <c r="FB2763" s="20"/>
      <c r="FC2763" s="20"/>
      <c r="FD2763" s="20"/>
      <c r="FE2763" s="20"/>
      <c r="FF2763" s="20"/>
      <c r="FG2763" s="20"/>
      <c r="FH2763" s="20"/>
      <c r="FI2763" s="20"/>
      <c r="FJ2763" s="20"/>
      <c r="FK2763" s="20"/>
      <c r="FL2763" s="20"/>
      <c r="FM2763" s="20"/>
      <c r="FN2763" s="20"/>
      <c r="FO2763" s="20"/>
      <c r="FP2763" s="20"/>
      <c r="FQ2763" s="20"/>
      <c r="FR2763" s="20"/>
      <c r="FS2763" s="20"/>
      <c r="FT2763" s="20"/>
      <c r="FU2763" s="20"/>
      <c r="FV2763" s="20"/>
      <c r="FW2763" s="20"/>
      <c r="FX2763" s="20"/>
      <c r="FY2763" s="20"/>
      <c r="FZ2763" s="20"/>
      <c r="GA2763" s="20"/>
      <c r="GB2763" s="20"/>
      <c r="GC2763" s="20"/>
      <c r="GD2763" s="20"/>
      <c r="GE2763" s="20"/>
      <c r="GF2763" s="20"/>
      <c r="GG2763" s="20"/>
      <c r="GH2763" s="20"/>
      <c r="GI2763" s="20"/>
      <c r="GJ2763" s="20"/>
      <c r="GK2763" s="20"/>
      <c r="GL2763" s="20"/>
      <c r="GM2763" s="20"/>
      <c r="GN2763" s="20"/>
      <c r="GO2763" s="20"/>
      <c r="GP2763" s="20"/>
      <c r="GQ2763" s="20"/>
      <c r="GR2763" s="20"/>
      <c r="GS2763" s="20"/>
      <c r="GT2763" s="20"/>
      <c r="GU2763" s="20"/>
      <c r="GV2763" s="20"/>
      <c r="GW2763" s="20"/>
      <c r="GX2763" s="20"/>
      <c r="GY2763" s="20"/>
      <c r="GZ2763" s="20"/>
      <c r="HA2763" s="20"/>
      <c r="HB2763" s="20"/>
      <c r="HC2763" s="20"/>
      <c r="HD2763" s="20"/>
      <c r="HE2763" s="20"/>
      <c r="HF2763" s="20"/>
      <c r="HG2763" s="20"/>
      <c r="HH2763" s="20"/>
      <c r="HI2763" s="20"/>
      <c r="HJ2763" s="20"/>
      <c r="HK2763" s="20"/>
      <c r="HL2763" s="20"/>
      <c r="HM2763" s="20"/>
      <c r="HN2763" s="20"/>
      <c r="HO2763" s="20"/>
      <c r="HP2763" s="20"/>
      <c r="HQ2763" s="20"/>
      <c r="HR2763" s="20"/>
      <c r="HS2763" s="20"/>
      <c r="HT2763" s="20"/>
      <c r="HU2763" s="20"/>
      <c r="HV2763" s="20"/>
      <c r="HW2763" s="20"/>
      <c r="HX2763" s="20"/>
      <c r="HY2763" s="20"/>
      <c r="HZ2763" s="20"/>
      <c r="IA2763" s="20"/>
      <c r="IB2763" s="20"/>
      <c r="IC2763" s="20"/>
      <c r="ID2763" s="20"/>
      <c r="IE2763" s="20"/>
      <c r="IF2763" s="20"/>
      <c r="IG2763" s="20"/>
      <c r="IH2763" s="20"/>
      <c r="II2763" s="20"/>
      <c r="IJ2763" s="20"/>
      <c r="IK2763" s="20"/>
      <c r="IL2763" s="20"/>
      <c r="IM2763" s="20"/>
      <c r="IN2763" s="20"/>
      <c r="IO2763" s="20"/>
      <c r="IP2763" s="20"/>
      <c r="IQ2763" s="20"/>
      <c r="IR2763" s="20"/>
      <c r="IS2763" s="20"/>
      <c r="IT2763" s="20"/>
      <c r="IU2763" s="20"/>
      <c r="IV2763" s="20"/>
      <c r="IW2763" s="19"/>
    </row>
    <row r="2764" spans="1:257" ht="135" x14ac:dyDescent="0.25">
      <c r="A2764" s="11" t="s">
        <v>8021</v>
      </c>
      <c r="B2764" s="27" t="s">
        <v>8616</v>
      </c>
      <c r="C2764" s="11" t="s">
        <v>8589</v>
      </c>
      <c r="D2764" s="18" t="s">
        <v>5424</v>
      </c>
      <c r="E2764" s="10" t="s">
        <v>8476</v>
      </c>
      <c r="F2764" s="12" t="s">
        <v>8617</v>
      </c>
      <c r="G2764" s="10" t="s">
        <v>8618</v>
      </c>
      <c r="H2764" s="34">
        <v>45406</v>
      </c>
      <c r="I2764" s="20"/>
      <c r="J2764" s="20"/>
      <c r="K2764" s="20"/>
      <c r="L2764" s="20"/>
      <c r="M2764" s="20"/>
      <c r="N2764" s="20"/>
      <c r="O2764" s="20"/>
      <c r="P2764" s="20"/>
      <c r="Q2764" s="20"/>
      <c r="R2764" s="20"/>
      <c r="S2764" s="20"/>
      <c r="T2764" s="20"/>
      <c r="U2764" s="20"/>
      <c r="V2764" s="20"/>
      <c r="W2764" s="20"/>
      <c r="X2764" s="20"/>
      <c r="Y2764" s="20"/>
      <c r="Z2764" s="20"/>
      <c r="AA2764" s="20"/>
      <c r="AB2764" s="20"/>
      <c r="AC2764" s="20"/>
      <c r="AD2764" s="20"/>
      <c r="AE2764" s="20"/>
      <c r="AF2764" s="20"/>
      <c r="AG2764" s="20"/>
      <c r="AH2764" s="20"/>
      <c r="AI2764" s="20"/>
      <c r="AJ2764" s="20"/>
      <c r="AK2764" s="20"/>
      <c r="AL2764" s="20"/>
      <c r="AM2764" s="20"/>
      <c r="AN2764" s="20"/>
      <c r="AO2764" s="20"/>
      <c r="AP2764" s="20"/>
      <c r="AQ2764" s="20"/>
      <c r="AR2764" s="20"/>
      <c r="AS2764" s="20"/>
      <c r="AT2764" s="20"/>
      <c r="AU2764" s="20"/>
      <c r="AV2764" s="20"/>
      <c r="AW2764" s="20"/>
      <c r="AX2764" s="20"/>
      <c r="AY2764" s="20"/>
      <c r="AZ2764" s="20"/>
      <c r="BA2764" s="20"/>
      <c r="BB2764" s="20"/>
      <c r="BC2764" s="20"/>
      <c r="BD2764" s="20"/>
      <c r="BE2764" s="20"/>
      <c r="BF2764" s="20"/>
      <c r="BG2764" s="20"/>
      <c r="BH2764" s="20"/>
      <c r="BI2764" s="20"/>
      <c r="BJ2764" s="20"/>
      <c r="BK2764" s="20"/>
      <c r="BL2764" s="20"/>
      <c r="BM2764" s="20"/>
      <c r="BN2764" s="20"/>
      <c r="BO2764" s="20"/>
      <c r="BP2764" s="20"/>
      <c r="BQ2764" s="20"/>
      <c r="BR2764" s="20"/>
      <c r="BS2764" s="20"/>
      <c r="BT2764" s="20"/>
      <c r="BU2764" s="20"/>
      <c r="BV2764" s="20"/>
      <c r="BW2764" s="20"/>
      <c r="BX2764" s="20"/>
      <c r="BY2764" s="20"/>
      <c r="BZ2764" s="20"/>
      <c r="CA2764" s="20"/>
      <c r="CB2764" s="20"/>
      <c r="CC2764" s="20"/>
      <c r="CD2764" s="20"/>
      <c r="CE2764" s="20"/>
      <c r="CF2764" s="20"/>
      <c r="CG2764" s="20"/>
      <c r="CH2764" s="20"/>
      <c r="CI2764" s="20"/>
      <c r="CJ2764" s="20"/>
      <c r="CK2764" s="20"/>
      <c r="CL2764" s="20"/>
      <c r="CM2764" s="20"/>
      <c r="CN2764" s="20"/>
      <c r="CO2764" s="20"/>
      <c r="CP2764" s="20"/>
      <c r="CQ2764" s="20"/>
      <c r="CR2764" s="20"/>
      <c r="CS2764" s="20"/>
      <c r="CT2764" s="20"/>
      <c r="CU2764" s="20"/>
      <c r="CV2764" s="20"/>
      <c r="CW2764" s="20"/>
      <c r="CX2764" s="20"/>
      <c r="CY2764" s="20"/>
      <c r="CZ2764" s="20"/>
      <c r="DA2764" s="20"/>
      <c r="DB2764" s="20"/>
      <c r="DC2764" s="20"/>
      <c r="DD2764" s="20"/>
      <c r="DE2764" s="20"/>
      <c r="DF2764" s="20"/>
      <c r="DG2764" s="20"/>
      <c r="DH2764" s="20"/>
      <c r="DI2764" s="20"/>
      <c r="DJ2764" s="20"/>
      <c r="DK2764" s="20"/>
      <c r="DL2764" s="20"/>
      <c r="DM2764" s="20"/>
      <c r="DN2764" s="20"/>
      <c r="DO2764" s="20"/>
      <c r="DP2764" s="20"/>
      <c r="DQ2764" s="20"/>
      <c r="DR2764" s="20"/>
      <c r="DS2764" s="20"/>
      <c r="DT2764" s="20"/>
      <c r="DU2764" s="20"/>
      <c r="DV2764" s="20"/>
      <c r="DW2764" s="20"/>
      <c r="DX2764" s="20"/>
      <c r="DY2764" s="20"/>
      <c r="DZ2764" s="20"/>
      <c r="EA2764" s="20"/>
      <c r="EB2764" s="20"/>
      <c r="EC2764" s="20"/>
      <c r="ED2764" s="20"/>
      <c r="EE2764" s="20"/>
      <c r="EF2764" s="20"/>
      <c r="EG2764" s="20"/>
      <c r="EH2764" s="20"/>
      <c r="EI2764" s="20"/>
      <c r="EJ2764" s="20"/>
      <c r="EK2764" s="20"/>
      <c r="EL2764" s="20"/>
      <c r="EM2764" s="20"/>
      <c r="EN2764" s="20"/>
      <c r="EO2764" s="20"/>
      <c r="EP2764" s="20"/>
      <c r="EQ2764" s="20"/>
      <c r="ER2764" s="20"/>
      <c r="ES2764" s="20"/>
      <c r="ET2764" s="20"/>
      <c r="EU2764" s="20"/>
      <c r="EV2764" s="20"/>
      <c r="EW2764" s="20"/>
      <c r="EX2764" s="20"/>
      <c r="EY2764" s="20"/>
      <c r="EZ2764" s="20"/>
      <c r="FA2764" s="20"/>
      <c r="FB2764" s="20"/>
      <c r="FC2764" s="20"/>
      <c r="FD2764" s="20"/>
      <c r="FE2764" s="20"/>
      <c r="FF2764" s="20"/>
      <c r="FG2764" s="20"/>
      <c r="FH2764" s="20"/>
      <c r="FI2764" s="20"/>
      <c r="FJ2764" s="20"/>
      <c r="FK2764" s="20"/>
      <c r="FL2764" s="20"/>
      <c r="FM2764" s="20"/>
      <c r="FN2764" s="20"/>
      <c r="FO2764" s="20"/>
      <c r="FP2764" s="20"/>
      <c r="FQ2764" s="20"/>
      <c r="FR2764" s="20"/>
      <c r="FS2764" s="20"/>
      <c r="FT2764" s="20"/>
      <c r="FU2764" s="20"/>
      <c r="FV2764" s="20"/>
      <c r="FW2764" s="20"/>
      <c r="FX2764" s="20"/>
      <c r="FY2764" s="20"/>
      <c r="FZ2764" s="20"/>
      <c r="GA2764" s="20"/>
      <c r="GB2764" s="20"/>
      <c r="GC2764" s="20"/>
      <c r="GD2764" s="20"/>
      <c r="GE2764" s="20"/>
      <c r="GF2764" s="20"/>
      <c r="GG2764" s="20"/>
      <c r="GH2764" s="20"/>
      <c r="GI2764" s="20"/>
      <c r="GJ2764" s="20"/>
      <c r="GK2764" s="20"/>
      <c r="GL2764" s="20"/>
      <c r="GM2764" s="20"/>
      <c r="GN2764" s="20"/>
      <c r="GO2764" s="20"/>
      <c r="GP2764" s="20"/>
      <c r="GQ2764" s="20"/>
      <c r="GR2764" s="20"/>
      <c r="GS2764" s="20"/>
      <c r="GT2764" s="20"/>
      <c r="GU2764" s="20"/>
      <c r="GV2764" s="20"/>
      <c r="GW2764" s="20"/>
      <c r="GX2764" s="20"/>
      <c r="GY2764" s="20"/>
      <c r="GZ2764" s="20"/>
      <c r="HA2764" s="20"/>
      <c r="HB2764" s="20"/>
      <c r="HC2764" s="20"/>
      <c r="HD2764" s="20"/>
      <c r="HE2764" s="20"/>
      <c r="HF2764" s="20"/>
      <c r="HG2764" s="20"/>
      <c r="HH2764" s="20"/>
      <c r="HI2764" s="20"/>
      <c r="HJ2764" s="20"/>
      <c r="HK2764" s="20"/>
      <c r="HL2764" s="20"/>
      <c r="HM2764" s="20"/>
      <c r="HN2764" s="20"/>
      <c r="HO2764" s="20"/>
      <c r="HP2764" s="20"/>
      <c r="HQ2764" s="20"/>
      <c r="HR2764" s="20"/>
      <c r="HS2764" s="20"/>
      <c r="HT2764" s="20"/>
      <c r="HU2764" s="20"/>
      <c r="HV2764" s="20"/>
      <c r="HW2764" s="20"/>
      <c r="HX2764" s="20"/>
      <c r="HY2764" s="20"/>
      <c r="HZ2764" s="20"/>
      <c r="IA2764" s="20"/>
      <c r="IB2764" s="20"/>
      <c r="IC2764" s="20"/>
      <c r="ID2764" s="20"/>
      <c r="IE2764" s="20"/>
      <c r="IF2764" s="20"/>
      <c r="IG2764" s="20"/>
      <c r="IH2764" s="20"/>
      <c r="II2764" s="20"/>
      <c r="IJ2764" s="20"/>
      <c r="IK2764" s="20"/>
      <c r="IL2764" s="20"/>
      <c r="IM2764" s="20"/>
      <c r="IN2764" s="20"/>
      <c r="IO2764" s="20"/>
      <c r="IP2764" s="20"/>
      <c r="IQ2764" s="20"/>
      <c r="IR2764" s="20"/>
      <c r="IS2764" s="20"/>
      <c r="IT2764" s="20"/>
      <c r="IU2764" s="20"/>
      <c r="IV2764" s="20"/>
      <c r="IW2764" s="21"/>
    </row>
    <row r="2765" spans="1:257" ht="30" x14ac:dyDescent="0.25">
      <c r="A2765" s="11" t="s">
        <v>8391</v>
      </c>
      <c r="B2765" s="27" t="s">
        <v>8619</v>
      </c>
      <c r="C2765" s="11" t="s">
        <v>8589</v>
      </c>
      <c r="D2765" s="18" t="s">
        <v>366</v>
      </c>
      <c r="E2765" s="10" t="s">
        <v>8620</v>
      </c>
      <c r="F2765" s="12" t="s">
        <v>8621</v>
      </c>
      <c r="G2765" s="10" t="s">
        <v>41</v>
      </c>
      <c r="H2765" s="34">
        <v>45406</v>
      </c>
      <c r="I2765" s="20"/>
      <c r="J2765" s="20"/>
      <c r="K2765" s="20"/>
      <c r="L2765" s="20"/>
      <c r="M2765" s="20"/>
      <c r="N2765" s="20"/>
      <c r="O2765" s="20"/>
      <c r="P2765" s="20"/>
      <c r="Q2765" s="20"/>
      <c r="R2765" s="20"/>
      <c r="S2765" s="20"/>
      <c r="T2765" s="20"/>
      <c r="U2765" s="20"/>
      <c r="V2765" s="20"/>
      <c r="W2765" s="20"/>
      <c r="X2765" s="20"/>
      <c r="Y2765" s="20"/>
      <c r="Z2765" s="20"/>
      <c r="AA2765" s="20"/>
      <c r="AB2765" s="20"/>
      <c r="AC2765" s="20"/>
      <c r="AD2765" s="20"/>
      <c r="AE2765" s="20"/>
      <c r="AF2765" s="20"/>
      <c r="AG2765" s="20"/>
      <c r="AH2765" s="20"/>
      <c r="AI2765" s="20"/>
      <c r="AJ2765" s="20"/>
      <c r="AK2765" s="20"/>
      <c r="AL2765" s="20"/>
      <c r="AM2765" s="20"/>
      <c r="AN2765" s="20"/>
      <c r="AO2765" s="20"/>
      <c r="AP2765" s="20"/>
      <c r="AQ2765" s="20"/>
      <c r="AR2765" s="20"/>
      <c r="AS2765" s="20"/>
      <c r="AT2765" s="20"/>
      <c r="AU2765" s="20"/>
      <c r="AV2765" s="20"/>
      <c r="AW2765" s="20"/>
      <c r="AX2765" s="20"/>
      <c r="AY2765" s="20"/>
      <c r="AZ2765" s="20"/>
      <c r="BA2765" s="20"/>
      <c r="BB2765" s="20"/>
      <c r="BC2765" s="20"/>
      <c r="BD2765" s="20"/>
      <c r="BE2765" s="20"/>
      <c r="BF2765" s="20"/>
      <c r="BG2765" s="20"/>
      <c r="BH2765" s="20"/>
      <c r="BI2765" s="20"/>
      <c r="BJ2765" s="20"/>
      <c r="BK2765" s="20"/>
      <c r="BL2765" s="20"/>
      <c r="BM2765" s="20"/>
      <c r="BN2765" s="20"/>
      <c r="BO2765" s="20"/>
      <c r="BP2765" s="20"/>
      <c r="BQ2765" s="20"/>
      <c r="BR2765" s="20"/>
      <c r="BS2765" s="20"/>
      <c r="BT2765" s="20"/>
      <c r="BU2765" s="20"/>
      <c r="BV2765" s="20"/>
      <c r="BW2765" s="20"/>
      <c r="BX2765" s="20"/>
      <c r="BY2765" s="20"/>
      <c r="BZ2765" s="20"/>
      <c r="CA2765" s="20"/>
      <c r="CB2765" s="20"/>
      <c r="CC2765" s="20"/>
      <c r="CD2765" s="20"/>
      <c r="CE2765" s="20"/>
      <c r="CF2765" s="20"/>
      <c r="CG2765" s="20"/>
      <c r="CH2765" s="20"/>
      <c r="CI2765" s="20"/>
      <c r="CJ2765" s="20"/>
      <c r="CK2765" s="20"/>
      <c r="CL2765" s="20"/>
      <c r="CM2765" s="20"/>
      <c r="CN2765" s="20"/>
      <c r="CO2765" s="20"/>
      <c r="CP2765" s="20"/>
      <c r="CQ2765" s="20"/>
      <c r="CR2765" s="20"/>
      <c r="CS2765" s="20"/>
      <c r="CT2765" s="20"/>
      <c r="CU2765" s="20"/>
      <c r="CV2765" s="20"/>
      <c r="CW2765" s="20"/>
      <c r="CX2765" s="20"/>
      <c r="CY2765" s="20"/>
      <c r="CZ2765" s="20"/>
      <c r="DA2765" s="20"/>
      <c r="DB2765" s="20"/>
      <c r="DC2765" s="20"/>
      <c r="DD2765" s="20"/>
      <c r="DE2765" s="20"/>
      <c r="DF2765" s="20"/>
      <c r="DG2765" s="20"/>
      <c r="DH2765" s="20"/>
      <c r="DI2765" s="20"/>
      <c r="DJ2765" s="20"/>
      <c r="DK2765" s="20"/>
      <c r="DL2765" s="20"/>
      <c r="DM2765" s="20"/>
      <c r="DN2765" s="20"/>
      <c r="DO2765" s="20"/>
      <c r="DP2765" s="20"/>
      <c r="DQ2765" s="20"/>
      <c r="DR2765" s="20"/>
      <c r="DS2765" s="20"/>
      <c r="DT2765" s="20"/>
      <c r="DU2765" s="20"/>
      <c r="DV2765" s="20"/>
      <c r="DW2765" s="20"/>
      <c r="DX2765" s="20"/>
      <c r="DY2765" s="20"/>
      <c r="DZ2765" s="20"/>
      <c r="EA2765" s="20"/>
      <c r="EB2765" s="20"/>
      <c r="EC2765" s="20"/>
      <c r="ED2765" s="20"/>
      <c r="EE2765" s="20"/>
      <c r="EF2765" s="20"/>
      <c r="EG2765" s="20"/>
      <c r="EH2765" s="20"/>
      <c r="EI2765" s="20"/>
      <c r="EJ2765" s="20"/>
      <c r="EK2765" s="20"/>
      <c r="EL2765" s="20"/>
      <c r="EM2765" s="20"/>
      <c r="EN2765" s="20"/>
      <c r="EO2765" s="20"/>
      <c r="EP2765" s="20"/>
      <c r="EQ2765" s="20"/>
      <c r="ER2765" s="20"/>
      <c r="ES2765" s="20"/>
      <c r="ET2765" s="20"/>
      <c r="EU2765" s="20"/>
      <c r="EV2765" s="20"/>
      <c r="EW2765" s="20"/>
      <c r="EX2765" s="20"/>
      <c r="EY2765" s="20"/>
      <c r="EZ2765" s="20"/>
      <c r="FA2765" s="20"/>
      <c r="FB2765" s="20"/>
      <c r="FC2765" s="20"/>
      <c r="FD2765" s="20"/>
      <c r="FE2765" s="20"/>
      <c r="FF2765" s="20"/>
      <c r="FG2765" s="20"/>
      <c r="FH2765" s="20"/>
      <c r="FI2765" s="20"/>
      <c r="FJ2765" s="20"/>
      <c r="FK2765" s="20"/>
      <c r="FL2765" s="20"/>
      <c r="FM2765" s="20"/>
      <c r="FN2765" s="20"/>
      <c r="FO2765" s="20"/>
      <c r="FP2765" s="20"/>
      <c r="FQ2765" s="20"/>
      <c r="FR2765" s="20"/>
      <c r="FS2765" s="20"/>
      <c r="FT2765" s="20"/>
      <c r="FU2765" s="20"/>
      <c r="FV2765" s="20"/>
      <c r="FW2765" s="20"/>
      <c r="FX2765" s="20"/>
      <c r="FY2765" s="20"/>
      <c r="FZ2765" s="20"/>
      <c r="GA2765" s="20"/>
      <c r="GB2765" s="20"/>
      <c r="GC2765" s="20"/>
      <c r="GD2765" s="20"/>
      <c r="GE2765" s="20"/>
      <c r="GF2765" s="20"/>
      <c r="GG2765" s="20"/>
      <c r="GH2765" s="20"/>
      <c r="GI2765" s="20"/>
      <c r="GJ2765" s="20"/>
      <c r="GK2765" s="20"/>
      <c r="GL2765" s="20"/>
      <c r="GM2765" s="20"/>
      <c r="GN2765" s="20"/>
      <c r="GO2765" s="20"/>
      <c r="GP2765" s="20"/>
      <c r="GQ2765" s="20"/>
      <c r="GR2765" s="20"/>
      <c r="GS2765" s="20"/>
      <c r="GT2765" s="20"/>
      <c r="GU2765" s="20"/>
      <c r="GV2765" s="20"/>
      <c r="GW2765" s="20"/>
      <c r="GX2765" s="20"/>
      <c r="GY2765" s="20"/>
      <c r="GZ2765" s="20"/>
      <c r="HA2765" s="20"/>
      <c r="HB2765" s="20"/>
      <c r="HC2765" s="20"/>
      <c r="HD2765" s="20"/>
      <c r="HE2765" s="20"/>
      <c r="HF2765" s="20"/>
      <c r="HG2765" s="20"/>
      <c r="HH2765" s="20"/>
      <c r="HI2765" s="20"/>
      <c r="HJ2765" s="20"/>
      <c r="HK2765" s="20"/>
      <c r="HL2765" s="20"/>
      <c r="HM2765" s="20"/>
      <c r="HN2765" s="20"/>
      <c r="HO2765" s="20"/>
      <c r="HP2765" s="20"/>
      <c r="HQ2765" s="20"/>
      <c r="HR2765" s="20"/>
      <c r="HS2765" s="20"/>
      <c r="HT2765" s="20"/>
      <c r="HU2765" s="20"/>
      <c r="HV2765" s="20"/>
      <c r="HW2765" s="20"/>
      <c r="HX2765" s="20"/>
      <c r="HY2765" s="20"/>
      <c r="HZ2765" s="20"/>
      <c r="IA2765" s="20"/>
      <c r="IB2765" s="20"/>
      <c r="IC2765" s="20"/>
      <c r="ID2765" s="20"/>
      <c r="IE2765" s="20"/>
      <c r="IF2765" s="20"/>
      <c r="IG2765" s="20"/>
      <c r="IH2765" s="20"/>
      <c r="II2765" s="20"/>
      <c r="IJ2765" s="20"/>
      <c r="IK2765" s="20"/>
      <c r="IL2765" s="20"/>
      <c r="IM2765" s="20"/>
      <c r="IN2765" s="20"/>
      <c r="IO2765" s="20"/>
      <c r="IP2765" s="20"/>
      <c r="IQ2765" s="20"/>
      <c r="IR2765" s="20"/>
      <c r="IS2765" s="20"/>
      <c r="IT2765" s="20"/>
      <c r="IU2765" s="20"/>
      <c r="IV2765" s="20"/>
      <c r="IW2765" s="21"/>
    </row>
    <row r="2766" spans="1:257" ht="135" x14ac:dyDescent="0.25">
      <c r="A2766" s="11" t="s">
        <v>8391</v>
      </c>
      <c r="B2766" s="27" t="s">
        <v>8622</v>
      </c>
      <c r="C2766" s="11" t="s">
        <v>8589</v>
      </c>
      <c r="D2766" s="18" t="s">
        <v>5424</v>
      </c>
      <c r="E2766" s="10" t="s">
        <v>8476</v>
      </c>
      <c r="F2766" s="12" t="s">
        <v>8623</v>
      </c>
      <c r="G2766" s="10" t="s">
        <v>8624</v>
      </c>
      <c r="H2766" s="34">
        <v>45406</v>
      </c>
      <c r="I2766" s="20"/>
      <c r="J2766" s="20"/>
      <c r="K2766" s="20"/>
      <c r="L2766" s="20"/>
      <c r="M2766" s="20"/>
      <c r="N2766" s="20"/>
      <c r="O2766" s="20"/>
      <c r="P2766" s="20"/>
      <c r="Q2766" s="20"/>
      <c r="R2766" s="20"/>
      <c r="S2766" s="20"/>
      <c r="T2766" s="20"/>
      <c r="U2766" s="20"/>
      <c r="V2766" s="20"/>
      <c r="W2766" s="20"/>
      <c r="X2766" s="20"/>
      <c r="Y2766" s="20"/>
      <c r="Z2766" s="20"/>
      <c r="AA2766" s="20"/>
      <c r="AB2766" s="20"/>
      <c r="AC2766" s="20"/>
      <c r="AD2766" s="20"/>
      <c r="AE2766" s="20"/>
      <c r="AF2766" s="20"/>
      <c r="AG2766" s="20"/>
      <c r="AH2766" s="20"/>
      <c r="AI2766" s="20"/>
      <c r="AJ2766" s="20"/>
      <c r="AK2766" s="20"/>
      <c r="AL2766" s="20"/>
      <c r="AM2766" s="20"/>
      <c r="AN2766" s="20"/>
      <c r="AO2766" s="20"/>
      <c r="AP2766" s="20"/>
      <c r="AQ2766" s="20"/>
      <c r="AR2766" s="20"/>
      <c r="AS2766" s="20"/>
      <c r="AT2766" s="20"/>
      <c r="AU2766" s="20"/>
      <c r="AV2766" s="20"/>
      <c r="AW2766" s="20"/>
      <c r="AX2766" s="20"/>
      <c r="AY2766" s="20"/>
      <c r="AZ2766" s="20"/>
      <c r="BA2766" s="20"/>
      <c r="BB2766" s="20"/>
      <c r="BC2766" s="20"/>
      <c r="BD2766" s="20"/>
      <c r="BE2766" s="20"/>
      <c r="BF2766" s="20"/>
      <c r="BG2766" s="20"/>
      <c r="BH2766" s="20"/>
      <c r="BI2766" s="20"/>
      <c r="BJ2766" s="20"/>
      <c r="BK2766" s="20"/>
      <c r="BL2766" s="20"/>
      <c r="BM2766" s="20"/>
      <c r="BN2766" s="20"/>
      <c r="BO2766" s="20"/>
      <c r="BP2766" s="20"/>
      <c r="BQ2766" s="20"/>
      <c r="BR2766" s="20"/>
      <c r="BS2766" s="20"/>
      <c r="BT2766" s="20"/>
      <c r="BU2766" s="20"/>
      <c r="BV2766" s="20"/>
      <c r="BW2766" s="20"/>
      <c r="BX2766" s="20"/>
      <c r="BY2766" s="20"/>
      <c r="BZ2766" s="20"/>
      <c r="CA2766" s="20"/>
      <c r="CB2766" s="20"/>
      <c r="CC2766" s="20"/>
      <c r="CD2766" s="20"/>
      <c r="CE2766" s="20"/>
      <c r="CF2766" s="20"/>
      <c r="CG2766" s="20"/>
      <c r="CH2766" s="20"/>
      <c r="CI2766" s="20"/>
      <c r="CJ2766" s="20"/>
      <c r="CK2766" s="20"/>
      <c r="CL2766" s="20"/>
      <c r="CM2766" s="20"/>
      <c r="CN2766" s="20"/>
      <c r="CO2766" s="20"/>
      <c r="CP2766" s="20"/>
      <c r="CQ2766" s="20"/>
      <c r="CR2766" s="20"/>
      <c r="CS2766" s="20"/>
      <c r="CT2766" s="20"/>
      <c r="CU2766" s="20"/>
      <c r="CV2766" s="20"/>
      <c r="CW2766" s="20"/>
      <c r="CX2766" s="20"/>
      <c r="CY2766" s="20"/>
      <c r="CZ2766" s="20"/>
      <c r="DA2766" s="20"/>
      <c r="DB2766" s="20"/>
      <c r="DC2766" s="20"/>
      <c r="DD2766" s="20"/>
      <c r="DE2766" s="20"/>
      <c r="DF2766" s="20"/>
      <c r="DG2766" s="20"/>
      <c r="DH2766" s="20"/>
      <c r="DI2766" s="20"/>
      <c r="DJ2766" s="20"/>
      <c r="DK2766" s="20"/>
      <c r="DL2766" s="20"/>
      <c r="DM2766" s="20"/>
      <c r="DN2766" s="20"/>
      <c r="DO2766" s="20"/>
      <c r="DP2766" s="20"/>
      <c r="DQ2766" s="20"/>
      <c r="DR2766" s="20"/>
      <c r="DS2766" s="20"/>
      <c r="DT2766" s="20"/>
      <c r="DU2766" s="20"/>
      <c r="DV2766" s="20"/>
      <c r="DW2766" s="20"/>
      <c r="DX2766" s="20"/>
      <c r="DY2766" s="20"/>
      <c r="DZ2766" s="20"/>
      <c r="EA2766" s="20"/>
      <c r="EB2766" s="20"/>
      <c r="EC2766" s="20"/>
      <c r="ED2766" s="20"/>
      <c r="EE2766" s="20"/>
      <c r="EF2766" s="20"/>
      <c r="EG2766" s="20"/>
      <c r="EH2766" s="20"/>
      <c r="EI2766" s="20"/>
      <c r="EJ2766" s="20"/>
      <c r="EK2766" s="20"/>
      <c r="EL2766" s="20"/>
      <c r="EM2766" s="20"/>
      <c r="EN2766" s="20"/>
      <c r="EO2766" s="20"/>
      <c r="EP2766" s="20"/>
      <c r="EQ2766" s="20"/>
      <c r="ER2766" s="20"/>
      <c r="ES2766" s="20"/>
      <c r="ET2766" s="20"/>
      <c r="EU2766" s="20"/>
      <c r="EV2766" s="20"/>
      <c r="EW2766" s="20"/>
      <c r="EX2766" s="20"/>
      <c r="EY2766" s="20"/>
      <c r="EZ2766" s="20"/>
      <c r="FA2766" s="20"/>
      <c r="FB2766" s="20"/>
      <c r="FC2766" s="20"/>
      <c r="FD2766" s="20"/>
      <c r="FE2766" s="20"/>
      <c r="FF2766" s="20"/>
      <c r="FG2766" s="20"/>
      <c r="FH2766" s="20"/>
      <c r="FI2766" s="20"/>
      <c r="FJ2766" s="20"/>
      <c r="FK2766" s="20"/>
      <c r="FL2766" s="20"/>
      <c r="FM2766" s="20"/>
      <c r="FN2766" s="20"/>
      <c r="FO2766" s="20"/>
      <c r="FP2766" s="20"/>
      <c r="FQ2766" s="20"/>
      <c r="FR2766" s="20"/>
      <c r="FS2766" s="20"/>
      <c r="FT2766" s="20"/>
      <c r="FU2766" s="20"/>
      <c r="FV2766" s="20"/>
      <c r="FW2766" s="20"/>
      <c r="FX2766" s="20"/>
      <c r="FY2766" s="20"/>
      <c r="FZ2766" s="20"/>
      <c r="GA2766" s="20"/>
      <c r="GB2766" s="20"/>
      <c r="GC2766" s="20"/>
      <c r="GD2766" s="20"/>
      <c r="GE2766" s="20"/>
      <c r="GF2766" s="20"/>
      <c r="GG2766" s="20"/>
      <c r="GH2766" s="20"/>
      <c r="GI2766" s="20"/>
      <c r="GJ2766" s="20"/>
      <c r="GK2766" s="20"/>
      <c r="GL2766" s="20"/>
      <c r="GM2766" s="20"/>
      <c r="GN2766" s="20"/>
      <c r="GO2766" s="20"/>
      <c r="GP2766" s="20"/>
      <c r="GQ2766" s="20"/>
      <c r="GR2766" s="20"/>
      <c r="GS2766" s="20"/>
      <c r="GT2766" s="20"/>
      <c r="GU2766" s="20"/>
      <c r="GV2766" s="20"/>
      <c r="GW2766" s="20"/>
      <c r="GX2766" s="20"/>
      <c r="GY2766" s="20"/>
      <c r="GZ2766" s="20"/>
      <c r="HA2766" s="20"/>
      <c r="HB2766" s="20"/>
      <c r="HC2766" s="20"/>
      <c r="HD2766" s="20"/>
      <c r="HE2766" s="20"/>
      <c r="HF2766" s="20"/>
      <c r="HG2766" s="20"/>
      <c r="HH2766" s="20"/>
      <c r="HI2766" s="20"/>
      <c r="HJ2766" s="20"/>
      <c r="HK2766" s="20"/>
      <c r="HL2766" s="20"/>
      <c r="HM2766" s="20"/>
      <c r="HN2766" s="20"/>
      <c r="HO2766" s="20"/>
      <c r="HP2766" s="20"/>
      <c r="HQ2766" s="20"/>
      <c r="HR2766" s="20"/>
      <c r="HS2766" s="20"/>
      <c r="HT2766" s="20"/>
      <c r="HU2766" s="20"/>
      <c r="HV2766" s="20"/>
      <c r="HW2766" s="20"/>
      <c r="HX2766" s="20"/>
      <c r="HY2766" s="20"/>
      <c r="HZ2766" s="20"/>
      <c r="IA2766" s="20"/>
      <c r="IB2766" s="20"/>
      <c r="IC2766" s="20"/>
      <c r="ID2766" s="20"/>
      <c r="IE2766" s="20"/>
      <c r="IF2766" s="20"/>
      <c r="IG2766" s="20"/>
      <c r="IH2766" s="20"/>
      <c r="II2766" s="20"/>
      <c r="IJ2766" s="20"/>
      <c r="IK2766" s="20"/>
      <c r="IL2766" s="20"/>
      <c r="IM2766" s="20"/>
      <c r="IN2766" s="20"/>
      <c r="IO2766" s="20"/>
      <c r="IP2766" s="20"/>
      <c r="IQ2766" s="20"/>
      <c r="IR2766" s="20"/>
      <c r="IS2766" s="20"/>
      <c r="IT2766" s="20"/>
      <c r="IU2766" s="20"/>
      <c r="IV2766" s="20"/>
      <c r="IW2766" s="21"/>
    </row>
    <row r="2767" spans="1:257" ht="135" x14ac:dyDescent="0.25">
      <c r="A2767" s="11" t="s">
        <v>8391</v>
      </c>
      <c r="B2767" s="27" t="s">
        <v>8625</v>
      </c>
      <c r="C2767" s="11" t="s">
        <v>8533</v>
      </c>
      <c r="D2767" s="18" t="s">
        <v>5427</v>
      </c>
      <c r="E2767" s="10" t="s">
        <v>8476</v>
      </c>
      <c r="F2767" s="12" t="s">
        <v>8626</v>
      </c>
      <c r="G2767" s="10" t="s">
        <v>8627</v>
      </c>
      <c r="H2767" s="34">
        <v>45406</v>
      </c>
      <c r="I2767" s="20"/>
      <c r="J2767" s="20"/>
      <c r="K2767" s="20"/>
      <c r="L2767" s="20"/>
      <c r="M2767" s="20"/>
      <c r="N2767" s="20"/>
      <c r="O2767" s="20"/>
      <c r="P2767" s="20"/>
      <c r="Q2767" s="20"/>
      <c r="R2767" s="20"/>
      <c r="S2767" s="20"/>
      <c r="T2767" s="20"/>
      <c r="U2767" s="20"/>
      <c r="V2767" s="20"/>
      <c r="W2767" s="20"/>
      <c r="X2767" s="20"/>
      <c r="Y2767" s="20"/>
      <c r="Z2767" s="20"/>
      <c r="AA2767" s="20"/>
      <c r="AB2767" s="20"/>
      <c r="AC2767" s="20"/>
      <c r="AD2767" s="20"/>
      <c r="AE2767" s="20"/>
      <c r="AF2767" s="20"/>
      <c r="AG2767" s="20"/>
      <c r="AH2767" s="20"/>
      <c r="AI2767" s="20"/>
      <c r="AJ2767" s="20"/>
      <c r="AK2767" s="20"/>
      <c r="AL2767" s="20"/>
      <c r="AM2767" s="20"/>
      <c r="AN2767" s="20"/>
      <c r="AO2767" s="20"/>
      <c r="AP2767" s="20"/>
      <c r="AQ2767" s="20"/>
      <c r="AR2767" s="20"/>
      <c r="AS2767" s="20"/>
      <c r="AT2767" s="20"/>
      <c r="AU2767" s="20"/>
      <c r="AV2767" s="20"/>
      <c r="AW2767" s="20"/>
      <c r="AX2767" s="20"/>
      <c r="AY2767" s="20"/>
      <c r="AZ2767" s="20"/>
      <c r="BA2767" s="20"/>
      <c r="BB2767" s="20"/>
      <c r="BC2767" s="20"/>
      <c r="BD2767" s="20"/>
      <c r="BE2767" s="20"/>
      <c r="BF2767" s="20"/>
      <c r="BG2767" s="20"/>
      <c r="BH2767" s="20"/>
      <c r="BI2767" s="20"/>
      <c r="BJ2767" s="20"/>
      <c r="BK2767" s="20"/>
      <c r="BL2767" s="20"/>
      <c r="BM2767" s="20"/>
      <c r="BN2767" s="20"/>
      <c r="BO2767" s="20"/>
      <c r="BP2767" s="20"/>
      <c r="BQ2767" s="20"/>
      <c r="BR2767" s="20"/>
      <c r="BS2767" s="20"/>
      <c r="BT2767" s="20"/>
      <c r="BU2767" s="20"/>
      <c r="BV2767" s="20"/>
      <c r="BW2767" s="20"/>
      <c r="BX2767" s="20"/>
      <c r="BY2767" s="20"/>
      <c r="BZ2767" s="20"/>
      <c r="CA2767" s="20"/>
      <c r="CB2767" s="20"/>
      <c r="CC2767" s="20"/>
      <c r="CD2767" s="20"/>
      <c r="CE2767" s="20"/>
      <c r="CF2767" s="20"/>
      <c r="CG2767" s="20"/>
      <c r="CH2767" s="20"/>
      <c r="CI2767" s="20"/>
      <c r="CJ2767" s="20"/>
      <c r="CK2767" s="20"/>
      <c r="CL2767" s="20"/>
      <c r="CM2767" s="20"/>
      <c r="CN2767" s="20"/>
      <c r="CO2767" s="20"/>
      <c r="CP2767" s="20"/>
      <c r="CQ2767" s="20"/>
      <c r="CR2767" s="20"/>
      <c r="CS2767" s="20"/>
      <c r="CT2767" s="20"/>
      <c r="CU2767" s="20"/>
      <c r="CV2767" s="20"/>
      <c r="CW2767" s="20"/>
      <c r="CX2767" s="20"/>
      <c r="CY2767" s="20"/>
      <c r="CZ2767" s="20"/>
      <c r="DA2767" s="20"/>
      <c r="DB2767" s="20"/>
      <c r="DC2767" s="20"/>
      <c r="DD2767" s="20"/>
      <c r="DE2767" s="20"/>
      <c r="DF2767" s="20"/>
      <c r="DG2767" s="20"/>
      <c r="DH2767" s="20"/>
      <c r="DI2767" s="20"/>
      <c r="DJ2767" s="20"/>
      <c r="DK2767" s="20"/>
      <c r="DL2767" s="20"/>
      <c r="DM2767" s="20"/>
      <c r="DN2767" s="20"/>
      <c r="DO2767" s="20"/>
      <c r="DP2767" s="20"/>
      <c r="DQ2767" s="20"/>
      <c r="DR2767" s="20"/>
      <c r="DS2767" s="20"/>
      <c r="DT2767" s="20"/>
      <c r="DU2767" s="20"/>
      <c r="DV2767" s="20"/>
      <c r="DW2767" s="20"/>
      <c r="DX2767" s="20"/>
      <c r="DY2767" s="20"/>
      <c r="DZ2767" s="20"/>
      <c r="EA2767" s="20"/>
      <c r="EB2767" s="20"/>
      <c r="EC2767" s="20"/>
      <c r="ED2767" s="20"/>
      <c r="EE2767" s="20"/>
      <c r="EF2767" s="20"/>
      <c r="EG2767" s="20"/>
      <c r="EH2767" s="20"/>
      <c r="EI2767" s="20"/>
      <c r="EJ2767" s="20"/>
      <c r="EK2767" s="20"/>
      <c r="EL2767" s="20"/>
      <c r="EM2767" s="20"/>
      <c r="EN2767" s="20"/>
      <c r="EO2767" s="20"/>
      <c r="EP2767" s="20"/>
      <c r="EQ2767" s="20"/>
      <c r="ER2767" s="20"/>
      <c r="ES2767" s="20"/>
      <c r="ET2767" s="20"/>
      <c r="EU2767" s="20"/>
      <c r="EV2767" s="20"/>
      <c r="EW2767" s="20"/>
      <c r="EX2767" s="20"/>
      <c r="EY2767" s="20"/>
      <c r="EZ2767" s="20"/>
      <c r="FA2767" s="20"/>
      <c r="FB2767" s="20"/>
      <c r="FC2767" s="20"/>
      <c r="FD2767" s="20"/>
      <c r="FE2767" s="20"/>
      <c r="FF2767" s="20"/>
      <c r="FG2767" s="20"/>
      <c r="FH2767" s="20"/>
      <c r="FI2767" s="20"/>
      <c r="FJ2767" s="20"/>
      <c r="FK2767" s="20"/>
      <c r="FL2767" s="20"/>
      <c r="FM2767" s="20"/>
      <c r="FN2767" s="20"/>
      <c r="FO2767" s="20"/>
      <c r="FP2767" s="20"/>
      <c r="FQ2767" s="20"/>
      <c r="FR2767" s="20"/>
      <c r="FS2767" s="20"/>
      <c r="FT2767" s="20"/>
      <c r="FU2767" s="20"/>
      <c r="FV2767" s="20"/>
      <c r="FW2767" s="20"/>
      <c r="FX2767" s="20"/>
      <c r="FY2767" s="20"/>
      <c r="FZ2767" s="20"/>
      <c r="GA2767" s="20"/>
      <c r="GB2767" s="20"/>
      <c r="GC2767" s="20"/>
      <c r="GD2767" s="20"/>
      <c r="GE2767" s="20"/>
      <c r="GF2767" s="20"/>
      <c r="GG2767" s="20"/>
      <c r="GH2767" s="20"/>
      <c r="GI2767" s="20"/>
      <c r="GJ2767" s="20"/>
      <c r="GK2767" s="20"/>
      <c r="GL2767" s="20"/>
      <c r="GM2767" s="20"/>
      <c r="GN2767" s="20"/>
      <c r="GO2767" s="20"/>
      <c r="GP2767" s="20"/>
      <c r="GQ2767" s="20"/>
      <c r="GR2767" s="20"/>
      <c r="GS2767" s="20"/>
      <c r="GT2767" s="20"/>
      <c r="GU2767" s="20"/>
      <c r="GV2767" s="20"/>
      <c r="GW2767" s="20"/>
      <c r="GX2767" s="20"/>
      <c r="GY2767" s="20"/>
      <c r="GZ2767" s="20"/>
      <c r="HA2767" s="20"/>
      <c r="HB2767" s="20"/>
      <c r="HC2767" s="20"/>
      <c r="HD2767" s="20"/>
      <c r="HE2767" s="20"/>
      <c r="HF2767" s="20"/>
      <c r="HG2767" s="20"/>
      <c r="HH2767" s="20"/>
      <c r="HI2767" s="20"/>
      <c r="HJ2767" s="20"/>
      <c r="HK2767" s="20"/>
      <c r="HL2767" s="20"/>
      <c r="HM2767" s="20"/>
      <c r="HN2767" s="20"/>
      <c r="HO2767" s="20"/>
      <c r="HP2767" s="20"/>
      <c r="HQ2767" s="20"/>
      <c r="HR2767" s="20"/>
      <c r="HS2767" s="20"/>
      <c r="HT2767" s="20"/>
      <c r="HU2767" s="20"/>
      <c r="HV2767" s="20"/>
      <c r="HW2767" s="20"/>
      <c r="HX2767" s="20"/>
      <c r="HY2767" s="20"/>
      <c r="HZ2767" s="20"/>
      <c r="IA2767" s="20"/>
      <c r="IB2767" s="20"/>
      <c r="IC2767" s="20"/>
      <c r="ID2767" s="20"/>
      <c r="IE2767" s="20"/>
      <c r="IF2767" s="20"/>
      <c r="IG2767" s="20"/>
      <c r="IH2767" s="20"/>
      <c r="II2767" s="20"/>
      <c r="IJ2767" s="20"/>
      <c r="IK2767" s="20"/>
      <c r="IL2767" s="20"/>
      <c r="IM2767" s="20"/>
      <c r="IN2767" s="20"/>
      <c r="IO2767" s="20"/>
      <c r="IP2767" s="20"/>
      <c r="IQ2767" s="20"/>
      <c r="IR2767" s="20"/>
      <c r="IS2767" s="20"/>
      <c r="IT2767" s="20"/>
      <c r="IU2767" s="20"/>
      <c r="IV2767" s="20"/>
      <c r="IW2767" s="21"/>
    </row>
    <row r="2768" spans="1:257" ht="135" x14ac:dyDescent="0.25">
      <c r="A2768" s="11" t="s">
        <v>8391</v>
      </c>
      <c r="B2768" s="27" t="s">
        <v>8628</v>
      </c>
      <c r="C2768" s="11" t="s">
        <v>8589</v>
      </c>
      <c r="D2768" s="18" t="s">
        <v>5424</v>
      </c>
      <c r="E2768" s="10" t="s">
        <v>8476</v>
      </c>
      <c r="F2768" s="12" t="s">
        <v>8629</v>
      </c>
      <c r="G2768" s="10" t="s">
        <v>8630</v>
      </c>
      <c r="H2768" s="34">
        <v>45406</v>
      </c>
      <c r="I2768" s="20"/>
      <c r="J2768" s="20"/>
      <c r="K2768" s="20"/>
      <c r="L2768" s="20"/>
      <c r="M2768" s="20"/>
      <c r="N2768" s="20"/>
      <c r="O2768" s="20"/>
      <c r="P2768" s="20"/>
      <c r="Q2768" s="20"/>
      <c r="R2768" s="20"/>
      <c r="S2768" s="20"/>
      <c r="T2768" s="20"/>
      <c r="U2768" s="20"/>
      <c r="V2768" s="20"/>
      <c r="W2768" s="20"/>
      <c r="X2768" s="20"/>
      <c r="Y2768" s="20"/>
      <c r="Z2768" s="20"/>
      <c r="AA2768" s="20"/>
      <c r="AB2768" s="20"/>
      <c r="AC2768" s="20"/>
      <c r="AD2768" s="20"/>
      <c r="AE2768" s="20"/>
      <c r="AF2768" s="20"/>
      <c r="AG2768" s="20"/>
      <c r="AH2768" s="20"/>
      <c r="AI2768" s="20"/>
      <c r="AJ2768" s="20"/>
      <c r="AK2768" s="20"/>
      <c r="AL2768" s="20"/>
      <c r="AM2768" s="20"/>
      <c r="AN2768" s="20"/>
      <c r="AO2768" s="20"/>
      <c r="AP2768" s="20"/>
      <c r="AQ2768" s="20"/>
      <c r="AR2768" s="20"/>
      <c r="AS2768" s="20"/>
      <c r="AT2768" s="20"/>
      <c r="AU2768" s="20"/>
      <c r="AV2768" s="20"/>
      <c r="AW2768" s="20"/>
      <c r="AX2768" s="20"/>
      <c r="AY2768" s="20"/>
      <c r="AZ2768" s="20"/>
      <c r="BA2768" s="20"/>
      <c r="BB2768" s="20"/>
      <c r="BC2768" s="20"/>
      <c r="BD2768" s="20"/>
      <c r="BE2768" s="20"/>
      <c r="BF2768" s="20"/>
      <c r="BG2768" s="20"/>
      <c r="BH2768" s="20"/>
      <c r="BI2768" s="20"/>
      <c r="BJ2768" s="20"/>
      <c r="BK2768" s="20"/>
      <c r="BL2768" s="20"/>
      <c r="BM2768" s="20"/>
      <c r="BN2768" s="20"/>
      <c r="BO2768" s="20"/>
      <c r="BP2768" s="20"/>
      <c r="BQ2768" s="20"/>
      <c r="BR2768" s="20"/>
      <c r="BS2768" s="20"/>
      <c r="BT2768" s="20"/>
      <c r="BU2768" s="20"/>
      <c r="BV2768" s="20"/>
      <c r="BW2768" s="20"/>
      <c r="BX2768" s="20"/>
      <c r="BY2768" s="20"/>
      <c r="BZ2768" s="20"/>
      <c r="CA2768" s="20"/>
      <c r="CB2768" s="20"/>
      <c r="CC2768" s="20"/>
      <c r="CD2768" s="20"/>
      <c r="CE2768" s="20"/>
      <c r="CF2768" s="20"/>
      <c r="CG2768" s="20"/>
      <c r="CH2768" s="20"/>
      <c r="CI2768" s="20"/>
      <c r="CJ2768" s="20"/>
      <c r="CK2768" s="20"/>
      <c r="CL2768" s="20"/>
      <c r="CM2768" s="20"/>
      <c r="CN2768" s="20"/>
      <c r="CO2768" s="20"/>
      <c r="CP2768" s="20"/>
      <c r="CQ2768" s="20"/>
      <c r="CR2768" s="20"/>
      <c r="CS2768" s="20"/>
      <c r="CT2768" s="20"/>
      <c r="CU2768" s="20"/>
      <c r="CV2768" s="20"/>
      <c r="CW2768" s="20"/>
      <c r="CX2768" s="20"/>
      <c r="CY2768" s="20"/>
      <c r="CZ2768" s="20"/>
      <c r="DA2768" s="20"/>
      <c r="DB2768" s="20"/>
      <c r="DC2768" s="20"/>
      <c r="DD2768" s="20"/>
      <c r="DE2768" s="20"/>
      <c r="DF2768" s="20"/>
      <c r="DG2768" s="20"/>
      <c r="DH2768" s="20"/>
      <c r="DI2768" s="20"/>
      <c r="DJ2768" s="20"/>
      <c r="DK2768" s="20"/>
      <c r="DL2768" s="20"/>
      <c r="DM2768" s="20"/>
      <c r="DN2768" s="20"/>
      <c r="DO2768" s="20"/>
      <c r="DP2768" s="20"/>
      <c r="DQ2768" s="20"/>
      <c r="DR2768" s="20"/>
      <c r="DS2768" s="20"/>
      <c r="DT2768" s="20"/>
      <c r="DU2768" s="20"/>
      <c r="DV2768" s="20"/>
      <c r="DW2768" s="20"/>
      <c r="DX2768" s="20"/>
      <c r="DY2768" s="20"/>
      <c r="DZ2768" s="20"/>
      <c r="EA2768" s="20"/>
      <c r="EB2768" s="20"/>
      <c r="EC2768" s="20"/>
      <c r="ED2768" s="20"/>
      <c r="EE2768" s="20"/>
      <c r="EF2768" s="20"/>
      <c r="EG2768" s="20"/>
      <c r="EH2768" s="20"/>
      <c r="EI2768" s="20"/>
      <c r="EJ2768" s="20"/>
      <c r="EK2768" s="20"/>
      <c r="EL2768" s="20"/>
      <c r="EM2768" s="20"/>
      <c r="EN2768" s="20"/>
      <c r="EO2768" s="20"/>
      <c r="EP2768" s="20"/>
      <c r="EQ2768" s="20"/>
      <c r="ER2768" s="20"/>
      <c r="ES2768" s="20"/>
      <c r="ET2768" s="20"/>
      <c r="EU2768" s="20"/>
      <c r="EV2768" s="20"/>
      <c r="EW2768" s="20"/>
      <c r="EX2768" s="20"/>
      <c r="EY2768" s="20"/>
      <c r="EZ2768" s="20"/>
      <c r="FA2768" s="20"/>
      <c r="FB2768" s="20"/>
      <c r="FC2768" s="20"/>
      <c r="FD2768" s="20"/>
      <c r="FE2768" s="20"/>
      <c r="FF2768" s="20"/>
      <c r="FG2768" s="20"/>
      <c r="FH2768" s="20"/>
      <c r="FI2768" s="20"/>
      <c r="FJ2768" s="20"/>
      <c r="FK2768" s="20"/>
      <c r="FL2768" s="20"/>
      <c r="FM2768" s="20"/>
      <c r="FN2768" s="20"/>
      <c r="FO2768" s="20"/>
      <c r="FP2768" s="20"/>
      <c r="FQ2768" s="20"/>
      <c r="FR2768" s="20"/>
      <c r="FS2768" s="20"/>
      <c r="FT2768" s="20"/>
      <c r="FU2768" s="20"/>
      <c r="FV2768" s="20"/>
      <c r="FW2768" s="20"/>
      <c r="FX2768" s="20"/>
      <c r="FY2768" s="20"/>
      <c r="FZ2768" s="20"/>
      <c r="GA2768" s="20"/>
      <c r="GB2768" s="20"/>
      <c r="GC2768" s="20"/>
      <c r="GD2768" s="20"/>
      <c r="GE2768" s="20"/>
      <c r="GF2768" s="20"/>
      <c r="GG2768" s="20"/>
      <c r="GH2768" s="20"/>
      <c r="GI2768" s="20"/>
      <c r="GJ2768" s="20"/>
      <c r="GK2768" s="20"/>
      <c r="GL2768" s="20"/>
      <c r="GM2768" s="20"/>
      <c r="GN2768" s="20"/>
      <c r="GO2768" s="20"/>
      <c r="GP2768" s="20"/>
      <c r="GQ2768" s="20"/>
      <c r="GR2768" s="20"/>
      <c r="GS2768" s="20"/>
      <c r="GT2768" s="20"/>
      <c r="GU2768" s="20"/>
      <c r="GV2768" s="20"/>
      <c r="GW2768" s="20"/>
      <c r="GX2768" s="20"/>
      <c r="GY2768" s="20"/>
      <c r="GZ2768" s="20"/>
      <c r="HA2768" s="20"/>
      <c r="HB2768" s="20"/>
      <c r="HC2768" s="20"/>
      <c r="HD2768" s="20"/>
      <c r="HE2768" s="20"/>
      <c r="HF2768" s="20"/>
      <c r="HG2768" s="20"/>
      <c r="HH2768" s="20"/>
      <c r="HI2768" s="20"/>
      <c r="HJ2768" s="20"/>
      <c r="HK2768" s="20"/>
      <c r="HL2768" s="20"/>
      <c r="HM2768" s="20"/>
      <c r="HN2768" s="20"/>
      <c r="HO2768" s="20"/>
      <c r="HP2768" s="20"/>
      <c r="HQ2768" s="20"/>
      <c r="HR2768" s="20"/>
      <c r="HS2768" s="20"/>
      <c r="HT2768" s="20"/>
      <c r="HU2768" s="20"/>
      <c r="HV2768" s="20"/>
      <c r="HW2768" s="20"/>
      <c r="HX2768" s="20"/>
      <c r="HY2768" s="20"/>
      <c r="HZ2768" s="20"/>
      <c r="IA2768" s="20"/>
      <c r="IB2768" s="20"/>
      <c r="IC2768" s="20"/>
      <c r="ID2768" s="20"/>
      <c r="IE2768" s="20"/>
      <c r="IF2768" s="20"/>
      <c r="IG2768" s="20"/>
      <c r="IH2768" s="20"/>
      <c r="II2768" s="20"/>
      <c r="IJ2768" s="20"/>
      <c r="IK2768" s="20"/>
      <c r="IL2768" s="20"/>
      <c r="IM2768" s="20"/>
      <c r="IN2768" s="20"/>
      <c r="IO2768" s="20"/>
      <c r="IP2768" s="20"/>
      <c r="IQ2768" s="20"/>
      <c r="IR2768" s="20"/>
      <c r="IS2768" s="20"/>
      <c r="IT2768" s="20"/>
      <c r="IU2768" s="20"/>
      <c r="IV2768" s="20"/>
      <c r="IW2768" s="22"/>
    </row>
    <row r="2769" spans="1:256" ht="165" x14ac:dyDescent="0.25">
      <c r="A2769" s="11" t="s">
        <v>8391</v>
      </c>
      <c r="B2769" s="27" t="s">
        <v>8631</v>
      </c>
      <c r="C2769" s="11" t="s">
        <v>8533</v>
      </c>
      <c r="D2769" s="18" t="s">
        <v>5424</v>
      </c>
      <c r="E2769" s="10" t="s">
        <v>8476</v>
      </c>
      <c r="F2769" s="12" t="s">
        <v>8632</v>
      </c>
      <c r="G2769" s="10" t="s">
        <v>8633</v>
      </c>
      <c r="H2769" s="34">
        <v>45406</v>
      </c>
      <c r="I2769" s="20"/>
      <c r="J2769" s="20"/>
      <c r="K2769" s="20"/>
      <c r="L2769" s="20"/>
      <c r="M2769" s="20"/>
      <c r="N2769" s="20"/>
      <c r="O2769" s="20"/>
      <c r="P2769" s="20"/>
      <c r="Q2769" s="20"/>
      <c r="R2769" s="20"/>
      <c r="S2769" s="20"/>
      <c r="T2769" s="20"/>
      <c r="U2769" s="20"/>
      <c r="V2769" s="20"/>
      <c r="W2769" s="20"/>
      <c r="X2769" s="20"/>
      <c r="Y2769" s="20"/>
      <c r="Z2769" s="20"/>
      <c r="AA2769" s="20"/>
      <c r="AB2769" s="20"/>
      <c r="AC2769" s="20"/>
      <c r="AD2769" s="20"/>
      <c r="AE2769" s="20"/>
      <c r="AF2769" s="20"/>
      <c r="AG2769" s="20"/>
      <c r="AH2769" s="20"/>
      <c r="AI2769" s="20"/>
      <c r="AJ2769" s="20"/>
      <c r="AK2769" s="20"/>
      <c r="AL2769" s="20"/>
      <c r="AM2769" s="20"/>
      <c r="AN2769" s="20"/>
      <c r="AO2769" s="20"/>
      <c r="AP2769" s="20"/>
      <c r="AQ2769" s="20"/>
      <c r="AR2769" s="20"/>
      <c r="AS2769" s="20"/>
      <c r="AT2769" s="20"/>
      <c r="AU2769" s="20"/>
      <c r="AV2769" s="20"/>
      <c r="AW2769" s="20"/>
      <c r="AX2769" s="20"/>
      <c r="AY2769" s="20"/>
      <c r="AZ2769" s="20"/>
      <c r="BA2769" s="20"/>
      <c r="BB2769" s="20"/>
      <c r="BC2769" s="20"/>
      <c r="BD2769" s="20"/>
      <c r="BE2769" s="20"/>
      <c r="BF2769" s="20"/>
      <c r="BG2769" s="20"/>
      <c r="BH2769" s="20"/>
      <c r="BI2769" s="20"/>
      <c r="BJ2769" s="20"/>
      <c r="BK2769" s="20"/>
      <c r="BL2769" s="20"/>
      <c r="BM2769" s="20"/>
      <c r="BN2769" s="20"/>
      <c r="BO2769" s="20"/>
      <c r="BP2769" s="20"/>
      <c r="BQ2769" s="20"/>
      <c r="BR2769" s="20"/>
      <c r="BS2769" s="20"/>
      <c r="BT2769" s="20"/>
      <c r="BU2769" s="20"/>
      <c r="BV2769" s="20"/>
      <c r="BW2769" s="20"/>
      <c r="BX2769" s="20"/>
      <c r="BY2769" s="20"/>
      <c r="BZ2769" s="20"/>
      <c r="CA2769" s="20"/>
      <c r="CB2769" s="20"/>
      <c r="CC2769" s="20"/>
      <c r="CD2769" s="20"/>
      <c r="CE2769" s="20"/>
      <c r="CF2769" s="20"/>
      <c r="CG2769" s="20"/>
      <c r="CH2769" s="20"/>
      <c r="CI2769" s="20"/>
      <c r="CJ2769" s="20"/>
      <c r="CK2769" s="20"/>
      <c r="CL2769" s="20"/>
      <c r="CM2769" s="20"/>
      <c r="CN2769" s="20"/>
      <c r="CO2769" s="20"/>
      <c r="CP2769" s="20"/>
      <c r="CQ2769" s="20"/>
      <c r="CR2769" s="20"/>
      <c r="CS2769" s="20"/>
      <c r="CT2769" s="20"/>
      <c r="CU2769" s="20"/>
      <c r="CV2769" s="20"/>
      <c r="CW2769" s="20"/>
      <c r="CX2769" s="20"/>
      <c r="CY2769" s="20"/>
      <c r="CZ2769" s="20"/>
      <c r="DA2769" s="20"/>
      <c r="DB2769" s="20"/>
      <c r="DC2769" s="20"/>
      <c r="DD2769" s="20"/>
      <c r="DE2769" s="20"/>
      <c r="DF2769" s="20"/>
      <c r="DG2769" s="20"/>
      <c r="DH2769" s="20"/>
      <c r="DI2769" s="20"/>
      <c r="DJ2769" s="20"/>
      <c r="DK2769" s="20"/>
      <c r="DL2769" s="20"/>
      <c r="DM2769" s="20"/>
      <c r="DN2769" s="20"/>
      <c r="DO2769" s="20"/>
      <c r="DP2769" s="20"/>
      <c r="DQ2769" s="20"/>
      <c r="DR2769" s="20"/>
      <c r="DS2769" s="20"/>
      <c r="DT2769" s="20"/>
      <c r="DU2769" s="20"/>
      <c r="DV2769" s="20"/>
      <c r="DW2769" s="20"/>
      <c r="DX2769" s="20"/>
      <c r="DY2769" s="20"/>
      <c r="DZ2769" s="20"/>
      <c r="EA2769" s="20"/>
      <c r="EB2769" s="20"/>
      <c r="EC2769" s="20"/>
      <c r="ED2769" s="20"/>
      <c r="EE2769" s="20"/>
      <c r="EF2769" s="20"/>
      <c r="EG2769" s="20"/>
      <c r="EH2769" s="20"/>
      <c r="EI2769" s="20"/>
      <c r="EJ2769" s="20"/>
      <c r="EK2769" s="20"/>
      <c r="EL2769" s="20"/>
      <c r="EM2769" s="20"/>
      <c r="EN2769" s="20"/>
      <c r="EO2769" s="20"/>
      <c r="EP2769" s="20"/>
      <c r="EQ2769" s="20"/>
      <c r="ER2769" s="20"/>
      <c r="ES2769" s="20"/>
      <c r="ET2769" s="20"/>
      <c r="EU2769" s="20"/>
      <c r="EV2769" s="20"/>
      <c r="EW2769" s="20"/>
      <c r="EX2769" s="20"/>
      <c r="EY2769" s="20"/>
      <c r="EZ2769" s="20"/>
      <c r="FA2769" s="20"/>
      <c r="FB2769" s="20"/>
      <c r="FC2769" s="20"/>
      <c r="FD2769" s="20"/>
      <c r="FE2769" s="20"/>
      <c r="FF2769" s="20"/>
      <c r="FG2769" s="20"/>
      <c r="FH2769" s="20"/>
      <c r="FI2769" s="20"/>
      <c r="FJ2769" s="20"/>
      <c r="FK2769" s="20"/>
      <c r="FL2769" s="20"/>
      <c r="FM2769" s="20"/>
      <c r="FN2769" s="20"/>
      <c r="FO2769" s="20"/>
      <c r="FP2769" s="20"/>
      <c r="FQ2769" s="20"/>
      <c r="FR2769" s="20"/>
      <c r="FS2769" s="20"/>
      <c r="FT2769" s="20"/>
      <c r="FU2769" s="20"/>
      <c r="FV2769" s="20"/>
      <c r="FW2769" s="20"/>
      <c r="FX2769" s="20"/>
      <c r="FY2769" s="20"/>
      <c r="FZ2769" s="20"/>
      <c r="GA2769" s="20"/>
      <c r="GB2769" s="20"/>
      <c r="GC2769" s="20"/>
      <c r="GD2769" s="20"/>
      <c r="GE2769" s="20"/>
      <c r="GF2769" s="20"/>
      <c r="GG2769" s="20"/>
      <c r="GH2769" s="20"/>
      <c r="GI2769" s="20"/>
      <c r="GJ2769" s="20"/>
      <c r="GK2769" s="20"/>
      <c r="GL2769" s="20"/>
      <c r="GM2769" s="20"/>
      <c r="GN2769" s="20"/>
      <c r="GO2769" s="20"/>
      <c r="GP2769" s="20"/>
      <c r="GQ2769" s="20"/>
      <c r="GR2769" s="20"/>
      <c r="GS2769" s="20"/>
      <c r="GT2769" s="20"/>
      <c r="GU2769" s="20"/>
      <c r="GV2769" s="20"/>
      <c r="GW2769" s="20"/>
      <c r="GX2769" s="20"/>
      <c r="GY2769" s="20"/>
      <c r="GZ2769" s="20"/>
      <c r="HA2769" s="20"/>
      <c r="HB2769" s="20"/>
      <c r="HC2769" s="20"/>
      <c r="HD2769" s="20"/>
      <c r="HE2769" s="20"/>
      <c r="HF2769" s="20"/>
      <c r="HG2769" s="20"/>
      <c r="HH2769" s="20"/>
      <c r="HI2769" s="20"/>
      <c r="HJ2769" s="20"/>
      <c r="HK2769" s="20"/>
      <c r="HL2769" s="20"/>
      <c r="HM2769" s="20"/>
      <c r="HN2769" s="20"/>
      <c r="HO2769" s="20"/>
      <c r="HP2769" s="20"/>
      <c r="HQ2769" s="20"/>
      <c r="HR2769" s="20"/>
      <c r="HS2769" s="20"/>
      <c r="HT2769" s="20"/>
      <c r="HU2769" s="20"/>
      <c r="HV2769" s="20"/>
      <c r="HW2769" s="20"/>
      <c r="HX2769" s="20"/>
      <c r="HY2769" s="20"/>
      <c r="HZ2769" s="20"/>
      <c r="IA2769" s="20"/>
      <c r="IB2769" s="20"/>
      <c r="IC2769" s="20"/>
      <c r="ID2769" s="20"/>
      <c r="IE2769" s="20"/>
      <c r="IF2769" s="20"/>
      <c r="IG2769" s="20"/>
      <c r="IH2769" s="20"/>
      <c r="II2769" s="20"/>
      <c r="IJ2769" s="20"/>
      <c r="IK2769" s="20"/>
      <c r="IL2769" s="20"/>
      <c r="IM2769" s="20"/>
      <c r="IN2769" s="20"/>
      <c r="IO2769" s="20"/>
      <c r="IP2769" s="20"/>
      <c r="IQ2769" s="20"/>
      <c r="IR2769" s="20"/>
      <c r="IS2769" s="20"/>
      <c r="IT2769" s="20"/>
      <c r="IU2769" s="20"/>
      <c r="IV2769" s="20"/>
    </row>
    <row r="2770" spans="1:256" ht="30" x14ac:dyDescent="0.25">
      <c r="A2770" s="11" t="s">
        <v>8391</v>
      </c>
      <c r="B2770" s="27" t="s">
        <v>8634</v>
      </c>
      <c r="C2770" s="11" t="s">
        <v>8589</v>
      </c>
      <c r="D2770" s="18" t="s">
        <v>30</v>
      </c>
      <c r="E2770" s="10" t="s">
        <v>8635</v>
      </c>
      <c r="F2770" s="12" t="s">
        <v>8636</v>
      </c>
      <c r="G2770" s="10" t="s">
        <v>810</v>
      </c>
      <c r="H2770" s="34">
        <v>45406</v>
      </c>
      <c r="I2770" s="20"/>
      <c r="J2770" s="20"/>
      <c r="K2770" s="20"/>
      <c r="L2770" s="20"/>
      <c r="M2770" s="20"/>
      <c r="N2770" s="20"/>
      <c r="O2770" s="20"/>
      <c r="P2770" s="20"/>
      <c r="Q2770" s="20"/>
      <c r="R2770" s="20"/>
      <c r="S2770" s="20"/>
      <c r="T2770" s="20"/>
      <c r="U2770" s="20"/>
      <c r="V2770" s="20"/>
      <c r="W2770" s="20"/>
      <c r="X2770" s="20"/>
      <c r="Y2770" s="20"/>
      <c r="Z2770" s="20"/>
      <c r="AA2770" s="20"/>
      <c r="AB2770" s="20"/>
      <c r="AC2770" s="20"/>
      <c r="AD2770" s="20"/>
      <c r="AE2770" s="20"/>
      <c r="AF2770" s="20"/>
      <c r="AG2770" s="20"/>
      <c r="AH2770" s="20"/>
      <c r="AI2770" s="20"/>
      <c r="AJ2770" s="20"/>
      <c r="AK2770" s="20"/>
      <c r="AL2770" s="20"/>
      <c r="AM2770" s="20"/>
      <c r="AN2770" s="20"/>
      <c r="AO2770" s="20"/>
      <c r="AP2770" s="20"/>
      <c r="AQ2770" s="20"/>
      <c r="AR2770" s="20"/>
      <c r="AS2770" s="20"/>
      <c r="AT2770" s="20"/>
      <c r="AU2770" s="20"/>
      <c r="AV2770" s="20"/>
      <c r="AW2770" s="20"/>
      <c r="AX2770" s="20"/>
      <c r="AY2770" s="20"/>
      <c r="AZ2770" s="20"/>
      <c r="BA2770" s="20"/>
      <c r="BB2770" s="20"/>
      <c r="BC2770" s="20"/>
      <c r="BD2770" s="20"/>
      <c r="BE2770" s="20"/>
      <c r="BF2770" s="20"/>
      <c r="BG2770" s="20"/>
      <c r="BH2770" s="20"/>
      <c r="BI2770" s="20"/>
      <c r="BJ2770" s="20"/>
      <c r="BK2770" s="20"/>
      <c r="BL2770" s="20"/>
      <c r="BM2770" s="20"/>
      <c r="BN2770" s="20"/>
      <c r="BO2770" s="20"/>
      <c r="BP2770" s="20"/>
      <c r="BQ2770" s="20"/>
      <c r="BR2770" s="20"/>
      <c r="BS2770" s="20"/>
      <c r="BT2770" s="20"/>
      <c r="BU2770" s="20"/>
      <c r="BV2770" s="20"/>
      <c r="BW2770" s="20"/>
      <c r="BX2770" s="20"/>
      <c r="BY2770" s="20"/>
      <c r="BZ2770" s="20"/>
      <c r="CA2770" s="20"/>
      <c r="CB2770" s="20"/>
      <c r="CC2770" s="20"/>
      <c r="CD2770" s="20"/>
      <c r="CE2770" s="20"/>
      <c r="CF2770" s="20"/>
      <c r="CG2770" s="20"/>
      <c r="CH2770" s="20"/>
      <c r="CI2770" s="20"/>
      <c r="CJ2770" s="20"/>
      <c r="CK2770" s="20"/>
      <c r="CL2770" s="20"/>
      <c r="CM2770" s="20"/>
      <c r="CN2770" s="20"/>
      <c r="CO2770" s="20"/>
      <c r="CP2770" s="20"/>
      <c r="CQ2770" s="20"/>
      <c r="CR2770" s="20"/>
      <c r="CS2770" s="20"/>
      <c r="CT2770" s="20"/>
      <c r="CU2770" s="20"/>
      <c r="CV2770" s="20"/>
      <c r="CW2770" s="20"/>
      <c r="CX2770" s="20"/>
      <c r="CY2770" s="20"/>
      <c r="CZ2770" s="20"/>
      <c r="DA2770" s="20"/>
      <c r="DB2770" s="20"/>
      <c r="DC2770" s="20"/>
      <c r="DD2770" s="20"/>
      <c r="DE2770" s="20"/>
      <c r="DF2770" s="20"/>
      <c r="DG2770" s="20"/>
      <c r="DH2770" s="20"/>
      <c r="DI2770" s="20"/>
      <c r="DJ2770" s="20"/>
      <c r="DK2770" s="20"/>
      <c r="DL2770" s="20"/>
      <c r="DM2770" s="20"/>
      <c r="DN2770" s="20"/>
      <c r="DO2770" s="20"/>
      <c r="DP2770" s="20"/>
      <c r="DQ2770" s="20"/>
      <c r="DR2770" s="20"/>
      <c r="DS2770" s="20"/>
      <c r="DT2770" s="20"/>
      <c r="DU2770" s="20"/>
      <c r="DV2770" s="20"/>
      <c r="DW2770" s="20"/>
      <c r="DX2770" s="20"/>
      <c r="DY2770" s="20"/>
      <c r="DZ2770" s="20"/>
      <c r="EA2770" s="20"/>
      <c r="EB2770" s="20"/>
      <c r="EC2770" s="20"/>
      <c r="ED2770" s="20"/>
      <c r="EE2770" s="20"/>
      <c r="EF2770" s="20"/>
      <c r="EG2770" s="20"/>
      <c r="EH2770" s="20"/>
      <c r="EI2770" s="20"/>
      <c r="EJ2770" s="20"/>
      <c r="EK2770" s="20"/>
      <c r="EL2770" s="20"/>
      <c r="EM2770" s="20"/>
      <c r="EN2770" s="20"/>
      <c r="EO2770" s="20"/>
      <c r="EP2770" s="20"/>
      <c r="EQ2770" s="20"/>
      <c r="ER2770" s="20"/>
      <c r="ES2770" s="20"/>
      <c r="ET2770" s="20"/>
      <c r="EU2770" s="20"/>
      <c r="EV2770" s="20"/>
      <c r="EW2770" s="20"/>
      <c r="EX2770" s="20"/>
      <c r="EY2770" s="20"/>
      <c r="EZ2770" s="20"/>
      <c r="FA2770" s="20"/>
      <c r="FB2770" s="20"/>
      <c r="FC2770" s="20"/>
      <c r="FD2770" s="20"/>
      <c r="FE2770" s="20"/>
      <c r="FF2770" s="20"/>
      <c r="FG2770" s="20"/>
      <c r="FH2770" s="20"/>
      <c r="FI2770" s="20"/>
      <c r="FJ2770" s="20"/>
      <c r="FK2770" s="20"/>
      <c r="FL2770" s="20"/>
      <c r="FM2770" s="20"/>
      <c r="FN2770" s="20"/>
      <c r="FO2770" s="20"/>
      <c r="FP2770" s="20"/>
      <c r="FQ2770" s="20"/>
      <c r="FR2770" s="20"/>
      <c r="FS2770" s="20"/>
      <c r="FT2770" s="20"/>
      <c r="FU2770" s="20"/>
      <c r="FV2770" s="20"/>
      <c r="FW2770" s="20"/>
      <c r="FX2770" s="20"/>
      <c r="FY2770" s="20"/>
      <c r="FZ2770" s="20"/>
      <c r="GA2770" s="20"/>
      <c r="GB2770" s="20"/>
      <c r="GC2770" s="20"/>
      <c r="GD2770" s="20"/>
      <c r="GE2770" s="20"/>
      <c r="GF2770" s="20"/>
      <c r="GG2770" s="20"/>
      <c r="GH2770" s="20"/>
      <c r="GI2770" s="20"/>
      <c r="GJ2770" s="20"/>
      <c r="GK2770" s="20"/>
      <c r="GL2770" s="20"/>
      <c r="GM2770" s="20"/>
      <c r="GN2770" s="20"/>
      <c r="GO2770" s="20"/>
      <c r="GP2770" s="20"/>
      <c r="GQ2770" s="20"/>
      <c r="GR2770" s="20"/>
      <c r="GS2770" s="20"/>
      <c r="GT2770" s="20"/>
      <c r="GU2770" s="20"/>
      <c r="GV2770" s="20"/>
      <c r="GW2770" s="20"/>
      <c r="GX2770" s="20"/>
      <c r="GY2770" s="20"/>
      <c r="GZ2770" s="20"/>
      <c r="HA2770" s="20"/>
      <c r="HB2770" s="20"/>
      <c r="HC2770" s="20"/>
      <c r="HD2770" s="20"/>
      <c r="HE2770" s="20"/>
      <c r="HF2770" s="20"/>
      <c r="HG2770" s="20"/>
      <c r="HH2770" s="20"/>
      <c r="HI2770" s="20"/>
      <c r="HJ2770" s="20"/>
      <c r="HK2770" s="20"/>
      <c r="HL2770" s="20"/>
      <c r="HM2770" s="20"/>
      <c r="HN2770" s="20"/>
      <c r="HO2770" s="20"/>
      <c r="HP2770" s="20"/>
      <c r="HQ2770" s="20"/>
      <c r="HR2770" s="20"/>
      <c r="HS2770" s="20"/>
      <c r="HT2770" s="20"/>
      <c r="HU2770" s="20"/>
      <c r="HV2770" s="20"/>
      <c r="HW2770" s="20"/>
      <c r="HX2770" s="20"/>
      <c r="HY2770" s="20"/>
      <c r="HZ2770" s="20"/>
      <c r="IA2770" s="20"/>
      <c r="IB2770" s="20"/>
      <c r="IC2770" s="20"/>
      <c r="ID2770" s="20"/>
      <c r="IE2770" s="20"/>
      <c r="IF2770" s="20"/>
      <c r="IG2770" s="20"/>
      <c r="IH2770" s="20"/>
      <c r="II2770" s="20"/>
      <c r="IJ2770" s="20"/>
      <c r="IK2770" s="20"/>
      <c r="IL2770" s="20"/>
      <c r="IM2770" s="20"/>
      <c r="IN2770" s="20"/>
      <c r="IO2770" s="20"/>
      <c r="IP2770" s="20"/>
      <c r="IQ2770" s="20"/>
      <c r="IR2770" s="20"/>
      <c r="IS2770" s="20"/>
      <c r="IT2770" s="20"/>
      <c r="IU2770" s="20"/>
      <c r="IV2770" s="20"/>
    </row>
    <row r="2771" spans="1:256" ht="135" x14ac:dyDescent="0.25">
      <c r="A2771" s="11" t="s">
        <v>8472</v>
      </c>
      <c r="B2771" s="27" t="s">
        <v>8637</v>
      </c>
      <c r="C2771" s="11" t="s">
        <v>8589</v>
      </c>
      <c r="D2771" s="18" t="s">
        <v>5424</v>
      </c>
      <c r="E2771" s="10" t="s">
        <v>8476</v>
      </c>
      <c r="F2771" s="12" t="s">
        <v>8638</v>
      </c>
      <c r="G2771" s="10" t="s">
        <v>8639</v>
      </c>
      <c r="H2771" s="34">
        <v>45406</v>
      </c>
      <c r="I2771" s="20"/>
      <c r="J2771" s="20"/>
      <c r="K2771" s="20"/>
      <c r="L2771" s="20"/>
      <c r="M2771" s="20"/>
      <c r="N2771" s="20"/>
      <c r="O2771" s="20"/>
      <c r="P2771" s="20"/>
      <c r="Q2771" s="20"/>
      <c r="R2771" s="20"/>
      <c r="S2771" s="20"/>
      <c r="T2771" s="20"/>
      <c r="U2771" s="20"/>
      <c r="V2771" s="20"/>
      <c r="W2771" s="20"/>
      <c r="X2771" s="20"/>
      <c r="Y2771" s="20"/>
      <c r="Z2771" s="20"/>
      <c r="AA2771" s="20"/>
      <c r="AB2771" s="20"/>
      <c r="AC2771" s="20"/>
      <c r="AD2771" s="20"/>
      <c r="AE2771" s="20"/>
      <c r="AF2771" s="20"/>
      <c r="AG2771" s="20"/>
      <c r="AH2771" s="20"/>
      <c r="AI2771" s="20"/>
      <c r="AJ2771" s="20"/>
      <c r="AK2771" s="20"/>
      <c r="AL2771" s="20"/>
      <c r="AM2771" s="20"/>
      <c r="AN2771" s="20"/>
      <c r="AO2771" s="20"/>
      <c r="AP2771" s="20"/>
      <c r="AQ2771" s="20"/>
      <c r="AR2771" s="20"/>
      <c r="AS2771" s="20"/>
      <c r="AT2771" s="20"/>
      <c r="AU2771" s="20"/>
      <c r="AV2771" s="20"/>
      <c r="AW2771" s="20"/>
      <c r="AX2771" s="20"/>
      <c r="AY2771" s="20"/>
      <c r="AZ2771" s="20"/>
      <c r="BA2771" s="20"/>
      <c r="BB2771" s="20"/>
      <c r="BC2771" s="20"/>
      <c r="BD2771" s="20"/>
      <c r="BE2771" s="20"/>
      <c r="BF2771" s="20"/>
      <c r="BG2771" s="20"/>
      <c r="BH2771" s="20"/>
      <c r="BI2771" s="20"/>
      <c r="BJ2771" s="20"/>
      <c r="BK2771" s="20"/>
      <c r="BL2771" s="20"/>
      <c r="BM2771" s="20"/>
      <c r="BN2771" s="20"/>
      <c r="BO2771" s="20"/>
      <c r="BP2771" s="20"/>
      <c r="BQ2771" s="20"/>
      <c r="BR2771" s="20"/>
      <c r="BS2771" s="20"/>
      <c r="BT2771" s="20"/>
      <c r="BU2771" s="20"/>
      <c r="BV2771" s="20"/>
      <c r="BW2771" s="20"/>
      <c r="BX2771" s="20"/>
      <c r="BY2771" s="20"/>
      <c r="BZ2771" s="20"/>
      <c r="CA2771" s="20"/>
      <c r="CB2771" s="20"/>
      <c r="CC2771" s="20"/>
      <c r="CD2771" s="20"/>
      <c r="CE2771" s="20"/>
      <c r="CF2771" s="20"/>
      <c r="CG2771" s="20"/>
      <c r="CH2771" s="20"/>
      <c r="CI2771" s="20"/>
      <c r="CJ2771" s="20"/>
      <c r="CK2771" s="20"/>
      <c r="CL2771" s="20"/>
      <c r="CM2771" s="20"/>
      <c r="CN2771" s="20"/>
      <c r="CO2771" s="20"/>
      <c r="CP2771" s="20"/>
      <c r="CQ2771" s="20"/>
      <c r="CR2771" s="20"/>
      <c r="CS2771" s="20"/>
      <c r="CT2771" s="20"/>
      <c r="CU2771" s="20"/>
      <c r="CV2771" s="20"/>
      <c r="CW2771" s="20"/>
      <c r="CX2771" s="20"/>
      <c r="CY2771" s="20"/>
      <c r="CZ2771" s="20"/>
      <c r="DA2771" s="20"/>
      <c r="DB2771" s="20"/>
      <c r="DC2771" s="20"/>
      <c r="DD2771" s="20"/>
      <c r="DE2771" s="20"/>
      <c r="DF2771" s="20"/>
      <c r="DG2771" s="20"/>
      <c r="DH2771" s="20"/>
      <c r="DI2771" s="20"/>
      <c r="DJ2771" s="20"/>
      <c r="DK2771" s="20"/>
      <c r="DL2771" s="20"/>
      <c r="DM2771" s="20"/>
      <c r="DN2771" s="20"/>
      <c r="DO2771" s="20"/>
      <c r="DP2771" s="20"/>
      <c r="DQ2771" s="20"/>
      <c r="DR2771" s="20"/>
      <c r="DS2771" s="20"/>
      <c r="DT2771" s="20"/>
      <c r="DU2771" s="20"/>
      <c r="DV2771" s="20"/>
      <c r="DW2771" s="20"/>
      <c r="DX2771" s="20"/>
      <c r="DY2771" s="20"/>
      <c r="DZ2771" s="20"/>
      <c r="EA2771" s="20"/>
      <c r="EB2771" s="20"/>
      <c r="EC2771" s="20"/>
      <c r="ED2771" s="20"/>
      <c r="EE2771" s="20"/>
      <c r="EF2771" s="20"/>
      <c r="EG2771" s="20"/>
      <c r="EH2771" s="20"/>
      <c r="EI2771" s="20"/>
      <c r="EJ2771" s="20"/>
      <c r="EK2771" s="20"/>
      <c r="EL2771" s="20"/>
      <c r="EM2771" s="20"/>
      <c r="EN2771" s="20"/>
      <c r="EO2771" s="20"/>
      <c r="EP2771" s="20"/>
      <c r="EQ2771" s="20"/>
      <c r="ER2771" s="20"/>
      <c r="ES2771" s="20"/>
      <c r="ET2771" s="20"/>
      <c r="EU2771" s="20"/>
      <c r="EV2771" s="20"/>
      <c r="EW2771" s="20"/>
      <c r="EX2771" s="20"/>
      <c r="EY2771" s="20"/>
      <c r="EZ2771" s="20"/>
      <c r="FA2771" s="20"/>
      <c r="FB2771" s="20"/>
      <c r="FC2771" s="20"/>
      <c r="FD2771" s="20"/>
      <c r="FE2771" s="20"/>
      <c r="FF2771" s="20"/>
      <c r="FG2771" s="20"/>
      <c r="FH2771" s="20"/>
      <c r="FI2771" s="20"/>
      <c r="FJ2771" s="20"/>
      <c r="FK2771" s="20"/>
      <c r="FL2771" s="20"/>
      <c r="FM2771" s="20"/>
      <c r="FN2771" s="20"/>
      <c r="FO2771" s="20"/>
      <c r="FP2771" s="20"/>
      <c r="FQ2771" s="20"/>
      <c r="FR2771" s="20"/>
      <c r="FS2771" s="20"/>
      <c r="FT2771" s="20"/>
      <c r="FU2771" s="20"/>
      <c r="FV2771" s="20"/>
      <c r="FW2771" s="20"/>
      <c r="FX2771" s="20"/>
      <c r="FY2771" s="20"/>
      <c r="FZ2771" s="20"/>
      <c r="GA2771" s="20"/>
      <c r="GB2771" s="20"/>
      <c r="GC2771" s="20"/>
      <c r="GD2771" s="20"/>
      <c r="GE2771" s="20"/>
      <c r="GF2771" s="20"/>
      <c r="GG2771" s="20"/>
      <c r="GH2771" s="20"/>
      <c r="GI2771" s="20"/>
      <c r="GJ2771" s="20"/>
      <c r="GK2771" s="20"/>
      <c r="GL2771" s="20"/>
      <c r="GM2771" s="20"/>
      <c r="GN2771" s="20"/>
      <c r="GO2771" s="20"/>
      <c r="GP2771" s="20"/>
      <c r="GQ2771" s="20"/>
      <c r="GR2771" s="20"/>
      <c r="GS2771" s="20"/>
      <c r="GT2771" s="20"/>
      <c r="GU2771" s="20"/>
      <c r="GV2771" s="20"/>
      <c r="GW2771" s="20"/>
      <c r="GX2771" s="20"/>
      <c r="GY2771" s="20"/>
      <c r="GZ2771" s="20"/>
      <c r="HA2771" s="20"/>
      <c r="HB2771" s="20"/>
      <c r="HC2771" s="20"/>
      <c r="HD2771" s="20"/>
      <c r="HE2771" s="20"/>
      <c r="HF2771" s="20"/>
      <c r="HG2771" s="20"/>
      <c r="HH2771" s="20"/>
      <c r="HI2771" s="20"/>
      <c r="HJ2771" s="20"/>
      <c r="HK2771" s="20"/>
      <c r="HL2771" s="20"/>
      <c r="HM2771" s="20"/>
      <c r="HN2771" s="20"/>
      <c r="HO2771" s="20"/>
      <c r="HP2771" s="20"/>
      <c r="HQ2771" s="20"/>
      <c r="HR2771" s="20"/>
      <c r="HS2771" s="20"/>
      <c r="HT2771" s="20"/>
      <c r="HU2771" s="20"/>
      <c r="HV2771" s="20"/>
      <c r="HW2771" s="20"/>
      <c r="HX2771" s="20"/>
      <c r="HY2771" s="20"/>
      <c r="HZ2771" s="20"/>
      <c r="IA2771" s="20"/>
      <c r="IB2771" s="20"/>
      <c r="IC2771" s="20"/>
      <c r="ID2771" s="20"/>
      <c r="IE2771" s="20"/>
      <c r="IF2771" s="20"/>
      <c r="IG2771" s="20"/>
      <c r="IH2771" s="20"/>
      <c r="II2771" s="20"/>
      <c r="IJ2771" s="20"/>
      <c r="IK2771" s="20"/>
      <c r="IL2771" s="20"/>
      <c r="IM2771" s="20"/>
      <c r="IN2771" s="20"/>
      <c r="IO2771" s="20"/>
      <c r="IP2771" s="20"/>
      <c r="IQ2771" s="20"/>
      <c r="IR2771" s="20"/>
      <c r="IS2771" s="20"/>
      <c r="IT2771" s="20"/>
      <c r="IU2771" s="20"/>
      <c r="IV2771" s="20"/>
    </row>
    <row r="2772" spans="1:256" ht="135" x14ac:dyDescent="0.25">
      <c r="A2772" s="11" t="s">
        <v>8391</v>
      </c>
      <c r="B2772" s="27" t="s">
        <v>8640</v>
      </c>
      <c r="C2772" s="11" t="s">
        <v>8589</v>
      </c>
      <c r="D2772" s="18" t="s">
        <v>5427</v>
      </c>
      <c r="E2772" s="10" t="s">
        <v>8476</v>
      </c>
      <c r="F2772" s="12" t="s">
        <v>8641</v>
      </c>
      <c r="G2772" s="10" t="s">
        <v>8642</v>
      </c>
      <c r="H2772" s="34">
        <v>45406</v>
      </c>
      <c r="I2772" s="20"/>
      <c r="J2772" s="20"/>
      <c r="K2772" s="20"/>
      <c r="L2772" s="20"/>
      <c r="M2772" s="20"/>
      <c r="N2772" s="20"/>
      <c r="O2772" s="20"/>
      <c r="P2772" s="20"/>
      <c r="Q2772" s="20"/>
      <c r="R2772" s="20"/>
      <c r="S2772" s="20"/>
      <c r="T2772" s="20"/>
      <c r="U2772" s="20"/>
      <c r="V2772" s="20"/>
      <c r="W2772" s="20"/>
      <c r="X2772" s="20"/>
      <c r="Y2772" s="20"/>
      <c r="Z2772" s="20"/>
      <c r="AA2772" s="20"/>
      <c r="AB2772" s="20"/>
      <c r="AC2772" s="20"/>
      <c r="AD2772" s="20"/>
      <c r="AE2772" s="20"/>
      <c r="AF2772" s="20"/>
      <c r="AG2772" s="20"/>
      <c r="AH2772" s="20"/>
      <c r="AI2772" s="20"/>
      <c r="AJ2772" s="20"/>
      <c r="AK2772" s="20"/>
      <c r="AL2772" s="20"/>
      <c r="AM2772" s="20"/>
      <c r="AN2772" s="20"/>
      <c r="AO2772" s="20"/>
      <c r="AP2772" s="20"/>
      <c r="AQ2772" s="20"/>
      <c r="AR2772" s="20"/>
      <c r="AS2772" s="20"/>
      <c r="AT2772" s="20"/>
      <c r="AU2772" s="20"/>
      <c r="AV2772" s="20"/>
      <c r="AW2772" s="20"/>
      <c r="AX2772" s="20"/>
      <c r="AY2772" s="20"/>
      <c r="AZ2772" s="20"/>
      <c r="BA2772" s="20"/>
      <c r="BB2772" s="20"/>
      <c r="BC2772" s="20"/>
      <c r="BD2772" s="20"/>
      <c r="BE2772" s="20"/>
      <c r="BF2772" s="20"/>
      <c r="BG2772" s="20"/>
      <c r="BH2772" s="20"/>
      <c r="BI2772" s="20"/>
      <c r="BJ2772" s="20"/>
      <c r="BK2772" s="20"/>
      <c r="BL2772" s="20"/>
      <c r="BM2772" s="20"/>
      <c r="BN2772" s="20"/>
      <c r="BO2772" s="20"/>
      <c r="BP2772" s="20"/>
      <c r="BQ2772" s="20"/>
      <c r="BR2772" s="20"/>
      <c r="BS2772" s="20"/>
      <c r="BT2772" s="20"/>
      <c r="BU2772" s="20"/>
      <c r="BV2772" s="20"/>
      <c r="BW2772" s="20"/>
      <c r="BX2772" s="20"/>
      <c r="BY2772" s="20"/>
      <c r="BZ2772" s="20"/>
      <c r="CA2772" s="20"/>
      <c r="CB2772" s="20"/>
      <c r="CC2772" s="20"/>
      <c r="CD2772" s="20"/>
      <c r="CE2772" s="20"/>
      <c r="CF2772" s="20"/>
      <c r="CG2772" s="20"/>
      <c r="CH2772" s="20"/>
      <c r="CI2772" s="20"/>
      <c r="CJ2772" s="20"/>
      <c r="CK2772" s="20"/>
      <c r="CL2772" s="20"/>
      <c r="CM2772" s="20"/>
      <c r="CN2772" s="20"/>
      <c r="CO2772" s="20"/>
      <c r="CP2772" s="20"/>
      <c r="CQ2772" s="20"/>
      <c r="CR2772" s="20"/>
      <c r="CS2772" s="20"/>
      <c r="CT2772" s="20"/>
      <c r="CU2772" s="20"/>
      <c r="CV2772" s="20"/>
      <c r="CW2772" s="20"/>
      <c r="CX2772" s="20"/>
      <c r="CY2772" s="20"/>
      <c r="CZ2772" s="20"/>
      <c r="DA2772" s="20"/>
      <c r="DB2772" s="20"/>
      <c r="DC2772" s="20"/>
      <c r="DD2772" s="20"/>
      <c r="DE2772" s="20"/>
      <c r="DF2772" s="20"/>
      <c r="DG2772" s="20"/>
      <c r="DH2772" s="20"/>
      <c r="DI2772" s="20"/>
      <c r="DJ2772" s="20"/>
      <c r="DK2772" s="20"/>
      <c r="DL2772" s="20"/>
      <c r="DM2772" s="20"/>
      <c r="DN2772" s="20"/>
      <c r="DO2772" s="20"/>
      <c r="DP2772" s="20"/>
      <c r="DQ2772" s="20"/>
      <c r="DR2772" s="20"/>
      <c r="DS2772" s="20"/>
      <c r="DT2772" s="20"/>
      <c r="DU2772" s="20"/>
      <c r="DV2772" s="20"/>
      <c r="DW2772" s="20"/>
      <c r="DX2772" s="20"/>
      <c r="DY2772" s="20"/>
      <c r="DZ2772" s="20"/>
      <c r="EA2772" s="20"/>
      <c r="EB2772" s="20"/>
      <c r="EC2772" s="20"/>
      <c r="ED2772" s="20"/>
      <c r="EE2772" s="20"/>
      <c r="EF2772" s="20"/>
      <c r="EG2772" s="20"/>
      <c r="EH2772" s="20"/>
      <c r="EI2772" s="20"/>
      <c r="EJ2772" s="20"/>
      <c r="EK2772" s="20"/>
      <c r="EL2772" s="20"/>
      <c r="EM2772" s="20"/>
      <c r="EN2772" s="20"/>
      <c r="EO2772" s="20"/>
      <c r="EP2772" s="20"/>
      <c r="EQ2772" s="20"/>
      <c r="ER2772" s="20"/>
      <c r="ES2772" s="20"/>
      <c r="ET2772" s="20"/>
      <c r="EU2772" s="20"/>
      <c r="EV2772" s="20"/>
      <c r="EW2772" s="20"/>
      <c r="EX2772" s="20"/>
      <c r="EY2772" s="20"/>
      <c r="EZ2772" s="20"/>
      <c r="FA2772" s="20"/>
      <c r="FB2772" s="20"/>
      <c r="FC2772" s="20"/>
      <c r="FD2772" s="20"/>
      <c r="FE2772" s="20"/>
      <c r="FF2772" s="20"/>
      <c r="FG2772" s="20"/>
      <c r="FH2772" s="20"/>
      <c r="FI2772" s="20"/>
      <c r="FJ2772" s="20"/>
      <c r="FK2772" s="20"/>
      <c r="FL2772" s="20"/>
      <c r="FM2772" s="20"/>
      <c r="FN2772" s="20"/>
      <c r="FO2772" s="20"/>
      <c r="FP2772" s="20"/>
      <c r="FQ2772" s="20"/>
      <c r="FR2772" s="20"/>
      <c r="FS2772" s="20"/>
      <c r="FT2772" s="20"/>
      <c r="FU2772" s="20"/>
      <c r="FV2772" s="20"/>
      <c r="FW2772" s="20"/>
      <c r="FX2772" s="20"/>
      <c r="FY2772" s="20"/>
      <c r="FZ2772" s="20"/>
      <c r="GA2772" s="20"/>
      <c r="GB2772" s="20"/>
      <c r="GC2772" s="20"/>
      <c r="GD2772" s="20"/>
      <c r="GE2772" s="20"/>
      <c r="GF2772" s="20"/>
      <c r="GG2772" s="20"/>
      <c r="GH2772" s="20"/>
      <c r="GI2772" s="20"/>
      <c r="GJ2772" s="20"/>
      <c r="GK2772" s="20"/>
      <c r="GL2772" s="20"/>
      <c r="GM2772" s="20"/>
      <c r="GN2772" s="20"/>
      <c r="GO2772" s="20"/>
      <c r="GP2772" s="20"/>
      <c r="GQ2772" s="20"/>
      <c r="GR2772" s="20"/>
      <c r="GS2772" s="20"/>
      <c r="GT2772" s="20"/>
      <c r="GU2772" s="20"/>
      <c r="GV2772" s="20"/>
      <c r="GW2772" s="20"/>
      <c r="GX2772" s="20"/>
      <c r="GY2772" s="20"/>
      <c r="GZ2772" s="20"/>
      <c r="HA2772" s="20"/>
      <c r="HB2772" s="20"/>
      <c r="HC2772" s="20"/>
      <c r="HD2772" s="20"/>
      <c r="HE2772" s="20"/>
      <c r="HF2772" s="20"/>
      <c r="HG2772" s="20"/>
      <c r="HH2772" s="20"/>
      <c r="HI2772" s="20"/>
      <c r="HJ2772" s="20"/>
      <c r="HK2772" s="20"/>
      <c r="HL2772" s="20"/>
      <c r="HM2772" s="20"/>
      <c r="HN2772" s="20"/>
      <c r="HO2772" s="20"/>
      <c r="HP2772" s="20"/>
      <c r="HQ2772" s="20"/>
      <c r="HR2772" s="20"/>
      <c r="HS2772" s="20"/>
      <c r="HT2772" s="20"/>
      <c r="HU2772" s="20"/>
      <c r="HV2772" s="20"/>
      <c r="HW2772" s="20"/>
      <c r="HX2772" s="20"/>
      <c r="HY2772" s="20"/>
      <c r="HZ2772" s="20"/>
      <c r="IA2772" s="20"/>
      <c r="IB2772" s="20"/>
      <c r="IC2772" s="20"/>
      <c r="ID2772" s="20"/>
      <c r="IE2772" s="20"/>
      <c r="IF2772" s="20"/>
      <c r="IG2772" s="20"/>
      <c r="IH2772" s="20"/>
      <c r="II2772" s="20"/>
      <c r="IJ2772" s="20"/>
      <c r="IK2772" s="20"/>
      <c r="IL2772" s="20"/>
      <c r="IM2772" s="20"/>
      <c r="IN2772" s="20"/>
      <c r="IO2772" s="20"/>
      <c r="IP2772" s="20"/>
      <c r="IQ2772" s="20"/>
      <c r="IR2772" s="20"/>
      <c r="IS2772" s="20"/>
      <c r="IT2772" s="20"/>
      <c r="IU2772" s="20"/>
      <c r="IV2772" s="20"/>
    </row>
    <row r="2773" spans="1:256" ht="165" x14ac:dyDescent="0.25">
      <c r="A2773" s="11" t="s">
        <v>8391</v>
      </c>
      <c r="B2773" s="27" t="s">
        <v>8643</v>
      </c>
      <c r="C2773" s="11" t="s">
        <v>8589</v>
      </c>
      <c r="D2773" s="18" t="s">
        <v>5424</v>
      </c>
      <c r="E2773" s="10" t="s">
        <v>8476</v>
      </c>
      <c r="F2773" s="12" t="s">
        <v>8644</v>
      </c>
      <c r="G2773" s="10" t="s">
        <v>8645</v>
      </c>
      <c r="H2773" s="34">
        <v>45406</v>
      </c>
      <c r="I2773" s="20"/>
      <c r="J2773" s="20"/>
      <c r="K2773" s="20"/>
      <c r="L2773" s="20"/>
      <c r="M2773" s="20"/>
      <c r="N2773" s="20"/>
      <c r="O2773" s="20"/>
      <c r="P2773" s="20"/>
      <c r="Q2773" s="20"/>
      <c r="R2773" s="20"/>
      <c r="S2773" s="20"/>
      <c r="T2773" s="20"/>
      <c r="U2773" s="20"/>
      <c r="V2773" s="20"/>
      <c r="W2773" s="20"/>
      <c r="X2773" s="20"/>
      <c r="Y2773" s="20"/>
      <c r="Z2773" s="20"/>
      <c r="AA2773" s="20"/>
      <c r="AB2773" s="20"/>
      <c r="AC2773" s="20"/>
      <c r="AD2773" s="20"/>
      <c r="AE2773" s="20"/>
      <c r="AF2773" s="20"/>
      <c r="AG2773" s="20"/>
      <c r="AH2773" s="20"/>
      <c r="AI2773" s="20"/>
      <c r="AJ2773" s="20"/>
      <c r="AK2773" s="20"/>
      <c r="AL2773" s="20"/>
      <c r="AM2773" s="20"/>
      <c r="AN2773" s="20"/>
      <c r="AO2773" s="20"/>
      <c r="AP2773" s="20"/>
      <c r="AQ2773" s="20"/>
      <c r="AR2773" s="20"/>
      <c r="AS2773" s="20"/>
      <c r="AT2773" s="20"/>
      <c r="AU2773" s="20"/>
      <c r="AV2773" s="20"/>
      <c r="AW2773" s="20"/>
      <c r="AX2773" s="20"/>
      <c r="AY2773" s="20"/>
      <c r="AZ2773" s="20"/>
      <c r="BA2773" s="20"/>
      <c r="BB2773" s="20"/>
      <c r="BC2773" s="20"/>
      <c r="BD2773" s="20"/>
      <c r="BE2773" s="20"/>
      <c r="BF2773" s="20"/>
      <c r="BG2773" s="20"/>
      <c r="BH2773" s="20"/>
      <c r="BI2773" s="20"/>
      <c r="BJ2773" s="20"/>
      <c r="BK2773" s="20"/>
      <c r="BL2773" s="20"/>
      <c r="BM2773" s="20"/>
      <c r="BN2773" s="20"/>
      <c r="BO2773" s="20"/>
      <c r="BP2773" s="20"/>
      <c r="BQ2773" s="20"/>
      <c r="BR2773" s="20"/>
      <c r="BS2773" s="20"/>
      <c r="BT2773" s="20"/>
      <c r="BU2773" s="20"/>
      <c r="BV2773" s="20"/>
      <c r="BW2773" s="20"/>
      <c r="BX2773" s="20"/>
      <c r="BY2773" s="20"/>
      <c r="BZ2773" s="20"/>
      <c r="CA2773" s="20"/>
      <c r="CB2773" s="20"/>
      <c r="CC2773" s="20"/>
      <c r="CD2773" s="20"/>
      <c r="CE2773" s="20"/>
      <c r="CF2773" s="20"/>
      <c r="CG2773" s="20"/>
      <c r="CH2773" s="20"/>
      <c r="CI2773" s="20"/>
      <c r="CJ2773" s="20"/>
      <c r="CK2773" s="20"/>
      <c r="CL2773" s="20"/>
      <c r="CM2773" s="20"/>
      <c r="CN2773" s="20"/>
      <c r="CO2773" s="20"/>
      <c r="CP2773" s="20"/>
      <c r="CQ2773" s="20"/>
      <c r="CR2773" s="20"/>
      <c r="CS2773" s="20"/>
      <c r="CT2773" s="20"/>
      <c r="CU2773" s="20"/>
      <c r="CV2773" s="20"/>
      <c r="CW2773" s="20"/>
      <c r="CX2773" s="20"/>
      <c r="CY2773" s="20"/>
      <c r="CZ2773" s="20"/>
      <c r="DA2773" s="20"/>
      <c r="DB2773" s="20"/>
      <c r="DC2773" s="20"/>
      <c r="DD2773" s="20"/>
      <c r="DE2773" s="20"/>
      <c r="DF2773" s="20"/>
      <c r="DG2773" s="20"/>
      <c r="DH2773" s="20"/>
      <c r="DI2773" s="20"/>
      <c r="DJ2773" s="20"/>
      <c r="DK2773" s="20"/>
      <c r="DL2773" s="20"/>
      <c r="DM2773" s="20"/>
      <c r="DN2773" s="20"/>
      <c r="DO2773" s="20"/>
      <c r="DP2773" s="20"/>
      <c r="DQ2773" s="20"/>
      <c r="DR2773" s="20"/>
      <c r="DS2773" s="20"/>
      <c r="DT2773" s="20"/>
      <c r="DU2773" s="20"/>
      <c r="DV2773" s="20"/>
      <c r="DW2773" s="20"/>
      <c r="DX2773" s="20"/>
      <c r="DY2773" s="20"/>
      <c r="DZ2773" s="20"/>
      <c r="EA2773" s="20"/>
      <c r="EB2773" s="20"/>
      <c r="EC2773" s="20"/>
      <c r="ED2773" s="20"/>
      <c r="EE2773" s="20"/>
      <c r="EF2773" s="20"/>
      <c r="EG2773" s="20"/>
      <c r="EH2773" s="20"/>
      <c r="EI2773" s="20"/>
      <c r="EJ2773" s="20"/>
      <c r="EK2773" s="20"/>
      <c r="EL2773" s="20"/>
      <c r="EM2773" s="20"/>
      <c r="EN2773" s="20"/>
      <c r="EO2773" s="20"/>
      <c r="EP2773" s="20"/>
      <c r="EQ2773" s="20"/>
      <c r="ER2773" s="20"/>
      <c r="ES2773" s="20"/>
      <c r="ET2773" s="20"/>
      <c r="EU2773" s="20"/>
      <c r="EV2773" s="20"/>
      <c r="EW2773" s="20"/>
      <c r="EX2773" s="20"/>
      <c r="EY2773" s="20"/>
      <c r="EZ2773" s="20"/>
      <c r="FA2773" s="20"/>
      <c r="FB2773" s="20"/>
      <c r="FC2773" s="20"/>
      <c r="FD2773" s="20"/>
      <c r="FE2773" s="20"/>
      <c r="FF2773" s="20"/>
      <c r="FG2773" s="20"/>
      <c r="FH2773" s="20"/>
      <c r="FI2773" s="20"/>
      <c r="FJ2773" s="20"/>
      <c r="FK2773" s="20"/>
      <c r="FL2773" s="20"/>
      <c r="FM2773" s="20"/>
      <c r="FN2773" s="20"/>
      <c r="FO2773" s="20"/>
      <c r="FP2773" s="20"/>
      <c r="FQ2773" s="20"/>
      <c r="FR2773" s="20"/>
      <c r="FS2773" s="20"/>
      <c r="FT2773" s="20"/>
      <c r="FU2773" s="20"/>
      <c r="FV2773" s="20"/>
      <c r="FW2773" s="20"/>
      <c r="FX2773" s="20"/>
      <c r="FY2773" s="20"/>
      <c r="FZ2773" s="20"/>
      <c r="GA2773" s="20"/>
      <c r="GB2773" s="20"/>
      <c r="GC2773" s="20"/>
      <c r="GD2773" s="20"/>
      <c r="GE2773" s="20"/>
      <c r="GF2773" s="20"/>
      <c r="GG2773" s="20"/>
      <c r="GH2773" s="20"/>
      <c r="GI2773" s="20"/>
      <c r="GJ2773" s="20"/>
      <c r="GK2773" s="20"/>
      <c r="GL2773" s="20"/>
      <c r="GM2773" s="20"/>
      <c r="GN2773" s="20"/>
      <c r="GO2773" s="20"/>
      <c r="GP2773" s="20"/>
      <c r="GQ2773" s="20"/>
      <c r="GR2773" s="20"/>
      <c r="GS2773" s="20"/>
      <c r="GT2773" s="20"/>
      <c r="GU2773" s="20"/>
      <c r="GV2773" s="20"/>
      <c r="GW2773" s="20"/>
      <c r="GX2773" s="20"/>
      <c r="GY2773" s="20"/>
      <c r="GZ2773" s="20"/>
      <c r="HA2773" s="20"/>
      <c r="HB2773" s="20"/>
      <c r="HC2773" s="20"/>
      <c r="HD2773" s="20"/>
      <c r="HE2773" s="20"/>
      <c r="HF2773" s="20"/>
      <c r="HG2773" s="20"/>
      <c r="HH2773" s="20"/>
      <c r="HI2773" s="20"/>
      <c r="HJ2773" s="20"/>
      <c r="HK2773" s="20"/>
      <c r="HL2773" s="20"/>
      <c r="HM2773" s="20"/>
      <c r="HN2773" s="20"/>
      <c r="HO2773" s="20"/>
      <c r="HP2773" s="20"/>
      <c r="HQ2773" s="20"/>
      <c r="HR2773" s="20"/>
      <c r="HS2773" s="20"/>
      <c r="HT2773" s="20"/>
      <c r="HU2773" s="20"/>
      <c r="HV2773" s="20"/>
      <c r="HW2773" s="20"/>
      <c r="HX2773" s="20"/>
      <c r="HY2773" s="20"/>
      <c r="HZ2773" s="20"/>
      <c r="IA2773" s="20"/>
      <c r="IB2773" s="20"/>
      <c r="IC2773" s="20"/>
      <c r="ID2773" s="20"/>
      <c r="IE2773" s="20"/>
      <c r="IF2773" s="20"/>
      <c r="IG2773" s="20"/>
      <c r="IH2773" s="20"/>
      <c r="II2773" s="20"/>
      <c r="IJ2773" s="20"/>
      <c r="IK2773" s="20"/>
      <c r="IL2773" s="20"/>
      <c r="IM2773" s="20"/>
      <c r="IN2773" s="20"/>
      <c r="IO2773" s="20"/>
      <c r="IP2773" s="20"/>
      <c r="IQ2773" s="20"/>
      <c r="IR2773" s="20"/>
      <c r="IS2773" s="20"/>
      <c r="IT2773" s="20"/>
      <c r="IU2773" s="20"/>
      <c r="IV2773" s="20"/>
    </row>
    <row r="2774" spans="1:256" ht="135" x14ac:dyDescent="0.25">
      <c r="A2774" s="11" t="s">
        <v>8391</v>
      </c>
      <c r="B2774" s="27" t="s">
        <v>8646</v>
      </c>
      <c r="C2774" s="11" t="s">
        <v>8533</v>
      </c>
      <c r="D2774" s="18" t="s">
        <v>5424</v>
      </c>
      <c r="E2774" s="10" t="s">
        <v>8476</v>
      </c>
      <c r="F2774" s="12" t="s">
        <v>8647</v>
      </c>
      <c r="G2774" s="10" t="s">
        <v>8648</v>
      </c>
      <c r="H2774" s="34">
        <v>45405</v>
      </c>
      <c r="I2774" s="20"/>
      <c r="J2774" s="20"/>
      <c r="K2774" s="20"/>
      <c r="L2774" s="20"/>
      <c r="M2774" s="20"/>
      <c r="N2774" s="20"/>
      <c r="O2774" s="20"/>
      <c r="P2774" s="20"/>
      <c r="Q2774" s="20"/>
      <c r="R2774" s="20"/>
      <c r="S2774" s="20"/>
      <c r="T2774" s="20"/>
      <c r="U2774" s="20"/>
      <c r="V2774" s="20"/>
      <c r="W2774" s="20"/>
      <c r="X2774" s="20"/>
      <c r="Y2774" s="20"/>
      <c r="Z2774" s="20"/>
      <c r="AA2774" s="20"/>
      <c r="AB2774" s="20"/>
      <c r="AC2774" s="20"/>
      <c r="AD2774" s="20"/>
      <c r="AE2774" s="20"/>
      <c r="AF2774" s="20"/>
      <c r="AG2774" s="20"/>
      <c r="AH2774" s="20"/>
      <c r="AI2774" s="20"/>
      <c r="AJ2774" s="20"/>
      <c r="AK2774" s="20"/>
      <c r="AL2774" s="20"/>
      <c r="AM2774" s="20"/>
      <c r="AN2774" s="20"/>
      <c r="AO2774" s="20"/>
      <c r="AP2774" s="20"/>
      <c r="AQ2774" s="20"/>
      <c r="AR2774" s="20"/>
      <c r="AS2774" s="20"/>
      <c r="AT2774" s="20"/>
      <c r="AU2774" s="20"/>
      <c r="AV2774" s="20"/>
      <c r="AW2774" s="20"/>
      <c r="AX2774" s="20"/>
      <c r="AY2774" s="20"/>
      <c r="AZ2774" s="20"/>
      <c r="BA2774" s="20"/>
      <c r="BB2774" s="20"/>
      <c r="BC2774" s="20"/>
      <c r="BD2774" s="20"/>
      <c r="BE2774" s="20"/>
      <c r="BF2774" s="20"/>
      <c r="BG2774" s="20"/>
      <c r="BH2774" s="20"/>
      <c r="BI2774" s="20"/>
      <c r="BJ2774" s="20"/>
      <c r="BK2774" s="20"/>
      <c r="BL2774" s="20"/>
      <c r="BM2774" s="20"/>
      <c r="BN2774" s="20"/>
      <c r="BO2774" s="20"/>
      <c r="BP2774" s="20"/>
      <c r="BQ2774" s="20"/>
      <c r="BR2774" s="20"/>
      <c r="BS2774" s="20"/>
      <c r="BT2774" s="20"/>
      <c r="BU2774" s="20"/>
      <c r="BV2774" s="20"/>
      <c r="BW2774" s="20"/>
      <c r="BX2774" s="20"/>
      <c r="BY2774" s="20"/>
      <c r="BZ2774" s="20"/>
      <c r="CA2774" s="20"/>
      <c r="CB2774" s="20"/>
      <c r="CC2774" s="20"/>
      <c r="CD2774" s="20"/>
      <c r="CE2774" s="20"/>
      <c r="CF2774" s="20"/>
      <c r="CG2774" s="20"/>
      <c r="CH2774" s="20"/>
      <c r="CI2774" s="20"/>
      <c r="CJ2774" s="20"/>
      <c r="CK2774" s="20"/>
      <c r="CL2774" s="20"/>
      <c r="CM2774" s="20"/>
      <c r="CN2774" s="20"/>
      <c r="CO2774" s="20"/>
      <c r="CP2774" s="20"/>
      <c r="CQ2774" s="20"/>
      <c r="CR2774" s="20"/>
      <c r="CS2774" s="20"/>
      <c r="CT2774" s="20"/>
      <c r="CU2774" s="20"/>
      <c r="CV2774" s="20"/>
      <c r="CW2774" s="20"/>
      <c r="CX2774" s="20"/>
      <c r="CY2774" s="20"/>
      <c r="CZ2774" s="20"/>
      <c r="DA2774" s="20"/>
      <c r="DB2774" s="20"/>
      <c r="DC2774" s="20"/>
      <c r="DD2774" s="20"/>
      <c r="DE2774" s="20"/>
      <c r="DF2774" s="20"/>
      <c r="DG2774" s="20"/>
      <c r="DH2774" s="20"/>
      <c r="DI2774" s="20"/>
      <c r="DJ2774" s="20"/>
      <c r="DK2774" s="20"/>
      <c r="DL2774" s="20"/>
      <c r="DM2774" s="20"/>
      <c r="DN2774" s="20"/>
      <c r="DO2774" s="20"/>
      <c r="DP2774" s="20"/>
      <c r="DQ2774" s="20"/>
      <c r="DR2774" s="20"/>
      <c r="DS2774" s="20"/>
      <c r="DT2774" s="20"/>
      <c r="DU2774" s="20"/>
      <c r="DV2774" s="20"/>
      <c r="DW2774" s="20"/>
      <c r="DX2774" s="20"/>
      <c r="DY2774" s="20"/>
      <c r="DZ2774" s="20"/>
      <c r="EA2774" s="20"/>
      <c r="EB2774" s="20"/>
      <c r="EC2774" s="20"/>
      <c r="ED2774" s="20"/>
      <c r="EE2774" s="20"/>
      <c r="EF2774" s="20"/>
      <c r="EG2774" s="20"/>
      <c r="EH2774" s="20"/>
      <c r="EI2774" s="20"/>
      <c r="EJ2774" s="20"/>
      <c r="EK2774" s="20"/>
      <c r="EL2774" s="20"/>
      <c r="EM2774" s="20"/>
      <c r="EN2774" s="20"/>
      <c r="EO2774" s="20"/>
      <c r="EP2774" s="20"/>
      <c r="EQ2774" s="20"/>
      <c r="ER2774" s="20"/>
      <c r="ES2774" s="20"/>
      <c r="ET2774" s="20"/>
      <c r="EU2774" s="20"/>
      <c r="EV2774" s="20"/>
      <c r="EW2774" s="20"/>
      <c r="EX2774" s="20"/>
      <c r="EY2774" s="20"/>
      <c r="EZ2774" s="20"/>
      <c r="FA2774" s="20"/>
      <c r="FB2774" s="20"/>
      <c r="FC2774" s="20"/>
      <c r="FD2774" s="20"/>
      <c r="FE2774" s="20"/>
      <c r="FF2774" s="20"/>
      <c r="FG2774" s="20"/>
      <c r="FH2774" s="20"/>
      <c r="FI2774" s="20"/>
      <c r="FJ2774" s="20"/>
      <c r="FK2774" s="20"/>
      <c r="FL2774" s="20"/>
      <c r="FM2774" s="20"/>
      <c r="FN2774" s="20"/>
      <c r="FO2774" s="20"/>
      <c r="FP2774" s="20"/>
      <c r="FQ2774" s="20"/>
      <c r="FR2774" s="20"/>
      <c r="FS2774" s="20"/>
      <c r="FT2774" s="20"/>
      <c r="FU2774" s="20"/>
      <c r="FV2774" s="20"/>
      <c r="FW2774" s="20"/>
      <c r="FX2774" s="20"/>
      <c r="FY2774" s="20"/>
      <c r="FZ2774" s="20"/>
      <c r="GA2774" s="20"/>
      <c r="GB2774" s="20"/>
      <c r="GC2774" s="20"/>
      <c r="GD2774" s="20"/>
      <c r="GE2774" s="20"/>
      <c r="GF2774" s="20"/>
      <c r="GG2774" s="20"/>
      <c r="GH2774" s="20"/>
      <c r="GI2774" s="20"/>
      <c r="GJ2774" s="20"/>
      <c r="GK2774" s="20"/>
      <c r="GL2774" s="20"/>
      <c r="GM2774" s="20"/>
      <c r="GN2774" s="20"/>
      <c r="GO2774" s="20"/>
      <c r="GP2774" s="20"/>
      <c r="GQ2774" s="20"/>
      <c r="GR2774" s="20"/>
      <c r="GS2774" s="20"/>
      <c r="GT2774" s="20"/>
      <c r="GU2774" s="20"/>
      <c r="GV2774" s="20"/>
      <c r="GW2774" s="20"/>
      <c r="GX2774" s="20"/>
      <c r="GY2774" s="20"/>
      <c r="GZ2774" s="20"/>
      <c r="HA2774" s="20"/>
      <c r="HB2774" s="20"/>
      <c r="HC2774" s="20"/>
      <c r="HD2774" s="20"/>
      <c r="HE2774" s="20"/>
      <c r="HF2774" s="20"/>
      <c r="HG2774" s="20"/>
      <c r="HH2774" s="20"/>
      <c r="HI2774" s="20"/>
      <c r="HJ2774" s="20"/>
      <c r="HK2774" s="20"/>
      <c r="HL2774" s="20"/>
      <c r="HM2774" s="20"/>
      <c r="HN2774" s="20"/>
      <c r="HO2774" s="20"/>
      <c r="HP2774" s="20"/>
      <c r="HQ2774" s="20"/>
      <c r="HR2774" s="20"/>
      <c r="HS2774" s="20"/>
      <c r="HT2774" s="20"/>
      <c r="HU2774" s="20"/>
      <c r="HV2774" s="20"/>
      <c r="HW2774" s="20"/>
      <c r="HX2774" s="20"/>
      <c r="HY2774" s="20"/>
      <c r="HZ2774" s="20"/>
      <c r="IA2774" s="20"/>
      <c r="IB2774" s="20"/>
      <c r="IC2774" s="20"/>
      <c r="ID2774" s="20"/>
      <c r="IE2774" s="20"/>
      <c r="IF2774" s="20"/>
      <c r="IG2774" s="20"/>
      <c r="IH2774" s="20"/>
      <c r="II2774" s="20"/>
      <c r="IJ2774" s="20"/>
      <c r="IK2774" s="20"/>
      <c r="IL2774" s="20"/>
      <c r="IM2774" s="20"/>
      <c r="IN2774" s="20"/>
      <c r="IO2774" s="20"/>
      <c r="IP2774" s="20"/>
      <c r="IQ2774" s="20"/>
      <c r="IR2774" s="20"/>
      <c r="IS2774" s="20"/>
      <c r="IT2774" s="20"/>
      <c r="IU2774" s="20"/>
      <c r="IV2774" s="20"/>
    </row>
    <row r="2775" spans="1:256" ht="150" x14ac:dyDescent="0.25">
      <c r="A2775" s="11" t="s">
        <v>8391</v>
      </c>
      <c r="B2775" s="27" t="s">
        <v>8649</v>
      </c>
      <c r="C2775" s="11" t="s">
        <v>8589</v>
      </c>
      <c r="D2775" s="18" t="s">
        <v>5424</v>
      </c>
      <c r="E2775" s="10" t="s">
        <v>8476</v>
      </c>
      <c r="F2775" s="12" t="s">
        <v>8650</v>
      </c>
      <c r="G2775" s="10" t="s">
        <v>8651</v>
      </c>
      <c r="H2775" s="34">
        <v>45405</v>
      </c>
      <c r="I2775" s="20"/>
      <c r="J2775" s="19"/>
      <c r="K2775" s="19"/>
      <c r="L2775" s="19"/>
      <c r="M2775" s="19"/>
      <c r="N2775" s="19"/>
      <c r="O2775" s="19"/>
      <c r="P2775" s="19"/>
      <c r="Q2775" s="19"/>
      <c r="R2775" s="19"/>
      <c r="S2775" s="19"/>
      <c r="T2775" s="19"/>
      <c r="U2775" s="19"/>
      <c r="V2775" s="19"/>
      <c r="W2775" s="19"/>
      <c r="X2775" s="19"/>
      <c r="Y2775" s="19"/>
      <c r="Z2775" s="19"/>
      <c r="AA2775" s="19"/>
      <c r="AB2775" s="19"/>
      <c r="AC2775" s="19"/>
      <c r="AD2775" s="19"/>
      <c r="AE2775" s="19"/>
      <c r="AF2775" s="19"/>
      <c r="AG2775" s="19"/>
      <c r="AH2775" s="19"/>
      <c r="AI2775" s="19"/>
      <c r="AJ2775" s="19"/>
      <c r="AK2775" s="19"/>
      <c r="AL2775" s="19"/>
      <c r="AM2775" s="19"/>
      <c r="AN2775" s="19"/>
      <c r="AO2775" s="19"/>
      <c r="AP2775" s="19"/>
      <c r="AQ2775" s="19"/>
      <c r="AR2775" s="19"/>
      <c r="AS2775" s="19"/>
      <c r="AT2775" s="19"/>
      <c r="AU2775" s="19"/>
      <c r="AV2775" s="19"/>
      <c r="AW2775" s="19"/>
      <c r="AX2775" s="19"/>
      <c r="AY2775" s="19"/>
      <c r="AZ2775" s="19"/>
      <c r="BA2775" s="19"/>
      <c r="BB2775" s="19"/>
      <c r="BC2775" s="19"/>
      <c r="BD2775" s="19"/>
      <c r="BE2775" s="19"/>
      <c r="BF2775" s="19"/>
      <c r="BG2775" s="19"/>
      <c r="BH2775" s="19"/>
      <c r="BI2775" s="19"/>
      <c r="BJ2775" s="19"/>
      <c r="BK2775" s="19"/>
      <c r="BL2775" s="19"/>
      <c r="BM2775" s="19"/>
      <c r="BN2775" s="19"/>
      <c r="BO2775" s="19"/>
      <c r="BP2775" s="19"/>
      <c r="BQ2775" s="19"/>
      <c r="BR2775" s="19"/>
      <c r="BS2775" s="19"/>
      <c r="BT2775" s="19"/>
      <c r="BU2775" s="19"/>
      <c r="BV2775" s="19"/>
      <c r="BW2775" s="19"/>
      <c r="BX2775" s="19"/>
      <c r="BY2775" s="19"/>
      <c r="BZ2775" s="19"/>
      <c r="CA2775" s="19"/>
      <c r="CB2775" s="19"/>
      <c r="CC2775" s="19"/>
      <c r="CD2775" s="19"/>
      <c r="CE2775" s="19"/>
      <c r="CF2775" s="19"/>
      <c r="CG2775" s="19"/>
      <c r="CH2775" s="19"/>
      <c r="CI2775" s="19"/>
      <c r="CJ2775" s="19"/>
      <c r="CK2775" s="19"/>
      <c r="CL2775" s="19"/>
      <c r="CM2775" s="19"/>
      <c r="CN2775" s="19"/>
      <c r="CO2775" s="19"/>
      <c r="CP2775" s="19"/>
      <c r="CQ2775" s="19"/>
      <c r="CR2775" s="19"/>
      <c r="CS2775" s="19"/>
      <c r="CT2775" s="19"/>
      <c r="CU2775" s="19"/>
      <c r="CV2775" s="19"/>
      <c r="CW2775" s="19"/>
      <c r="CX2775" s="19"/>
      <c r="CY2775" s="19"/>
      <c r="CZ2775" s="19"/>
      <c r="DA2775" s="19"/>
      <c r="DB2775" s="19"/>
      <c r="DC2775" s="19"/>
      <c r="DD2775" s="19"/>
      <c r="DE2775" s="19"/>
      <c r="DF2775" s="19"/>
      <c r="DG2775" s="19"/>
      <c r="DH2775" s="19"/>
      <c r="DI2775" s="19"/>
      <c r="DJ2775" s="19"/>
      <c r="DK2775" s="19"/>
      <c r="DL2775" s="19"/>
      <c r="DM2775" s="19"/>
      <c r="DN2775" s="19"/>
      <c r="DO2775" s="19"/>
      <c r="DP2775" s="19"/>
      <c r="DQ2775" s="19"/>
      <c r="DR2775" s="19"/>
      <c r="DS2775" s="19"/>
      <c r="DT2775" s="19"/>
      <c r="DU2775" s="19"/>
      <c r="DV2775" s="19"/>
      <c r="DW2775" s="19"/>
      <c r="DX2775" s="19"/>
      <c r="DY2775" s="19"/>
      <c r="DZ2775" s="19"/>
      <c r="EA2775" s="19"/>
      <c r="EB2775" s="19"/>
      <c r="EC2775" s="19"/>
      <c r="ED2775" s="19"/>
      <c r="EE2775" s="19"/>
      <c r="EF2775" s="19"/>
      <c r="EG2775" s="19"/>
      <c r="EH2775" s="19"/>
      <c r="EI2775" s="19"/>
      <c r="EJ2775" s="19"/>
      <c r="EK2775" s="19"/>
      <c r="EL2775" s="19"/>
      <c r="EM2775" s="19"/>
      <c r="EN2775" s="19"/>
      <c r="EO2775" s="19"/>
      <c r="EP2775" s="19"/>
      <c r="EQ2775" s="19"/>
      <c r="ER2775" s="19"/>
      <c r="ES2775" s="19"/>
      <c r="ET2775" s="19"/>
      <c r="EU2775" s="19"/>
      <c r="EV2775" s="19"/>
      <c r="EW2775" s="19"/>
      <c r="EX2775" s="19"/>
      <c r="EY2775" s="19"/>
      <c r="EZ2775" s="19"/>
      <c r="FA2775" s="19"/>
      <c r="FB2775" s="19"/>
      <c r="FC2775" s="19"/>
      <c r="FD2775" s="19"/>
      <c r="FE2775" s="19"/>
      <c r="FF2775" s="19"/>
      <c r="FG2775" s="19"/>
      <c r="FH2775" s="19"/>
      <c r="FI2775" s="19"/>
      <c r="FJ2775" s="19"/>
      <c r="FK2775" s="19"/>
      <c r="FL2775" s="19"/>
      <c r="FM2775" s="19"/>
      <c r="FN2775" s="19"/>
      <c r="FO2775" s="19"/>
      <c r="FP2775" s="19"/>
      <c r="FQ2775" s="19"/>
      <c r="FR2775" s="19"/>
      <c r="FS2775" s="19"/>
      <c r="FT2775" s="19"/>
      <c r="FU2775" s="19"/>
      <c r="FV2775" s="19"/>
      <c r="FW2775" s="19"/>
      <c r="FX2775" s="19"/>
      <c r="FY2775" s="19"/>
      <c r="FZ2775" s="19"/>
      <c r="GA2775" s="19"/>
      <c r="GB2775" s="19"/>
      <c r="GC2775" s="19"/>
      <c r="GD2775" s="19"/>
      <c r="GE2775" s="19"/>
      <c r="GF2775" s="19"/>
      <c r="GG2775" s="19"/>
      <c r="GH2775" s="19"/>
      <c r="GI2775" s="19"/>
      <c r="GJ2775" s="19"/>
      <c r="GK2775" s="19"/>
      <c r="GL2775" s="19"/>
      <c r="GM2775" s="19"/>
      <c r="GN2775" s="19"/>
      <c r="GO2775" s="19"/>
      <c r="GP2775" s="19"/>
      <c r="GQ2775" s="19"/>
      <c r="GR2775" s="19"/>
      <c r="GS2775" s="19"/>
      <c r="GT2775" s="19"/>
      <c r="GU2775" s="19"/>
      <c r="GV2775" s="19"/>
      <c r="GW2775" s="19"/>
      <c r="GX2775" s="19"/>
      <c r="GY2775" s="19"/>
      <c r="GZ2775" s="19"/>
      <c r="HA2775" s="19"/>
      <c r="HB2775" s="19"/>
      <c r="HC2775" s="19"/>
      <c r="HD2775" s="19"/>
      <c r="HE2775" s="19"/>
      <c r="HF2775" s="19"/>
      <c r="HG2775" s="19"/>
      <c r="HH2775" s="19"/>
      <c r="HI2775" s="19"/>
      <c r="HJ2775" s="19"/>
      <c r="HK2775" s="19"/>
      <c r="HL2775" s="19"/>
      <c r="HM2775" s="19"/>
      <c r="HN2775" s="19"/>
      <c r="HO2775" s="19"/>
      <c r="HP2775" s="19"/>
      <c r="HQ2775" s="19"/>
      <c r="HR2775" s="19"/>
      <c r="HS2775" s="19"/>
      <c r="HT2775" s="19"/>
      <c r="HU2775" s="19"/>
      <c r="HV2775" s="19"/>
      <c r="HW2775" s="19"/>
      <c r="HX2775" s="19"/>
      <c r="HY2775" s="19"/>
      <c r="HZ2775" s="19"/>
      <c r="IA2775" s="19"/>
      <c r="IB2775" s="19"/>
      <c r="IC2775" s="19"/>
      <c r="ID2775" s="19"/>
      <c r="IE2775" s="19"/>
      <c r="IF2775" s="19"/>
      <c r="IG2775" s="19"/>
      <c r="IH2775" s="19"/>
      <c r="II2775" s="19"/>
      <c r="IJ2775" s="19"/>
      <c r="IK2775" s="19"/>
      <c r="IL2775" s="19"/>
      <c r="IM2775" s="19"/>
      <c r="IN2775" s="19"/>
      <c r="IO2775" s="19"/>
      <c r="IP2775" s="19"/>
      <c r="IQ2775" s="19"/>
      <c r="IR2775" s="19"/>
      <c r="IS2775" s="19"/>
      <c r="IT2775" s="19"/>
      <c r="IU2775" s="19"/>
      <c r="IV2775" s="19"/>
    </row>
    <row r="2776" spans="1:256" ht="45" x14ac:dyDescent="0.25">
      <c r="A2776" s="11" t="s">
        <v>8533</v>
      </c>
      <c r="B2776" s="27" t="s">
        <v>8529</v>
      </c>
      <c r="C2776" s="11" t="s">
        <v>8021</v>
      </c>
      <c r="D2776" s="18" t="s">
        <v>254</v>
      </c>
      <c r="E2776" s="10" t="s">
        <v>8530</v>
      </c>
      <c r="F2776" s="12" t="s">
        <v>8531</v>
      </c>
      <c r="G2776" s="10" t="s">
        <v>3330</v>
      </c>
      <c r="H2776" s="34">
        <v>45405</v>
      </c>
      <c r="I2776" s="20"/>
      <c r="J2776" s="19"/>
      <c r="K2776" s="19"/>
      <c r="L2776" s="19"/>
      <c r="M2776" s="19"/>
      <c r="N2776" s="19"/>
      <c r="O2776" s="19"/>
      <c r="P2776" s="19"/>
      <c r="Q2776" s="19"/>
      <c r="R2776" s="19"/>
      <c r="S2776" s="19"/>
      <c r="T2776" s="19"/>
      <c r="U2776" s="19"/>
      <c r="V2776" s="19"/>
      <c r="W2776" s="19"/>
      <c r="X2776" s="19"/>
      <c r="Y2776" s="19"/>
      <c r="Z2776" s="19"/>
      <c r="AA2776" s="19"/>
      <c r="AB2776" s="19"/>
      <c r="AC2776" s="19"/>
      <c r="AD2776" s="19"/>
      <c r="AE2776" s="19"/>
      <c r="AF2776" s="19"/>
      <c r="AG2776" s="19"/>
      <c r="AH2776" s="19"/>
      <c r="AI2776" s="19"/>
      <c r="AJ2776" s="19"/>
      <c r="AK2776" s="19"/>
      <c r="AL2776" s="19"/>
      <c r="AM2776" s="19"/>
      <c r="AN2776" s="19"/>
      <c r="AO2776" s="19"/>
      <c r="AP2776" s="19"/>
      <c r="AQ2776" s="19"/>
      <c r="AR2776" s="19"/>
      <c r="AS2776" s="19"/>
      <c r="AT2776" s="19"/>
      <c r="AU2776" s="19"/>
      <c r="AV2776" s="19"/>
      <c r="AW2776" s="19"/>
      <c r="AX2776" s="19"/>
      <c r="AY2776" s="19"/>
      <c r="AZ2776" s="19"/>
      <c r="BA2776" s="19"/>
      <c r="BB2776" s="19"/>
      <c r="BC2776" s="19"/>
      <c r="BD2776" s="19"/>
      <c r="BE2776" s="19"/>
      <c r="BF2776" s="19"/>
      <c r="BG2776" s="19"/>
      <c r="BH2776" s="19"/>
      <c r="BI2776" s="19"/>
      <c r="BJ2776" s="19"/>
      <c r="BK2776" s="19"/>
      <c r="BL2776" s="19"/>
      <c r="BM2776" s="19"/>
      <c r="BN2776" s="19"/>
      <c r="BO2776" s="19"/>
      <c r="BP2776" s="19"/>
      <c r="BQ2776" s="19"/>
      <c r="BR2776" s="19"/>
      <c r="BS2776" s="19"/>
      <c r="BT2776" s="19"/>
      <c r="BU2776" s="19"/>
      <c r="BV2776" s="19"/>
      <c r="BW2776" s="19"/>
      <c r="BX2776" s="19"/>
      <c r="BY2776" s="19"/>
      <c r="BZ2776" s="19"/>
      <c r="CA2776" s="19"/>
      <c r="CB2776" s="19"/>
      <c r="CC2776" s="19"/>
      <c r="CD2776" s="19"/>
      <c r="CE2776" s="19"/>
      <c r="CF2776" s="19"/>
      <c r="CG2776" s="19"/>
      <c r="CH2776" s="19"/>
      <c r="CI2776" s="19"/>
      <c r="CJ2776" s="19"/>
      <c r="CK2776" s="19"/>
      <c r="CL2776" s="19"/>
      <c r="CM2776" s="19"/>
      <c r="CN2776" s="19"/>
      <c r="CO2776" s="19"/>
      <c r="CP2776" s="19"/>
      <c r="CQ2776" s="19"/>
      <c r="CR2776" s="19"/>
      <c r="CS2776" s="19"/>
      <c r="CT2776" s="19"/>
      <c r="CU2776" s="19"/>
      <c r="CV2776" s="19"/>
      <c r="CW2776" s="19"/>
      <c r="CX2776" s="19"/>
      <c r="CY2776" s="19"/>
      <c r="CZ2776" s="19"/>
      <c r="DA2776" s="19"/>
      <c r="DB2776" s="19"/>
      <c r="DC2776" s="19"/>
      <c r="DD2776" s="19"/>
      <c r="DE2776" s="19"/>
      <c r="DF2776" s="19"/>
      <c r="DG2776" s="19"/>
      <c r="DH2776" s="19"/>
      <c r="DI2776" s="19"/>
      <c r="DJ2776" s="19"/>
      <c r="DK2776" s="19"/>
      <c r="DL2776" s="19"/>
      <c r="DM2776" s="19"/>
      <c r="DN2776" s="19"/>
      <c r="DO2776" s="19"/>
      <c r="DP2776" s="19"/>
      <c r="DQ2776" s="19"/>
      <c r="DR2776" s="19"/>
      <c r="DS2776" s="19"/>
      <c r="DT2776" s="19"/>
      <c r="DU2776" s="19"/>
      <c r="DV2776" s="19"/>
      <c r="DW2776" s="19"/>
      <c r="DX2776" s="19"/>
      <c r="DY2776" s="19"/>
      <c r="DZ2776" s="19"/>
      <c r="EA2776" s="19"/>
      <c r="EB2776" s="19"/>
      <c r="EC2776" s="19"/>
      <c r="ED2776" s="19"/>
      <c r="EE2776" s="19"/>
      <c r="EF2776" s="19"/>
      <c r="EG2776" s="19"/>
      <c r="EH2776" s="19"/>
      <c r="EI2776" s="19"/>
      <c r="EJ2776" s="19"/>
      <c r="EK2776" s="19"/>
      <c r="EL2776" s="19"/>
      <c r="EM2776" s="19"/>
      <c r="EN2776" s="19"/>
      <c r="EO2776" s="19"/>
      <c r="EP2776" s="19"/>
      <c r="EQ2776" s="19"/>
      <c r="ER2776" s="19"/>
      <c r="ES2776" s="19"/>
      <c r="ET2776" s="19"/>
      <c r="EU2776" s="19"/>
      <c r="EV2776" s="19"/>
      <c r="EW2776" s="19"/>
      <c r="EX2776" s="19"/>
      <c r="EY2776" s="19"/>
      <c r="EZ2776" s="19"/>
      <c r="FA2776" s="19"/>
      <c r="FB2776" s="19"/>
      <c r="FC2776" s="19"/>
      <c r="FD2776" s="19"/>
      <c r="FE2776" s="19"/>
      <c r="FF2776" s="19"/>
      <c r="FG2776" s="19"/>
      <c r="FH2776" s="19"/>
      <c r="FI2776" s="19"/>
      <c r="FJ2776" s="19"/>
      <c r="FK2776" s="19"/>
      <c r="FL2776" s="19"/>
      <c r="FM2776" s="19"/>
      <c r="FN2776" s="19"/>
      <c r="FO2776" s="19"/>
      <c r="FP2776" s="19"/>
      <c r="FQ2776" s="19"/>
      <c r="FR2776" s="19"/>
      <c r="FS2776" s="19"/>
      <c r="FT2776" s="19"/>
      <c r="FU2776" s="19"/>
      <c r="FV2776" s="19"/>
      <c r="FW2776" s="19"/>
      <c r="FX2776" s="19"/>
      <c r="FY2776" s="19"/>
      <c r="FZ2776" s="19"/>
      <c r="GA2776" s="19"/>
      <c r="GB2776" s="19"/>
      <c r="GC2776" s="19"/>
      <c r="GD2776" s="19"/>
      <c r="GE2776" s="19"/>
      <c r="GF2776" s="19"/>
      <c r="GG2776" s="19"/>
      <c r="GH2776" s="19"/>
      <c r="GI2776" s="19"/>
      <c r="GJ2776" s="19"/>
      <c r="GK2776" s="19"/>
      <c r="GL2776" s="19"/>
      <c r="GM2776" s="19"/>
      <c r="GN2776" s="19"/>
      <c r="GO2776" s="19"/>
      <c r="GP2776" s="19"/>
      <c r="GQ2776" s="19"/>
      <c r="GR2776" s="19"/>
      <c r="GS2776" s="19"/>
      <c r="GT2776" s="19"/>
      <c r="GU2776" s="19"/>
      <c r="GV2776" s="19"/>
      <c r="GW2776" s="19"/>
      <c r="GX2776" s="19"/>
      <c r="GY2776" s="19"/>
      <c r="GZ2776" s="19"/>
      <c r="HA2776" s="19"/>
      <c r="HB2776" s="19"/>
      <c r="HC2776" s="19"/>
      <c r="HD2776" s="19"/>
      <c r="HE2776" s="19"/>
      <c r="HF2776" s="19"/>
      <c r="HG2776" s="19"/>
      <c r="HH2776" s="19"/>
      <c r="HI2776" s="19"/>
      <c r="HJ2776" s="19"/>
      <c r="HK2776" s="19"/>
      <c r="HL2776" s="19"/>
      <c r="HM2776" s="19"/>
      <c r="HN2776" s="19"/>
      <c r="HO2776" s="19"/>
      <c r="HP2776" s="19"/>
      <c r="HQ2776" s="19"/>
      <c r="HR2776" s="19"/>
      <c r="HS2776" s="19"/>
      <c r="HT2776" s="19"/>
      <c r="HU2776" s="19"/>
      <c r="HV2776" s="19"/>
      <c r="HW2776" s="19"/>
      <c r="HX2776" s="19"/>
      <c r="HY2776" s="19"/>
      <c r="HZ2776" s="19"/>
      <c r="IA2776" s="19"/>
      <c r="IB2776" s="19"/>
      <c r="IC2776" s="19"/>
      <c r="ID2776" s="19"/>
      <c r="IE2776" s="19"/>
      <c r="IF2776" s="19"/>
      <c r="IG2776" s="19"/>
      <c r="IH2776" s="19"/>
      <c r="II2776" s="19"/>
      <c r="IJ2776" s="19"/>
      <c r="IK2776" s="19"/>
      <c r="IL2776" s="19"/>
      <c r="IM2776" s="19"/>
      <c r="IN2776" s="19"/>
      <c r="IO2776" s="19"/>
      <c r="IP2776" s="19"/>
      <c r="IQ2776" s="19"/>
      <c r="IR2776" s="19"/>
      <c r="IS2776" s="19"/>
      <c r="IT2776" s="19"/>
      <c r="IU2776" s="19"/>
      <c r="IV2776" s="19"/>
    </row>
    <row r="2777" spans="1:256" x14ac:dyDescent="0.25">
      <c r="A2777" s="11" t="s">
        <v>8311</v>
      </c>
      <c r="B2777" s="27" t="s">
        <v>8532</v>
      </c>
      <c r="C2777" s="11" t="s">
        <v>8533</v>
      </c>
      <c r="D2777" s="18" t="s">
        <v>127</v>
      </c>
      <c r="E2777" s="10" t="s">
        <v>8534</v>
      </c>
      <c r="F2777" s="12" t="s">
        <v>8535</v>
      </c>
      <c r="G2777" s="10" t="s">
        <v>8</v>
      </c>
      <c r="H2777" s="34">
        <v>45405</v>
      </c>
      <c r="I2777" s="20"/>
      <c r="J2777" s="19"/>
      <c r="K2777" s="19"/>
      <c r="L2777" s="19"/>
      <c r="M2777" s="19"/>
      <c r="N2777" s="19"/>
      <c r="O2777" s="19"/>
      <c r="P2777" s="19"/>
      <c r="Q2777" s="19"/>
      <c r="R2777" s="19"/>
      <c r="S2777" s="19"/>
      <c r="T2777" s="19"/>
      <c r="U2777" s="19"/>
      <c r="V2777" s="19"/>
      <c r="W2777" s="19"/>
      <c r="X2777" s="19"/>
      <c r="Y2777" s="19"/>
      <c r="Z2777" s="19"/>
      <c r="AA2777" s="19"/>
      <c r="AB2777" s="19"/>
      <c r="AC2777" s="19"/>
      <c r="AD2777" s="19"/>
      <c r="AE2777" s="19"/>
      <c r="AF2777" s="19"/>
      <c r="AG2777" s="19"/>
      <c r="AH2777" s="19"/>
      <c r="AI2777" s="19"/>
      <c r="AJ2777" s="19"/>
      <c r="AK2777" s="19"/>
      <c r="AL2777" s="19"/>
      <c r="AM2777" s="19"/>
      <c r="AN2777" s="19"/>
      <c r="AO2777" s="19"/>
      <c r="AP2777" s="19"/>
      <c r="AQ2777" s="19"/>
      <c r="AR2777" s="19"/>
      <c r="AS2777" s="19"/>
      <c r="AT2777" s="19"/>
      <c r="AU2777" s="19"/>
      <c r="AV2777" s="19"/>
      <c r="AW2777" s="19"/>
      <c r="AX2777" s="19"/>
      <c r="AY2777" s="19"/>
      <c r="AZ2777" s="19"/>
      <c r="BA2777" s="19"/>
      <c r="BB2777" s="19"/>
      <c r="BC2777" s="19"/>
      <c r="BD2777" s="19"/>
      <c r="BE2777" s="19"/>
      <c r="BF2777" s="19"/>
      <c r="BG2777" s="19"/>
      <c r="BH2777" s="19"/>
      <c r="BI2777" s="19"/>
      <c r="BJ2777" s="19"/>
      <c r="BK2777" s="19"/>
      <c r="BL2777" s="19"/>
      <c r="BM2777" s="19"/>
      <c r="BN2777" s="19"/>
      <c r="BO2777" s="19"/>
      <c r="BP2777" s="19"/>
      <c r="BQ2777" s="19"/>
      <c r="BR2777" s="19"/>
      <c r="BS2777" s="19"/>
      <c r="BT2777" s="19"/>
      <c r="BU2777" s="19"/>
      <c r="BV2777" s="19"/>
      <c r="BW2777" s="19"/>
      <c r="BX2777" s="19"/>
      <c r="BY2777" s="19"/>
      <c r="BZ2777" s="19"/>
      <c r="CA2777" s="19"/>
      <c r="CB2777" s="19"/>
      <c r="CC2777" s="19"/>
      <c r="CD2777" s="19"/>
      <c r="CE2777" s="19"/>
      <c r="CF2777" s="19"/>
      <c r="CG2777" s="19"/>
      <c r="CH2777" s="19"/>
      <c r="CI2777" s="19"/>
      <c r="CJ2777" s="19"/>
      <c r="CK2777" s="19"/>
      <c r="CL2777" s="19"/>
      <c r="CM2777" s="19"/>
      <c r="CN2777" s="19"/>
      <c r="CO2777" s="19"/>
      <c r="CP2777" s="19"/>
      <c r="CQ2777" s="19"/>
      <c r="CR2777" s="19"/>
      <c r="CS2777" s="19"/>
      <c r="CT2777" s="19"/>
      <c r="CU2777" s="19"/>
      <c r="CV2777" s="19"/>
      <c r="CW2777" s="19"/>
      <c r="CX2777" s="19"/>
      <c r="CY2777" s="19"/>
      <c r="CZ2777" s="19"/>
      <c r="DA2777" s="19"/>
      <c r="DB2777" s="19"/>
      <c r="DC2777" s="19"/>
      <c r="DD2777" s="19"/>
      <c r="DE2777" s="19"/>
      <c r="DF2777" s="19"/>
      <c r="DG2777" s="19"/>
      <c r="DH2777" s="19"/>
      <c r="DI2777" s="19"/>
      <c r="DJ2777" s="19"/>
      <c r="DK2777" s="19"/>
      <c r="DL2777" s="19"/>
      <c r="DM2777" s="19"/>
      <c r="DN2777" s="19"/>
      <c r="DO2777" s="19"/>
      <c r="DP2777" s="19"/>
      <c r="DQ2777" s="19"/>
      <c r="DR2777" s="19"/>
      <c r="DS2777" s="19"/>
      <c r="DT2777" s="19"/>
      <c r="DU2777" s="19"/>
      <c r="DV2777" s="19"/>
      <c r="DW2777" s="19"/>
      <c r="DX2777" s="19"/>
      <c r="DY2777" s="19"/>
      <c r="DZ2777" s="19"/>
      <c r="EA2777" s="19"/>
      <c r="EB2777" s="19"/>
      <c r="EC2777" s="19"/>
      <c r="ED2777" s="19"/>
      <c r="EE2777" s="19"/>
      <c r="EF2777" s="19"/>
      <c r="EG2777" s="19"/>
      <c r="EH2777" s="19"/>
      <c r="EI2777" s="19"/>
      <c r="EJ2777" s="19"/>
      <c r="EK2777" s="19"/>
      <c r="EL2777" s="19"/>
      <c r="EM2777" s="19"/>
      <c r="EN2777" s="19"/>
      <c r="EO2777" s="19"/>
      <c r="EP2777" s="19"/>
      <c r="EQ2777" s="19"/>
      <c r="ER2777" s="19"/>
      <c r="ES2777" s="19"/>
      <c r="ET2777" s="19"/>
      <c r="EU2777" s="19"/>
      <c r="EV2777" s="19"/>
      <c r="EW2777" s="19"/>
      <c r="EX2777" s="19"/>
      <c r="EY2777" s="19"/>
      <c r="EZ2777" s="19"/>
      <c r="FA2777" s="19"/>
      <c r="FB2777" s="19"/>
      <c r="FC2777" s="19"/>
      <c r="FD2777" s="19"/>
      <c r="FE2777" s="19"/>
      <c r="FF2777" s="19"/>
      <c r="FG2777" s="19"/>
      <c r="FH2777" s="19"/>
      <c r="FI2777" s="19"/>
      <c r="FJ2777" s="19"/>
      <c r="FK2777" s="19"/>
      <c r="FL2777" s="19"/>
      <c r="FM2777" s="19"/>
      <c r="FN2777" s="19"/>
      <c r="FO2777" s="19"/>
      <c r="FP2777" s="19"/>
      <c r="FQ2777" s="19"/>
      <c r="FR2777" s="19"/>
      <c r="FS2777" s="19"/>
      <c r="FT2777" s="19"/>
      <c r="FU2777" s="19"/>
      <c r="FV2777" s="19"/>
      <c r="FW2777" s="19"/>
      <c r="FX2777" s="19"/>
      <c r="FY2777" s="19"/>
      <c r="FZ2777" s="19"/>
      <c r="GA2777" s="19"/>
      <c r="GB2777" s="19"/>
      <c r="GC2777" s="19"/>
      <c r="GD2777" s="19"/>
      <c r="GE2777" s="19"/>
      <c r="GF2777" s="19"/>
      <c r="GG2777" s="19"/>
      <c r="GH2777" s="19"/>
      <c r="GI2777" s="19"/>
      <c r="GJ2777" s="19"/>
      <c r="GK2777" s="19"/>
      <c r="GL2777" s="19"/>
      <c r="GM2777" s="19"/>
      <c r="GN2777" s="19"/>
      <c r="GO2777" s="19"/>
      <c r="GP2777" s="19"/>
      <c r="GQ2777" s="19"/>
      <c r="GR2777" s="19"/>
      <c r="GS2777" s="19"/>
      <c r="GT2777" s="19"/>
      <c r="GU2777" s="19"/>
      <c r="GV2777" s="19"/>
      <c r="GW2777" s="19"/>
      <c r="GX2777" s="19"/>
      <c r="GY2777" s="19"/>
      <c r="GZ2777" s="19"/>
      <c r="HA2777" s="19"/>
      <c r="HB2777" s="19"/>
      <c r="HC2777" s="19"/>
      <c r="HD2777" s="19"/>
      <c r="HE2777" s="19"/>
      <c r="HF2777" s="19"/>
      <c r="HG2777" s="19"/>
      <c r="HH2777" s="19"/>
      <c r="HI2777" s="19"/>
      <c r="HJ2777" s="19"/>
      <c r="HK2777" s="19"/>
      <c r="HL2777" s="19"/>
      <c r="HM2777" s="19"/>
      <c r="HN2777" s="19"/>
      <c r="HO2777" s="19"/>
      <c r="HP2777" s="19"/>
      <c r="HQ2777" s="19"/>
      <c r="HR2777" s="19"/>
      <c r="HS2777" s="19"/>
      <c r="HT2777" s="19"/>
      <c r="HU2777" s="19"/>
      <c r="HV2777" s="19"/>
      <c r="HW2777" s="19"/>
      <c r="HX2777" s="19"/>
      <c r="HY2777" s="19"/>
      <c r="HZ2777" s="19"/>
      <c r="IA2777" s="19"/>
      <c r="IB2777" s="19"/>
      <c r="IC2777" s="19"/>
      <c r="ID2777" s="19"/>
      <c r="IE2777" s="19"/>
      <c r="IF2777" s="19"/>
      <c r="IG2777" s="19"/>
      <c r="IH2777" s="19"/>
      <c r="II2777" s="19"/>
      <c r="IJ2777" s="19"/>
      <c r="IK2777" s="19"/>
      <c r="IL2777" s="19"/>
      <c r="IM2777" s="19"/>
      <c r="IN2777" s="19"/>
      <c r="IO2777" s="19"/>
      <c r="IP2777" s="19"/>
      <c r="IQ2777" s="19"/>
      <c r="IR2777" s="19"/>
      <c r="IS2777" s="19"/>
      <c r="IT2777" s="19"/>
      <c r="IU2777" s="19"/>
      <c r="IV2777" s="19"/>
    </row>
    <row r="2778" spans="1:256" ht="30" x14ac:dyDescent="0.25">
      <c r="A2778" s="11" t="s">
        <v>8472</v>
      </c>
      <c r="B2778" s="27" t="s">
        <v>8536</v>
      </c>
      <c r="C2778" s="11" t="s">
        <v>8533</v>
      </c>
      <c r="D2778" s="18" t="s">
        <v>8537</v>
      </c>
      <c r="E2778" s="10" t="s">
        <v>8538</v>
      </c>
      <c r="F2778" s="12" t="s">
        <v>8539</v>
      </c>
      <c r="G2778" s="10" t="s">
        <v>8540</v>
      </c>
      <c r="H2778" s="34">
        <v>45405</v>
      </c>
      <c r="I2778" s="20"/>
      <c r="J2778" s="19"/>
      <c r="K2778" s="19"/>
      <c r="L2778" s="19"/>
      <c r="M2778" s="19"/>
      <c r="N2778" s="19"/>
      <c r="O2778" s="19"/>
      <c r="P2778" s="19"/>
      <c r="Q2778" s="19"/>
      <c r="R2778" s="19"/>
      <c r="S2778" s="19"/>
      <c r="T2778" s="19"/>
      <c r="U2778" s="19"/>
      <c r="V2778" s="19"/>
      <c r="W2778" s="19"/>
      <c r="X2778" s="19"/>
      <c r="Y2778" s="19"/>
      <c r="Z2778" s="19"/>
      <c r="AA2778" s="19"/>
      <c r="AB2778" s="19"/>
      <c r="AC2778" s="19"/>
      <c r="AD2778" s="19"/>
      <c r="AE2778" s="19"/>
      <c r="AF2778" s="19"/>
      <c r="AG2778" s="19"/>
      <c r="AH2778" s="19"/>
      <c r="AI2778" s="19"/>
      <c r="AJ2778" s="19"/>
      <c r="AK2778" s="19"/>
      <c r="AL2778" s="19"/>
      <c r="AM2778" s="19"/>
      <c r="AN2778" s="19"/>
      <c r="AO2778" s="19"/>
      <c r="AP2778" s="19"/>
      <c r="AQ2778" s="19"/>
      <c r="AR2778" s="19"/>
      <c r="AS2778" s="19"/>
      <c r="AT2778" s="19"/>
      <c r="AU2778" s="19"/>
      <c r="AV2778" s="19"/>
      <c r="AW2778" s="19"/>
      <c r="AX2778" s="19"/>
      <c r="AY2778" s="19"/>
      <c r="AZ2778" s="19"/>
      <c r="BA2778" s="19"/>
      <c r="BB2778" s="19"/>
      <c r="BC2778" s="19"/>
      <c r="BD2778" s="19"/>
      <c r="BE2778" s="19"/>
      <c r="BF2778" s="19"/>
      <c r="BG2778" s="19"/>
      <c r="BH2778" s="19"/>
      <c r="BI2778" s="19"/>
      <c r="BJ2778" s="19"/>
      <c r="BK2778" s="19"/>
      <c r="BL2778" s="19"/>
      <c r="BM2778" s="19"/>
      <c r="BN2778" s="19"/>
      <c r="BO2778" s="19"/>
      <c r="BP2778" s="19"/>
      <c r="BQ2778" s="19"/>
      <c r="BR2778" s="19"/>
      <c r="BS2778" s="19"/>
      <c r="BT2778" s="19"/>
      <c r="BU2778" s="19"/>
      <c r="BV2778" s="19"/>
      <c r="BW2778" s="19"/>
      <c r="BX2778" s="19"/>
      <c r="BY2778" s="19"/>
      <c r="BZ2778" s="19"/>
      <c r="CA2778" s="19"/>
      <c r="CB2778" s="19"/>
      <c r="CC2778" s="19"/>
      <c r="CD2778" s="19"/>
      <c r="CE2778" s="19"/>
      <c r="CF2778" s="19"/>
      <c r="CG2778" s="19"/>
      <c r="CH2778" s="19"/>
      <c r="CI2778" s="19"/>
      <c r="CJ2778" s="19"/>
      <c r="CK2778" s="19"/>
      <c r="CL2778" s="19"/>
      <c r="CM2778" s="19"/>
      <c r="CN2778" s="19"/>
      <c r="CO2778" s="19"/>
      <c r="CP2778" s="19"/>
      <c r="CQ2778" s="19"/>
      <c r="CR2778" s="19"/>
      <c r="CS2778" s="19"/>
      <c r="CT2778" s="19"/>
      <c r="CU2778" s="19"/>
      <c r="CV2778" s="19"/>
      <c r="CW2778" s="19"/>
      <c r="CX2778" s="19"/>
      <c r="CY2778" s="19"/>
      <c r="CZ2778" s="19"/>
      <c r="DA2778" s="19"/>
      <c r="DB2778" s="19"/>
      <c r="DC2778" s="19"/>
      <c r="DD2778" s="19"/>
      <c r="DE2778" s="19"/>
      <c r="DF2778" s="19"/>
      <c r="DG2778" s="19"/>
      <c r="DH2778" s="19"/>
      <c r="DI2778" s="19"/>
      <c r="DJ2778" s="19"/>
      <c r="DK2778" s="19"/>
      <c r="DL2778" s="19"/>
      <c r="DM2778" s="19"/>
      <c r="DN2778" s="19"/>
      <c r="DO2778" s="19"/>
      <c r="DP2778" s="19"/>
      <c r="DQ2778" s="19"/>
      <c r="DR2778" s="19"/>
      <c r="DS2778" s="19"/>
      <c r="DT2778" s="19"/>
      <c r="DU2778" s="19"/>
      <c r="DV2778" s="19"/>
      <c r="DW2778" s="19"/>
      <c r="DX2778" s="19"/>
      <c r="DY2778" s="19"/>
      <c r="DZ2778" s="19"/>
      <c r="EA2778" s="19"/>
      <c r="EB2778" s="19"/>
      <c r="EC2778" s="19"/>
      <c r="ED2778" s="19"/>
      <c r="EE2778" s="19"/>
      <c r="EF2778" s="19"/>
      <c r="EG2778" s="19"/>
      <c r="EH2778" s="19"/>
      <c r="EI2778" s="19"/>
      <c r="EJ2778" s="19"/>
      <c r="EK2778" s="19"/>
      <c r="EL2778" s="19"/>
      <c r="EM2778" s="19"/>
      <c r="EN2778" s="19"/>
      <c r="EO2778" s="19"/>
      <c r="EP2778" s="19"/>
      <c r="EQ2778" s="19"/>
      <c r="ER2778" s="19"/>
      <c r="ES2778" s="19"/>
      <c r="ET2778" s="19"/>
      <c r="EU2778" s="19"/>
      <c r="EV2778" s="19"/>
      <c r="EW2778" s="19"/>
      <c r="EX2778" s="19"/>
      <c r="EY2778" s="19"/>
      <c r="EZ2778" s="19"/>
      <c r="FA2778" s="19"/>
      <c r="FB2778" s="19"/>
      <c r="FC2778" s="19"/>
      <c r="FD2778" s="19"/>
      <c r="FE2778" s="19"/>
      <c r="FF2778" s="19"/>
      <c r="FG2778" s="19"/>
      <c r="FH2778" s="19"/>
      <c r="FI2778" s="19"/>
      <c r="FJ2778" s="19"/>
      <c r="FK2778" s="19"/>
      <c r="FL2778" s="19"/>
      <c r="FM2778" s="19"/>
      <c r="FN2778" s="19"/>
      <c r="FO2778" s="19"/>
      <c r="FP2778" s="19"/>
      <c r="FQ2778" s="19"/>
      <c r="FR2778" s="19"/>
      <c r="FS2778" s="19"/>
      <c r="FT2778" s="19"/>
      <c r="FU2778" s="19"/>
      <c r="FV2778" s="19"/>
      <c r="FW2778" s="19"/>
      <c r="FX2778" s="19"/>
      <c r="FY2778" s="19"/>
      <c r="FZ2778" s="19"/>
      <c r="GA2778" s="19"/>
      <c r="GB2778" s="19"/>
      <c r="GC2778" s="19"/>
      <c r="GD2778" s="19"/>
      <c r="GE2778" s="19"/>
      <c r="GF2778" s="19"/>
      <c r="GG2778" s="19"/>
      <c r="GH2778" s="19"/>
      <c r="GI2778" s="19"/>
      <c r="GJ2778" s="19"/>
      <c r="GK2778" s="19"/>
      <c r="GL2778" s="19"/>
      <c r="GM2778" s="19"/>
      <c r="GN2778" s="19"/>
      <c r="GO2778" s="19"/>
      <c r="GP2778" s="19"/>
      <c r="GQ2778" s="19"/>
      <c r="GR2778" s="19"/>
      <c r="GS2778" s="19"/>
      <c r="GT2778" s="19"/>
      <c r="GU2778" s="19"/>
      <c r="GV2778" s="19"/>
      <c r="GW2778" s="19"/>
      <c r="GX2778" s="19"/>
      <c r="GY2778" s="19"/>
      <c r="GZ2778" s="19"/>
      <c r="HA2778" s="19"/>
      <c r="HB2778" s="19"/>
      <c r="HC2778" s="19"/>
      <c r="HD2778" s="19"/>
      <c r="HE2778" s="19"/>
      <c r="HF2778" s="19"/>
      <c r="HG2778" s="19"/>
      <c r="HH2778" s="19"/>
      <c r="HI2778" s="19"/>
      <c r="HJ2778" s="19"/>
      <c r="HK2778" s="19"/>
      <c r="HL2778" s="19"/>
      <c r="HM2778" s="19"/>
      <c r="HN2778" s="19"/>
      <c r="HO2778" s="19"/>
      <c r="HP2778" s="19"/>
      <c r="HQ2778" s="19"/>
      <c r="HR2778" s="19"/>
      <c r="HS2778" s="19"/>
      <c r="HT2778" s="19"/>
      <c r="HU2778" s="19"/>
      <c r="HV2778" s="19"/>
      <c r="HW2778" s="19"/>
      <c r="HX2778" s="19"/>
      <c r="HY2778" s="19"/>
      <c r="HZ2778" s="19"/>
      <c r="IA2778" s="19"/>
      <c r="IB2778" s="19"/>
      <c r="IC2778" s="19"/>
      <c r="ID2778" s="19"/>
      <c r="IE2778" s="19"/>
      <c r="IF2778" s="19"/>
      <c r="IG2778" s="19"/>
      <c r="IH2778" s="19"/>
      <c r="II2778" s="19"/>
      <c r="IJ2778" s="19"/>
      <c r="IK2778" s="19"/>
      <c r="IL2778" s="19"/>
      <c r="IM2778" s="19"/>
      <c r="IN2778" s="19"/>
      <c r="IO2778" s="19"/>
      <c r="IP2778" s="19"/>
      <c r="IQ2778" s="19"/>
      <c r="IR2778" s="19"/>
      <c r="IS2778" s="19"/>
      <c r="IT2778" s="19"/>
      <c r="IU2778" s="19"/>
      <c r="IV2778" s="19"/>
    </row>
    <row r="2779" spans="1:256" ht="60" x14ac:dyDescent="0.25">
      <c r="A2779" s="11" t="s">
        <v>8391</v>
      </c>
      <c r="B2779" s="27" t="s">
        <v>8541</v>
      </c>
      <c r="C2779" s="11" t="s">
        <v>8533</v>
      </c>
      <c r="D2779" s="18" t="s">
        <v>38</v>
      </c>
      <c r="E2779" s="10" t="s">
        <v>8542</v>
      </c>
      <c r="F2779" s="12" t="s">
        <v>8543</v>
      </c>
      <c r="G2779" s="10" t="s">
        <v>8544</v>
      </c>
      <c r="H2779" s="34">
        <v>45405</v>
      </c>
      <c r="I2779" s="20"/>
      <c r="J2779" s="21"/>
      <c r="K2779" s="21"/>
      <c r="L2779" s="21"/>
      <c r="M2779" s="21"/>
      <c r="N2779" s="21"/>
      <c r="O2779" s="21"/>
      <c r="P2779" s="21"/>
      <c r="Q2779" s="21"/>
      <c r="R2779" s="21"/>
      <c r="S2779" s="21"/>
      <c r="T2779" s="21"/>
      <c r="U2779" s="21"/>
      <c r="V2779" s="21"/>
      <c r="W2779" s="21"/>
      <c r="X2779" s="21"/>
      <c r="Y2779" s="21"/>
      <c r="Z2779" s="21"/>
      <c r="AA2779" s="21"/>
      <c r="AB2779" s="21"/>
      <c r="AC2779" s="21"/>
      <c r="AD2779" s="21"/>
      <c r="AE2779" s="21"/>
      <c r="AF2779" s="21"/>
      <c r="AG2779" s="21"/>
      <c r="AH2779" s="21"/>
      <c r="AI2779" s="21"/>
      <c r="AJ2779" s="21"/>
      <c r="AK2779" s="21"/>
      <c r="AL2779" s="21"/>
      <c r="AM2779" s="21"/>
      <c r="AN2779" s="21"/>
      <c r="AO2779" s="21"/>
      <c r="AP2779" s="21"/>
      <c r="AQ2779" s="21"/>
      <c r="AR2779" s="21"/>
      <c r="AS2779" s="21"/>
      <c r="AT2779" s="21"/>
      <c r="AU2779" s="21"/>
      <c r="AV2779" s="21"/>
      <c r="AW2779" s="21"/>
      <c r="AX2779" s="21"/>
      <c r="AY2779" s="21"/>
      <c r="AZ2779" s="21"/>
      <c r="BA2779" s="21"/>
      <c r="BB2779" s="21"/>
      <c r="BC2779" s="21"/>
      <c r="BD2779" s="21"/>
      <c r="BE2779" s="21"/>
      <c r="BF2779" s="21"/>
      <c r="BG2779" s="21"/>
      <c r="BH2779" s="21"/>
      <c r="BI2779" s="21"/>
      <c r="BJ2779" s="21"/>
      <c r="BK2779" s="21"/>
      <c r="BL2779" s="21"/>
      <c r="BM2779" s="21"/>
      <c r="BN2779" s="21"/>
      <c r="BO2779" s="21"/>
      <c r="BP2779" s="21"/>
      <c r="BQ2779" s="21"/>
      <c r="BR2779" s="21"/>
      <c r="BS2779" s="21"/>
      <c r="BT2779" s="21"/>
      <c r="BU2779" s="21"/>
      <c r="BV2779" s="21"/>
      <c r="BW2779" s="21"/>
      <c r="BX2779" s="21"/>
      <c r="BY2779" s="21"/>
      <c r="BZ2779" s="21"/>
      <c r="CA2779" s="21"/>
      <c r="CB2779" s="21"/>
      <c r="CC2779" s="21"/>
      <c r="CD2779" s="21"/>
      <c r="CE2779" s="21"/>
      <c r="CF2779" s="21"/>
      <c r="CG2779" s="21"/>
      <c r="CH2779" s="21"/>
      <c r="CI2779" s="21"/>
      <c r="CJ2779" s="21"/>
      <c r="CK2779" s="21"/>
      <c r="CL2779" s="21"/>
      <c r="CM2779" s="21"/>
      <c r="CN2779" s="21"/>
      <c r="CO2779" s="21"/>
      <c r="CP2779" s="21"/>
      <c r="CQ2779" s="21"/>
      <c r="CR2779" s="21"/>
      <c r="CS2779" s="21"/>
      <c r="CT2779" s="21"/>
      <c r="CU2779" s="21"/>
      <c r="CV2779" s="21"/>
      <c r="CW2779" s="21"/>
      <c r="CX2779" s="21"/>
      <c r="CY2779" s="21"/>
      <c r="CZ2779" s="21"/>
      <c r="DA2779" s="21"/>
      <c r="DB2779" s="21"/>
      <c r="DC2779" s="21"/>
      <c r="DD2779" s="21"/>
      <c r="DE2779" s="21"/>
      <c r="DF2779" s="21"/>
      <c r="DG2779" s="21"/>
      <c r="DH2779" s="21"/>
      <c r="DI2779" s="21"/>
      <c r="DJ2779" s="21"/>
      <c r="DK2779" s="21"/>
      <c r="DL2779" s="21"/>
      <c r="DM2779" s="21"/>
      <c r="DN2779" s="21"/>
      <c r="DO2779" s="21"/>
      <c r="DP2779" s="21"/>
      <c r="DQ2779" s="21"/>
      <c r="DR2779" s="21"/>
      <c r="DS2779" s="21"/>
      <c r="DT2779" s="21"/>
      <c r="DU2779" s="21"/>
      <c r="DV2779" s="21"/>
      <c r="DW2779" s="21"/>
      <c r="DX2779" s="21"/>
      <c r="DY2779" s="21"/>
      <c r="DZ2779" s="21"/>
      <c r="EA2779" s="21"/>
      <c r="EB2779" s="21"/>
      <c r="EC2779" s="21"/>
      <c r="ED2779" s="21"/>
      <c r="EE2779" s="21"/>
      <c r="EF2779" s="21"/>
      <c r="EG2779" s="21"/>
      <c r="EH2779" s="21"/>
      <c r="EI2779" s="21"/>
      <c r="EJ2779" s="21"/>
      <c r="EK2779" s="21"/>
      <c r="EL2779" s="21"/>
      <c r="EM2779" s="21"/>
      <c r="EN2779" s="21"/>
      <c r="EO2779" s="21"/>
      <c r="EP2779" s="21"/>
      <c r="EQ2779" s="21"/>
      <c r="ER2779" s="21"/>
      <c r="ES2779" s="21"/>
      <c r="ET2779" s="21"/>
      <c r="EU2779" s="21"/>
      <c r="EV2779" s="21"/>
      <c r="EW2779" s="21"/>
      <c r="EX2779" s="21"/>
      <c r="EY2779" s="21"/>
      <c r="EZ2779" s="21"/>
      <c r="FA2779" s="21"/>
      <c r="FB2779" s="21"/>
      <c r="FC2779" s="21"/>
      <c r="FD2779" s="21"/>
      <c r="FE2779" s="21"/>
      <c r="FF2779" s="21"/>
      <c r="FG2779" s="21"/>
      <c r="FH2779" s="21"/>
      <c r="FI2779" s="21"/>
      <c r="FJ2779" s="21"/>
      <c r="FK2779" s="21"/>
      <c r="FL2779" s="21"/>
      <c r="FM2779" s="21"/>
      <c r="FN2779" s="21"/>
      <c r="FO2779" s="21"/>
      <c r="FP2779" s="21"/>
      <c r="FQ2779" s="21"/>
      <c r="FR2779" s="21"/>
      <c r="FS2779" s="21"/>
      <c r="FT2779" s="21"/>
      <c r="FU2779" s="21"/>
      <c r="FV2779" s="21"/>
      <c r="FW2779" s="21"/>
      <c r="FX2779" s="21"/>
      <c r="FY2779" s="21"/>
      <c r="FZ2779" s="21"/>
      <c r="GA2779" s="21"/>
      <c r="GB2779" s="21"/>
      <c r="GC2779" s="21"/>
      <c r="GD2779" s="21"/>
      <c r="GE2779" s="21"/>
      <c r="GF2779" s="21"/>
      <c r="GG2779" s="21"/>
      <c r="GH2779" s="21"/>
      <c r="GI2779" s="21"/>
      <c r="GJ2779" s="21"/>
      <c r="GK2779" s="21"/>
      <c r="GL2779" s="21"/>
      <c r="GM2779" s="21"/>
      <c r="GN2779" s="21"/>
      <c r="GO2779" s="21"/>
      <c r="GP2779" s="21"/>
      <c r="GQ2779" s="21"/>
      <c r="GR2779" s="21"/>
      <c r="GS2779" s="21"/>
      <c r="GT2779" s="21"/>
      <c r="GU2779" s="21"/>
      <c r="GV2779" s="21"/>
      <c r="GW2779" s="21"/>
      <c r="GX2779" s="21"/>
      <c r="GY2779" s="21"/>
      <c r="GZ2779" s="21"/>
      <c r="HA2779" s="21"/>
      <c r="HB2779" s="21"/>
      <c r="HC2779" s="21"/>
      <c r="HD2779" s="21"/>
      <c r="HE2779" s="21"/>
      <c r="HF2779" s="21"/>
      <c r="HG2779" s="21"/>
      <c r="HH2779" s="21"/>
      <c r="HI2779" s="21"/>
      <c r="HJ2779" s="21"/>
      <c r="HK2779" s="21"/>
      <c r="HL2779" s="21"/>
      <c r="HM2779" s="21"/>
      <c r="HN2779" s="21"/>
      <c r="HO2779" s="21"/>
      <c r="HP2779" s="21"/>
      <c r="HQ2779" s="21"/>
      <c r="HR2779" s="21"/>
      <c r="HS2779" s="21"/>
      <c r="HT2779" s="21"/>
      <c r="HU2779" s="21"/>
      <c r="HV2779" s="21"/>
      <c r="HW2779" s="21"/>
      <c r="HX2779" s="21"/>
      <c r="HY2779" s="21"/>
      <c r="HZ2779" s="21"/>
      <c r="IA2779" s="21"/>
      <c r="IB2779" s="21"/>
      <c r="IC2779" s="21"/>
      <c r="ID2779" s="21"/>
      <c r="IE2779" s="21"/>
      <c r="IF2779" s="21"/>
      <c r="IG2779" s="21"/>
      <c r="IH2779" s="21"/>
      <c r="II2779" s="21"/>
      <c r="IJ2779" s="21"/>
      <c r="IK2779" s="21"/>
      <c r="IL2779" s="21"/>
      <c r="IM2779" s="21"/>
      <c r="IN2779" s="21"/>
      <c r="IO2779" s="21"/>
      <c r="IP2779" s="21"/>
      <c r="IQ2779" s="21"/>
      <c r="IR2779" s="21"/>
      <c r="IS2779" s="21"/>
      <c r="IT2779" s="21"/>
      <c r="IU2779" s="21"/>
      <c r="IV2779" s="21"/>
    </row>
    <row r="2780" spans="1:256" ht="30" x14ac:dyDescent="0.25">
      <c r="A2780" s="11" t="s">
        <v>8021</v>
      </c>
      <c r="B2780" s="27" t="s">
        <v>8545</v>
      </c>
      <c r="C2780" s="11" t="s">
        <v>8533</v>
      </c>
      <c r="D2780" s="18" t="s">
        <v>8537</v>
      </c>
      <c r="E2780" s="10" t="s">
        <v>8538</v>
      </c>
      <c r="F2780" s="12" t="s">
        <v>8546</v>
      </c>
      <c r="G2780" s="10" t="s">
        <v>8547</v>
      </c>
      <c r="H2780" s="34">
        <v>45405</v>
      </c>
      <c r="I2780" s="20"/>
      <c r="J2780" s="21"/>
      <c r="K2780" s="21"/>
      <c r="L2780" s="21"/>
      <c r="M2780" s="21"/>
      <c r="N2780" s="21"/>
      <c r="O2780" s="21"/>
      <c r="P2780" s="21"/>
      <c r="Q2780" s="21"/>
      <c r="R2780" s="21"/>
      <c r="S2780" s="21"/>
      <c r="T2780" s="21"/>
      <c r="U2780" s="21"/>
      <c r="V2780" s="21"/>
      <c r="W2780" s="21"/>
      <c r="X2780" s="21"/>
      <c r="Y2780" s="21"/>
      <c r="Z2780" s="21"/>
      <c r="AA2780" s="21"/>
      <c r="AB2780" s="21"/>
      <c r="AC2780" s="21"/>
      <c r="AD2780" s="21"/>
      <c r="AE2780" s="21"/>
      <c r="AF2780" s="21"/>
      <c r="AG2780" s="21"/>
      <c r="AH2780" s="21"/>
      <c r="AI2780" s="21"/>
      <c r="AJ2780" s="21"/>
      <c r="AK2780" s="21"/>
      <c r="AL2780" s="21"/>
      <c r="AM2780" s="21"/>
      <c r="AN2780" s="21"/>
      <c r="AO2780" s="21"/>
      <c r="AP2780" s="21"/>
      <c r="AQ2780" s="21"/>
      <c r="AR2780" s="21"/>
      <c r="AS2780" s="21"/>
      <c r="AT2780" s="21"/>
      <c r="AU2780" s="21"/>
      <c r="AV2780" s="21"/>
      <c r="AW2780" s="21"/>
      <c r="AX2780" s="21"/>
      <c r="AY2780" s="21"/>
      <c r="AZ2780" s="21"/>
      <c r="BA2780" s="21"/>
      <c r="BB2780" s="21"/>
      <c r="BC2780" s="21"/>
      <c r="BD2780" s="21"/>
      <c r="BE2780" s="21"/>
      <c r="BF2780" s="21"/>
      <c r="BG2780" s="21"/>
      <c r="BH2780" s="21"/>
      <c r="BI2780" s="21"/>
      <c r="BJ2780" s="21"/>
      <c r="BK2780" s="21"/>
      <c r="BL2780" s="21"/>
      <c r="BM2780" s="21"/>
      <c r="BN2780" s="21"/>
      <c r="BO2780" s="21"/>
      <c r="BP2780" s="21"/>
      <c r="BQ2780" s="21"/>
      <c r="BR2780" s="21"/>
      <c r="BS2780" s="21"/>
      <c r="BT2780" s="21"/>
      <c r="BU2780" s="21"/>
      <c r="BV2780" s="21"/>
      <c r="BW2780" s="21"/>
      <c r="BX2780" s="21"/>
      <c r="BY2780" s="21"/>
      <c r="BZ2780" s="21"/>
      <c r="CA2780" s="21"/>
      <c r="CB2780" s="21"/>
      <c r="CC2780" s="21"/>
      <c r="CD2780" s="21"/>
      <c r="CE2780" s="21"/>
      <c r="CF2780" s="21"/>
      <c r="CG2780" s="21"/>
      <c r="CH2780" s="21"/>
      <c r="CI2780" s="21"/>
      <c r="CJ2780" s="21"/>
      <c r="CK2780" s="21"/>
      <c r="CL2780" s="21"/>
      <c r="CM2780" s="21"/>
      <c r="CN2780" s="21"/>
      <c r="CO2780" s="21"/>
      <c r="CP2780" s="21"/>
      <c r="CQ2780" s="21"/>
      <c r="CR2780" s="21"/>
      <c r="CS2780" s="21"/>
      <c r="CT2780" s="21"/>
      <c r="CU2780" s="21"/>
      <c r="CV2780" s="21"/>
      <c r="CW2780" s="21"/>
      <c r="CX2780" s="21"/>
      <c r="CY2780" s="21"/>
      <c r="CZ2780" s="21"/>
      <c r="DA2780" s="21"/>
      <c r="DB2780" s="21"/>
      <c r="DC2780" s="21"/>
      <c r="DD2780" s="21"/>
      <c r="DE2780" s="21"/>
      <c r="DF2780" s="21"/>
      <c r="DG2780" s="21"/>
      <c r="DH2780" s="21"/>
      <c r="DI2780" s="21"/>
      <c r="DJ2780" s="21"/>
      <c r="DK2780" s="21"/>
      <c r="DL2780" s="21"/>
      <c r="DM2780" s="21"/>
      <c r="DN2780" s="21"/>
      <c r="DO2780" s="21"/>
      <c r="DP2780" s="21"/>
      <c r="DQ2780" s="21"/>
      <c r="DR2780" s="21"/>
      <c r="DS2780" s="21"/>
      <c r="DT2780" s="21"/>
      <c r="DU2780" s="21"/>
      <c r="DV2780" s="21"/>
      <c r="DW2780" s="21"/>
      <c r="DX2780" s="21"/>
      <c r="DY2780" s="21"/>
      <c r="DZ2780" s="21"/>
      <c r="EA2780" s="21"/>
      <c r="EB2780" s="21"/>
      <c r="EC2780" s="21"/>
      <c r="ED2780" s="21"/>
      <c r="EE2780" s="21"/>
      <c r="EF2780" s="21"/>
      <c r="EG2780" s="21"/>
      <c r="EH2780" s="21"/>
      <c r="EI2780" s="21"/>
      <c r="EJ2780" s="21"/>
      <c r="EK2780" s="21"/>
      <c r="EL2780" s="21"/>
      <c r="EM2780" s="21"/>
      <c r="EN2780" s="21"/>
      <c r="EO2780" s="21"/>
      <c r="EP2780" s="21"/>
      <c r="EQ2780" s="21"/>
      <c r="ER2780" s="21"/>
      <c r="ES2780" s="21"/>
      <c r="ET2780" s="21"/>
      <c r="EU2780" s="21"/>
      <c r="EV2780" s="21"/>
      <c r="EW2780" s="21"/>
      <c r="EX2780" s="21"/>
      <c r="EY2780" s="21"/>
      <c r="EZ2780" s="21"/>
      <c r="FA2780" s="21"/>
      <c r="FB2780" s="21"/>
      <c r="FC2780" s="21"/>
      <c r="FD2780" s="21"/>
      <c r="FE2780" s="21"/>
      <c r="FF2780" s="21"/>
      <c r="FG2780" s="21"/>
      <c r="FH2780" s="21"/>
      <c r="FI2780" s="21"/>
      <c r="FJ2780" s="21"/>
      <c r="FK2780" s="21"/>
      <c r="FL2780" s="21"/>
      <c r="FM2780" s="21"/>
      <c r="FN2780" s="21"/>
      <c r="FO2780" s="21"/>
      <c r="FP2780" s="21"/>
      <c r="FQ2780" s="21"/>
      <c r="FR2780" s="21"/>
      <c r="FS2780" s="21"/>
      <c r="FT2780" s="21"/>
      <c r="FU2780" s="21"/>
      <c r="FV2780" s="21"/>
      <c r="FW2780" s="21"/>
      <c r="FX2780" s="21"/>
      <c r="FY2780" s="21"/>
      <c r="FZ2780" s="21"/>
      <c r="GA2780" s="21"/>
      <c r="GB2780" s="21"/>
      <c r="GC2780" s="21"/>
      <c r="GD2780" s="21"/>
      <c r="GE2780" s="21"/>
      <c r="GF2780" s="21"/>
      <c r="GG2780" s="21"/>
      <c r="GH2780" s="21"/>
      <c r="GI2780" s="21"/>
      <c r="GJ2780" s="21"/>
      <c r="GK2780" s="21"/>
      <c r="GL2780" s="21"/>
      <c r="GM2780" s="21"/>
      <c r="GN2780" s="21"/>
      <c r="GO2780" s="21"/>
      <c r="GP2780" s="21"/>
      <c r="GQ2780" s="21"/>
      <c r="GR2780" s="21"/>
      <c r="GS2780" s="21"/>
      <c r="GT2780" s="21"/>
      <c r="GU2780" s="21"/>
      <c r="GV2780" s="21"/>
      <c r="GW2780" s="21"/>
      <c r="GX2780" s="21"/>
      <c r="GY2780" s="21"/>
      <c r="GZ2780" s="21"/>
      <c r="HA2780" s="21"/>
      <c r="HB2780" s="21"/>
      <c r="HC2780" s="21"/>
      <c r="HD2780" s="21"/>
      <c r="HE2780" s="21"/>
      <c r="HF2780" s="21"/>
      <c r="HG2780" s="21"/>
      <c r="HH2780" s="21"/>
      <c r="HI2780" s="21"/>
      <c r="HJ2780" s="21"/>
      <c r="HK2780" s="21"/>
      <c r="HL2780" s="21"/>
      <c r="HM2780" s="21"/>
      <c r="HN2780" s="21"/>
      <c r="HO2780" s="21"/>
      <c r="HP2780" s="21"/>
      <c r="HQ2780" s="21"/>
      <c r="HR2780" s="21"/>
      <c r="HS2780" s="21"/>
      <c r="HT2780" s="21"/>
      <c r="HU2780" s="21"/>
      <c r="HV2780" s="21"/>
      <c r="HW2780" s="21"/>
      <c r="HX2780" s="21"/>
      <c r="HY2780" s="21"/>
      <c r="HZ2780" s="21"/>
      <c r="IA2780" s="21"/>
      <c r="IB2780" s="21"/>
      <c r="IC2780" s="21"/>
      <c r="ID2780" s="21"/>
      <c r="IE2780" s="21"/>
      <c r="IF2780" s="21"/>
      <c r="IG2780" s="21"/>
      <c r="IH2780" s="21"/>
      <c r="II2780" s="21"/>
      <c r="IJ2780" s="21"/>
      <c r="IK2780" s="21"/>
      <c r="IL2780" s="21"/>
      <c r="IM2780" s="21"/>
      <c r="IN2780" s="21"/>
      <c r="IO2780" s="21"/>
      <c r="IP2780" s="21"/>
      <c r="IQ2780" s="21"/>
      <c r="IR2780" s="21"/>
      <c r="IS2780" s="21"/>
      <c r="IT2780" s="21"/>
      <c r="IU2780" s="21"/>
      <c r="IV2780" s="21"/>
    </row>
    <row r="2781" spans="1:256" ht="45" x14ac:dyDescent="0.25">
      <c r="A2781" s="11" t="s">
        <v>8391</v>
      </c>
      <c r="B2781" s="27" t="s">
        <v>8548</v>
      </c>
      <c r="C2781" s="11" t="s">
        <v>8533</v>
      </c>
      <c r="D2781" s="18" t="s">
        <v>66</v>
      </c>
      <c r="E2781" s="10" t="s">
        <v>7624</v>
      </c>
      <c r="F2781" s="12" t="s">
        <v>5968</v>
      </c>
      <c r="G2781" s="10" t="s">
        <v>370</v>
      </c>
      <c r="H2781" s="34">
        <v>45405</v>
      </c>
      <c r="I2781" s="20"/>
      <c r="J2781" s="21"/>
      <c r="K2781" s="21"/>
      <c r="L2781" s="21"/>
      <c r="M2781" s="21"/>
      <c r="N2781" s="21"/>
      <c r="O2781" s="21"/>
      <c r="P2781" s="21"/>
      <c r="Q2781" s="21"/>
      <c r="R2781" s="21"/>
      <c r="S2781" s="21"/>
      <c r="T2781" s="21"/>
      <c r="U2781" s="21"/>
      <c r="V2781" s="21"/>
      <c r="W2781" s="21"/>
      <c r="X2781" s="21"/>
      <c r="Y2781" s="21"/>
      <c r="Z2781" s="21"/>
      <c r="AA2781" s="21"/>
      <c r="AB2781" s="21"/>
      <c r="AC2781" s="21"/>
      <c r="AD2781" s="21"/>
      <c r="AE2781" s="21"/>
      <c r="AF2781" s="21"/>
      <c r="AG2781" s="21"/>
      <c r="AH2781" s="21"/>
      <c r="AI2781" s="21"/>
      <c r="AJ2781" s="21"/>
      <c r="AK2781" s="21"/>
      <c r="AL2781" s="21"/>
      <c r="AM2781" s="21"/>
      <c r="AN2781" s="21"/>
      <c r="AO2781" s="21"/>
      <c r="AP2781" s="21"/>
      <c r="AQ2781" s="21"/>
      <c r="AR2781" s="21"/>
      <c r="AS2781" s="21"/>
      <c r="AT2781" s="21"/>
      <c r="AU2781" s="21"/>
      <c r="AV2781" s="21"/>
      <c r="AW2781" s="21"/>
      <c r="AX2781" s="21"/>
      <c r="AY2781" s="21"/>
      <c r="AZ2781" s="21"/>
      <c r="BA2781" s="21"/>
      <c r="BB2781" s="21"/>
      <c r="BC2781" s="21"/>
      <c r="BD2781" s="21"/>
      <c r="BE2781" s="21"/>
      <c r="BF2781" s="21"/>
      <c r="BG2781" s="21"/>
      <c r="BH2781" s="21"/>
      <c r="BI2781" s="21"/>
      <c r="BJ2781" s="21"/>
      <c r="BK2781" s="21"/>
      <c r="BL2781" s="21"/>
      <c r="BM2781" s="21"/>
      <c r="BN2781" s="21"/>
      <c r="BO2781" s="21"/>
      <c r="BP2781" s="21"/>
      <c r="BQ2781" s="21"/>
      <c r="BR2781" s="21"/>
      <c r="BS2781" s="21"/>
      <c r="BT2781" s="21"/>
      <c r="BU2781" s="21"/>
      <c r="BV2781" s="21"/>
      <c r="BW2781" s="21"/>
      <c r="BX2781" s="21"/>
      <c r="BY2781" s="21"/>
      <c r="BZ2781" s="21"/>
      <c r="CA2781" s="21"/>
      <c r="CB2781" s="21"/>
      <c r="CC2781" s="21"/>
      <c r="CD2781" s="21"/>
      <c r="CE2781" s="21"/>
      <c r="CF2781" s="21"/>
      <c r="CG2781" s="21"/>
      <c r="CH2781" s="21"/>
      <c r="CI2781" s="21"/>
      <c r="CJ2781" s="21"/>
      <c r="CK2781" s="21"/>
      <c r="CL2781" s="21"/>
      <c r="CM2781" s="21"/>
      <c r="CN2781" s="21"/>
      <c r="CO2781" s="21"/>
      <c r="CP2781" s="21"/>
      <c r="CQ2781" s="21"/>
      <c r="CR2781" s="21"/>
      <c r="CS2781" s="21"/>
      <c r="CT2781" s="21"/>
      <c r="CU2781" s="21"/>
      <c r="CV2781" s="21"/>
      <c r="CW2781" s="21"/>
      <c r="CX2781" s="21"/>
      <c r="CY2781" s="21"/>
      <c r="CZ2781" s="21"/>
      <c r="DA2781" s="21"/>
      <c r="DB2781" s="21"/>
      <c r="DC2781" s="21"/>
      <c r="DD2781" s="21"/>
      <c r="DE2781" s="21"/>
      <c r="DF2781" s="21"/>
      <c r="DG2781" s="21"/>
      <c r="DH2781" s="21"/>
      <c r="DI2781" s="21"/>
      <c r="DJ2781" s="21"/>
      <c r="DK2781" s="21"/>
      <c r="DL2781" s="21"/>
      <c r="DM2781" s="21"/>
      <c r="DN2781" s="21"/>
      <c r="DO2781" s="21"/>
      <c r="DP2781" s="21"/>
      <c r="DQ2781" s="21"/>
      <c r="DR2781" s="21"/>
      <c r="DS2781" s="21"/>
      <c r="DT2781" s="21"/>
      <c r="DU2781" s="21"/>
      <c r="DV2781" s="21"/>
      <c r="DW2781" s="21"/>
      <c r="DX2781" s="21"/>
      <c r="DY2781" s="21"/>
      <c r="DZ2781" s="21"/>
      <c r="EA2781" s="21"/>
      <c r="EB2781" s="21"/>
      <c r="EC2781" s="21"/>
      <c r="ED2781" s="21"/>
      <c r="EE2781" s="21"/>
      <c r="EF2781" s="21"/>
      <c r="EG2781" s="21"/>
      <c r="EH2781" s="21"/>
      <c r="EI2781" s="21"/>
      <c r="EJ2781" s="21"/>
      <c r="EK2781" s="21"/>
      <c r="EL2781" s="21"/>
      <c r="EM2781" s="21"/>
      <c r="EN2781" s="21"/>
      <c r="EO2781" s="21"/>
      <c r="EP2781" s="21"/>
      <c r="EQ2781" s="21"/>
      <c r="ER2781" s="21"/>
      <c r="ES2781" s="21"/>
      <c r="ET2781" s="21"/>
      <c r="EU2781" s="21"/>
      <c r="EV2781" s="21"/>
      <c r="EW2781" s="21"/>
      <c r="EX2781" s="21"/>
      <c r="EY2781" s="21"/>
      <c r="EZ2781" s="21"/>
      <c r="FA2781" s="21"/>
      <c r="FB2781" s="21"/>
      <c r="FC2781" s="21"/>
      <c r="FD2781" s="21"/>
      <c r="FE2781" s="21"/>
      <c r="FF2781" s="21"/>
      <c r="FG2781" s="21"/>
      <c r="FH2781" s="21"/>
      <c r="FI2781" s="21"/>
      <c r="FJ2781" s="21"/>
      <c r="FK2781" s="21"/>
      <c r="FL2781" s="21"/>
      <c r="FM2781" s="21"/>
      <c r="FN2781" s="21"/>
      <c r="FO2781" s="21"/>
      <c r="FP2781" s="21"/>
      <c r="FQ2781" s="21"/>
      <c r="FR2781" s="21"/>
      <c r="FS2781" s="21"/>
      <c r="FT2781" s="21"/>
      <c r="FU2781" s="21"/>
      <c r="FV2781" s="21"/>
      <c r="FW2781" s="21"/>
      <c r="FX2781" s="21"/>
      <c r="FY2781" s="21"/>
      <c r="FZ2781" s="21"/>
      <c r="GA2781" s="21"/>
      <c r="GB2781" s="21"/>
      <c r="GC2781" s="21"/>
      <c r="GD2781" s="21"/>
      <c r="GE2781" s="21"/>
      <c r="GF2781" s="21"/>
      <c r="GG2781" s="21"/>
      <c r="GH2781" s="21"/>
      <c r="GI2781" s="21"/>
      <c r="GJ2781" s="21"/>
      <c r="GK2781" s="21"/>
      <c r="GL2781" s="21"/>
      <c r="GM2781" s="21"/>
      <c r="GN2781" s="21"/>
      <c r="GO2781" s="21"/>
      <c r="GP2781" s="21"/>
      <c r="GQ2781" s="21"/>
      <c r="GR2781" s="21"/>
      <c r="GS2781" s="21"/>
      <c r="GT2781" s="21"/>
      <c r="GU2781" s="21"/>
      <c r="GV2781" s="21"/>
      <c r="GW2781" s="21"/>
      <c r="GX2781" s="21"/>
      <c r="GY2781" s="21"/>
      <c r="GZ2781" s="21"/>
      <c r="HA2781" s="21"/>
      <c r="HB2781" s="21"/>
      <c r="HC2781" s="21"/>
      <c r="HD2781" s="21"/>
      <c r="HE2781" s="21"/>
      <c r="HF2781" s="21"/>
      <c r="HG2781" s="21"/>
      <c r="HH2781" s="21"/>
      <c r="HI2781" s="21"/>
      <c r="HJ2781" s="21"/>
      <c r="HK2781" s="21"/>
      <c r="HL2781" s="21"/>
      <c r="HM2781" s="21"/>
      <c r="HN2781" s="21"/>
      <c r="HO2781" s="21"/>
      <c r="HP2781" s="21"/>
      <c r="HQ2781" s="21"/>
      <c r="HR2781" s="21"/>
      <c r="HS2781" s="21"/>
      <c r="HT2781" s="21"/>
      <c r="HU2781" s="21"/>
      <c r="HV2781" s="21"/>
      <c r="HW2781" s="21"/>
      <c r="HX2781" s="21"/>
      <c r="HY2781" s="21"/>
      <c r="HZ2781" s="21"/>
      <c r="IA2781" s="21"/>
      <c r="IB2781" s="21"/>
      <c r="IC2781" s="21"/>
      <c r="ID2781" s="21"/>
      <c r="IE2781" s="21"/>
      <c r="IF2781" s="21"/>
      <c r="IG2781" s="21"/>
      <c r="IH2781" s="21"/>
      <c r="II2781" s="21"/>
      <c r="IJ2781" s="21"/>
      <c r="IK2781" s="21"/>
      <c r="IL2781" s="21"/>
      <c r="IM2781" s="21"/>
      <c r="IN2781" s="21"/>
      <c r="IO2781" s="21"/>
      <c r="IP2781" s="21"/>
      <c r="IQ2781" s="21"/>
      <c r="IR2781" s="21"/>
      <c r="IS2781" s="21"/>
      <c r="IT2781" s="21"/>
      <c r="IU2781" s="21"/>
      <c r="IV2781" s="21"/>
    </row>
    <row r="2782" spans="1:256" ht="45" x14ac:dyDescent="0.25">
      <c r="A2782" s="11" t="s">
        <v>8391</v>
      </c>
      <c r="B2782" s="27" t="s">
        <v>8549</v>
      </c>
      <c r="C2782" s="11" t="s">
        <v>8533</v>
      </c>
      <c r="D2782" s="18" t="s">
        <v>38</v>
      </c>
      <c r="E2782" s="10" t="s">
        <v>8550</v>
      </c>
      <c r="F2782" s="12" t="s">
        <v>8551</v>
      </c>
      <c r="G2782" s="10" t="s">
        <v>2428</v>
      </c>
      <c r="H2782" s="34">
        <v>45405</v>
      </c>
      <c r="I2782" s="20"/>
      <c r="J2782" s="21"/>
      <c r="K2782" s="21"/>
      <c r="L2782" s="21"/>
      <c r="M2782" s="21"/>
      <c r="N2782" s="21"/>
      <c r="O2782" s="21"/>
      <c r="P2782" s="21"/>
      <c r="Q2782" s="21"/>
      <c r="R2782" s="21"/>
      <c r="S2782" s="21"/>
      <c r="T2782" s="21"/>
      <c r="U2782" s="21"/>
      <c r="V2782" s="21"/>
      <c r="W2782" s="21"/>
      <c r="X2782" s="21"/>
      <c r="Y2782" s="21"/>
      <c r="Z2782" s="21"/>
      <c r="AA2782" s="21"/>
      <c r="AB2782" s="21"/>
      <c r="AC2782" s="21"/>
      <c r="AD2782" s="21"/>
      <c r="AE2782" s="21"/>
      <c r="AF2782" s="21"/>
      <c r="AG2782" s="21"/>
      <c r="AH2782" s="21"/>
      <c r="AI2782" s="21"/>
      <c r="AJ2782" s="21"/>
      <c r="AK2782" s="21"/>
      <c r="AL2782" s="21"/>
      <c r="AM2782" s="21"/>
      <c r="AN2782" s="21"/>
      <c r="AO2782" s="21"/>
      <c r="AP2782" s="21"/>
      <c r="AQ2782" s="21"/>
      <c r="AR2782" s="21"/>
      <c r="AS2782" s="21"/>
      <c r="AT2782" s="21"/>
      <c r="AU2782" s="21"/>
      <c r="AV2782" s="21"/>
      <c r="AW2782" s="21"/>
      <c r="AX2782" s="21"/>
      <c r="AY2782" s="21"/>
      <c r="AZ2782" s="21"/>
      <c r="BA2782" s="21"/>
      <c r="BB2782" s="21"/>
      <c r="BC2782" s="21"/>
      <c r="BD2782" s="21"/>
      <c r="BE2782" s="21"/>
      <c r="BF2782" s="21"/>
      <c r="BG2782" s="21"/>
      <c r="BH2782" s="21"/>
      <c r="BI2782" s="21"/>
      <c r="BJ2782" s="21"/>
      <c r="BK2782" s="21"/>
      <c r="BL2782" s="21"/>
      <c r="BM2782" s="21"/>
      <c r="BN2782" s="21"/>
      <c r="BO2782" s="21"/>
      <c r="BP2782" s="21"/>
      <c r="BQ2782" s="21"/>
      <c r="BR2782" s="21"/>
      <c r="BS2782" s="21"/>
      <c r="BT2782" s="21"/>
      <c r="BU2782" s="21"/>
      <c r="BV2782" s="21"/>
      <c r="BW2782" s="21"/>
      <c r="BX2782" s="21"/>
      <c r="BY2782" s="21"/>
      <c r="BZ2782" s="21"/>
      <c r="CA2782" s="21"/>
      <c r="CB2782" s="21"/>
      <c r="CC2782" s="21"/>
      <c r="CD2782" s="21"/>
      <c r="CE2782" s="21"/>
      <c r="CF2782" s="21"/>
      <c r="CG2782" s="21"/>
      <c r="CH2782" s="21"/>
      <c r="CI2782" s="21"/>
      <c r="CJ2782" s="21"/>
      <c r="CK2782" s="21"/>
      <c r="CL2782" s="21"/>
      <c r="CM2782" s="21"/>
      <c r="CN2782" s="21"/>
      <c r="CO2782" s="21"/>
      <c r="CP2782" s="21"/>
      <c r="CQ2782" s="21"/>
      <c r="CR2782" s="21"/>
      <c r="CS2782" s="21"/>
      <c r="CT2782" s="21"/>
      <c r="CU2782" s="21"/>
      <c r="CV2782" s="21"/>
      <c r="CW2782" s="21"/>
      <c r="CX2782" s="21"/>
      <c r="CY2782" s="21"/>
      <c r="CZ2782" s="21"/>
      <c r="DA2782" s="21"/>
      <c r="DB2782" s="21"/>
      <c r="DC2782" s="21"/>
      <c r="DD2782" s="21"/>
      <c r="DE2782" s="21"/>
      <c r="DF2782" s="21"/>
      <c r="DG2782" s="21"/>
      <c r="DH2782" s="21"/>
      <c r="DI2782" s="21"/>
      <c r="DJ2782" s="21"/>
      <c r="DK2782" s="21"/>
      <c r="DL2782" s="21"/>
      <c r="DM2782" s="21"/>
      <c r="DN2782" s="21"/>
      <c r="DO2782" s="21"/>
      <c r="DP2782" s="21"/>
      <c r="DQ2782" s="21"/>
      <c r="DR2782" s="21"/>
      <c r="DS2782" s="21"/>
      <c r="DT2782" s="21"/>
      <c r="DU2782" s="21"/>
      <c r="DV2782" s="21"/>
      <c r="DW2782" s="21"/>
      <c r="DX2782" s="21"/>
      <c r="DY2782" s="21"/>
      <c r="DZ2782" s="21"/>
      <c r="EA2782" s="21"/>
      <c r="EB2782" s="21"/>
      <c r="EC2782" s="21"/>
      <c r="ED2782" s="21"/>
      <c r="EE2782" s="21"/>
      <c r="EF2782" s="21"/>
      <c r="EG2782" s="21"/>
      <c r="EH2782" s="21"/>
      <c r="EI2782" s="21"/>
      <c r="EJ2782" s="21"/>
      <c r="EK2782" s="21"/>
      <c r="EL2782" s="21"/>
      <c r="EM2782" s="21"/>
      <c r="EN2782" s="21"/>
      <c r="EO2782" s="21"/>
      <c r="EP2782" s="21"/>
      <c r="EQ2782" s="21"/>
      <c r="ER2782" s="21"/>
      <c r="ES2782" s="21"/>
      <c r="ET2782" s="21"/>
      <c r="EU2782" s="21"/>
      <c r="EV2782" s="21"/>
      <c r="EW2782" s="21"/>
      <c r="EX2782" s="21"/>
      <c r="EY2782" s="21"/>
      <c r="EZ2782" s="21"/>
      <c r="FA2782" s="21"/>
      <c r="FB2782" s="21"/>
      <c r="FC2782" s="21"/>
      <c r="FD2782" s="21"/>
      <c r="FE2782" s="21"/>
      <c r="FF2782" s="21"/>
      <c r="FG2782" s="21"/>
      <c r="FH2782" s="21"/>
      <c r="FI2782" s="21"/>
      <c r="FJ2782" s="21"/>
      <c r="FK2782" s="21"/>
      <c r="FL2782" s="21"/>
      <c r="FM2782" s="21"/>
      <c r="FN2782" s="21"/>
      <c r="FO2782" s="21"/>
      <c r="FP2782" s="21"/>
      <c r="FQ2782" s="21"/>
      <c r="FR2782" s="21"/>
      <c r="FS2782" s="21"/>
      <c r="FT2782" s="21"/>
      <c r="FU2782" s="21"/>
      <c r="FV2782" s="21"/>
      <c r="FW2782" s="21"/>
      <c r="FX2782" s="21"/>
      <c r="FY2782" s="21"/>
      <c r="FZ2782" s="21"/>
      <c r="GA2782" s="21"/>
      <c r="GB2782" s="21"/>
      <c r="GC2782" s="21"/>
      <c r="GD2782" s="21"/>
      <c r="GE2782" s="21"/>
      <c r="GF2782" s="21"/>
      <c r="GG2782" s="21"/>
      <c r="GH2782" s="21"/>
      <c r="GI2782" s="21"/>
      <c r="GJ2782" s="21"/>
      <c r="GK2782" s="21"/>
      <c r="GL2782" s="21"/>
      <c r="GM2782" s="21"/>
      <c r="GN2782" s="21"/>
      <c r="GO2782" s="21"/>
      <c r="GP2782" s="21"/>
      <c r="GQ2782" s="21"/>
      <c r="GR2782" s="21"/>
      <c r="GS2782" s="21"/>
      <c r="GT2782" s="21"/>
      <c r="GU2782" s="21"/>
      <c r="GV2782" s="21"/>
      <c r="GW2782" s="21"/>
      <c r="GX2782" s="21"/>
      <c r="GY2782" s="21"/>
      <c r="GZ2782" s="21"/>
      <c r="HA2782" s="21"/>
      <c r="HB2782" s="21"/>
      <c r="HC2782" s="21"/>
      <c r="HD2782" s="21"/>
      <c r="HE2782" s="21"/>
      <c r="HF2782" s="21"/>
      <c r="HG2782" s="21"/>
      <c r="HH2782" s="21"/>
      <c r="HI2782" s="21"/>
      <c r="HJ2782" s="21"/>
      <c r="HK2782" s="21"/>
      <c r="HL2782" s="21"/>
      <c r="HM2782" s="21"/>
      <c r="HN2782" s="21"/>
      <c r="HO2782" s="21"/>
      <c r="HP2782" s="21"/>
      <c r="HQ2782" s="21"/>
      <c r="HR2782" s="21"/>
      <c r="HS2782" s="21"/>
      <c r="HT2782" s="21"/>
      <c r="HU2782" s="21"/>
      <c r="HV2782" s="21"/>
      <c r="HW2782" s="21"/>
      <c r="HX2782" s="21"/>
      <c r="HY2782" s="21"/>
      <c r="HZ2782" s="21"/>
      <c r="IA2782" s="21"/>
      <c r="IB2782" s="21"/>
      <c r="IC2782" s="21"/>
      <c r="ID2782" s="21"/>
      <c r="IE2782" s="21"/>
      <c r="IF2782" s="21"/>
      <c r="IG2782" s="21"/>
      <c r="IH2782" s="21"/>
      <c r="II2782" s="21"/>
      <c r="IJ2782" s="21"/>
      <c r="IK2782" s="21"/>
      <c r="IL2782" s="21"/>
      <c r="IM2782" s="21"/>
      <c r="IN2782" s="21"/>
      <c r="IO2782" s="21"/>
      <c r="IP2782" s="21"/>
      <c r="IQ2782" s="21"/>
      <c r="IR2782" s="21"/>
      <c r="IS2782" s="21"/>
      <c r="IT2782" s="21"/>
      <c r="IU2782" s="21"/>
      <c r="IV2782" s="21"/>
    </row>
    <row r="2783" spans="1:256" x14ac:dyDescent="0.25">
      <c r="A2783" s="11" t="s">
        <v>8021</v>
      </c>
      <c r="B2783" s="27" t="s">
        <v>8552</v>
      </c>
      <c r="C2783" s="11" t="s">
        <v>8533</v>
      </c>
      <c r="D2783" s="18" t="s">
        <v>90</v>
      </c>
      <c r="E2783" s="10" t="s">
        <v>8553</v>
      </c>
      <c r="F2783" s="12" t="s">
        <v>8554</v>
      </c>
      <c r="G2783" s="10" t="s">
        <v>8</v>
      </c>
      <c r="H2783" s="34">
        <v>45405</v>
      </c>
      <c r="I2783" s="20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  <c r="AD2783" s="22"/>
      <c r="AE2783" s="22"/>
      <c r="AF2783" s="22"/>
      <c r="AG2783" s="22"/>
      <c r="AH2783" s="22"/>
      <c r="AI2783" s="22"/>
      <c r="AJ2783" s="22"/>
      <c r="AK2783" s="22"/>
      <c r="AL2783" s="22"/>
      <c r="AM2783" s="22"/>
      <c r="AN2783" s="22"/>
      <c r="AO2783" s="22"/>
      <c r="AP2783" s="22"/>
      <c r="AQ2783" s="22"/>
      <c r="AR2783" s="22"/>
      <c r="AS2783" s="22"/>
      <c r="AT2783" s="22"/>
      <c r="AU2783" s="22"/>
      <c r="AV2783" s="22"/>
      <c r="AW2783" s="22"/>
      <c r="AX2783" s="22"/>
      <c r="AY2783" s="22"/>
      <c r="AZ2783" s="22"/>
      <c r="BA2783" s="22"/>
      <c r="BB2783" s="22"/>
      <c r="BC2783" s="22"/>
      <c r="BD2783" s="22"/>
      <c r="BE2783" s="22"/>
      <c r="BF2783" s="22"/>
      <c r="BG2783" s="22"/>
      <c r="BH2783" s="22"/>
      <c r="BI2783" s="22"/>
      <c r="BJ2783" s="22"/>
      <c r="BK2783" s="22"/>
      <c r="BL2783" s="22"/>
      <c r="BM2783" s="22"/>
      <c r="BN2783" s="22"/>
      <c r="BO2783" s="22"/>
      <c r="BP2783" s="22"/>
      <c r="BQ2783" s="22"/>
      <c r="BR2783" s="22"/>
      <c r="BS2783" s="22"/>
      <c r="BT2783" s="22"/>
      <c r="BU2783" s="22"/>
      <c r="BV2783" s="22"/>
      <c r="BW2783" s="22"/>
      <c r="BX2783" s="22"/>
      <c r="BY2783" s="22"/>
      <c r="BZ2783" s="22"/>
      <c r="CA2783" s="22"/>
      <c r="CB2783" s="22"/>
      <c r="CC2783" s="22"/>
      <c r="CD2783" s="22"/>
      <c r="CE2783" s="22"/>
      <c r="CF2783" s="22"/>
      <c r="CG2783" s="22"/>
      <c r="CH2783" s="22"/>
      <c r="CI2783" s="22"/>
      <c r="CJ2783" s="22"/>
      <c r="CK2783" s="22"/>
      <c r="CL2783" s="22"/>
      <c r="CM2783" s="22"/>
      <c r="CN2783" s="22"/>
      <c r="CO2783" s="22"/>
      <c r="CP2783" s="22"/>
      <c r="CQ2783" s="22"/>
      <c r="CR2783" s="22"/>
      <c r="CS2783" s="22"/>
      <c r="CT2783" s="22"/>
      <c r="CU2783" s="22"/>
      <c r="CV2783" s="22"/>
      <c r="CW2783" s="22"/>
      <c r="CX2783" s="22"/>
      <c r="CY2783" s="22"/>
      <c r="CZ2783" s="22"/>
      <c r="DA2783" s="22"/>
      <c r="DB2783" s="22"/>
      <c r="DC2783" s="22"/>
      <c r="DD2783" s="22"/>
      <c r="DE2783" s="22"/>
      <c r="DF2783" s="22"/>
      <c r="DG2783" s="22"/>
      <c r="DH2783" s="22"/>
      <c r="DI2783" s="22"/>
      <c r="DJ2783" s="22"/>
      <c r="DK2783" s="22"/>
      <c r="DL2783" s="22"/>
      <c r="DM2783" s="22"/>
      <c r="DN2783" s="22"/>
      <c r="DO2783" s="22"/>
      <c r="DP2783" s="22"/>
      <c r="DQ2783" s="22"/>
      <c r="DR2783" s="22"/>
      <c r="DS2783" s="22"/>
      <c r="DT2783" s="22"/>
      <c r="DU2783" s="22"/>
      <c r="DV2783" s="22"/>
      <c r="DW2783" s="22"/>
      <c r="DX2783" s="22"/>
      <c r="DY2783" s="22"/>
      <c r="DZ2783" s="22"/>
      <c r="EA2783" s="22"/>
      <c r="EB2783" s="22"/>
      <c r="EC2783" s="22"/>
      <c r="ED2783" s="22"/>
      <c r="EE2783" s="22"/>
      <c r="EF2783" s="22"/>
      <c r="EG2783" s="22"/>
      <c r="EH2783" s="22"/>
      <c r="EI2783" s="22"/>
      <c r="EJ2783" s="22"/>
      <c r="EK2783" s="22"/>
      <c r="EL2783" s="22"/>
      <c r="EM2783" s="22"/>
      <c r="EN2783" s="22"/>
      <c r="EO2783" s="22"/>
      <c r="EP2783" s="22"/>
      <c r="EQ2783" s="22"/>
      <c r="ER2783" s="22"/>
      <c r="ES2783" s="22"/>
      <c r="ET2783" s="22"/>
      <c r="EU2783" s="22"/>
      <c r="EV2783" s="22"/>
      <c r="EW2783" s="22"/>
      <c r="EX2783" s="22"/>
      <c r="EY2783" s="22"/>
      <c r="EZ2783" s="22"/>
      <c r="FA2783" s="22"/>
      <c r="FB2783" s="22"/>
      <c r="FC2783" s="22"/>
      <c r="FD2783" s="22"/>
      <c r="FE2783" s="22"/>
      <c r="FF2783" s="22"/>
      <c r="FG2783" s="22"/>
      <c r="FH2783" s="22"/>
      <c r="FI2783" s="22"/>
      <c r="FJ2783" s="22"/>
      <c r="FK2783" s="22"/>
      <c r="FL2783" s="22"/>
      <c r="FM2783" s="22"/>
      <c r="FN2783" s="22"/>
      <c r="FO2783" s="22"/>
      <c r="FP2783" s="22"/>
      <c r="FQ2783" s="22"/>
      <c r="FR2783" s="22"/>
      <c r="FS2783" s="22"/>
      <c r="FT2783" s="22"/>
      <c r="FU2783" s="22"/>
      <c r="FV2783" s="22"/>
      <c r="FW2783" s="22"/>
      <c r="FX2783" s="22"/>
      <c r="FY2783" s="22"/>
      <c r="FZ2783" s="22"/>
      <c r="GA2783" s="22"/>
      <c r="GB2783" s="22"/>
      <c r="GC2783" s="22"/>
      <c r="GD2783" s="22"/>
      <c r="GE2783" s="22"/>
      <c r="GF2783" s="22"/>
      <c r="GG2783" s="22"/>
      <c r="GH2783" s="22"/>
      <c r="GI2783" s="22"/>
      <c r="GJ2783" s="22"/>
      <c r="GK2783" s="22"/>
      <c r="GL2783" s="22"/>
      <c r="GM2783" s="22"/>
      <c r="GN2783" s="22"/>
      <c r="GO2783" s="22"/>
      <c r="GP2783" s="22"/>
      <c r="GQ2783" s="22"/>
      <c r="GR2783" s="22"/>
      <c r="GS2783" s="22"/>
      <c r="GT2783" s="22"/>
      <c r="GU2783" s="22"/>
      <c r="GV2783" s="22"/>
      <c r="GW2783" s="22"/>
      <c r="GX2783" s="22"/>
      <c r="GY2783" s="22"/>
      <c r="GZ2783" s="22"/>
      <c r="HA2783" s="22"/>
      <c r="HB2783" s="22"/>
      <c r="HC2783" s="22"/>
      <c r="HD2783" s="22"/>
      <c r="HE2783" s="22"/>
      <c r="HF2783" s="22"/>
      <c r="HG2783" s="22"/>
      <c r="HH2783" s="22"/>
      <c r="HI2783" s="22"/>
      <c r="HJ2783" s="22"/>
      <c r="HK2783" s="22"/>
      <c r="HL2783" s="22"/>
      <c r="HM2783" s="22"/>
      <c r="HN2783" s="22"/>
      <c r="HO2783" s="22"/>
      <c r="HP2783" s="22"/>
      <c r="HQ2783" s="22"/>
      <c r="HR2783" s="22"/>
      <c r="HS2783" s="22"/>
      <c r="HT2783" s="22"/>
      <c r="HU2783" s="22"/>
      <c r="HV2783" s="22"/>
      <c r="HW2783" s="22"/>
      <c r="HX2783" s="22"/>
      <c r="HY2783" s="22"/>
      <c r="HZ2783" s="22"/>
      <c r="IA2783" s="22"/>
      <c r="IB2783" s="22"/>
      <c r="IC2783" s="22"/>
      <c r="ID2783" s="22"/>
      <c r="IE2783" s="22"/>
      <c r="IF2783" s="22"/>
      <c r="IG2783" s="22"/>
      <c r="IH2783" s="22"/>
      <c r="II2783" s="22"/>
      <c r="IJ2783" s="22"/>
      <c r="IK2783" s="22"/>
      <c r="IL2783" s="22"/>
      <c r="IM2783" s="22"/>
      <c r="IN2783" s="22"/>
      <c r="IO2783" s="22"/>
      <c r="IP2783" s="22"/>
      <c r="IQ2783" s="22"/>
      <c r="IR2783" s="22"/>
      <c r="IS2783" s="22"/>
      <c r="IT2783" s="22"/>
      <c r="IU2783" s="22"/>
      <c r="IV2783" s="22"/>
    </row>
    <row r="2784" spans="1:256" ht="75" x14ac:dyDescent="0.25">
      <c r="A2784" s="11" t="s">
        <v>8391</v>
      </c>
      <c r="B2784" s="27" t="s">
        <v>8555</v>
      </c>
      <c r="C2784" s="11" t="s">
        <v>8533</v>
      </c>
      <c r="D2784" s="18" t="s">
        <v>52</v>
      </c>
      <c r="E2784" s="10" t="s">
        <v>8476</v>
      </c>
      <c r="F2784" s="12" t="s">
        <v>8556</v>
      </c>
      <c r="G2784" s="10" t="s">
        <v>8557</v>
      </c>
      <c r="H2784" s="34">
        <v>45405</v>
      </c>
      <c r="I2784" s="20"/>
    </row>
    <row r="2785" spans="1:257" x14ac:dyDescent="0.25">
      <c r="A2785" s="11" t="s">
        <v>8391</v>
      </c>
      <c r="B2785" s="27" t="s">
        <v>8558</v>
      </c>
      <c r="C2785" s="11" t="s">
        <v>8533</v>
      </c>
      <c r="D2785" s="18" t="s">
        <v>26</v>
      </c>
      <c r="E2785" s="10" t="s">
        <v>8559</v>
      </c>
      <c r="F2785" s="12" t="s">
        <v>8560</v>
      </c>
      <c r="G2785" s="10" t="s">
        <v>47</v>
      </c>
      <c r="H2785" s="34">
        <v>45405</v>
      </c>
      <c r="I2785" s="20"/>
    </row>
    <row r="2786" spans="1:257" ht="135" x14ac:dyDescent="0.25">
      <c r="A2786" s="11" t="s">
        <v>8391</v>
      </c>
      <c r="B2786" s="27" t="s">
        <v>8561</v>
      </c>
      <c r="C2786" s="11" t="s">
        <v>8533</v>
      </c>
      <c r="D2786" s="18" t="s">
        <v>5424</v>
      </c>
      <c r="E2786" s="10" t="s">
        <v>8476</v>
      </c>
      <c r="F2786" s="12" t="s">
        <v>8562</v>
      </c>
      <c r="G2786" s="10" t="s">
        <v>8563</v>
      </c>
      <c r="H2786" s="34">
        <v>45405</v>
      </c>
      <c r="I2786" s="20"/>
    </row>
    <row r="2787" spans="1:257" x14ac:dyDescent="0.25">
      <c r="A2787" s="11" t="s">
        <v>8391</v>
      </c>
      <c r="B2787" s="27" t="s">
        <v>8564</v>
      </c>
      <c r="C2787" s="11" t="s">
        <v>8533</v>
      </c>
      <c r="D2787" s="18" t="s">
        <v>417</v>
      </c>
      <c r="E2787" s="10" t="s">
        <v>8565</v>
      </c>
      <c r="F2787" s="12" t="s">
        <v>8566</v>
      </c>
      <c r="G2787" s="10" t="s">
        <v>47</v>
      </c>
      <c r="H2787" s="34">
        <v>45405</v>
      </c>
      <c r="I2787" s="19"/>
    </row>
    <row r="2788" spans="1:257" ht="135" x14ac:dyDescent="0.25">
      <c r="A2788" s="11" t="s">
        <v>8021</v>
      </c>
      <c r="B2788" s="27" t="s">
        <v>8567</v>
      </c>
      <c r="C2788" s="11" t="s">
        <v>8533</v>
      </c>
      <c r="D2788" s="18" t="s">
        <v>5427</v>
      </c>
      <c r="E2788" s="10" t="s">
        <v>8476</v>
      </c>
      <c r="F2788" s="12" t="s">
        <v>8568</v>
      </c>
      <c r="G2788" s="10" t="s">
        <v>8569</v>
      </c>
      <c r="H2788" s="34">
        <v>45405</v>
      </c>
      <c r="I2788" s="19"/>
    </row>
    <row r="2789" spans="1:257" x14ac:dyDescent="0.25">
      <c r="A2789" s="11" t="s">
        <v>8391</v>
      </c>
      <c r="B2789" s="27" t="s">
        <v>8570</v>
      </c>
      <c r="C2789" s="11" t="s">
        <v>8533</v>
      </c>
      <c r="D2789" s="18" t="s">
        <v>277</v>
      </c>
      <c r="E2789" s="10" t="s">
        <v>8571</v>
      </c>
      <c r="F2789" s="12" t="s">
        <v>8572</v>
      </c>
      <c r="G2789" s="10" t="s">
        <v>39</v>
      </c>
      <c r="H2789" s="34">
        <v>45405</v>
      </c>
      <c r="I2789" s="19"/>
    </row>
    <row r="2790" spans="1:257" ht="150" x14ac:dyDescent="0.25">
      <c r="A2790" s="11" t="s">
        <v>8263</v>
      </c>
      <c r="B2790" s="27" t="s">
        <v>8573</v>
      </c>
      <c r="C2790" s="11" t="s">
        <v>8533</v>
      </c>
      <c r="D2790" s="18" t="s">
        <v>5424</v>
      </c>
      <c r="E2790" s="10" t="s">
        <v>8476</v>
      </c>
      <c r="F2790" s="12" t="s">
        <v>8574</v>
      </c>
      <c r="G2790" s="10" t="s">
        <v>8575</v>
      </c>
      <c r="H2790" s="34">
        <v>45405</v>
      </c>
      <c r="I2790" s="19"/>
    </row>
    <row r="2791" spans="1:257" ht="195" x14ac:dyDescent="0.25">
      <c r="A2791" s="11" t="s">
        <v>8391</v>
      </c>
      <c r="B2791" s="27" t="s">
        <v>8576</v>
      </c>
      <c r="C2791" s="11" t="s">
        <v>8533</v>
      </c>
      <c r="D2791" s="18" t="s">
        <v>5424</v>
      </c>
      <c r="E2791" s="10" t="s">
        <v>8476</v>
      </c>
      <c r="F2791" s="12" t="s">
        <v>8577</v>
      </c>
      <c r="G2791" s="10" t="s">
        <v>8578</v>
      </c>
      <c r="H2791" s="34">
        <v>45405</v>
      </c>
      <c r="I2791" s="21"/>
    </row>
    <row r="2792" spans="1:257" ht="105" x14ac:dyDescent="0.25">
      <c r="A2792" s="11" t="s">
        <v>8391</v>
      </c>
      <c r="B2792" s="27" t="s">
        <v>8579</v>
      </c>
      <c r="C2792" s="11" t="s">
        <v>8472</v>
      </c>
      <c r="D2792" s="18" t="s">
        <v>5424</v>
      </c>
      <c r="E2792" s="10" t="s">
        <v>8476</v>
      </c>
      <c r="F2792" s="12" t="s">
        <v>8580</v>
      </c>
      <c r="G2792" s="10" t="s">
        <v>8581</v>
      </c>
      <c r="H2792" s="34">
        <v>45405</v>
      </c>
      <c r="I2792" s="21"/>
    </row>
    <row r="2793" spans="1:257" ht="150" x14ac:dyDescent="0.25">
      <c r="A2793" s="11" t="s">
        <v>8391</v>
      </c>
      <c r="B2793" s="27" t="s">
        <v>8582</v>
      </c>
      <c r="C2793" s="11" t="s">
        <v>8533</v>
      </c>
      <c r="D2793" s="18" t="s">
        <v>5424</v>
      </c>
      <c r="E2793" s="10" t="s">
        <v>8476</v>
      </c>
      <c r="F2793" s="12" t="s">
        <v>8583</v>
      </c>
      <c r="G2793" s="10" t="s">
        <v>8584</v>
      </c>
      <c r="H2793" s="34">
        <v>45404</v>
      </c>
      <c r="I2793" s="21"/>
    </row>
    <row r="2794" spans="1:257" ht="45" x14ac:dyDescent="0.25">
      <c r="A2794" s="11" t="s">
        <v>8391</v>
      </c>
      <c r="B2794" s="27" t="s">
        <v>8585</v>
      </c>
      <c r="C2794" s="11" t="s">
        <v>8533</v>
      </c>
      <c r="D2794" s="18" t="s">
        <v>133</v>
      </c>
      <c r="E2794" s="10" t="s">
        <v>8586</v>
      </c>
      <c r="F2794" s="12" t="s">
        <v>8587</v>
      </c>
      <c r="G2794" s="10" t="s">
        <v>444</v>
      </c>
      <c r="H2794" s="34">
        <v>45404</v>
      </c>
      <c r="I2794" s="21"/>
    </row>
    <row r="2795" spans="1:257" ht="30" x14ac:dyDescent="0.25">
      <c r="A2795" s="11" t="s">
        <v>8391</v>
      </c>
      <c r="B2795" s="27" t="s">
        <v>8515</v>
      </c>
      <c r="C2795" s="11" t="s">
        <v>8472</v>
      </c>
      <c r="D2795" s="18" t="s">
        <v>32</v>
      </c>
      <c r="E2795" s="10" t="s">
        <v>8516</v>
      </c>
      <c r="F2795" s="12" t="s">
        <v>8522</v>
      </c>
      <c r="G2795" s="10" t="s">
        <v>39</v>
      </c>
      <c r="H2795" s="34">
        <v>45404</v>
      </c>
      <c r="I2795" s="22"/>
    </row>
    <row r="2796" spans="1:257" ht="150" x14ac:dyDescent="0.25">
      <c r="A2796" s="11" t="s">
        <v>8391</v>
      </c>
      <c r="B2796" s="27" t="s">
        <v>8514</v>
      </c>
      <c r="C2796" s="11" t="s">
        <v>8472</v>
      </c>
      <c r="D2796" s="18" t="s">
        <v>5424</v>
      </c>
      <c r="E2796" s="10" t="s">
        <v>8476</v>
      </c>
      <c r="F2796" s="12" t="s">
        <v>8652</v>
      </c>
      <c r="G2796" s="10" t="s">
        <v>8653</v>
      </c>
      <c r="H2796" s="34">
        <v>45404</v>
      </c>
      <c r="IW2796" s="19"/>
    </row>
    <row r="2797" spans="1:257" ht="45" x14ac:dyDescent="0.25">
      <c r="A2797" s="11" t="s">
        <v>8391</v>
      </c>
      <c r="B2797" s="27" t="s">
        <v>8519</v>
      </c>
      <c r="C2797" s="11" t="s">
        <v>8472</v>
      </c>
      <c r="D2797" s="18" t="s">
        <v>5424</v>
      </c>
      <c r="E2797" s="10" t="s">
        <v>8476</v>
      </c>
      <c r="F2797" s="12" t="s">
        <v>8520</v>
      </c>
      <c r="G2797" s="10" t="s">
        <v>4943</v>
      </c>
      <c r="H2797" s="37">
        <v>45404</v>
      </c>
      <c r="IW2797" s="19"/>
    </row>
    <row r="2798" spans="1:257" ht="150" x14ac:dyDescent="0.25">
      <c r="A2798" s="11" t="s">
        <v>8391</v>
      </c>
      <c r="B2798" s="27" t="s">
        <v>8517</v>
      </c>
      <c r="C2798" s="11" t="s">
        <v>8472</v>
      </c>
      <c r="D2798" s="18" t="s">
        <v>5424</v>
      </c>
      <c r="E2798" s="10" t="s">
        <v>8476</v>
      </c>
      <c r="F2798" s="12" t="s">
        <v>8525</v>
      </c>
      <c r="G2798" s="10" t="s">
        <v>8518</v>
      </c>
      <c r="H2798" s="34">
        <v>45404</v>
      </c>
      <c r="IW2798" s="19"/>
    </row>
    <row r="2799" spans="1:257" ht="135" x14ac:dyDescent="0.25">
      <c r="A2799" s="11" t="s">
        <v>8391</v>
      </c>
      <c r="B2799" s="27" t="s">
        <v>8477</v>
      </c>
      <c r="C2799" s="11" t="s">
        <v>8472</v>
      </c>
      <c r="D2799" s="18" t="s">
        <v>5424</v>
      </c>
      <c r="E2799" s="10" t="s">
        <v>8476</v>
      </c>
      <c r="F2799" s="12" t="s">
        <v>8521</v>
      </c>
      <c r="G2799" s="10" t="s">
        <v>1636</v>
      </c>
      <c r="H2799" s="34">
        <v>45404</v>
      </c>
      <c r="IW2799" s="19"/>
    </row>
    <row r="2800" spans="1:257" ht="135" x14ac:dyDescent="0.25">
      <c r="A2800" s="11" t="s">
        <v>8391</v>
      </c>
      <c r="B2800" s="27" t="s">
        <v>8478</v>
      </c>
      <c r="C2800" s="11" t="s">
        <v>8472</v>
      </c>
      <c r="D2800" s="18" t="s">
        <v>5424</v>
      </c>
      <c r="E2800" s="10" t="s">
        <v>8476</v>
      </c>
      <c r="F2800" s="12" t="s">
        <v>8479</v>
      </c>
      <c r="G2800" s="10" t="s">
        <v>8480</v>
      </c>
      <c r="H2800" s="34">
        <v>45404</v>
      </c>
      <c r="IW2800" s="19"/>
    </row>
    <row r="2801" spans="1:257" ht="30" x14ac:dyDescent="0.25">
      <c r="A2801" s="11" t="s">
        <v>8391</v>
      </c>
      <c r="B2801" s="27" t="s">
        <v>8481</v>
      </c>
      <c r="C2801" s="11" t="s">
        <v>8472</v>
      </c>
      <c r="D2801" s="18" t="s">
        <v>18</v>
      </c>
      <c r="E2801" s="10" t="s">
        <v>8482</v>
      </c>
      <c r="F2801" s="12" t="s">
        <v>4039</v>
      </c>
      <c r="G2801" s="10" t="s">
        <v>106</v>
      </c>
      <c r="H2801" s="34">
        <v>45404</v>
      </c>
      <c r="IW2801" s="19"/>
    </row>
    <row r="2802" spans="1:257" x14ac:dyDescent="0.25">
      <c r="A2802" s="11" t="s">
        <v>8347</v>
      </c>
      <c r="B2802" s="27" t="s">
        <v>8483</v>
      </c>
      <c r="C2802" s="11" t="s">
        <v>8472</v>
      </c>
      <c r="D2802" s="18" t="s">
        <v>8523</v>
      </c>
      <c r="E2802" s="10" t="s">
        <v>8484</v>
      </c>
      <c r="F2802" s="12" t="s">
        <v>8485</v>
      </c>
      <c r="G2802" s="10" t="s">
        <v>106</v>
      </c>
      <c r="H2802" s="34">
        <v>45404</v>
      </c>
      <c r="IW2802" s="19"/>
    </row>
    <row r="2803" spans="1:257" ht="30" x14ac:dyDescent="0.25">
      <c r="A2803" s="11" t="s">
        <v>8021</v>
      </c>
      <c r="B2803" s="27" t="s">
        <v>8486</v>
      </c>
      <c r="C2803" s="11" t="s">
        <v>8472</v>
      </c>
      <c r="D2803" s="18" t="s">
        <v>74</v>
      </c>
      <c r="E2803" s="10" t="s">
        <v>8487</v>
      </c>
      <c r="F2803" s="12" t="s">
        <v>8488</v>
      </c>
      <c r="G2803" s="10" t="s">
        <v>6</v>
      </c>
      <c r="H2803" s="34">
        <v>45404</v>
      </c>
      <c r="IW2803" s="19"/>
    </row>
    <row r="2804" spans="1:257" ht="30" x14ac:dyDescent="0.25">
      <c r="A2804" s="11" t="s">
        <v>8188</v>
      </c>
      <c r="B2804" s="27" t="s">
        <v>8489</v>
      </c>
      <c r="C2804" s="11" t="s">
        <v>8472</v>
      </c>
      <c r="D2804" s="18" t="s">
        <v>5</v>
      </c>
      <c r="E2804" s="10" t="s">
        <v>8490</v>
      </c>
      <c r="F2804" s="12" t="s">
        <v>8491</v>
      </c>
      <c r="G2804" s="10" t="s">
        <v>17</v>
      </c>
      <c r="H2804" s="34">
        <v>45404</v>
      </c>
      <c r="IW2804" s="19"/>
    </row>
    <row r="2805" spans="1:257" ht="135" x14ac:dyDescent="0.25">
      <c r="A2805" s="11" t="s">
        <v>8347</v>
      </c>
      <c r="B2805" s="27" t="s">
        <v>8492</v>
      </c>
      <c r="C2805" s="11" t="s">
        <v>8472</v>
      </c>
      <c r="D2805" s="18" t="s">
        <v>5424</v>
      </c>
      <c r="E2805" s="10" t="s">
        <v>8476</v>
      </c>
      <c r="F2805" s="12" t="s">
        <v>8526</v>
      </c>
      <c r="G2805" s="10" t="s">
        <v>8493</v>
      </c>
      <c r="H2805" s="34">
        <v>45404</v>
      </c>
      <c r="IW2805" s="19"/>
    </row>
    <row r="2806" spans="1:257" ht="30" x14ac:dyDescent="0.25">
      <c r="A2806" s="11" t="s">
        <v>8391</v>
      </c>
      <c r="B2806" s="27" t="s">
        <v>8494</v>
      </c>
      <c r="C2806" s="11" t="s">
        <v>8472</v>
      </c>
      <c r="D2806" s="18" t="s">
        <v>102</v>
      </c>
      <c r="E2806" s="10" t="s">
        <v>8274</v>
      </c>
      <c r="F2806" s="12" t="s">
        <v>8495</v>
      </c>
      <c r="G2806" s="10" t="s">
        <v>8</v>
      </c>
      <c r="H2806" s="34">
        <v>45404</v>
      </c>
      <c r="IW2806" s="19"/>
    </row>
    <row r="2807" spans="1:257" ht="135" x14ac:dyDescent="0.25">
      <c r="A2807" s="11" t="s">
        <v>8021</v>
      </c>
      <c r="B2807" s="27" t="s">
        <v>8496</v>
      </c>
      <c r="C2807" s="11" t="s">
        <v>8472</v>
      </c>
      <c r="D2807" s="18" t="s">
        <v>5427</v>
      </c>
      <c r="E2807" s="10" t="s">
        <v>8476</v>
      </c>
      <c r="F2807" s="12" t="s">
        <v>8497</v>
      </c>
      <c r="G2807" s="10" t="s">
        <v>8498</v>
      </c>
      <c r="H2807" s="34">
        <v>45404</v>
      </c>
      <c r="IW2807" s="19"/>
    </row>
    <row r="2808" spans="1:257" ht="120" x14ac:dyDescent="0.25">
      <c r="A2808" s="11" t="s">
        <v>8391</v>
      </c>
      <c r="B2808" s="27" t="s">
        <v>8499</v>
      </c>
      <c r="C2808" s="11" t="s">
        <v>8021</v>
      </c>
      <c r="D2808" s="18" t="s">
        <v>5424</v>
      </c>
      <c r="E2808" s="10" t="s">
        <v>8476</v>
      </c>
      <c r="F2808" s="12" t="s">
        <v>8500</v>
      </c>
      <c r="G2808" s="10" t="s">
        <v>8501</v>
      </c>
      <c r="H2808" s="34">
        <v>45404</v>
      </c>
      <c r="IW2808" s="19"/>
    </row>
    <row r="2809" spans="1:257" ht="60" x14ac:dyDescent="0.25">
      <c r="A2809" s="11" t="s">
        <v>8391</v>
      </c>
      <c r="B2809" s="27" t="s">
        <v>8502</v>
      </c>
      <c r="C2809" s="11" t="s">
        <v>8472</v>
      </c>
      <c r="D2809" s="18" t="s">
        <v>59</v>
      </c>
      <c r="E2809" s="10" t="s">
        <v>8503</v>
      </c>
      <c r="F2809" s="12" t="s">
        <v>8524</v>
      </c>
      <c r="G2809" s="10" t="s">
        <v>597</v>
      </c>
      <c r="H2809" s="34">
        <v>45404</v>
      </c>
      <c r="IW2809" s="19"/>
    </row>
    <row r="2810" spans="1:257" ht="30" x14ac:dyDescent="0.25">
      <c r="A2810" s="11" t="s">
        <v>8347</v>
      </c>
      <c r="B2810" s="27" t="s">
        <v>8504</v>
      </c>
      <c r="C2810" s="11" t="s">
        <v>8472</v>
      </c>
      <c r="D2810" s="18" t="s">
        <v>52</v>
      </c>
      <c r="E2810" s="10" t="s">
        <v>8505</v>
      </c>
      <c r="F2810" s="12" t="s">
        <v>8506</v>
      </c>
      <c r="G2810" s="10" t="s">
        <v>22</v>
      </c>
      <c r="H2810" s="34">
        <v>45404</v>
      </c>
      <c r="IW2810" s="19"/>
    </row>
    <row r="2811" spans="1:257" ht="135" x14ac:dyDescent="0.25">
      <c r="A2811" s="11" t="s">
        <v>8015</v>
      </c>
      <c r="B2811" s="27" t="s">
        <v>8507</v>
      </c>
      <c r="C2811" s="11" t="s">
        <v>8472</v>
      </c>
      <c r="D2811" s="18" t="s">
        <v>5424</v>
      </c>
      <c r="E2811" s="10" t="s">
        <v>8476</v>
      </c>
      <c r="F2811" s="12" t="s">
        <v>8527</v>
      </c>
      <c r="G2811" s="10" t="s">
        <v>8508</v>
      </c>
      <c r="H2811" s="34">
        <v>45404</v>
      </c>
      <c r="J2811" s="19"/>
      <c r="K2811" s="19"/>
      <c r="L2811" s="19"/>
      <c r="M2811" s="19"/>
      <c r="N2811" s="19"/>
      <c r="O2811" s="19"/>
      <c r="P2811" s="19"/>
      <c r="Q2811" s="19"/>
      <c r="R2811" s="19"/>
      <c r="S2811" s="19"/>
      <c r="T2811" s="19"/>
      <c r="U2811" s="19"/>
      <c r="V2811" s="19"/>
      <c r="W2811" s="19"/>
      <c r="X2811" s="19"/>
      <c r="Y2811" s="19"/>
      <c r="Z2811" s="19"/>
      <c r="AA2811" s="19"/>
      <c r="AB2811" s="19"/>
      <c r="AC2811" s="19"/>
      <c r="AD2811" s="19"/>
      <c r="AE2811" s="19"/>
      <c r="AF2811" s="19"/>
      <c r="AG2811" s="19"/>
      <c r="AH2811" s="19"/>
      <c r="AI2811" s="19"/>
      <c r="AJ2811" s="19"/>
      <c r="AK2811" s="19"/>
      <c r="AL2811" s="19"/>
      <c r="AM2811" s="19"/>
      <c r="AN2811" s="19"/>
      <c r="AO2811" s="19"/>
      <c r="AP2811" s="19"/>
      <c r="AQ2811" s="19"/>
      <c r="AR2811" s="19"/>
      <c r="AS2811" s="19"/>
      <c r="AT2811" s="19"/>
      <c r="AU2811" s="19"/>
      <c r="AV2811" s="19"/>
      <c r="AW2811" s="19"/>
      <c r="AX2811" s="19"/>
      <c r="AY2811" s="19"/>
      <c r="AZ2811" s="19"/>
      <c r="BA2811" s="19"/>
      <c r="BB2811" s="19"/>
      <c r="BC2811" s="19"/>
      <c r="BD2811" s="19"/>
      <c r="BE2811" s="19"/>
      <c r="BF2811" s="19"/>
      <c r="BG2811" s="19"/>
      <c r="BH2811" s="19"/>
      <c r="BI2811" s="19"/>
      <c r="BJ2811" s="19"/>
      <c r="BK2811" s="19"/>
      <c r="BL2811" s="19"/>
      <c r="BM2811" s="19"/>
      <c r="BN2811" s="19"/>
      <c r="BO2811" s="19"/>
      <c r="BP2811" s="19"/>
      <c r="BQ2811" s="19"/>
      <c r="BR2811" s="19"/>
      <c r="BS2811" s="19"/>
      <c r="BT2811" s="19"/>
      <c r="BU2811" s="19"/>
      <c r="BV2811" s="19"/>
      <c r="BW2811" s="19"/>
      <c r="BX2811" s="19"/>
      <c r="BY2811" s="19"/>
      <c r="BZ2811" s="19"/>
      <c r="CA2811" s="19"/>
      <c r="CB2811" s="19"/>
      <c r="CC2811" s="19"/>
      <c r="CD2811" s="19"/>
      <c r="CE2811" s="19"/>
      <c r="CF2811" s="19"/>
      <c r="CG2811" s="19"/>
      <c r="CH2811" s="19"/>
      <c r="CI2811" s="19"/>
      <c r="CJ2811" s="19"/>
      <c r="CK2811" s="19"/>
      <c r="CL2811" s="19"/>
      <c r="CM2811" s="19"/>
      <c r="CN2811" s="19"/>
      <c r="CO2811" s="19"/>
      <c r="CP2811" s="19"/>
      <c r="CQ2811" s="19"/>
      <c r="CR2811" s="19"/>
      <c r="CS2811" s="19"/>
      <c r="CT2811" s="19"/>
      <c r="CU2811" s="19"/>
      <c r="CV2811" s="19"/>
      <c r="CW2811" s="19"/>
      <c r="CX2811" s="19"/>
      <c r="CY2811" s="19"/>
      <c r="CZ2811" s="19"/>
      <c r="DA2811" s="19"/>
      <c r="DB2811" s="19"/>
      <c r="DC2811" s="19"/>
      <c r="DD2811" s="19"/>
      <c r="DE2811" s="19"/>
      <c r="DF2811" s="19"/>
      <c r="DG2811" s="19"/>
      <c r="DH2811" s="19"/>
      <c r="DI2811" s="19"/>
      <c r="DJ2811" s="19"/>
      <c r="DK2811" s="19"/>
      <c r="DL2811" s="19"/>
      <c r="DM2811" s="19"/>
      <c r="DN2811" s="19"/>
      <c r="DO2811" s="19"/>
      <c r="DP2811" s="19"/>
      <c r="DQ2811" s="19"/>
      <c r="DR2811" s="19"/>
      <c r="DS2811" s="19"/>
      <c r="DT2811" s="19"/>
      <c r="DU2811" s="19"/>
      <c r="DV2811" s="19"/>
      <c r="DW2811" s="19"/>
      <c r="DX2811" s="19"/>
      <c r="DY2811" s="19"/>
      <c r="DZ2811" s="19"/>
      <c r="EA2811" s="19"/>
      <c r="EB2811" s="19"/>
      <c r="EC2811" s="19"/>
      <c r="ED2811" s="19"/>
      <c r="EE2811" s="19"/>
      <c r="EF2811" s="19"/>
      <c r="EG2811" s="19"/>
      <c r="EH2811" s="19"/>
      <c r="EI2811" s="19"/>
      <c r="EJ2811" s="19"/>
      <c r="EK2811" s="19"/>
      <c r="EL2811" s="19"/>
      <c r="EM2811" s="19"/>
      <c r="EN2811" s="19"/>
      <c r="EO2811" s="19"/>
      <c r="EP2811" s="19"/>
      <c r="EQ2811" s="19"/>
      <c r="ER2811" s="19"/>
      <c r="ES2811" s="19"/>
      <c r="ET2811" s="19"/>
      <c r="EU2811" s="19"/>
      <c r="EV2811" s="19"/>
      <c r="EW2811" s="19"/>
      <c r="EX2811" s="19"/>
      <c r="EY2811" s="19"/>
      <c r="EZ2811" s="19"/>
      <c r="FA2811" s="19"/>
      <c r="FB2811" s="19"/>
      <c r="FC2811" s="19"/>
      <c r="FD2811" s="19"/>
      <c r="FE2811" s="19"/>
      <c r="FF2811" s="19"/>
      <c r="FG2811" s="19"/>
      <c r="FH2811" s="19"/>
      <c r="FI2811" s="19"/>
      <c r="FJ2811" s="19"/>
      <c r="FK2811" s="19"/>
      <c r="FL2811" s="19"/>
      <c r="FM2811" s="19"/>
      <c r="FN2811" s="19"/>
      <c r="FO2811" s="19"/>
      <c r="FP2811" s="19"/>
      <c r="FQ2811" s="19"/>
      <c r="FR2811" s="19"/>
      <c r="FS2811" s="19"/>
      <c r="FT2811" s="19"/>
      <c r="FU2811" s="19"/>
      <c r="FV2811" s="19"/>
      <c r="FW2811" s="19"/>
      <c r="FX2811" s="19"/>
      <c r="FY2811" s="19"/>
      <c r="FZ2811" s="19"/>
      <c r="GA2811" s="19"/>
      <c r="GB2811" s="19"/>
      <c r="GC2811" s="19"/>
      <c r="GD2811" s="19"/>
      <c r="GE2811" s="19"/>
      <c r="GF2811" s="19"/>
      <c r="GG2811" s="19"/>
      <c r="GH2811" s="19"/>
      <c r="GI2811" s="19"/>
      <c r="GJ2811" s="19"/>
      <c r="GK2811" s="19"/>
      <c r="GL2811" s="19"/>
      <c r="GM2811" s="19"/>
      <c r="GN2811" s="19"/>
      <c r="GO2811" s="19"/>
      <c r="GP2811" s="19"/>
      <c r="GQ2811" s="19"/>
      <c r="GR2811" s="19"/>
      <c r="GS2811" s="19"/>
      <c r="GT2811" s="19"/>
      <c r="GU2811" s="19"/>
      <c r="GV2811" s="19"/>
      <c r="GW2811" s="19"/>
      <c r="GX2811" s="19"/>
      <c r="GY2811" s="19"/>
      <c r="GZ2811" s="19"/>
      <c r="HA2811" s="19"/>
      <c r="HB2811" s="19"/>
      <c r="HC2811" s="19"/>
      <c r="HD2811" s="19"/>
      <c r="HE2811" s="19"/>
      <c r="HF2811" s="19"/>
      <c r="HG2811" s="19"/>
      <c r="HH2811" s="19"/>
      <c r="HI2811" s="19"/>
      <c r="HJ2811" s="19"/>
      <c r="HK2811" s="19"/>
      <c r="HL2811" s="19"/>
      <c r="HM2811" s="19"/>
      <c r="HN2811" s="19"/>
      <c r="HO2811" s="19"/>
      <c r="HP2811" s="19"/>
      <c r="HQ2811" s="19"/>
      <c r="HR2811" s="19"/>
      <c r="HS2811" s="19"/>
      <c r="HT2811" s="19"/>
      <c r="HU2811" s="19"/>
      <c r="HV2811" s="19"/>
      <c r="HW2811" s="19"/>
      <c r="HX2811" s="19"/>
      <c r="HY2811" s="19"/>
      <c r="HZ2811" s="19"/>
      <c r="IA2811" s="19"/>
      <c r="IB2811" s="19"/>
      <c r="IC2811" s="19"/>
      <c r="ID2811" s="19"/>
      <c r="IE2811" s="19"/>
      <c r="IF2811" s="19"/>
      <c r="IG2811" s="19"/>
      <c r="IH2811" s="19"/>
      <c r="II2811" s="19"/>
      <c r="IJ2811" s="19"/>
      <c r="IK2811" s="19"/>
      <c r="IL2811" s="19"/>
      <c r="IM2811" s="19"/>
      <c r="IN2811" s="19"/>
      <c r="IO2811" s="19"/>
      <c r="IP2811" s="19"/>
      <c r="IQ2811" s="19"/>
      <c r="IR2811" s="19"/>
      <c r="IS2811" s="19"/>
      <c r="IT2811" s="19"/>
      <c r="IU2811" s="19"/>
      <c r="IV2811" s="19"/>
      <c r="IW2811" s="19"/>
    </row>
    <row r="2812" spans="1:257" ht="135" x14ac:dyDescent="0.25">
      <c r="A2812" s="11" t="s">
        <v>8391</v>
      </c>
      <c r="B2812" s="27" t="s">
        <v>8509</v>
      </c>
      <c r="C2812" s="11" t="s">
        <v>8472</v>
      </c>
      <c r="D2812" s="18" t="s">
        <v>5427</v>
      </c>
      <c r="E2812" s="10" t="s">
        <v>8476</v>
      </c>
      <c r="F2812" s="12" t="s">
        <v>8528</v>
      </c>
      <c r="G2812" s="10" t="s">
        <v>8510</v>
      </c>
      <c r="H2812" s="34">
        <v>45404</v>
      </c>
      <c r="J2812" s="19"/>
      <c r="K2812" s="19"/>
      <c r="L2812" s="19"/>
      <c r="M2812" s="19"/>
      <c r="N2812" s="19"/>
      <c r="O2812" s="19"/>
      <c r="P2812" s="19"/>
      <c r="Q2812" s="19"/>
      <c r="R2812" s="19"/>
      <c r="S2812" s="19"/>
      <c r="T2812" s="19"/>
      <c r="U2812" s="19"/>
      <c r="V2812" s="19"/>
      <c r="W2812" s="19"/>
      <c r="X2812" s="19"/>
      <c r="Y2812" s="19"/>
      <c r="Z2812" s="19"/>
      <c r="AA2812" s="19"/>
      <c r="AB2812" s="19"/>
      <c r="AC2812" s="19"/>
      <c r="AD2812" s="19"/>
      <c r="AE2812" s="19"/>
      <c r="AF2812" s="19"/>
      <c r="AG2812" s="19"/>
      <c r="AH2812" s="19"/>
      <c r="AI2812" s="19"/>
      <c r="AJ2812" s="19"/>
      <c r="AK2812" s="19"/>
      <c r="AL2812" s="19"/>
      <c r="AM2812" s="19"/>
      <c r="AN2812" s="19"/>
      <c r="AO2812" s="19"/>
      <c r="AP2812" s="19"/>
      <c r="AQ2812" s="19"/>
      <c r="AR2812" s="19"/>
      <c r="AS2812" s="19"/>
      <c r="AT2812" s="19"/>
      <c r="AU2812" s="19"/>
      <c r="AV2812" s="19"/>
      <c r="AW2812" s="19"/>
      <c r="AX2812" s="19"/>
      <c r="AY2812" s="19"/>
      <c r="AZ2812" s="19"/>
      <c r="BA2812" s="19"/>
      <c r="BB2812" s="19"/>
      <c r="BC2812" s="19"/>
      <c r="BD2812" s="19"/>
      <c r="BE2812" s="19"/>
      <c r="BF2812" s="19"/>
      <c r="BG2812" s="19"/>
      <c r="BH2812" s="19"/>
      <c r="BI2812" s="19"/>
      <c r="BJ2812" s="19"/>
      <c r="BK2812" s="19"/>
      <c r="BL2812" s="19"/>
      <c r="BM2812" s="19"/>
      <c r="BN2812" s="19"/>
      <c r="BO2812" s="19"/>
      <c r="BP2812" s="19"/>
      <c r="BQ2812" s="19"/>
      <c r="BR2812" s="19"/>
      <c r="BS2812" s="19"/>
      <c r="BT2812" s="19"/>
      <c r="BU2812" s="19"/>
      <c r="BV2812" s="19"/>
      <c r="BW2812" s="19"/>
      <c r="BX2812" s="19"/>
      <c r="BY2812" s="19"/>
      <c r="BZ2812" s="19"/>
      <c r="CA2812" s="19"/>
      <c r="CB2812" s="19"/>
      <c r="CC2812" s="19"/>
      <c r="CD2812" s="19"/>
      <c r="CE2812" s="19"/>
      <c r="CF2812" s="19"/>
      <c r="CG2812" s="19"/>
      <c r="CH2812" s="19"/>
      <c r="CI2812" s="19"/>
      <c r="CJ2812" s="19"/>
      <c r="CK2812" s="19"/>
      <c r="CL2812" s="19"/>
      <c r="CM2812" s="19"/>
      <c r="CN2812" s="19"/>
      <c r="CO2812" s="19"/>
      <c r="CP2812" s="19"/>
      <c r="CQ2812" s="19"/>
      <c r="CR2812" s="19"/>
      <c r="CS2812" s="19"/>
      <c r="CT2812" s="19"/>
      <c r="CU2812" s="19"/>
      <c r="CV2812" s="19"/>
      <c r="CW2812" s="19"/>
      <c r="CX2812" s="19"/>
      <c r="CY2812" s="19"/>
      <c r="CZ2812" s="19"/>
      <c r="DA2812" s="19"/>
      <c r="DB2812" s="19"/>
      <c r="DC2812" s="19"/>
      <c r="DD2812" s="19"/>
      <c r="DE2812" s="19"/>
      <c r="DF2812" s="19"/>
      <c r="DG2812" s="19"/>
      <c r="DH2812" s="19"/>
      <c r="DI2812" s="19"/>
      <c r="DJ2812" s="19"/>
      <c r="DK2812" s="19"/>
      <c r="DL2812" s="19"/>
      <c r="DM2812" s="19"/>
      <c r="DN2812" s="19"/>
      <c r="DO2812" s="19"/>
      <c r="DP2812" s="19"/>
      <c r="DQ2812" s="19"/>
      <c r="DR2812" s="19"/>
      <c r="DS2812" s="19"/>
      <c r="DT2812" s="19"/>
      <c r="DU2812" s="19"/>
      <c r="DV2812" s="19"/>
      <c r="DW2812" s="19"/>
      <c r="DX2812" s="19"/>
      <c r="DY2812" s="19"/>
      <c r="DZ2812" s="19"/>
      <c r="EA2812" s="19"/>
      <c r="EB2812" s="19"/>
      <c r="EC2812" s="19"/>
      <c r="ED2812" s="19"/>
      <c r="EE2812" s="19"/>
      <c r="EF2812" s="19"/>
      <c r="EG2812" s="19"/>
      <c r="EH2812" s="19"/>
      <c r="EI2812" s="19"/>
      <c r="EJ2812" s="19"/>
      <c r="EK2812" s="19"/>
      <c r="EL2812" s="19"/>
      <c r="EM2812" s="19"/>
      <c r="EN2812" s="19"/>
      <c r="EO2812" s="19"/>
      <c r="EP2812" s="19"/>
      <c r="EQ2812" s="19"/>
      <c r="ER2812" s="19"/>
      <c r="ES2812" s="19"/>
      <c r="ET2812" s="19"/>
      <c r="EU2812" s="19"/>
      <c r="EV2812" s="19"/>
      <c r="EW2812" s="19"/>
      <c r="EX2812" s="19"/>
      <c r="EY2812" s="19"/>
      <c r="EZ2812" s="19"/>
      <c r="FA2812" s="19"/>
      <c r="FB2812" s="19"/>
      <c r="FC2812" s="19"/>
      <c r="FD2812" s="19"/>
      <c r="FE2812" s="19"/>
      <c r="FF2812" s="19"/>
      <c r="FG2812" s="19"/>
      <c r="FH2812" s="19"/>
      <c r="FI2812" s="19"/>
      <c r="FJ2812" s="19"/>
      <c r="FK2812" s="19"/>
      <c r="FL2812" s="19"/>
      <c r="FM2812" s="19"/>
      <c r="FN2812" s="19"/>
      <c r="FO2812" s="19"/>
      <c r="FP2812" s="19"/>
      <c r="FQ2812" s="19"/>
      <c r="FR2812" s="19"/>
      <c r="FS2812" s="19"/>
      <c r="FT2812" s="19"/>
      <c r="FU2812" s="19"/>
      <c r="FV2812" s="19"/>
      <c r="FW2812" s="19"/>
      <c r="FX2812" s="19"/>
      <c r="FY2812" s="19"/>
      <c r="FZ2812" s="19"/>
      <c r="GA2812" s="19"/>
      <c r="GB2812" s="19"/>
      <c r="GC2812" s="19"/>
      <c r="GD2812" s="19"/>
      <c r="GE2812" s="19"/>
      <c r="GF2812" s="19"/>
      <c r="GG2812" s="19"/>
      <c r="GH2812" s="19"/>
      <c r="GI2812" s="19"/>
      <c r="GJ2812" s="19"/>
      <c r="GK2812" s="19"/>
      <c r="GL2812" s="19"/>
      <c r="GM2812" s="19"/>
      <c r="GN2812" s="19"/>
      <c r="GO2812" s="19"/>
      <c r="GP2812" s="19"/>
      <c r="GQ2812" s="19"/>
      <c r="GR2812" s="19"/>
      <c r="GS2812" s="19"/>
      <c r="GT2812" s="19"/>
      <c r="GU2812" s="19"/>
      <c r="GV2812" s="19"/>
      <c r="GW2812" s="19"/>
      <c r="GX2812" s="19"/>
      <c r="GY2812" s="19"/>
      <c r="GZ2812" s="19"/>
      <c r="HA2812" s="19"/>
      <c r="HB2812" s="19"/>
      <c r="HC2812" s="19"/>
      <c r="HD2812" s="19"/>
      <c r="HE2812" s="19"/>
      <c r="HF2812" s="19"/>
      <c r="HG2812" s="19"/>
      <c r="HH2812" s="19"/>
      <c r="HI2812" s="19"/>
      <c r="HJ2812" s="19"/>
      <c r="HK2812" s="19"/>
      <c r="HL2812" s="19"/>
      <c r="HM2812" s="19"/>
      <c r="HN2812" s="19"/>
      <c r="HO2812" s="19"/>
      <c r="HP2812" s="19"/>
      <c r="HQ2812" s="19"/>
      <c r="HR2812" s="19"/>
      <c r="HS2812" s="19"/>
      <c r="HT2812" s="19"/>
      <c r="HU2812" s="19"/>
      <c r="HV2812" s="19"/>
      <c r="HW2812" s="19"/>
      <c r="HX2812" s="19"/>
      <c r="HY2812" s="19"/>
      <c r="HZ2812" s="19"/>
      <c r="IA2812" s="19"/>
      <c r="IB2812" s="19"/>
      <c r="IC2812" s="19"/>
      <c r="ID2812" s="19"/>
      <c r="IE2812" s="19"/>
      <c r="IF2812" s="19"/>
      <c r="IG2812" s="19"/>
      <c r="IH2812" s="19"/>
      <c r="II2812" s="19"/>
      <c r="IJ2812" s="19"/>
      <c r="IK2812" s="19"/>
      <c r="IL2812" s="19"/>
      <c r="IM2812" s="19"/>
      <c r="IN2812" s="19"/>
      <c r="IO2812" s="19"/>
      <c r="IP2812" s="19"/>
      <c r="IQ2812" s="19"/>
      <c r="IR2812" s="19"/>
      <c r="IS2812" s="19"/>
      <c r="IT2812" s="19"/>
      <c r="IU2812" s="19"/>
      <c r="IV2812" s="19"/>
      <c r="IW2812" s="19"/>
    </row>
    <row r="2813" spans="1:257" ht="60" x14ac:dyDescent="0.25">
      <c r="A2813" s="11" t="s">
        <v>8391</v>
      </c>
      <c r="B2813" s="27" t="s">
        <v>8511</v>
      </c>
      <c r="C2813" s="11" t="s">
        <v>8472</v>
      </c>
      <c r="D2813" s="18" t="s">
        <v>11</v>
      </c>
      <c r="E2813" s="10" t="s">
        <v>8512</v>
      </c>
      <c r="F2813" s="12" t="s">
        <v>8513</v>
      </c>
      <c r="G2813" s="10" t="s">
        <v>1511</v>
      </c>
      <c r="H2813" s="34">
        <v>45401</v>
      </c>
      <c r="J2813" s="19"/>
      <c r="K2813" s="19"/>
      <c r="L2813" s="19"/>
      <c r="M2813" s="19"/>
      <c r="N2813" s="19"/>
      <c r="O2813" s="19"/>
      <c r="P2813" s="19"/>
      <c r="Q2813" s="19"/>
      <c r="R2813" s="19"/>
      <c r="S2813" s="19"/>
      <c r="T2813" s="19"/>
      <c r="U2813" s="19"/>
      <c r="V2813" s="19"/>
      <c r="W2813" s="19"/>
      <c r="X2813" s="19"/>
      <c r="Y2813" s="19"/>
      <c r="Z2813" s="19"/>
      <c r="AA2813" s="19"/>
      <c r="AB2813" s="19"/>
      <c r="AC2813" s="19"/>
      <c r="AD2813" s="19"/>
      <c r="AE2813" s="19"/>
      <c r="AF2813" s="19"/>
      <c r="AG2813" s="19"/>
      <c r="AH2813" s="19"/>
      <c r="AI2813" s="19"/>
      <c r="AJ2813" s="19"/>
      <c r="AK2813" s="19"/>
      <c r="AL2813" s="19"/>
      <c r="AM2813" s="19"/>
      <c r="AN2813" s="19"/>
      <c r="AO2813" s="19"/>
      <c r="AP2813" s="19"/>
      <c r="AQ2813" s="19"/>
      <c r="AR2813" s="19"/>
      <c r="AS2813" s="19"/>
      <c r="AT2813" s="19"/>
      <c r="AU2813" s="19"/>
      <c r="AV2813" s="19"/>
      <c r="AW2813" s="19"/>
      <c r="AX2813" s="19"/>
      <c r="AY2813" s="19"/>
      <c r="AZ2813" s="19"/>
      <c r="BA2813" s="19"/>
      <c r="BB2813" s="19"/>
      <c r="BC2813" s="19"/>
      <c r="BD2813" s="19"/>
      <c r="BE2813" s="19"/>
      <c r="BF2813" s="19"/>
      <c r="BG2813" s="19"/>
      <c r="BH2813" s="19"/>
      <c r="BI2813" s="19"/>
      <c r="BJ2813" s="19"/>
      <c r="BK2813" s="19"/>
      <c r="BL2813" s="19"/>
      <c r="BM2813" s="19"/>
      <c r="BN2813" s="19"/>
      <c r="BO2813" s="19"/>
      <c r="BP2813" s="19"/>
      <c r="BQ2813" s="19"/>
      <c r="BR2813" s="19"/>
      <c r="BS2813" s="19"/>
      <c r="BT2813" s="19"/>
      <c r="BU2813" s="19"/>
      <c r="BV2813" s="19"/>
      <c r="BW2813" s="19"/>
      <c r="BX2813" s="19"/>
      <c r="BY2813" s="19"/>
      <c r="BZ2813" s="19"/>
      <c r="CA2813" s="19"/>
      <c r="CB2813" s="19"/>
      <c r="CC2813" s="19"/>
      <c r="CD2813" s="19"/>
      <c r="CE2813" s="19"/>
      <c r="CF2813" s="19"/>
      <c r="CG2813" s="19"/>
      <c r="CH2813" s="19"/>
      <c r="CI2813" s="19"/>
      <c r="CJ2813" s="19"/>
      <c r="CK2813" s="19"/>
      <c r="CL2813" s="19"/>
      <c r="CM2813" s="19"/>
      <c r="CN2813" s="19"/>
      <c r="CO2813" s="19"/>
      <c r="CP2813" s="19"/>
      <c r="CQ2813" s="19"/>
      <c r="CR2813" s="19"/>
      <c r="CS2813" s="19"/>
      <c r="CT2813" s="19"/>
      <c r="CU2813" s="19"/>
      <c r="CV2813" s="19"/>
      <c r="CW2813" s="19"/>
      <c r="CX2813" s="19"/>
      <c r="CY2813" s="19"/>
      <c r="CZ2813" s="19"/>
      <c r="DA2813" s="19"/>
      <c r="DB2813" s="19"/>
      <c r="DC2813" s="19"/>
      <c r="DD2813" s="19"/>
      <c r="DE2813" s="19"/>
      <c r="DF2813" s="19"/>
      <c r="DG2813" s="19"/>
      <c r="DH2813" s="19"/>
      <c r="DI2813" s="19"/>
      <c r="DJ2813" s="19"/>
      <c r="DK2813" s="19"/>
      <c r="DL2813" s="19"/>
      <c r="DM2813" s="19"/>
      <c r="DN2813" s="19"/>
      <c r="DO2813" s="19"/>
      <c r="DP2813" s="19"/>
      <c r="DQ2813" s="19"/>
      <c r="DR2813" s="19"/>
      <c r="DS2813" s="19"/>
      <c r="DT2813" s="19"/>
      <c r="DU2813" s="19"/>
      <c r="DV2813" s="19"/>
      <c r="DW2813" s="19"/>
      <c r="DX2813" s="19"/>
      <c r="DY2813" s="19"/>
      <c r="DZ2813" s="19"/>
      <c r="EA2813" s="19"/>
      <c r="EB2813" s="19"/>
      <c r="EC2813" s="19"/>
      <c r="ED2813" s="19"/>
      <c r="EE2813" s="19"/>
      <c r="EF2813" s="19"/>
      <c r="EG2813" s="19"/>
      <c r="EH2813" s="19"/>
      <c r="EI2813" s="19"/>
      <c r="EJ2813" s="19"/>
      <c r="EK2813" s="19"/>
      <c r="EL2813" s="19"/>
      <c r="EM2813" s="19"/>
      <c r="EN2813" s="19"/>
      <c r="EO2813" s="19"/>
      <c r="EP2813" s="19"/>
      <c r="EQ2813" s="19"/>
      <c r="ER2813" s="19"/>
      <c r="ES2813" s="19"/>
      <c r="ET2813" s="19"/>
      <c r="EU2813" s="19"/>
      <c r="EV2813" s="19"/>
      <c r="EW2813" s="19"/>
      <c r="EX2813" s="19"/>
      <c r="EY2813" s="19"/>
      <c r="EZ2813" s="19"/>
      <c r="FA2813" s="19"/>
      <c r="FB2813" s="19"/>
      <c r="FC2813" s="19"/>
      <c r="FD2813" s="19"/>
      <c r="FE2813" s="19"/>
      <c r="FF2813" s="19"/>
      <c r="FG2813" s="19"/>
      <c r="FH2813" s="19"/>
      <c r="FI2813" s="19"/>
      <c r="FJ2813" s="19"/>
      <c r="FK2813" s="19"/>
      <c r="FL2813" s="19"/>
      <c r="FM2813" s="19"/>
      <c r="FN2813" s="19"/>
      <c r="FO2813" s="19"/>
      <c r="FP2813" s="19"/>
      <c r="FQ2813" s="19"/>
      <c r="FR2813" s="19"/>
      <c r="FS2813" s="19"/>
      <c r="FT2813" s="19"/>
      <c r="FU2813" s="19"/>
      <c r="FV2813" s="19"/>
      <c r="FW2813" s="19"/>
      <c r="FX2813" s="19"/>
      <c r="FY2813" s="19"/>
      <c r="FZ2813" s="19"/>
      <c r="GA2813" s="19"/>
      <c r="GB2813" s="19"/>
      <c r="GC2813" s="19"/>
      <c r="GD2813" s="19"/>
      <c r="GE2813" s="19"/>
      <c r="GF2813" s="19"/>
      <c r="GG2813" s="19"/>
      <c r="GH2813" s="19"/>
      <c r="GI2813" s="19"/>
      <c r="GJ2813" s="19"/>
      <c r="GK2813" s="19"/>
      <c r="GL2813" s="19"/>
      <c r="GM2813" s="19"/>
      <c r="GN2813" s="19"/>
      <c r="GO2813" s="19"/>
      <c r="GP2813" s="19"/>
      <c r="GQ2813" s="19"/>
      <c r="GR2813" s="19"/>
      <c r="GS2813" s="19"/>
      <c r="GT2813" s="19"/>
      <c r="GU2813" s="19"/>
      <c r="GV2813" s="19"/>
      <c r="GW2813" s="19"/>
      <c r="GX2813" s="19"/>
      <c r="GY2813" s="19"/>
      <c r="GZ2813" s="19"/>
      <c r="HA2813" s="19"/>
      <c r="HB2813" s="19"/>
      <c r="HC2813" s="19"/>
      <c r="HD2813" s="19"/>
      <c r="HE2813" s="19"/>
      <c r="HF2813" s="19"/>
      <c r="HG2813" s="19"/>
      <c r="HH2813" s="19"/>
      <c r="HI2813" s="19"/>
      <c r="HJ2813" s="19"/>
      <c r="HK2813" s="19"/>
      <c r="HL2813" s="19"/>
      <c r="HM2813" s="19"/>
      <c r="HN2813" s="19"/>
      <c r="HO2813" s="19"/>
      <c r="HP2813" s="19"/>
      <c r="HQ2813" s="19"/>
      <c r="HR2813" s="19"/>
      <c r="HS2813" s="19"/>
      <c r="HT2813" s="19"/>
      <c r="HU2813" s="19"/>
      <c r="HV2813" s="19"/>
      <c r="HW2813" s="19"/>
      <c r="HX2813" s="19"/>
      <c r="HY2813" s="19"/>
      <c r="HZ2813" s="19"/>
      <c r="IA2813" s="19"/>
      <c r="IB2813" s="19"/>
      <c r="IC2813" s="19"/>
      <c r="ID2813" s="19"/>
      <c r="IE2813" s="19"/>
      <c r="IF2813" s="19"/>
      <c r="IG2813" s="19"/>
      <c r="IH2813" s="19"/>
      <c r="II2813" s="19"/>
      <c r="IJ2813" s="19"/>
      <c r="IK2813" s="19"/>
      <c r="IL2813" s="19"/>
      <c r="IM2813" s="19"/>
      <c r="IN2813" s="19"/>
      <c r="IO2813" s="19"/>
      <c r="IP2813" s="19"/>
      <c r="IQ2813" s="19"/>
      <c r="IR2813" s="19"/>
      <c r="IS2813" s="19"/>
      <c r="IT2813" s="19"/>
      <c r="IU2813" s="19"/>
      <c r="IV2813" s="19"/>
      <c r="IW2813" s="19"/>
    </row>
    <row r="2814" spans="1:257" ht="30" x14ac:dyDescent="0.25">
      <c r="A2814" s="11" t="s">
        <v>8347</v>
      </c>
      <c r="B2814" s="27" t="s">
        <v>8475</v>
      </c>
      <c r="C2814" s="11" t="s">
        <v>8472</v>
      </c>
      <c r="D2814" s="18" t="s">
        <v>44</v>
      </c>
      <c r="E2814" s="10" t="s">
        <v>8473</v>
      </c>
      <c r="F2814" s="12" t="s">
        <v>8474</v>
      </c>
      <c r="G2814" s="10" t="s">
        <v>1909</v>
      </c>
      <c r="H2814" s="34">
        <v>45401</v>
      </c>
      <c r="J2814" s="19"/>
      <c r="K2814" s="19"/>
      <c r="L2814" s="19"/>
      <c r="M2814" s="19"/>
      <c r="N2814" s="19"/>
      <c r="O2814" s="19"/>
      <c r="P2814" s="19"/>
      <c r="Q2814" s="19"/>
      <c r="R2814" s="19"/>
      <c r="S2814" s="19"/>
      <c r="T2814" s="19"/>
      <c r="U2814" s="19"/>
      <c r="V2814" s="19"/>
      <c r="W2814" s="19"/>
      <c r="X2814" s="19"/>
      <c r="Y2814" s="19"/>
      <c r="Z2814" s="19"/>
      <c r="AA2814" s="19"/>
      <c r="AB2814" s="19"/>
      <c r="AC2814" s="19"/>
      <c r="AD2814" s="19"/>
      <c r="AE2814" s="19"/>
      <c r="AF2814" s="19"/>
      <c r="AG2814" s="19"/>
      <c r="AH2814" s="19"/>
      <c r="AI2814" s="19"/>
      <c r="AJ2814" s="19"/>
      <c r="AK2814" s="19"/>
      <c r="AL2814" s="19"/>
      <c r="AM2814" s="19"/>
      <c r="AN2814" s="19"/>
      <c r="AO2814" s="19"/>
      <c r="AP2814" s="19"/>
      <c r="AQ2814" s="19"/>
      <c r="AR2814" s="19"/>
      <c r="AS2814" s="19"/>
      <c r="AT2814" s="19"/>
      <c r="AU2814" s="19"/>
      <c r="AV2814" s="19"/>
      <c r="AW2814" s="19"/>
      <c r="AX2814" s="19"/>
      <c r="AY2814" s="19"/>
      <c r="AZ2814" s="19"/>
      <c r="BA2814" s="19"/>
      <c r="BB2814" s="19"/>
      <c r="BC2814" s="19"/>
      <c r="BD2814" s="19"/>
      <c r="BE2814" s="19"/>
      <c r="BF2814" s="19"/>
      <c r="BG2814" s="19"/>
      <c r="BH2814" s="19"/>
      <c r="BI2814" s="19"/>
      <c r="BJ2814" s="19"/>
      <c r="BK2814" s="19"/>
      <c r="BL2814" s="19"/>
      <c r="BM2814" s="19"/>
      <c r="BN2814" s="19"/>
      <c r="BO2814" s="19"/>
      <c r="BP2814" s="19"/>
      <c r="BQ2814" s="19"/>
      <c r="BR2814" s="19"/>
      <c r="BS2814" s="19"/>
      <c r="BT2814" s="19"/>
      <c r="BU2814" s="19"/>
      <c r="BV2814" s="19"/>
      <c r="BW2814" s="19"/>
      <c r="BX2814" s="19"/>
      <c r="BY2814" s="19"/>
      <c r="BZ2814" s="19"/>
      <c r="CA2814" s="19"/>
      <c r="CB2814" s="19"/>
      <c r="CC2814" s="19"/>
      <c r="CD2814" s="19"/>
      <c r="CE2814" s="19"/>
      <c r="CF2814" s="19"/>
      <c r="CG2814" s="19"/>
      <c r="CH2814" s="19"/>
      <c r="CI2814" s="19"/>
      <c r="CJ2814" s="19"/>
      <c r="CK2814" s="19"/>
      <c r="CL2814" s="19"/>
      <c r="CM2814" s="19"/>
      <c r="CN2814" s="19"/>
      <c r="CO2814" s="19"/>
      <c r="CP2814" s="19"/>
      <c r="CQ2814" s="19"/>
      <c r="CR2814" s="19"/>
      <c r="CS2814" s="19"/>
      <c r="CT2814" s="19"/>
      <c r="CU2814" s="19"/>
      <c r="CV2814" s="19"/>
      <c r="CW2814" s="19"/>
      <c r="CX2814" s="19"/>
      <c r="CY2814" s="19"/>
      <c r="CZ2814" s="19"/>
      <c r="DA2814" s="19"/>
      <c r="DB2814" s="19"/>
      <c r="DC2814" s="19"/>
      <c r="DD2814" s="19"/>
      <c r="DE2814" s="19"/>
      <c r="DF2814" s="19"/>
      <c r="DG2814" s="19"/>
      <c r="DH2814" s="19"/>
      <c r="DI2814" s="19"/>
      <c r="DJ2814" s="19"/>
      <c r="DK2814" s="19"/>
      <c r="DL2814" s="19"/>
      <c r="DM2814" s="19"/>
      <c r="DN2814" s="19"/>
      <c r="DO2814" s="19"/>
      <c r="DP2814" s="19"/>
      <c r="DQ2814" s="19"/>
      <c r="DR2814" s="19"/>
      <c r="DS2814" s="19"/>
      <c r="DT2814" s="19"/>
      <c r="DU2814" s="19"/>
      <c r="DV2814" s="19"/>
      <c r="DW2814" s="19"/>
      <c r="DX2814" s="19"/>
      <c r="DY2814" s="19"/>
      <c r="DZ2814" s="19"/>
      <c r="EA2814" s="19"/>
      <c r="EB2814" s="19"/>
      <c r="EC2814" s="19"/>
      <c r="ED2814" s="19"/>
      <c r="EE2814" s="19"/>
      <c r="EF2814" s="19"/>
      <c r="EG2814" s="19"/>
      <c r="EH2814" s="19"/>
      <c r="EI2814" s="19"/>
      <c r="EJ2814" s="19"/>
      <c r="EK2814" s="19"/>
      <c r="EL2814" s="19"/>
      <c r="EM2814" s="19"/>
      <c r="EN2814" s="19"/>
      <c r="EO2814" s="19"/>
      <c r="EP2814" s="19"/>
      <c r="EQ2814" s="19"/>
      <c r="ER2814" s="19"/>
      <c r="ES2814" s="19"/>
      <c r="ET2814" s="19"/>
      <c r="EU2814" s="19"/>
      <c r="EV2814" s="19"/>
      <c r="EW2814" s="19"/>
      <c r="EX2814" s="19"/>
      <c r="EY2814" s="19"/>
      <c r="EZ2814" s="19"/>
      <c r="FA2814" s="19"/>
      <c r="FB2814" s="19"/>
      <c r="FC2814" s="19"/>
      <c r="FD2814" s="19"/>
      <c r="FE2814" s="19"/>
      <c r="FF2814" s="19"/>
      <c r="FG2814" s="19"/>
      <c r="FH2814" s="19"/>
      <c r="FI2814" s="19"/>
      <c r="FJ2814" s="19"/>
      <c r="FK2814" s="19"/>
      <c r="FL2814" s="19"/>
      <c r="FM2814" s="19"/>
      <c r="FN2814" s="19"/>
      <c r="FO2814" s="19"/>
      <c r="FP2814" s="19"/>
      <c r="FQ2814" s="19"/>
      <c r="FR2814" s="19"/>
      <c r="FS2814" s="19"/>
      <c r="FT2814" s="19"/>
      <c r="FU2814" s="19"/>
      <c r="FV2814" s="19"/>
      <c r="FW2814" s="19"/>
      <c r="FX2814" s="19"/>
      <c r="FY2814" s="19"/>
      <c r="FZ2814" s="19"/>
      <c r="GA2814" s="19"/>
      <c r="GB2814" s="19"/>
      <c r="GC2814" s="19"/>
      <c r="GD2814" s="19"/>
      <c r="GE2814" s="19"/>
      <c r="GF2814" s="19"/>
      <c r="GG2814" s="19"/>
      <c r="GH2814" s="19"/>
      <c r="GI2814" s="19"/>
      <c r="GJ2814" s="19"/>
      <c r="GK2814" s="19"/>
      <c r="GL2814" s="19"/>
      <c r="GM2814" s="19"/>
      <c r="GN2814" s="19"/>
      <c r="GO2814" s="19"/>
      <c r="GP2814" s="19"/>
      <c r="GQ2814" s="19"/>
      <c r="GR2814" s="19"/>
      <c r="GS2814" s="19"/>
      <c r="GT2814" s="19"/>
      <c r="GU2814" s="19"/>
      <c r="GV2814" s="19"/>
      <c r="GW2814" s="19"/>
      <c r="GX2814" s="19"/>
      <c r="GY2814" s="19"/>
      <c r="GZ2814" s="19"/>
      <c r="HA2814" s="19"/>
      <c r="HB2814" s="19"/>
      <c r="HC2814" s="19"/>
      <c r="HD2814" s="19"/>
      <c r="HE2814" s="19"/>
      <c r="HF2814" s="19"/>
      <c r="HG2814" s="19"/>
      <c r="HH2814" s="19"/>
      <c r="HI2814" s="19"/>
      <c r="HJ2814" s="19"/>
      <c r="HK2814" s="19"/>
      <c r="HL2814" s="19"/>
      <c r="HM2814" s="19"/>
      <c r="HN2814" s="19"/>
      <c r="HO2814" s="19"/>
      <c r="HP2814" s="19"/>
      <c r="HQ2814" s="19"/>
      <c r="HR2814" s="19"/>
      <c r="HS2814" s="19"/>
      <c r="HT2814" s="19"/>
      <c r="HU2814" s="19"/>
      <c r="HV2814" s="19"/>
      <c r="HW2814" s="19"/>
      <c r="HX2814" s="19"/>
      <c r="HY2814" s="19"/>
      <c r="HZ2814" s="19"/>
      <c r="IA2814" s="19"/>
      <c r="IB2814" s="19"/>
      <c r="IC2814" s="19"/>
      <c r="ID2814" s="19"/>
      <c r="IE2814" s="19"/>
      <c r="IF2814" s="19"/>
      <c r="IG2814" s="19"/>
      <c r="IH2814" s="19"/>
      <c r="II2814" s="19"/>
      <c r="IJ2814" s="19"/>
      <c r="IK2814" s="19"/>
      <c r="IL2814" s="19"/>
      <c r="IM2814" s="19"/>
      <c r="IN2814" s="19"/>
      <c r="IO2814" s="19"/>
      <c r="IP2814" s="19"/>
      <c r="IQ2814" s="19"/>
      <c r="IR2814" s="19"/>
      <c r="IS2814" s="19"/>
      <c r="IT2814" s="19"/>
      <c r="IU2814" s="19"/>
      <c r="IV2814" s="19"/>
      <c r="IW2814" s="19"/>
    </row>
    <row r="2815" spans="1:257" ht="30" x14ac:dyDescent="0.25">
      <c r="A2815" s="11" t="s">
        <v>8347</v>
      </c>
      <c r="B2815" s="27" t="s">
        <v>8448</v>
      </c>
      <c r="C2815" s="11" t="s">
        <v>8021</v>
      </c>
      <c r="D2815" s="18" t="s">
        <v>16</v>
      </c>
      <c r="E2815" s="10" t="s">
        <v>8449</v>
      </c>
      <c r="F2815" s="12" t="s">
        <v>8450</v>
      </c>
      <c r="G2815" s="10" t="s">
        <v>6</v>
      </c>
      <c r="H2815" s="34">
        <v>45401</v>
      </c>
      <c r="J2815" s="19"/>
      <c r="K2815" s="19"/>
      <c r="L2815" s="19"/>
      <c r="M2815" s="19"/>
      <c r="N2815" s="19"/>
      <c r="O2815" s="19"/>
      <c r="P2815" s="19"/>
      <c r="Q2815" s="19"/>
      <c r="R2815" s="19"/>
      <c r="S2815" s="19"/>
      <c r="T2815" s="19"/>
      <c r="U2815" s="19"/>
      <c r="V2815" s="19"/>
      <c r="W2815" s="19"/>
      <c r="X2815" s="19"/>
      <c r="Y2815" s="19"/>
      <c r="Z2815" s="19"/>
      <c r="AA2815" s="19"/>
      <c r="AB2815" s="19"/>
      <c r="AC2815" s="19"/>
      <c r="AD2815" s="19"/>
      <c r="AE2815" s="19"/>
      <c r="AF2815" s="19"/>
      <c r="AG2815" s="19"/>
      <c r="AH2815" s="19"/>
      <c r="AI2815" s="19"/>
      <c r="AJ2815" s="19"/>
      <c r="AK2815" s="19"/>
      <c r="AL2815" s="19"/>
      <c r="AM2815" s="19"/>
      <c r="AN2815" s="19"/>
      <c r="AO2815" s="19"/>
      <c r="AP2815" s="19"/>
      <c r="AQ2815" s="19"/>
      <c r="AR2815" s="19"/>
      <c r="AS2815" s="19"/>
      <c r="AT2815" s="19"/>
      <c r="AU2815" s="19"/>
      <c r="AV2815" s="19"/>
      <c r="AW2815" s="19"/>
      <c r="AX2815" s="19"/>
      <c r="AY2815" s="19"/>
      <c r="AZ2815" s="19"/>
      <c r="BA2815" s="19"/>
      <c r="BB2815" s="19"/>
      <c r="BC2815" s="19"/>
      <c r="BD2815" s="19"/>
      <c r="BE2815" s="19"/>
      <c r="BF2815" s="19"/>
      <c r="BG2815" s="19"/>
      <c r="BH2815" s="19"/>
      <c r="BI2815" s="19"/>
      <c r="BJ2815" s="19"/>
      <c r="BK2815" s="19"/>
      <c r="BL2815" s="19"/>
      <c r="BM2815" s="19"/>
      <c r="BN2815" s="19"/>
      <c r="BO2815" s="19"/>
      <c r="BP2815" s="19"/>
      <c r="BQ2815" s="19"/>
      <c r="BR2815" s="19"/>
      <c r="BS2815" s="19"/>
      <c r="BT2815" s="19"/>
      <c r="BU2815" s="19"/>
      <c r="BV2815" s="19"/>
      <c r="BW2815" s="19"/>
      <c r="BX2815" s="19"/>
      <c r="BY2815" s="19"/>
      <c r="BZ2815" s="19"/>
      <c r="CA2815" s="19"/>
      <c r="CB2815" s="19"/>
      <c r="CC2815" s="19"/>
      <c r="CD2815" s="19"/>
      <c r="CE2815" s="19"/>
      <c r="CF2815" s="19"/>
      <c r="CG2815" s="19"/>
      <c r="CH2815" s="19"/>
      <c r="CI2815" s="19"/>
      <c r="CJ2815" s="19"/>
      <c r="CK2815" s="19"/>
      <c r="CL2815" s="19"/>
      <c r="CM2815" s="19"/>
      <c r="CN2815" s="19"/>
      <c r="CO2815" s="19"/>
      <c r="CP2815" s="19"/>
      <c r="CQ2815" s="19"/>
      <c r="CR2815" s="19"/>
      <c r="CS2815" s="19"/>
      <c r="CT2815" s="19"/>
      <c r="CU2815" s="19"/>
      <c r="CV2815" s="19"/>
      <c r="CW2815" s="19"/>
      <c r="CX2815" s="19"/>
      <c r="CY2815" s="19"/>
      <c r="CZ2815" s="19"/>
      <c r="DA2815" s="19"/>
      <c r="DB2815" s="19"/>
      <c r="DC2815" s="19"/>
      <c r="DD2815" s="19"/>
      <c r="DE2815" s="19"/>
      <c r="DF2815" s="19"/>
      <c r="DG2815" s="19"/>
      <c r="DH2815" s="19"/>
      <c r="DI2815" s="19"/>
      <c r="DJ2815" s="19"/>
      <c r="DK2815" s="19"/>
      <c r="DL2815" s="19"/>
      <c r="DM2815" s="19"/>
      <c r="DN2815" s="19"/>
      <c r="DO2815" s="19"/>
      <c r="DP2815" s="19"/>
      <c r="DQ2815" s="19"/>
      <c r="DR2815" s="19"/>
      <c r="DS2815" s="19"/>
      <c r="DT2815" s="19"/>
      <c r="DU2815" s="19"/>
      <c r="DV2815" s="19"/>
      <c r="DW2815" s="19"/>
      <c r="DX2815" s="19"/>
      <c r="DY2815" s="19"/>
      <c r="DZ2815" s="19"/>
      <c r="EA2815" s="19"/>
      <c r="EB2815" s="19"/>
      <c r="EC2815" s="19"/>
      <c r="ED2815" s="19"/>
      <c r="EE2815" s="19"/>
      <c r="EF2815" s="19"/>
      <c r="EG2815" s="19"/>
      <c r="EH2815" s="19"/>
      <c r="EI2815" s="19"/>
      <c r="EJ2815" s="19"/>
      <c r="EK2815" s="19"/>
      <c r="EL2815" s="19"/>
      <c r="EM2815" s="19"/>
      <c r="EN2815" s="19"/>
      <c r="EO2815" s="19"/>
      <c r="EP2815" s="19"/>
      <c r="EQ2815" s="19"/>
      <c r="ER2815" s="19"/>
      <c r="ES2815" s="19"/>
      <c r="ET2815" s="19"/>
      <c r="EU2815" s="19"/>
      <c r="EV2815" s="19"/>
      <c r="EW2815" s="19"/>
      <c r="EX2815" s="19"/>
      <c r="EY2815" s="19"/>
      <c r="EZ2815" s="19"/>
      <c r="FA2815" s="19"/>
      <c r="FB2815" s="19"/>
      <c r="FC2815" s="19"/>
      <c r="FD2815" s="19"/>
      <c r="FE2815" s="19"/>
      <c r="FF2815" s="19"/>
      <c r="FG2815" s="19"/>
      <c r="FH2815" s="19"/>
      <c r="FI2815" s="19"/>
      <c r="FJ2815" s="19"/>
      <c r="FK2815" s="19"/>
      <c r="FL2815" s="19"/>
      <c r="FM2815" s="19"/>
      <c r="FN2815" s="19"/>
      <c r="FO2815" s="19"/>
      <c r="FP2815" s="19"/>
      <c r="FQ2815" s="19"/>
      <c r="FR2815" s="19"/>
      <c r="FS2815" s="19"/>
      <c r="FT2815" s="19"/>
      <c r="FU2815" s="19"/>
      <c r="FV2815" s="19"/>
      <c r="FW2815" s="19"/>
      <c r="FX2815" s="19"/>
      <c r="FY2815" s="19"/>
      <c r="FZ2815" s="19"/>
      <c r="GA2815" s="19"/>
      <c r="GB2815" s="19"/>
      <c r="GC2815" s="19"/>
      <c r="GD2815" s="19"/>
      <c r="GE2815" s="19"/>
      <c r="GF2815" s="19"/>
      <c r="GG2815" s="19"/>
      <c r="GH2815" s="19"/>
      <c r="GI2815" s="19"/>
      <c r="GJ2815" s="19"/>
      <c r="GK2815" s="19"/>
      <c r="GL2815" s="19"/>
      <c r="GM2815" s="19"/>
      <c r="GN2815" s="19"/>
      <c r="GO2815" s="19"/>
      <c r="GP2815" s="19"/>
      <c r="GQ2815" s="19"/>
      <c r="GR2815" s="19"/>
      <c r="GS2815" s="19"/>
      <c r="GT2815" s="19"/>
      <c r="GU2815" s="19"/>
      <c r="GV2815" s="19"/>
      <c r="GW2815" s="19"/>
      <c r="GX2815" s="19"/>
      <c r="GY2815" s="19"/>
      <c r="GZ2815" s="19"/>
      <c r="HA2815" s="19"/>
      <c r="HB2815" s="19"/>
      <c r="HC2815" s="19"/>
      <c r="HD2815" s="19"/>
      <c r="HE2815" s="19"/>
      <c r="HF2815" s="19"/>
      <c r="HG2815" s="19"/>
      <c r="HH2815" s="19"/>
      <c r="HI2815" s="19"/>
      <c r="HJ2815" s="19"/>
      <c r="HK2815" s="19"/>
      <c r="HL2815" s="19"/>
      <c r="HM2815" s="19"/>
      <c r="HN2815" s="19"/>
      <c r="HO2815" s="19"/>
      <c r="HP2815" s="19"/>
      <c r="HQ2815" s="19"/>
      <c r="HR2815" s="19"/>
      <c r="HS2815" s="19"/>
      <c r="HT2815" s="19"/>
      <c r="HU2815" s="19"/>
      <c r="HV2815" s="19"/>
      <c r="HW2815" s="19"/>
      <c r="HX2815" s="19"/>
      <c r="HY2815" s="19"/>
      <c r="HZ2815" s="19"/>
      <c r="IA2815" s="19"/>
      <c r="IB2815" s="19"/>
      <c r="IC2815" s="19"/>
      <c r="ID2815" s="19"/>
      <c r="IE2815" s="19"/>
      <c r="IF2815" s="19"/>
      <c r="IG2815" s="19"/>
      <c r="IH2815" s="19"/>
      <c r="II2815" s="19"/>
      <c r="IJ2815" s="19"/>
      <c r="IK2815" s="19"/>
      <c r="IL2815" s="19"/>
      <c r="IM2815" s="19"/>
      <c r="IN2815" s="19"/>
      <c r="IO2815" s="19"/>
      <c r="IP2815" s="19"/>
      <c r="IQ2815" s="19"/>
      <c r="IR2815" s="19"/>
      <c r="IS2815" s="19"/>
      <c r="IT2815" s="19"/>
      <c r="IU2815" s="19"/>
      <c r="IV2815" s="19"/>
      <c r="IW2815" s="19"/>
    </row>
    <row r="2816" spans="1:257" ht="45" x14ac:dyDescent="0.25">
      <c r="A2816" s="11" t="s">
        <v>8347</v>
      </c>
      <c r="B2816" s="27" t="s">
        <v>8451</v>
      </c>
      <c r="C2816" s="11" t="s">
        <v>8021</v>
      </c>
      <c r="D2816" s="18" t="s">
        <v>34</v>
      </c>
      <c r="E2816" s="10" t="s">
        <v>8452</v>
      </c>
      <c r="F2816" s="12" t="s">
        <v>8453</v>
      </c>
      <c r="G2816" s="10" t="s">
        <v>147</v>
      </c>
      <c r="H2816" s="34">
        <v>45401</v>
      </c>
      <c r="J2816" s="19"/>
      <c r="K2816" s="19"/>
      <c r="L2816" s="19"/>
      <c r="M2816" s="19"/>
      <c r="N2816" s="19"/>
      <c r="O2816" s="19"/>
      <c r="P2816" s="19"/>
      <c r="Q2816" s="19"/>
      <c r="R2816" s="19"/>
      <c r="S2816" s="19"/>
      <c r="T2816" s="19"/>
      <c r="U2816" s="19"/>
      <c r="V2816" s="19"/>
      <c r="W2816" s="19"/>
      <c r="X2816" s="19"/>
      <c r="Y2816" s="19"/>
      <c r="Z2816" s="19"/>
      <c r="AA2816" s="19"/>
      <c r="AB2816" s="19"/>
      <c r="AC2816" s="19"/>
      <c r="AD2816" s="19"/>
      <c r="AE2816" s="19"/>
      <c r="AF2816" s="19"/>
      <c r="AG2816" s="19"/>
      <c r="AH2816" s="19"/>
      <c r="AI2816" s="19"/>
      <c r="AJ2816" s="19"/>
      <c r="AK2816" s="19"/>
      <c r="AL2816" s="19"/>
      <c r="AM2816" s="19"/>
      <c r="AN2816" s="19"/>
      <c r="AO2816" s="19"/>
      <c r="AP2816" s="19"/>
      <c r="AQ2816" s="19"/>
      <c r="AR2816" s="19"/>
      <c r="AS2816" s="19"/>
      <c r="AT2816" s="19"/>
      <c r="AU2816" s="19"/>
      <c r="AV2816" s="19"/>
      <c r="AW2816" s="19"/>
      <c r="AX2816" s="19"/>
      <c r="AY2816" s="19"/>
      <c r="AZ2816" s="19"/>
      <c r="BA2816" s="19"/>
      <c r="BB2816" s="19"/>
      <c r="BC2816" s="19"/>
      <c r="BD2816" s="19"/>
      <c r="BE2816" s="19"/>
      <c r="BF2816" s="19"/>
      <c r="BG2816" s="19"/>
      <c r="BH2816" s="19"/>
      <c r="BI2816" s="19"/>
      <c r="BJ2816" s="19"/>
      <c r="BK2816" s="19"/>
      <c r="BL2816" s="19"/>
      <c r="BM2816" s="19"/>
      <c r="BN2816" s="19"/>
      <c r="BO2816" s="19"/>
      <c r="BP2816" s="19"/>
      <c r="BQ2816" s="19"/>
      <c r="BR2816" s="19"/>
      <c r="BS2816" s="19"/>
      <c r="BT2816" s="19"/>
      <c r="BU2816" s="19"/>
      <c r="BV2816" s="19"/>
      <c r="BW2816" s="19"/>
      <c r="BX2816" s="19"/>
      <c r="BY2816" s="19"/>
      <c r="BZ2816" s="19"/>
      <c r="CA2816" s="19"/>
      <c r="CB2816" s="19"/>
      <c r="CC2816" s="19"/>
      <c r="CD2816" s="19"/>
      <c r="CE2816" s="19"/>
      <c r="CF2816" s="19"/>
      <c r="CG2816" s="19"/>
      <c r="CH2816" s="19"/>
      <c r="CI2816" s="19"/>
      <c r="CJ2816" s="19"/>
      <c r="CK2816" s="19"/>
      <c r="CL2816" s="19"/>
      <c r="CM2816" s="19"/>
      <c r="CN2816" s="19"/>
      <c r="CO2816" s="19"/>
      <c r="CP2816" s="19"/>
      <c r="CQ2816" s="19"/>
      <c r="CR2816" s="19"/>
      <c r="CS2816" s="19"/>
      <c r="CT2816" s="19"/>
      <c r="CU2816" s="19"/>
      <c r="CV2816" s="19"/>
      <c r="CW2816" s="19"/>
      <c r="CX2816" s="19"/>
      <c r="CY2816" s="19"/>
      <c r="CZ2816" s="19"/>
      <c r="DA2816" s="19"/>
      <c r="DB2816" s="19"/>
      <c r="DC2816" s="19"/>
      <c r="DD2816" s="19"/>
      <c r="DE2816" s="19"/>
      <c r="DF2816" s="19"/>
      <c r="DG2816" s="19"/>
      <c r="DH2816" s="19"/>
      <c r="DI2816" s="19"/>
      <c r="DJ2816" s="19"/>
      <c r="DK2816" s="19"/>
      <c r="DL2816" s="19"/>
      <c r="DM2816" s="19"/>
      <c r="DN2816" s="19"/>
      <c r="DO2816" s="19"/>
      <c r="DP2816" s="19"/>
      <c r="DQ2816" s="19"/>
      <c r="DR2816" s="19"/>
      <c r="DS2816" s="19"/>
      <c r="DT2816" s="19"/>
      <c r="DU2816" s="19"/>
      <c r="DV2816" s="19"/>
      <c r="DW2816" s="19"/>
      <c r="DX2816" s="19"/>
      <c r="DY2816" s="19"/>
      <c r="DZ2816" s="19"/>
      <c r="EA2816" s="19"/>
      <c r="EB2816" s="19"/>
      <c r="EC2816" s="19"/>
      <c r="ED2816" s="19"/>
      <c r="EE2816" s="19"/>
      <c r="EF2816" s="19"/>
      <c r="EG2816" s="19"/>
      <c r="EH2816" s="19"/>
      <c r="EI2816" s="19"/>
      <c r="EJ2816" s="19"/>
      <c r="EK2816" s="19"/>
      <c r="EL2816" s="19"/>
      <c r="EM2816" s="19"/>
      <c r="EN2816" s="19"/>
      <c r="EO2816" s="19"/>
      <c r="EP2816" s="19"/>
      <c r="EQ2816" s="19"/>
      <c r="ER2816" s="19"/>
      <c r="ES2816" s="19"/>
      <c r="ET2816" s="19"/>
      <c r="EU2816" s="19"/>
      <c r="EV2816" s="19"/>
      <c r="EW2816" s="19"/>
      <c r="EX2816" s="19"/>
      <c r="EY2816" s="19"/>
      <c r="EZ2816" s="19"/>
      <c r="FA2816" s="19"/>
      <c r="FB2816" s="19"/>
      <c r="FC2816" s="19"/>
      <c r="FD2816" s="19"/>
      <c r="FE2816" s="19"/>
      <c r="FF2816" s="19"/>
      <c r="FG2816" s="19"/>
      <c r="FH2816" s="19"/>
      <c r="FI2816" s="19"/>
      <c r="FJ2816" s="19"/>
      <c r="FK2816" s="19"/>
      <c r="FL2816" s="19"/>
      <c r="FM2816" s="19"/>
      <c r="FN2816" s="19"/>
      <c r="FO2816" s="19"/>
      <c r="FP2816" s="19"/>
      <c r="FQ2816" s="19"/>
      <c r="FR2816" s="19"/>
      <c r="FS2816" s="19"/>
      <c r="FT2816" s="19"/>
      <c r="FU2816" s="19"/>
      <c r="FV2816" s="19"/>
      <c r="FW2816" s="19"/>
      <c r="FX2816" s="19"/>
      <c r="FY2816" s="19"/>
      <c r="FZ2816" s="19"/>
      <c r="GA2816" s="19"/>
      <c r="GB2816" s="19"/>
      <c r="GC2816" s="19"/>
      <c r="GD2816" s="19"/>
      <c r="GE2816" s="19"/>
      <c r="GF2816" s="19"/>
      <c r="GG2816" s="19"/>
      <c r="GH2816" s="19"/>
      <c r="GI2816" s="19"/>
      <c r="GJ2816" s="19"/>
      <c r="GK2816" s="19"/>
      <c r="GL2816" s="19"/>
      <c r="GM2816" s="19"/>
      <c r="GN2816" s="19"/>
      <c r="GO2816" s="19"/>
      <c r="GP2816" s="19"/>
      <c r="GQ2816" s="19"/>
      <c r="GR2816" s="19"/>
      <c r="GS2816" s="19"/>
      <c r="GT2816" s="19"/>
      <c r="GU2816" s="19"/>
      <c r="GV2816" s="19"/>
      <c r="GW2816" s="19"/>
      <c r="GX2816" s="19"/>
      <c r="GY2816" s="19"/>
      <c r="GZ2816" s="19"/>
      <c r="HA2816" s="19"/>
      <c r="HB2816" s="19"/>
      <c r="HC2816" s="19"/>
      <c r="HD2816" s="19"/>
      <c r="HE2816" s="19"/>
      <c r="HF2816" s="19"/>
      <c r="HG2816" s="19"/>
      <c r="HH2816" s="19"/>
      <c r="HI2816" s="19"/>
      <c r="HJ2816" s="19"/>
      <c r="HK2816" s="19"/>
      <c r="HL2816" s="19"/>
      <c r="HM2816" s="19"/>
      <c r="HN2816" s="19"/>
      <c r="HO2816" s="19"/>
      <c r="HP2816" s="19"/>
      <c r="HQ2816" s="19"/>
      <c r="HR2816" s="19"/>
      <c r="HS2816" s="19"/>
      <c r="HT2816" s="19"/>
      <c r="HU2816" s="19"/>
      <c r="HV2816" s="19"/>
      <c r="HW2816" s="19"/>
      <c r="HX2816" s="19"/>
      <c r="HY2816" s="19"/>
      <c r="HZ2816" s="19"/>
      <c r="IA2816" s="19"/>
      <c r="IB2816" s="19"/>
      <c r="IC2816" s="19"/>
      <c r="ID2816" s="19"/>
      <c r="IE2816" s="19"/>
      <c r="IF2816" s="19"/>
      <c r="IG2816" s="19"/>
      <c r="IH2816" s="19"/>
      <c r="II2816" s="19"/>
      <c r="IJ2816" s="19"/>
      <c r="IK2816" s="19"/>
      <c r="IL2816" s="19"/>
      <c r="IM2816" s="19"/>
      <c r="IN2816" s="19"/>
      <c r="IO2816" s="19"/>
      <c r="IP2816" s="19"/>
      <c r="IQ2816" s="19"/>
      <c r="IR2816" s="19"/>
      <c r="IS2816" s="19"/>
      <c r="IT2816" s="19"/>
      <c r="IU2816" s="19"/>
      <c r="IV2816" s="19"/>
      <c r="IW2816" s="19"/>
    </row>
    <row r="2817" spans="1:257" ht="45" x14ac:dyDescent="0.25">
      <c r="A2817" s="11" t="s">
        <v>8311</v>
      </c>
      <c r="B2817" s="27">
        <v>4439</v>
      </c>
      <c r="C2817" s="11" t="s">
        <v>8021</v>
      </c>
      <c r="D2817" s="18" t="s">
        <v>59</v>
      </c>
      <c r="E2817" s="10" t="s">
        <v>8454</v>
      </c>
      <c r="F2817" s="12" t="s">
        <v>8455</v>
      </c>
      <c r="G2817" s="10" t="s">
        <v>39</v>
      </c>
      <c r="H2817" s="34">
        <v>45401</v>
      </c>
      <c r="J2817" s="19"/>
      <c r="K2817" s="19"/>
      <c r="L2817" s="19"/>
      <c r="M2817" s="19"/>
      <c r="N2817" s="19"/>
      <c r="O2817" s="19"/>
      <c r="P2817" s="19"/>
      <c r="Q2817" s="19"/>
      <c r="R2817" s="19"/>
      <c r="S2817" s="19"/>
      <c r="T2817" s="19"/>
      <c r="U2817" s="19"/>
      <c r="V2817" s="19"/>
      <c r="W2817" s="19"/>
      <c r="X2817" s="19"/>
      <c r="Y2817" s="19"/>
      <c r="Z2817" s="19"/>
      <c r="AA2817" s="19"/>
      <c r="AB2817" s="19"/>
      <c r="AC2817" s="19"/>
      <c r="AD2817" s="19"/>
      <c r="AE2817" s="19"/>
      <c r="AF2817" s="19"/>
      <c r="AG2817" s="19"/>
      <c r="AH2817" s="19"/>
      <c r="AI2817" s="19"/>
      <c r="AJ2817" s="19"/>
      <c r="AK2817" s="19"/>
      <c r="AL2817" s="19"/>
      <c r="AM2817" s="19"/>
      <c r="AN2817" s="19"/>
      <c r="AO2817" s="19"/>
      <c r="AP2817" s="19"/>
      <c r="AQ2817" s="19"/>
      <c r="AR2817" s="19"/>
      <c r="AS2817" s="19"/>
      <c r="AT2817" s="19"/>
      <c r="AU2817" s="19"/>
      <c r="AV2817" s="19"/>
      <c r="AW2817" s="19"/>
      <c r="AX2817" s="19"/>
      <c r="AY2817" s="19"/>
      <c r="AZ2817" s="19"/>
      <c r="BA2817" s="19"/>
      <c r="BB2817" s="19"/>
      <c r="BC2817" s="19"/>
      <c r="BD2817" s="19"/>
      <c r="BE2817" s="19"/>
      <c r="BF2817" s="19"/>
      <c r="BG2817" s="19"/>
      <c r="BH2817" s="19"/>
      <c r="BI2817" s="19"/>
      <c r="BJ2817" s="19"/>
      <c r="BK2817" s="19"/>
      <c r="BL2817" s="19"/>
      <c r="BM2817" s="19"/>
      <c r="BN2817" s="19"/>
      <c r="BO2817" s="19"/>
      <c r="BP2817" s="19"/>
      <c r="BQ2817" s="19"/>
      <c r="BR2817" s="19"/>
      <c r="BS2817" s="19"/>
      <c r="BT2817" s="19"/>
      <c r="BU2817" s="19"/>
      <c r="BV2817" s="19"/>
      <c r="BW2817" s="19"/>
      <c r="BX2817" s="19"/>
      <c r="BY2817" s="19"/>
      <c r="BZ2817" s="19"/>
      <c r="CA2817" s="19"/>
      <c r="CB2817" s="19"/>
      <c r="CC2817" s="19"/>
      <c r="CD2817" s="19"/>
      <c r="CE2817" s="19"/>
      <c r="CF2817" s="19"/>
      <c r="CG2817" s="19"/>
      <c r="CH2817" s="19"/>
      <c r="CI2817" s="19"/>
      <c r="CJ2817" s="19"/>
      <c r="CK2817" s="19"/>
      <c r="CL2817" s="19"/>
      <c r="CM2817" s="19"/>
      <c r="CN2817" s="19"/>
      <c r="CO2817" s="19"/>
      <c r="CP2817" s="19"/>
      <c r="CQ2817" s="19"/>
      <c r="CR2817" s="19"/>
      <c r="CS2817" s="19"/>
      <c r="CT2817" s="19"/>
      <c r="CU2817" s="19"/>
      <c r="CV2817" s="19"/>
      <c r="CW2817" s="19"/>
      <c r="CX2817" s="19"/>
      <c r="CY2817" s="19"/>
      <c r="CZ2817" s="19"/>
      <c r="DA2817" s="19"/>
      <c r="DB2817" s="19"/>
      <c r="DC2817" s="19"/>
      <c r="DD2817" s="19"/>
      <c r="DE2817" s="19"/>
      <c r="DF2817" s="19"/>
      <c r="DG2817" s="19"/>
      <c r="DH2817" s="19"/>
      <c r="DI2817" s="19"/>
      <c r="DJ2817" s="19"/>
      <c r="DK2817" s="19"/>
      <c r="DL2817" s="19"/>
      <c r="DM2817" s="19"/>
      <c r="DN2817" s="19"/>
      <c r="DO2817" s="19"/>
      <c r="DP2817" s="19"/>
      <c r="DQ2817" s="19"/>
      <c r="DR2817" s="19"/>
      <c r="DS2817" s="19"/>
      <c r="DT2817" s="19"/>
      <c r="DU2817" s="19"/>
      <c r="DV2817" s="19"/>
      <c r="DW2817" s="19"/>
      <c r="DX2817" s="19"/>
      <c r="DY2817" s="19"/>
      <c r="DZ2817" s="19"/>
      <c r="EA2817" s="19"/>
      <c r="EB2817" s="19"/>
      <c r="EC2817" s="19"/>
      <c r="ED2817" s="19"/>
      <c r="EE2817" s="19"/>
      <c r="EF2817" s="19"/>
      <c r="EG2817" s="19"/>
      <c r="EH2817" s="19"/>
      <c r="EI2817" s="19"/>
      <c r="EJ2817" s="19"/>
      <c r="EK2817" s="19"/>
      <c r="EL2817" s="19"/>
      <c r="EM2817" s="19"/>
      <c r="EN2817" s="19"/>
      <c r="EO2817" s="19"/>
      <c r="EP2817" s="19"/>
      <c r="EQ2817" s="19"/>
      <c r="ER2817" s="19"/>
      <c r="ES2817" s="19"/>
      <c r="ET2817" s="19"/>
      <c r="EU2817" s="19"/>
      <c r="EV2817" s="19"/>
      <c r="EW2817" s="19"/>
      <c r="EX2817" s="19"/>
      <c r="EY2817" s="19"/>
      <c r="EZ2817" s="19"/>
      <c r="FA2817" s="19"/>
      <c r="FB2817" s="19"/>
      <c r="FC2817" s="19"/>
      <c r="FD2817" s="19"/>
      <c r="FE2817" s="19"/>
      <c r="FF2817" s="19"/>
      <c r="FG2817" s="19"/>
      <c r="FH2817" s="19"/>
      <c r="FI2817" s="19"/>
      <c r="FJ2817" s="19"/>
      <c r="FK2817" s="19"/>
      <c r="FL2817" s="19"/>
      <c r="FM2817" s="19"/>
      <c r="FN2817" s="19"/>
      <c r="FO2817" s="19"/>
      <c r="FP2817" s="19"/>
      <c r="FQ2817" s="19"/>
      <c r="FR2817" s="19"/>
      <c r="FS2817" s="19"/>
      <c r="FT2817" s="19"/>
      <c r="FU2817" s="19"/>
      <c r="FV2817" s="19"/>
      <c r="FW2817" s="19"/>
      <c r="FX2817" s="19"/>
      <c r="FY2817" s="19"/>
      <c r="FZ2817" s="19"/>
      <c r="GA2817" s="19"/>
      <c r="GB2817" s="19"/>
      <c r="GC2817" s="19"/>
      <c r="GD2817" s="19"/>
      <c r="GE2817" s="19"/>
      <c r="GF2817" s="19"/>
      <c r="GG2817" s="19"/>
      <c r="GH2817" s="19"/>
      <c r="GI2817" s="19"/>
      <c r="GJ2817" s="19"/>
      <c r="GK2817" s="19"/>
      <c r="GL2817" s="19"/>
      <c r="GM2817" s="19"/>
      <c r="GN2817" s="19"/>
      <c r="GO2817" s="19"/>
      <c r="GP2817" s="19"/>
      <c r="GQ2817" s="19"/>
      <c r="GR2817" s="19"/>
      <c r="GS2817" s="19"/>
      <c r="GT2817" s="19"/>
      <c r="GU2817" s="19"/>
      <c r="GV2817" s="19"/>
      <c r="GW2817" s="19"/>
      <c r="GX2817" s="19"/>
      <c r="GY2817" s="19"/>
      <c r="GZ2817" s="19"/>
      <c r="HA2817" s="19"/>
      <c r="HB2817" s="19"/>
      <c r="HC2817" s="19"/>
      <c r="HD2817" s="19"/>
      <c r="HE2817" s="19"/>
      <c r="HF2817" s="19"/>
      <c r="HG2817" s="19"/>
      <c r="HH2817" s="19"/>
      <c r="HI2817" s="19"/>
      <c r="HJ2817" s="19"/>
      <c r="HK2817" s="19"/>
      <c r="HL2817" s="19"/>
      <c r="HM2817" s="19"/>
      <c r="HN2817" s="19"/>
      <c r="HO2817" s="19"/>
      <c r="HP2817" s="19"/>
      <c r="HQ2817" s="19"/>
      <c r="HR2817" s="19"/>
      <c r="HS2817" s="19"/>
      <c r="HT2817" s="19"/>
      <c r="HU2817" s="19"/>
      <c r="HV2817" s="19"/>
      <c r="HW2817" s="19"/>
      <c r="HX2817" s="19"/>
      <c r="HY2817" s="19"/>
      <c r="HZ2817" s="19"/>
      <c r="IA2817" s="19"/>
      <c r="IB2817" s="19"/>
      <c r="IC2817" s="19"/>
      <c r="ID2817" s="19"/>
      <c r="IE2817" s="19"/>
      <c r="IF2817" s="19"/>
      <c r="IG2817" s="19"/>
      <c r="IH2817" s="19"/>
      <c r="II2817" s="19"/>
      <c r="IJ2817" s="19"/>
      <c r="IK2817" s="19"/>
      <c r="IL2817" s="19"/>
      <c r="IM2817" s="19"/>
      <c r="IN2817" s="19"/>
      <c r="IO2817" s="19"/>
      <c r="IP2817" s="19"/>
      <c r="IQ2817" s="19"/>
      <c r="IR2817" s="19"/>
      <c r="IS2817" s="19"/>
      <c r="IT2817" s="19"/>
      <c r="IU2817" s="19"/>
      <c r="IV2817" s="19"/>
      <c r="IW2817" s="19"/>
    </row>
    <row r="2818" spans="1:257" ht="30" x14ac:dyDescent="0.25">
      <c r="A2818" s="11" t="s">
        <v>8188</v>
      </c>
      <c r="B2818" s="27" t="s">
        <v>8456</v>
      </c>
      <c r="C2818" s="11" t="s">
        <v>8021</v>
      </c>
      <c r="D2818" s="18" t="s">
        <v>38</v>
      </c>
      <c r="E2818" s="10" t="s">
        <v>8457</v>
      </c>
      <c r="F2818" s="12" t="s">
        <v>8458</v>
      </c>
      <c r="G2818" s="10" t="s">
        <v>80</v>
      </c>
      <c r="H2818" s="34">
        <v>45401</v>
      </c>
      <c r="J2818" s="19"/>
      <c r="K2818" s="19"/>
      <c r="L2818" s="19"/>
      <c r="M2818" s="19"/>
      <c r="N2818" s="19"/>
      <c r="O2818" s="19"/>
      <c r="P2818" s="19"/>
      <c r="Q2818" s="19"/>
      <c r="R2818" s="19"/>
      <c r="S2818" s="19"/>
      <c r="T2818" s="19"/>
      <c r="U2818" s="19"/>
      <c r="V2818" s="19"/>
      <c r="W2818" s="19"/>
      <c r="X2818" s="19"/>
      <c r="Y2818" s="19"/>
      <c r="Z2818" s="19"/>
      <c r="AA2818" s="19"/>
      <c r="AB2818" s="19"/>
      <c r="AC2818" s="19"/>
      <c r="AD2818" s="19"/>
      <c r="AE2818" s="19"/>
      <c r="AF2818" s="19"/>
      <c r="AG2818" s="19"/>
      <c r="AH2818" s="19"/>
      <c r="AI2818" s="19"/>
      <c r="AJ2818" s="19"/>
      <c r="AK2818" s="19"/>
      <c r="AL2818" s="19"/>
      <c r="AM2818" s="19"/>
      <c r="AN2818" s="19"/>
      <c r="AO2818" s="19"/>
      <c r="AP2818" s="19"/>
      <c r="AQ2818" s="19"/>
      <c r="AR2818" s="19"/>
      <c r="AS2818" s="19"/>
      <c r="AT2818" s="19"/>
      <c r="AU2818" s="19"/>
      <c r="AV2818" s="19"/>
      <c r="AW2818" s="19"/>
      <c r="AX2818" s="19"/>
      <c r="AY2818" s="19"/>
      <c r="AZ2818" s="19"/>
      <c r="BA2818" s="19"/>
      <c r="BB2818" s="19"/>
      <c r="BC2818" s="19"/>
      <c r="BD2818" s="19"/>
      <c r="BE2818" s="19"/>
      <c r="BF2818" s="19"/>
      <c r="BG2818" s="19"/>
      <c r="BH2818" s="19"/>
      <c r="BI2818" s="19"/>
      <c r="BJ2818" s="19"/>
      <c r="BK2818" s="19"/>
      <c r="BL2818" s="19"/>
      <c r="BM2818" s="19"/>
      <c r="BN2818" s="19"/>
      <c r="BO2818" s="19"/>
      <c r="BP2818" s="19"/>
      <c r="BQ2818" s="19"/>
      <c r="BR2818" s="19"/>
      <c r="BS2818" s="19"/>
      <c r="BT2818" s="19"/>
      <c r="BU2818" s="19"/>
      <c r="BV2818" s="19"/>
      <c r="BW2818" s="19"/>
      <c r="BX2818" s="19"/>
      <c r="BY2818" s="19"/>
      <c r="BZ2818" s="19"/>
      <c r="CA2818" s="19"/>
      <c r="CB2818" s="19"/>
      <c r="CC2818" s="19"/>
      <c r="CD2818" s="19"/>
      <c r="CE2818" s="19"/>
      <c r="CF2818" s="19"/>
      <c r="CG2818" s="19"/>
      <c r="CH2818" s="19"/>
      <c r="CI2818" s="19"/>
      <c r="CJ2818" s="19"/>
      <c r="CK2818" s="19"/>
      <c r="CL2818" s="19"/>
      <c r="CM2818" s="19"/>
      <c r="CN2818" s="19"/>
      <c r="CO2818" s="19"/>
      <c r="CP2818" s="19"/>
      <c r="CQ2818" s="19"/>
      <c r="CR2818" s="19"/>
      <c r="CS2818" s="19"/>
      <c r="CT2818" s="19"/>
      <c r="CU2818" s="19"/>
      <c r="CV2818" s="19"/>
      <c r="CW2818" s="19"/>
      <c r="CX2818" s="19"/>
      <c r="CY2818" s="19"/>
      <c r="CZ2818" s="19"/>
      <c r="DA2818" s="19"/>
      <c r="DB2818" s="19"/>
      <c r="DC2818" s="19"/>
      <c r="DD2818" s="19"/>
      <c r="DE2818" s="19"/>
      <c r="DF2818" s="19"/>
      <c r="DG2818" s="19"/>
      <c r="DH2818" s="19"/>
      <c r="DI2818" s="19"/>
      <c r="DJ2818" s="19"/>
      <c r="DK2818" s="19"/>
      <c r="DL2818" s="19"/>
      <c r="DM2818" s="19"/>
      <c r="DN2818" s="19"/>
      <c r="DO2818" s="19"/>
      <c r="DP2818" s="19"/>
      <c r="DQ2818" s="19"/>
      <c r="DR2818" s="19"/>
      <c r="DS2818" s="19"/>
      <c r="DT2818" s="19"/>
      <c r="DU2818" s="19"/>
      <c r="DV2818" s="19"/>
      <c r="DW2818" s="19"/>
      <c r="DX2818" s="19"/>
      <c r="DY2818" s="19"/>
      <c r="DZ2818" s="19"/>
      <c r="EA2818" s="19"/>
      <c r="EB2818" s="19"/>
      <c r="EC2818" s="19"/>
      <c r="ED2818" s="19"/>
      <c r="EE2818" s="19"/>
      <c r="EF2818" s="19"/>
      <c r="EG2818" s="19"/>
      <c r="EH2818" s="19"/>
      <c r="EI2818" s="19"/>
      <c r="EJ2818" s="19"/>
      <c r="EK2818" s="19"/>
      <c r="EL2818" s="19"/>
      <c r="EM2818" s="19"/>
      <c r="EN2818" s="19"/>
      <c r="EO2818" s="19"/>
      <c r="EP2818" s="19"/>
      <c r="EQ2818" s="19"/>
      <c r="ER2818" s="19"/>
      <c r="ES2818" s="19"/>
      <c r="ET2818" s="19"/>
      <c r="EU2818" s="19"/>
      <c r="EV2818" s="19"/>
      <c r="EW2818" s="19"/>
      <c r="EX2818" s="19"/>
      <c r="EY2818" s="19"/>
      <c r="EZ2818" s="19"/>
      <c r="FA2818" s="19"/>
      <c r="FB2818" s="19"/>
      <c r="FC2818" s="19"/>
      <c r="FD2818" s="19"/>
      <c r="FE2818" s="19"/>
      <c r="FF2818" s="19"/>
      <c r="FG2818" s="19"/>
      <c r="FH2818" s="19"/>
      <c r="FI2818" s="19"/>
      <c r="FJ2818" s="19"/>
      <c r="FK2818" s="19"/>
      <c r="FL2818" s="19"/>
      <c r="FM2818" s="19"/>
      <c r="FN2818" s="19"/>
      <c r="FO2818" s="19"/>
      <c r="FP2818" s="19"/>
      <c r="FQ2818" s="19"/>
      <c r="FR2818" s="19"/>
      <c r="FS2818" s="19"/>
      <c r="FT2818" s="19"/>
      <c r="FU2818" s="19"/>
      <c r="FV2818" s="19"/>
      <c r="FW2818" s="19"/>
      <c r="FX2818" s="19"/>
      <c r="FY2818" s="19"/>
      <c r="FZ2818" s="19"/>
      <c r="GA2818" s="19"/>
      <c r="GB2818" s="19"/>
      <c r="GC2818" s="19"/>
      <c r="GD2818" s="19"/>
      <c r="GE2818" s="19"/>
      <c r="GF2818" s="19"/>
      <c r="GG2818" s="19"/>
      <c r="GH2818" s="19"/>
      <c r="GI2818" s="19"/>
      <c r="GJ2818" s="19"/>
      <c r="GK2818" s="19"/>
      <c r="GL2818" s="19"/>
      <c r="GM2818" s="19"/>
      <c r="GN2818" s="19"/>
      <c r="GO2818" s="19"/>
      <c r="GP2818" s="19"/>
      <c r="GQ2818" s="19"/>
      <c r="GR2818" s="19"/>
      <c r="GS2818" s="19"/>
      <c r="GT2818" s="19"/>
      <c r="GU2818" s="19"/>
      <c r="GV2818" s="19"/>
      <c r="GW2818" s="19"/>
      <c r="GX2818" s="19"/>
      <c r="GY2818" s="19"/>
      <c r="GZ2818" s="19"/>
      <c r="HA2818" s="19"/>
      <c r="HB2818" s="19"/>
      <c r="HC2818" s="19"/>
      <c r="HD2818" s="19"/>
      <c r="HE2818" s="19"/>
      <c r="HF2818" s="19"/>
      <c r="HG2818" s="19"/>
      <c r="HH2818" s="19"/>
      <c r="HI2818" s="19"/>
      <c r="HJ2818" s="19"/>
      <c r="HK2818" s="19"/>
      <c r="HL2818" s="19"/>
      <c r="HM2818" s="19"/>
      <c r="HN2818" s="19"/>
      <c r="HO2818" s="19"/>
      <c r="HP2818" s="19"/>
      <c r="HQ2818" s="19"/>
      <c r="HR2818" s="19"/>
      <c r="HS2818" s="19"/>
      <c r="HT2818" s="19"/>
      <c r="HU2818" s="19"/>
      <c r="HV2818" s="19"/>
      <c r="HW2818" s="19"/>
      <c r="HX2818" s="19"/>
      <c r="HY2818" s="19"/>
      <c r="HZ2818" s="19"/>
      <c r="IA2818" s="19"/>
      <c r="IB2818" s="19"/>
      <c r="IC2818" s="19"/>
      <c r="ID2818" s="19"/>
      <c r="IE2818" s="19"/>
      <c r="IF2818" s="19"/>
      <c r="IG2818" s="19"/>
      <c r="IH2818" s="19"/>
      <c r="II2818" s="19"/>
      <c r="IJ2818" s="19"/>
      <c r="IK2818" s="19"/>
      <c r="IL2818" s="19"/>
      <c r="IM2818" s="19"/>
      <c r="IN2818" s="19"/>
      <c r="IO2818" s="19"/>
      <c r="IP2818" s="19"/>
      <c r="IQ2818" s="19"/>
      <c r="IR2818" s="19"/>
      <c r="IS2818" s="19"/>
      <c r="IT2818" s="19"/>
      <c r="IU2818" s="19"/>
      <c r="IV2818" s="19"/>
      <c r="IW2818" s="19"/>
    </row>
    <row r="2819" spans="1:257" ht="30" x14ac:dyDescent="0.25">
      <c r="A2819" s="11" t="s">
        <v>8311</v>
      </c>
      <c r="B2819" s="27" t="s">
        <v>8459</v>
      </c>
      <c r="C2819" s="11" t="s">
        <v>8021</v>
      </c>
      <c r="D2819" s="18" t="s">
        <v>121</v>
      </c>
      <c r="E2819" s="10" t="s">
        <v>8460</v>
      </c>
      <c r="F2819" s="12" t="s">
        <v>8461</v>
      </c>
      <c r="G2819" s="10" t="s">
        <v>8</v>
      </c>
      <c r="H2819" s="34">
        <v>45401</v>
      </c>
      <c r="J2819" s="19"/>
      <c r="K2819" s="19"/>
      <c r="L2819" s="19"/>
      <c r="M2819" s="19"/>
      <c r="N2819" s="19"/>
      <c r="O2819" s="19"/>
      <c r="P2819" s="19"/>
      <c r="Q2819" s="19"/>
      <c r="R2819" s="19"/>
      <c r="S2819" s="19"/>
      <c r="T2819" s="19"/>
      <c r="U2819" s="19"/>
      <c r="V2819" s="19"/>
      <c r="W2819" s="19"/>
      <c r="X2819" s="19"/>
      <c r="Y2819" s="19"/>
      <c r="Z2819" s="19"/>
      <c r="AA2819" s="19"/>
      <c r="AB2819" s="19"/>
      <c r="AC2819" s="19"/>
      <c r="AD2819" s="19"/>
      <c r="AE2819" s="19"/>
      <c r="AF2819" s="19"/>
      <c r="AG2819" s="19"/>
      <c r="AH2819" s="19"/>
      <c r="AI2819" s="19"/>
      <c r="AJ2819" s="19"/>
      <c r="AK2819" s="19"/>
      <c r="AL2819" s="19"/>
      <c r="AM2819" s="19"/>
      <c r="AN2819" s="19"/>
      <c r="AO2819" s="19"/>
      <c r="AP2819" s="19"/>
      <c r="AQ2819" s="19"/>
      <c r="AR2819" s="19"/>
      <c r="AS2819" s="19"/>
      <c r="AT2819" s="19"/>
      <c r="AU2819" s="19"/>
      <c r="AV2819" s="19"/>
      <c r="AW2819" s="19"/>
      <c r="AX2819" s="19"/>
      <c r="AY2819" s="19"/>
      <c r="AZ2819" s="19"/>
      <c r="BA2819" s="19"/>
      <c r="BB2819" s="19"/>
      <c r="BC2819" s="19"/>
      <c r="BD2819" s="19"/>
      <c r="BE2819" s="19"/>
      <c r="BF2819" s="19"/>
      <c r="BG2819" s="19"/>
      <c r="BH2819" s="19"/>
      <c r="BI2819" s="19"/>
      <c r="BJ2819" s="19"/>
      <c r="BK2819" s="19"/>
      <c r="BL2819" s="19"/>
      <c r="BM2819" s="19"/>
      <c r="BN2819" s="19"/>
      <c r="BO2819" s="19"/>
      <c r="BP2819" s="19"/>
      <c r="BQ2819" s="19"/>
      <c r="BR2819" s="19"/>
      <c r="BS2819" s="19"/>
      <c r="BT2819" s="19"/>
      <c r="BU2819" s="19"/>
      <c r="BV2819" s="19"/>
      <c r="BW2819" s="19"/>
      <c r="BX2819" s="19"/>
      <c r="BY2819" s="19"/>
      <c r="BZ2819" s="19"/>
      <c r="CA2819" s="19"/>
      <c r="CB2819" s="19"/>
      <c r="CC2819" s="19"/>
      <c r="CD2819" s="19"/>
      <c r="CE2819" s="19"/>
      <c r="CF2819" s="19"/>
      <c r="CG2819" s="19"/>
      <c r="CH2819" s="19"/>
      <c r="CI2819" s="19"/>
      <c r="CJ2819" s="19"/>
      <c r="CK2819" s="19"/>
      <c r="CL2819" s="19"/>
      <c r="CM2819" s="19"/>
      <c r="CN2819" s="19"/>
      <c r="CO2819" s="19"/>
      <c r="CP2819" s="19"/>
      <c r="CQ2819" s="19"/>
      <c r="CR2819" s="19"/>
      <c r="CS2819" s="19"/>
      <c r="CT2819" s="19"/>
      <c r="CU2819" s="19"/>
      <c r="CV2819" s="19"/>
      <c r="CW2819" s="19"/>
      <c r="CX2819" s="19"/>
      <c r="CY2819" s="19"/>
      <c r="CZ2819" s="19"/>
      <c r="DA2819" s="19"/>
      <c r="DB2819" s="19"/>
      <c r="DC2819" s="19"/>
      <c r="DD2819" s="19"/>
      <c r="DE2819" s="19"/>
      <c r="DF2819" s="19"/>
      <c r="DG2819" s="19"/>
      <c r="DH2819" s="19"/>
      <c r="DI2819" s="19"/>
      <c r="DJ2819" s="19"/>
      <c r="DK2819" s="19"/>
      <c r="DL2819" s="19"/>
      <c r="DM2819" s="19"/>
      <c r="DN2819" s="19"/>
      <c r="DO2819" s="19"/>
      <c r="DP2819" s="19"/>
      <c r="DQ2819" s="19"/>
      <c r="DR2819" s="19"/>
      <c r="DS2819" s="19"/>
      <c r="DT2819" s="19"/>
      <c r="DU2819" s="19"/>
      <c r="DV2819" s="19"/>
      <c r="DW2819" s="19"/>
      <c r="DX2819" s="19"/>
      <c r="DY2819" s="19"/>
      <c r="DZ2819" s="19"/>
      <c r="EA2819" s="19"/>
      <c r="EB2819" s="19"/>
      <c r="EC2819" s="19"/>
      <c r="ED2819" s="19"/>
      <c r="EE2819" s="19"/>
      <c r="EF2819" s="19"/>
      <c r="EG2819" s="19"/>
      <c r="EH2819" s="19"/>
      <c r="EI2819" s="19"/>
      <c r="EJ2819" s="19"/>
      <c r="EK2819" s="19"/>
      <c r="EL2819" s="19"/>
      <c r="EM2819" s="19"/>
      <c r="EN2819" s="19"/>
      <c r="EO2819" s="19"/>
      <c r="EP2819" s="19"/>
      <c r="EQ2819" s="19"/>
      <c r="ER2819" s="19"/>
      <c r="ES2819" s="19"/>
      <c r="ET2819" s="19"/>
      <c r="EU2819" s="19"/>
      <c r="EV2819" s="19"/>
      <c r="EW2819" s="19"/>
      <c r="EX2819" s="19"/>
      <c r="EY2819" s="19"/>
      <c r="EZ2819" s="19"/>
      <c r="FA2819" s="19"/>
      <c r="FB2819" s="19"/>
      <c r="FC2819" s="19"/>
      <c r="FD2819" s="19"/>
      <c r="FE2819" s="19"/>
      <c r="FF2819" s="19"/>
      <c r="FG2819" s="19"/>
      <c r="FH2819" s="19"/>
      <c r="FI2819" s="19"/>
      <c r="FJ2819" s="19"/>
      <c r="FK2819" s="19"/>
      <c r="FL2819" s="19"/>
      <c r="FM2819" s="19"/>
      <c r="FN2819" s="19"/>
      <c r="FO2819" s="19"/>
      <c r="FP2819" s="19"/>
      <c r="FQ2819" s="19"/>
      <c r="FR2819" s="19"/>
      <c r="FS2819" s="19"/>
      <c r="FT2819" s="19"/>
      <c r="FU2819" s="19"/>
      <c r="FV2819" s="19"/>
      <c r="FW2819" s="19"/>
      <c r="FX2819" s="19"/>
      <c r="FY2819" s="19"/>
      <c r="FZ2819" s="19"/>
      <c r="GA2819" s="19"/>
      <c r="GB2819" s="19"/>
      <c r="GC2819" s="19"/>
      <c r="GD2819" s="19"/>
      <c r="GE2819" s="19"/>
      <c r="GF2819" s="19"/>
      <c r="GG2819" s="19"/>
      <c r="GH2819" s="19"/>
      <c r="GI2819" s="19"/>
      <c r="GJ2819" s="19"/>
      <c r="GK2819" s="19"/>
      <c r="GL2819" s="19"/>
      <c r="GM2819" s="19"/>
      <c r="GN2819" s="19"/>
      <c r="GO2819" s="19"/>
      <c r="GP2819" s="19"/>
      <c r="GQ2819" s="19"/>
      <c r="GR2819" s="19"/>
      <c r="GS2819" s="19"/>
      <c r="GT2819" s="19"/>
      <c r="GU2819" s="19"/>
      <c r="GV2819" s="19"/>
      <c r="GW2819" s="19"/>
      <c r="GX2819" s="19"/>
      <c r="GY2819" s="19"/>
      <c r="GZ2819" s="19"/>
      <c r="HA2819" s="19"/>
      <c r="HB2819" s="19"/>
      <c r="HC2819" s="19"/>
      <c r="HD2819" s="19"/>
      <c r="HE2819" s="19"/>
      <c r="HF2819" s="19"/>
      <c r="HG2819" s="19"/>
      <c r="HH2819" s="19"/>
      <c r="HI2819" s="19"/>
      <c r="HJ2819" s="19"/>
      <c r="HK2819" s="19"/>
      <c r="HL2819" s="19"/>
      <c r="HM2819" s="19"/>
      <c r="HN2819" s="19"/>
      <c r="HO2819" s="19"/>
      <c r="HP2819" s="19"/>
      <c r="HQ2819" s="19"/>
      <c r="HR2819" s="19"/>
      <c r="HS2819" s="19"/>
      <c r="HT2819" s="19"/>
      <c r="HU2819" s="19"/>
      <c r="HV2819" s="19"/>
      <c r="HW2819" s="19"/>
      <c r="HX2819" s="19"/>
      <c r="HY2819" s="19"/>
      <c r="HZ2819" s="19"/>
      <c r="IA2819" s="19"/>
      <c r="IB2819" s="19"/>
      <c r="IC2819" s="19"/>
      <c r="ID2819" s="19"/>
      <c r="IE2819" s="19"/>
      <c r="IF2819" s="19"/>
      <c r="IG2819" s="19"/>
      <c r="IH2819" s="19"/>
      <c r="II2819" s="19"/>
      <c r="IJ2819" s="19"/>
      <c r="IK2819" s="19"/>
      <c r="IL2819" s="19"/>
      <c r="IM2819" s="19"/>
      <c r="IN2819" s="19"/>
      <c r="IO2819" s="19"/>
      <c r="IP2819" s="19"/>
      <c r="IQ2819" s="19"/>
      <c r="IR2819" s="19"/>
      <c r="IS2819" s="19"/>
      <c r="IT2819" s="19"/>
      <c r="IU2819" s="19"/>
      <c r="IV2819" s="19"/>
      <c r="IW2819" s="19"/>
    </row>
    <row r="2820" spans="1:257" ht="75" x14ac:dyDescent="0.25">
      <c r="A2820" s="11" t="s">
        <v>8311</v>
      </c>
      <c r="B2820" s="27" t="s">
        <v>8462</v>
      </c>
      <c r="C2820" s="11" t="s">
        <v>8021</v>
      </c>
      <c r="D2820" s="18" t="s">
        <v>5427</v>
      </c>
      <c r="E2820" s="10" t="s">
        <v>8463</v>
      </c>
      <c r="F2820" s="12" t="s">
        <v>8464</v>
      </c>
      <c r="G2820" s="10" t="s">
        <v>149</v>
      </c>
      <c r="H2820" s="34">
        <v>45401</v>
      </c>
      <c r="J2820" s="19"/>
      <c r="K2820" s="19"/>
      <c r="L2820" s="19"/>
      <c r="M2820" s="19"/>
      <c r="N2820" s="19"/>
      <c r="O2820" s="19"/>
      <c r="P2820" s="19"/>
      <c r="Q2820" s="19"/>
      <c r="R2820" s="19"/>
      <c r="S2820" s="19"/>
      <c r="T2820" s="19"/>
      <c r="U2820" s="19"/>
      <c r="V2820" s="19"/>
      <c r="W2820" s="19"/>
      <c r="X2820" s="19"/>
      <c r="Y2820" s="19"/>
      <c r="Z2820" s="19"/>
      <c r="AA2820" s="19"/>
      <c r="AB2820" s="19"/>
      <c r="AC2820" s="19"/>
      <c r="AD2820" s="19"/>
      <c r="AE2820" s="19"/>
      <c r="AF2820" s="19"/>
      <c r="AG2820" s="19"/>
      <c r="AH2820" s="19"/>
      <c r="AI2820" s="19"/>
      <c r="AJ2820" s="19"/>
      <c r="AK2820" s="19"/>
      <c r="AL2820" s="19"/>
      <c r="AM2820" s="19"/>
      <c r="AN2820" s="19"/>
      <c r="AO2820" s="19"/>
      <c r="AP2820" s="19"/>
      <c r="AQ2820" s="19"/>
      <c r="AR2820" s="19"/>
      <c r="AS2820" s="19"/>
      <c r="AT2820" s="19"/>
      <c r="AU2820" s="19"/>
      <c r="AV2820" s="19"/>
      <c r="AW2820" s="19"/>
      <c r="AX2820" s="19"/>
      <c r="AY2820" s="19"/>
      <c r="AZ2820" s="19"/>
      <c r="BA2820" s="19"/>
      <c r="BB2820" s="19"/>
      <c r="BC2820" s="19"/>
      <c r="BD2820" s="19"/>
      <c r="BE2820" s="19"/>
      <c r="BF2820" s="19"/>
      <c r="BG2820" s="19"/>
      <c r="BH2820" s="19"/>
      <c r="BI2820" s="19"/>
      <c r="BJ2820" s="19"/>
      <c r="BK2820" s="19"/>
      <c r="BL2820" s="19"/>
      <c r="BM2820" s="19"/>
      <c r="BN2820" s="19"/>
      <c r="BO2820" s="19"/>
      <c r="BP2820" s="19"/>
      <c r="BQ2820" s="19"/>
      <c r="BR2820" s="19"/>
      <c r="BS2820" s="19"/>
      <c r="BT2820" s="19"/>
      <c r="BU2820" s="19"/>
      <c r="BV2820" s="19"/>
      <c r="BW2820" s="19"/>
      <c r="BX2820" s="19"/>
      <c r="BY2820" s="19"/>
      <c r="BZ2820" s="19"/>
      <c r="CA2820" s="19"/>
      <c r="CB2820" s="19"/>
      <c r="CC2820" s="19"/>
      <c r="CD2820" s="19"/>
      <c r="CE2820" s="19"/>
      <c r="CF2820" s="19"/>
      <c r="CG2820" s="19"/>
      <c r="CH2820" s="19"/>
      <c r="CI2820" s="19"/>
      <c r="CJ2820" s="19"/>
      <c r="CK2820" s="19"/>
      <c r="CL2820" s="19"/>
      <c r="CM2820" s="19"/>
      <c r="CN2820" s="19"/>
      <c r="CO2820" s="19"/>
      <c r="CP2820" s="19"/>
      <c r="CQ2820" s="19"/>
      <c r="CR2820" s="19"/>
      <c r="CS2820" s="19"/>
      <c r="CT2820" s="19"/>
      <c r="CU2820" s="19"/>
      <c r="CV2820" s="19"/>
      <c r="CW2820" s="19"/>
      <c r="CX2820" s="19"/>
      <c r="CY2820" s="19"/>
      <c r="CZ2820" s="19"/>
      <c r="DA2820" s="19"/>
      <c r="DB2820" s="19"/>
      <c r="DC2820" s="19"/>
      <c r="DD2820" s="19"/>
      <c r="DE2820" s="19"/>
      <c r="DF2820" s="19"/>
      <c r="DG2820" s="19"/>
      <c r="DH2820" s="19"/>
      <c r="DI2820" s="19"/>
      <c r="DJ2820" s="19"/>
      <c r="DK2820" s="19"/>
      <c r="DL2820" s="19"/>
      <c r="DM2820" s="19"/>
      <c r="DN2820" s="19"/>
      <c r="DO2820" s="19"/>
      <c r="DP2820" s="19"/>
      <c r="DQ2820" s="19"/>
      <c r="DR2820" s="19"/>
      <c r="DS2820" s="19"/>
      <c r="DT2820" s="19"/>
      <c r="DU2820" s="19"/>
      <c r="DV2820" s="19"/>
      <c r="DW2820" s="19"/>
      <c r="DX2820" s="19"/>
      <c r="DY2820" s="19"/>
      <c r="DZ2820" s="19"/>
      <c r="EA2820" s="19"/>
      <c r="EB2820" s="19"/>
      <c r="EC2820" s="19"/>
      <c r="ED2820" s="19"/>
      <c r="EE2820" s="19"/>
      <c r="EF2820" s="19"/>
      <c r="EG2820" s="19"/>
      <c r="EH2820" s="19"/>
      <c r="EI2820" s="19"/>
      <c r="EJ2820" s="19"/>
      <c r="EK2820" s="19"/>
      <c r="EL2820" s="19"/>
      <c r="EM2820" s="19"/>
      <c r="EN2820" s="19"/>
      <c r="EO2820" s="19"/>
      <c r="EP2820" s="19"/>
      <c r="EQ2820" s="19"/>
      <c r="ER2820" s="19"/>
      <c r="ES2820" s="19"/>
      <c r="ET2820" s="19"/>
      <c r="EU2820" s="19"/>
      <c r="EV2820" s="19"/>
      <c r="EW2820" s="19"/>
      <c r="EX2820" s="19"/>
      <c r="EY2820" s="19"/>
      <c r="EZ2820" s="19"/>
      <c r="FA2820" s="19"/>
      <c r="FB2820" s="19"/>
      <c r="FC2820" s="19"/>
      <c r="FD2820" s="19"/>
      <c r="FE2820" s="19"/>
      <c r="FF2820" s="19"/>
      <c r="FG2820" s="19"/>
      <c r="FH2820" s="19"/>
      <c r="FI2820" s="19"/>
      <c r="FJ2820" s="19"/>
      <c r="FK2820" s="19"/>
      <c r="FL2820" s="19"/>
      <c r="FM2820" s="19"/>
      <c r="FN2820" s="19"/>
      <c r="FO2820" s="19"/>
      <c r="FP2820" s="19"/>
      <c r="FQ2820" s="19"/>
      <c r="FR2820" s="19"/>
      <c r="FS2820" s="19"/>
      <c r="FT2820" s="19"/>
      <c r="FU2820" s="19"/>
      <c r="FV2820" s="19"/>
      <c r="FW2820" s="19"/>
      <c r="FX2820" s="19"/>
      <c r="FY2820" s="19"/>
      <c r="FZ2820" s="19"/>
      <c r="GA2820" s="19"/>
      <c r="GB2820" s="19"/>
      <c r="GC2820" s="19"/>
      <c r="GD2820" s="19"/>
      <c r="GE2820" s="19"/>
      <c r="GF2820" s="19"/>
      <c r="GG2820" s="19"/>
      <c r="GH2820" s="19"/>
      <c r="GI2820" s="19"/>
      <c r="GJ2820" s="19"/>
      <c r="GK2820" s="19"/>
      <c r="GL2820" s="19"/>
      <c r="GM2820" s="19"/>
      <c r="GN2820" s="19"/>
      <c r="GO2820" s="19"/>
      <c r="GP2820" s="19"/>
      <c r="GQ2820" s="19"/>
      <c r="GR2820" s="19"/>
      <c r="GS2820" s="19"/>
      <c r="GT2820" s="19"/>
      <c r="GU2820" s="19"/>
      <c r="GV2820" s="19"/>
      <c r="GW2820" s="19"/>
      <c r="GX2820" s="19"/>
      <c r="GY2820" s="19"/>
      <c r="GZ2820" s="19"/>
      <c r="HA2820" s="19"/>
      <c r="HB2820" s="19"/>
      <c r="HC2820" s="19"/>
      <c r="HD2820" s="19"/>
      <c r="HE2820" s="19"/>
      <c r="HF2820" s="19"/>
      <c r="HG2820" s="19"/>
      <c r="HH2820" s="19"/>
      <c r="HI2820" s="19"/>
      <c r="HJ2820" s="19"/>
      <c r="HK2820" s="19"/>
      <c r="HL2820" s="19"/>
      <c r="HM2820" s="19"/>
      <c r="HN2820" s="19"/>
      <c r="HO2820" s="19"/>
      <c r="HP2820" s="19"/>
      <c r="HQ2820" s="19"/>
      <c r="HR2820" s="19"/>
      <c r="HS2820" s="19"/>
      <c r="HT2820" s="19"/>
      <c r="HU2820" s="19"/>
      <c r="HV2820" s="19"/>
      <c r="HW2820" s="19"/>
      <c r="HX2820" s="19"/>
      <c r="HY2820" s="19"/>
      <c r="HZ2820" s="19"/>
      <c r="IA2820" s="19"/>
      <c r="IB2820" s="19"/>
      <c r="IC2820" s="19"/>
      <c r="ID2820" s="19"/>
      <c r="IE2820" s="19"/>
      <c r="IF2820" s="19"/>
      <c r="IG2820" s="19"/>
      <c r="IH2820" s="19"/>
      <c r="II2820" s="19"/>
      <c r="IJ2820" s="19"/>
      <c r="IK2820" s="19"/>
      <c r="IL2820" s="19"/>
      <c r="IM2820" s="19"/>
      <c r="IN2820" s="19"/>
      <c r="IO2820" s="19"/>
      <c r="IP2820" s="19"/>
      <c r="IQ2820" s="19"/>
      <c r="IR2820" s="19"/>
      <c r="IS2820" s="19"/>
      <c r="IT2820" s="19"/>
      <c r="IU2820" s="19"/>
      <c r="IV2820" s="19"/>
    </row>
    <row r="2821" spans="1:257" ht="45" x14ac:dyDescent="0.25">
      <c r="A2821" s="11" t="s">
        <v>8347</v>
      </c>
      <c r="B2821" s="27" t="s">
        <v>8465</v>
      </c>
      <c r="C2821" s="11" t="s">
        <v>8021</v>
      </c>
      <c r="D2821" s="18" t="s">
        <v>8466</v>
      </c>
      <c r="E2821" s="10" t="s">
        <v>8467</v>
      </c>
      <c r="F2821" s="12" t="s">
        <v>8468</v>
      </c>
      <c r="G2821" s="10" t="s">
        <v>2898</v>
      </c>
      <c r="H2821" s="34">
        <v>45401</v>
      </c>
      <c r="J2821" s="19"/>
      <c r="K2821" s="19"/>
      <c r="L2821" s="19"/>
      <c r="M2821" s="19"/>
      <c r="N2821" s="19"/>
      <c r="O2821" s="19"/>
      <c r="P2821" s="19"/>
      <c r="Q2821" s="19"/>
      <c r="R2821" s="19"/>
      <c r="S2821" s="19"/>
      <c r="T2821" s="19"/>
      <c r="U2821" s="19"/>
      <c r="V2821" s="19"/>
      <c r="W2821" s="19"/>
      <c r="X2821" s="19"/>
      <c r="Y2821" s="19"/>
      <c r="Z2821" s="19"/>
      <c r="AA2821" s="19"/>
      <c r="AB2821" s="19"/>
      <c r="AC2821" s="19"/>
      <c r="AD2821" s="19"/>
      <c r="AE2821" s="19"/>
      <c r="AF2821" s="19"/>
      <c r="AG2821" s="19"/>
      <c r="AH2821" s="19"/>
      <c r="AI2821" s="19"/>
      <c r="AJ2821" s="19"/>
      <c r="AK2821" s="19"/>
      <c r="AL2821" s="19"/>
      <c r="AM2821" s="19"/>
      <c r="AN2821" s="19"/>
      <c r="AO2821" s="19"/>
      <c r="AP2821" s="19"/>
      <c r="AQ2821" s="19"/>
      <c r="AR2821" s="19"/>
      <c r="AS2821" s="19"/>
      <c r="AT2821" s="19"/>
      <c r="AU2821" s="19"/>
      <c r="AV2821" s="19"/>
      <c r="AW2821" s="19"/>
      <c r="AX2821" s="19"/>
      <c r="AY2821" s="19"/>
      <c r="AZ2821" s="19"/>
      <c r="BA2821" s="19"/>
      <c r="BB2821" s="19"/>
      <c r="BC2821" s="19"/>
      <c r="BD2821" s="19"/>
      <c r="BE2821" s="19"/>
      <c r="BF2821" s="19"/>
      <c r="BG2821" s="19"/>
      <c r="BH2821" s="19"/>
      <c r="BI2821" s="19"/>
      <c r="BJ2821" s="19"/>
      <c r="BK2821" s="19"/>
      <c r="BL2821" s="19"/>
      <c r="BM2821" s="19"/>
      <c r="BN2821" s="19"/>
      <c r="BO2821" s="19"/>
      <c r="BP2821" s="19"/>
      <c r="BQ2821" s="19"/>
      <c r="BR2821" s="19"/>
      <c r="BS2821" s="19"/>
      <c r="BT2821" s="19"/>
      <c r="BU2821" s="19"/>
      <c r="BV2821" s="19"/>
      <c r="BW2821" s="19"/>
      <c r="BX2821" s="19"/>
      <c r="BY2821" s="19"/>
      <c r="BZ2821" s="19"/>
      <c r="CA2821" s="19"/>
      <c r="CB2821" s="19"/>
      <c r="CC2821" s="19"/>
      <c r="CD2821" s="19"/>
      <c r="CE2821" s="19"/>
      <c r="CF2821" s="19"/>
      <c r="CG2821" s="19"/>
      <c r="CH2821" s="19"/>
      <c r="CI2821" s="19"/>
      <c r="CJ2821" s="19"/>
      <c r="CK2821" s="19"/>
      <c r="CL2821" s="19"/>
      <c r="CM2821" s="19"/>
      <c r="CN2821" s="19"/>
      <c r="CO2821" s="19"/>
      <c r="CP2821" s="19"/>
      <c r="CQ2821" s="19"/>
      <c r="CR2821" s="19"/>
      <c r="CS2821" s="19"/>
      <c r="CT2821" s="19"/>
      <c r="CU2821" s="19"/>
      <c r="CV2821" s="19"/>
      <c r="CW2821" s="19"/>
      <c r="CX2821" s="19"/>
      <c r="CY2821" s="19"/>
      <c r="CZ2821" s="19"/>
      <c r="DA2821" s="19"/>
      <c r="DB2821" s="19"/>
      <c r="DC2821" s="19"/>
      <c r="DD2821" s="19"/>
      <c r="DE2821" s="19"/>
      <c r="DF2821" s="19"/>
      <c r="DG2821" s="19"/>
      <c r="DH2821" s="19"/>
      <c r="DI2821" s="19"/>
      <c r="DJ2821" s="19"/>
      <c r="DK2821" s="19"/>
      <c r="DL2821" s="19"/>
      <c r="DM2821" s="19"/>
      <c r="DN2821" s="19"/>
      <c r="DO2821" s="19"/>
      <c r="DP2821" s="19"/>
      <c r="DQ2821" s="19"/>
      <c r="DR2821" s="19"/>
      <c r="DS2821" s="19"/>
      <c r="DT2821" s="19"/>
      <c r="DU2821" s="19"/>
      <c r="DV2821" s="19"/>
      <c r="DW2821" s="19"/>
      <c r="DX2821" s="19"/>
      <c r="DY2821" s="19"/>
      <c r="DZ2821" s="19"/>
      <c r="EA2821" s="19"/>
      <c r="EB2821" s="19"/>
      <c r="EC2821" s="19"/>
      <c r="ED2821" s="19"/>
      <c r="EE2821" s="19"/>
      <c r="EF2821" s="19"/>
      <c r="EG2821" s="19"/>
      <c r="EH2821" s="19"/>
      <c r="EI2821" s="19"/>
      <c r="EJ2821" s="19"/>
      <c r="EK2821" s="19"/>
      <c r="EL2821" s="19"/>
      <c r="EM2821" s="19"/>
      <c r="EN2821" s="19"/>
      <c r="EO2821" s="19"/>
      <c r="EP2821" s="19"/>
      <c r="EQ2821" s="19"/>
      <c r="ER2821" s="19"/>
      <c r="ES2821" s="19"/>
      <c r="ET2821" s="19"/>
      <c r="EU2821" s="19"/>
      <c r="EV2821" s="19"/>
      <c r="EW2821" s="19"/>
      <c r="EX2821" s="19"/>
      <c r="EY2821" s="19"/>
      <c r="EZ2821" s="19"/>
      <c r="FA2821" s="19"/>
      <c r="FB2821" s="19"/>
      <c r="FC2821" s="19"/>
      <c r="FD2821" s="19"/>
      <c r="FE2821" s="19"/>
      <c r="FF2821" s="19"/>
      <c r="FG2821" s="19"/>
      <c r="FH2821" s="19"/>
      <c r="FI2821" s="19"/>
      <c r="FJ2821" s="19"/>
      <c r="FK2821" s="19"/>
      <c r="FL2821" s="19"/>
      <c r="FM2821" s="19"/>
      <c r="FN2821" s="19"/>
      <c r="FO2821" s="19"/>
      <c r="FP2821" s="19"/>
      <c r="FQ2821" s="19"/>
      <c r="FR2821" s="19"/>
      <c r="FS2821" s="19"/>
      <c r="FT2821" s="19"/>
      <c r="FU2821" s="19"/>
      <c r="FV2821" s="19"/>
      <c r="FW2821" s="19"/>
      <c r="FX2821" s="19"/>
      <c r="FY2821" s="19"/>
      <c r="FZ2821" s="19"/>
      <c r="GA2821" s="19"/>
      <c r="GB2821" s="19"/>
      <c r="GC2821" s="19"/>
      <c r="GD2821" s="19"/>
      <c r="GE2821" s="19"/>
      <c r="GF2821" s="19"/>
      <c r="GG2821" s="19"/>
      <c r="GH2821" s="19"/>
      <c r="GI2821" s="19"/>
      <c r="GJ2821" s="19"/>
      <c r="GK2821" s="19"/>
      <c r="GL2821" s="19"/>
      <c r="GM2821" s="19"/>
      <c r="GN2821" s="19"/>
      <c r="GO2821" s="19"/>
      <c r="GP2821" s="19"/>
      <c r="GQ2821" s="19"/>
      <c r="GR2821" s="19"/>
      <c r="GS2821" s="19"/>
      <c r="GT2821" s="19"/>
      <c r="GU2821" s="19"/>
      <c r="GV2821" s="19"/>
      <c r="GW2821" s="19"/>
      <c r="GX2821" s="19"/>
      <c r="GY2821" s="19"/>
      <c r="GZ2821" s="19"/>
      <c r="HA2821" s="19"/>
      <c r="HB2821" s="19"/>
      <c r="HC2821" s="19"/>
      <c r="HD2821" s="19"/>
      <c r="HE2821" s="19"/>
      <c r="HF2821" s="19"/>
      <c r="HG2821" s="19"/>
      <c r="HH2821" s="19"/>
      <c r="HI2821" s="19"/>
      <c r="HJ2821" s="19"/>
      <c r="HK2821" s="19"/>
      <c r="HL2821" s="19"/>
      <c r="HM2821" s="19"/>
      <c r="HN2821" s="19"/>
      <c r="HO2821" s="19"/>
      <c r="HP2821" s="19"/>
      <c r="HQ2821" s="19"/>
      <c r="HR2821" s="19"/>
      <c r="HS2821" s="19"/>
      <c r="HT2821" s="19"/>
      <c r="HU2821" s="19"/>
      <c r="HV2821" s="19"/>
      <c r="HW2821" s="19"/>
      <c r="HX2821" s="19"/>
      <c r="HY2821" s="19"/>
      <c r="HZ2821" s="19"/>
      <c r="IA2821" s="19"/>
      <c r="IB2821" s="19"/>
      <c r="IC2821" s="19"/>
      <c r="ID2821" s="19"/>
      <c r="IE2821" s="19"/>
      <c r="IF2821" s="19"/>
      <c r="IG2821" s="19"/>
      <c r="IH2821" s="19"/>
      <c r="II2821" s="19"/>
      <c r="IJ2821" s="19"/>
      <c r="IK2821" s="19"/>
      <c r="IL2821" s="19"/>
      <c r="IM2821" s="19"/>
      <c r="IN2821" s="19"/>
      <c r="IO2821" s="19"/>
      <c r="IP2821" s="19"/>
      <c r="IQ2821" s="19"/>
      <c r="IR2821" s="19"/>
      <c r="IS2821" s="19"/>
      <c r="IT2821" s="19"/>
      <c r="IU2821" s="19"/>
      <c r="IV2821" s="19"/>
      <c r="IW2821" s="19"/>
    </row>
    <row r="2822" spans="1:257" ht="45" x14ac:dyDescent="0.25">
      <c r="A2822" s="11" t="s">
        <v>8347</v>
      </c>
      <c r="B2822" s="27" t="s">
        <v>8469</v>
      </c>
      <c r="C2822" s="11" t="s">
        <v>8263</v>
      </c>
      <c r="D2822" s="18" t="s">
        <v>26</v>
      </c>
      <c r="E2822" s="10" t="s">
        <v>8470</v>
      </c>
      <c r="F2822" s="12" t="s">
        <v>8471</v>
      </c>
      <c r="G2822" s="10" t="s">
        <v>424</v>
      </c>
      <c r="H2822" s="34">
        <v>45401</v>
      </c>
      <c r="J2822" s="19"/>
      <c r="K2822" s="19"/>
      <c r="L2822" s="19"/>
      <c r="M2822" s="19"/>
      <c r="N2822" s="19"/>
      <c r="O2822" s="19"/>
      <c r="P2822" s="19"/>
      <c r="Q2822" s="19"/>
      <c r="R2822" s="19"/>
      <c r="S2822" s="19"/>
      <c r="T2822" s="19"/>
      <c r="U2822" s="19"/>
      <c r="V2822" s="19"/>
      <c r="W2822" s="19"/>
      <c r="X2822" s="19"/>
      <c r="Y2822" s="19"/>
      <c r="Z2822" s="19"/>
      <c r="AA2822" s="19"/>
      <c r="AB2822" s="19"/>
      <c r="AC2822" s="19"/>
      <c r="AD2822" s="19"/>
      <c r="AE2822" s="19"/>
      <c r="AF2822" s="19"/>
      <c r="AG2822" s="19"/>
      <c r="AH2822" s="19"/>
      <c r="AI2822" s="19"/>
      <c r="AJ2822" s="19"/>
      <c r="AK2822" s="19"/>
      <c r="AL2822" s="19"/>
      <c r="AM2822" s="19"/>
      <c r="AN2822" s="19"/>
      <c r="AO2822" s="19"/>
      <c r="AP2822" s="19"/>
      <c r="AQ2822" s="19"/>
      <c r="AR2822" s="19"/>
      <c r="AS2822" s="19"/>
      <c r="AT2822" s="19"/>
      <c r="AU2822" s="19"/>
      <c r="AV2822" s="19"/>
      <c r="AW2822" s="19"/>
      <c r="AX2822" s="19"/>
      <c r="AY2822" s="19"/>
      <c r="AZ2822" s="19"/>
      <c r="BA2822" s="19"/>
      <c r="BB2822" s="19"/>
      <c r="BC2822" s="19"/>
      <c r="BD2822" s="19"/>
      <c r="BE2822" s="19"/>
      <c r="BF2822" s="19"/>
      <c r="BG2822" s="19"/>
      <c r="BH2822" s="19"/>
      <c r="BI2822" s="19"/>
      <c r="BJ2822" s="19"/>
      <c r="BK2822" s="19"/>
      <c r="BL2822" s="19"/>
      <c r="BM2822" s="19"/>
      <c r="BN2822" s="19"/>
      <c r="BO2822" s="19"/>
      <c r="BP2822" s="19"/>
      <c r="BQ2822" s="19"/>
      <c r="BR2822" s="19"/>
      <c r="BS2822" s="19"/>
      <c r="BT2822" s="19"/>
      <c r="BU2822" s="19"/>
      <c r="BV2822" s="19"/>
      <c r="BW2822" s="19"/>
      <c r="BX2822" s="19"/>
      <c r="BY2822" s="19"/>
      <c r="BZ2822" s="19"/>
      <c r="CA2822" s="19"/>
      <c r="CB2822" s="19"/>
      <c r="CC2822" s="19"/>
      <c r="CD2822" s="19"/>
      <c r="CE2822" s="19"/>
      <c r="CF2822" s="19"/>
      <c r="CG2822" s="19"/>
      <c r="CH2822" s="19"/>
      <c r="CI2822" s="19"/>
      <c r="CJ2822" s="19"/>
      <c r="CK2822" s="19"/>
      <c r="CL2822" s="19"/>
      <c r="CM2822" s="19"/>
      <c r="CN2822" s="19"/>
      <c r="CO2822" s="19"/>
      <c r="CP2822" s="19"/>
      <c r="CQ2822" s="19"/>
      <c r="CR2822" s="19"/>
      <c r="CS2822" s="19"/>
      <c r="CT2822" s="19"/>
      <c r="CU2822" s="19"/>
      <c r="CV2822" s="19"/>
      <c r="CW2822" s="19"/>
      <c r="CX2822" s="19"/>
      <c r="CY2822" s="19"/>
      <c r="CZ2822" s="19"/>
      <c r="DA2822" s="19"/>
      <c r="DB2822" s="19"/>
      <c r="DC2822" s="19"/>
      <c r="DD2822" s="19"/>
      <c r="DE2822" s="19"/>
      <c r="DF2822" s="19"/>
      <c r="DG2822" s="19"/>
      <c r="DH2822" s="19"/>
      <c r="DI2822" s="19"/>
      <c r="DJ2822" s="19"/>
      <c r="DK2822" s="19"/>
      <c r="DL2822" s="19"/>
      <c r="DM2822" s="19"/>
      <c r="DN2822" s="19"/>
      <c r="DO2822" s="19"/>
      <c r="DP2822" s="19"/>
      <c r="DQ2822" s="19"/>
      <c r="DR2822" s="19"/>
      <c r="DS2822" s="19"/>
      <c r="DT2822" s="19"/>
      <c r="DU2822" s="19"/>
      <c r="DV2822" s="19"/>
      <c r="DW2822" s="19"/>
      <c r="DX2822" s="19"/>
      <c r="DY2822" s="19"/>
      <c r="DZ2822" s="19"/>
      <c r="EA2822" s="19"/>
      <c r="EB2822" s="19"/>
      <c r="EC2822" s="19"/>
      <c r="ED2822" s="19"/>
      <c r="EE2822" s="19"/>
      <c r="EF2822" s="19"/>
      <c r="EG2822" s="19"/>
      <c r="EH2822" s="19"/>
      <c r="EI2822" s="19"/>
      <c r="EJ2822" s="19"/>
      <c r="EK2822" s="19"/>
      <c r="EL2822" s="19"/>
      <c r="EM2822" s="19"/>
      <c r="EN2822" s="19"/>
      <c r="EO2822" s="19"/>
      <c r="EP2822" s="19"/>
      <c r="EQ2822" s="19"/>
      <c r="ER2822" s="19"/>
      <c r="ES2822" s="19"/>
      <c r="ET2822" s="19"/>
      <c r="EU2822" s="19"/>
      <c r="EV2822" s="19"/>
      <c r="EW2822" s="19"/>
      <c r="EX2822" s="19"/>
      <c r="EY2822" s="19"/>
      <c r="EZ2822" s="19"/>
      <c r="FA2822" s="19"/>
      <c r="FB2822" s="19"/>
      <c r="FC2822" s="19"/>
      <c r="FD2822" s="19"/>
      <c r="FE2822" s="19"/>
      <c r="FF2822" s="19"/>
      <c r="FG2822" s="19"/>
      <c r="FH2822" s="19"/>
      <c r="FI2822" s="19"/>
      <c r="FJ2822" s="19"/>
      <c r="FK2822" s="19"/>
      <c r="FL2822" s="19"/>
      <c r="FM2822" s="19"/>
      <c r="FN2822" s="19"/>
      <c r="FO2822" s="19"/>
      <c r="FP2822" s="19"/>
      <c r="FQ2822" s="19"/>
      <c r="FR2822" s="19"/>
      <c r="FS2822" s="19"/>
      <c r="FT2822" s="19"/>
      <c r="FU2822" s="19"/>
      <c r="FV2822" s="19"/>
      <c r="FW2822" s="19"/>
      <c r="FX2822" s="19"/>
      <c r="FY2822" s="19"/>
      <c r="FZ2822" s="19"/>
      <c r="GA2822" s="19"/>
      <c r="GB2822" s="19"/>
      <c r="GC2822" s="19"/>
      <c r="GD2822" s="19"/>
      <c r="GE2822" s="19"/>
      <c r="GF2822" s="19"/>
      <c r="GG2822" s="19"/>
      <c r="GH2822" s="19"/>
      <c r="GI2822" s="19"/>
      <c r="GJ2822" s="19"/>
      <c r="GK2822" s="19"/>
      <c r="GL2822" s="19"/>
      <c r="GM2822" s="19"/>
      <c r="GN2822" s="19"/>
      <c r="GO2822" s="19"/>
      <c r="GP2822" s="19"/>
      <c r="GQ2822" s="19"/>
      <c r="GR2822" s="19"/>
      <c r="GS2822" s="19"/>
      <c r="GT2822" s="19"/>
      <c r="GU2822" s="19"/>
      <c r="GV2822" s="19"/>
      <c r="GW2822" s="19"/>
      <c r="GX2822" s="19"/>
      <c r="GY2822" s="19"/>
      <c r="GZ2822" s="19"/>
      <c r="HA2822" s="19"/>
      <c r="HB2822" s="19"/>
      <c r="HC2822" s="19"/>
      <c r="HD2822" s="19"/>
      <c r="HE2822" s="19"/>
      <c r="HF2822" s="19"/>
      <c r="HG2822" s="19"/>
      <c r="HH2822" s="19"/>
      <c r="HI2822" s="19"/>
      <c r="HJ2822" s="19"/>
      <c r="HK2822" s="19"/>
      <c r="HL2822" s="19"/>
      <c r="HM2822" s="19"/>
      <c r="HN2822" s="19"/>
      <c r="HO2822" s="19"/>
      <c r="HP2822" s="19"/>
      <c r="HQ2822" s="19"/>
      <c r="HR2822" s="19"/>
      <c r="HS2822" s="19"/>
      <c r="HT2822" s="19"/>
      <c r="HU2822" s="19"/>
      <c r="HV2822" s="19"/>
      <c r="HW2822" s="19"/>
      <c r="HX2822" s="19"/>
      <c r="HY2822" s="19"/>
      <c r="HZ2822" s="19"/>
      <c r="IA2822" s="19"/>
      <c r="IB2822" s="19"/>
      <c r="IC2822" s="19"/>
      <c r="ID2822" s="19"/>
      <c r="IE2822" s="19"/>
      <c r="IF2822" s="19"/>
      <c r="IG2822" s="19"/>
      <c r="IH2822" s="19"/>
      <c r="II2822" s="19"/>
      <c r="IJ2822" s="19"/>
      <c r="IK2822" s="19"/>
      <c r="IL2822" s="19"/>
      <c r="IM2822" s="19"/>
      <c r="IN2822" s="19"/>
      <c r="IO2822" s="19"/>
      <c r="IP2822" s="19"/>
      <c r="IQ2822" s="19"/>
      <c r="IR2822" s="19"/>
      <c r="IS2822" s="19"/>
      <c r="IT2822" s="19"/>
      <c r="IU2822" s="19"/>
      <c r="IV2822" s="19"/>
      <c r="IW2822" s="19"/>
    </row>
    <row r="2823" spans="1:257" ht="30" x14ac:dyDescent="0.25">
      <c r="A2823" s="11" t="s">
        <v>8263</v>
      </c>
      <c r="B2823" s="27" t="s">
        <v>8447</v>
      </c>
      <c r="C2823" s="11" t="s">
        <v>8021</v>
      </c>
      <c r="D2823" s="18" t="s">
        <v>52</v>
      </c>
      <c r="E2823" s="10" t="s">
        <v>8445</v>
      </c>
      <c r="F2823" s="12" t="s">
        <v>8446</v>
      </c>
      <c r="G2823" s="10" t="s">
        <v>17</v>
      </c>
      <c r="H2823" s="34">
        <v>45401</v>
      </c>
      <c r="I2823" s="19"/>
      <c r="J2823" s="19"/>
      <c r="K2823" s="19"/>
      <c r="L2823" s="19"/>
      <c r="M2823" s="19"/>
      <c r="N2823" s="19"/>
      <c r="O2823" s="19"/>
      <c r="P2823" s="19"/>
      <c r="Q2823" s="19"/>
      <c r="R2823" s="19"/>
      <c r="S2823" s="19"/>
      <c r="T2823" s="19"/>
      <c r="U2823" s="19"/>
      <c r="V2823" s="19"/>
      <c r="W2823" s="19"/>
      <c r="X2823" s="19"/>
      <c r="Y2823" s="19"/>
      <c r="Z2823" s="19"/>
      <c r="AA2823" s="19"/>
      <c r="AB2823" s="19"/>
      <c r="AC2823" s="19"/>
      <c r="AD2823" s="19"/>
      <c r="AE2823" s="19"/>
      <c r="AF2823" s="19"/>
      <c r="AG2823" s="19"/>
      <c r="AH2823" s="19"/>
      <c r="AI2823" s="19"/>
      <c r="AJ2823" s="19"/>
      <c r="AK2823" s="19"/>
      <c r="AL2823" s="19"/>
      <c r="AM2823" s="19"/>
      <c r="AN2823" s="19"/>
      <c r="AO2823" s="19"/>
      <c r="AP2823" s="19"/>
      <c r="AQ2823" s="19"/>
      <c r="AR2823" s="19"/>
      <c r="AS2823" s="19"/>
      <c r="AT2823" s="19"/>
      <c r="AU2823" s="19"/>
      <c r="AV2823" s="19"/>
      <c r="AW2823" s="19"/>
      <c r="AX2823" s="19"/>
      <c r="AY2823" s="19"/>
      <c r="AZ2823" s="19"/>
      <c r="BA2823" s="19"/>
      <c r="BB2823" s="19"/>
      <c r="BC2823" s="19"/>
      <c r="BD2823" s="19"/>
      <c r="BE2823" s="19"/>
      <c r="BF2823" s="19"/>
      <c r="BG2823" s="19"/>
      <c r="BH2823" s="19"/>
      <c r="BI2823" s="19"/>
      <c r="BJ2823" s="19"/>
      <c r="BK2823" s="19"/>
      <c r="BL2823" s="19"/>
      <c r="BM2823" s="19"/>
      <c r="BN2823" s="19"/>
      <c r="BO2823" s="19"/>
      <c r="BP2823" s="19"/>
      <c r="BQ2823" s="19"/>
      <c r="BR2823" s="19"/>
      <c r="BS2823" s="19"/>
      <c r="BT2823" s="19"/>
      <c r="BU2823" s="19"/>
      <c r="BV2823" s="19"/>
      <c r="BW2823" s="19"/>
      <c r="BX2823" s="19"/>
      <c r="BY2823" s="19"/>
      <c r="BZ2823" s="19"/>
      <c r="CA2823" s="19"/>
      <c r="CB2823" s="19"/>
      <c r="CC2823" s="19"/>
      <c r="CD2823" s="19"/>
      <c r="CE2823" s="19"/>
      <c r="CF2823" s="19"/>
      <c r="CG2823" s="19"/>
      <c r="CH2823" s="19"/>
      <c r="CI2823" s="19"/>
      <c r="CJ2823" s="19"/>
      <c r="CK2823" s="19"/>
      <c r="CL2823" s="19"/>
      <c r="CM2823" s="19"/>
      <c r="CN2823" s="19"/>
      <c r="CO2823" s="19"/>
      <c r="CP2823" s="19"/>
      <c r="CQ2823" s="19"/>
      <c r="CR2823" s="19"/>
      <c r="CS2823" s="19"/>
      <c r="CT2823" s="19"/>
      <c r="CU2823" s="19"/>
      <c r="CV2823" s="19"/>
      <c r="CW2823" s="19"/>
      <c r="CX2823" s="19"/>
      <c r="CY2823" s="19"/>
      <c r="CZ2823" s="19"/>
      <c r="DA2823" s="19"/>
      <c r="DB2823" s="19"/>
      <c r="DC2823" s="19"/>
      <c r="DD2823" s="19"/>
      <c r="DE2823" s="19"/>
      <c r="DF2823" s="19"/>
      <c r="DG2823" s="19"/>
      <c r="DH2823" s="19"/>
      <c r="DI2823" s="19"/>
      <c r="DJ2823" s="19"/>
      <c r="DK2823" s="19"/>
      <c r="DL2823" s="19"/>
      <c r="DM2823" s="19"/>
      <c r="DN2823" s="19"/>
      <c r="DO2823" s="19"/>
      <c r="DP2823" s="19"/>
      <c r="DQ2823" s="19"/>
      <c r="DR2823" s="19"/>
      <c r="DS2823" s="19"/>
      <c r="DT2823" s="19"/>
      <c r="DU2823" s="19"/>
      <c r="DV2823" s="19"/>
      <c r="DW2823" s="19"/>
      <c r="DX2823" s="19"/>
      <c r="DY2823" s="19"/>
      <c r="DZ2823" s="19"/>
      <c r="EA2823" s="19"/>
      <c r="EB2823" s="19"/>
      <c r="EC2823" s="19"/>
      <c r="ED2823" s="19"/>
      <c r="EE2823" s="19"/>
      <c r="EF2823" s="19"/>
      <c r="EG2823" s="19"/>
      <c r="EH2823" s="19"/>
      <c r="EI2823" s="19"/>
      <c r="EJ2823" s="19"/>
      <c r="EK2823" s="19"/>
      <c r="EL2823" s="19"/>
      <c r="EM2823" s="19"/>
      <c r="EN2823" s="19"/>
      <c r="EO2823" s="19"/>
      <c r="EP2823" s="19"/>
      <c r="EQ2823" s="19"/>
      <c r="ER2823" s="19"/>
      <c r="ES2823" s="19"/>
      <c r="ET2823" s="19"/>
      <c r="EU2823" s="19"/>
      <c r="EV2823" s="19"/>
      <c r="EW2823" s="19"/>
      <c r="EX2823" s="19"/>
      <c r="EY2823" s="19"/>
      <c r="EZ2823" s="19"/>
      <c r="FA2823" s="19"/>
      <c r="FB2823" s="19"/>
      <c r="FC2823" s="19"/>
      <c r="FD2823" s="19"/>
      <c r="FE2823" s="19"/>
      <c r="FF2823" s="19"/>
      <c r="FG2823" s="19"/>
      <c r="FH2823" s="19"/>
      <c r="FI2823" s="19"/>
      <c r="FJ2823" s="19"/>
      <c r="FK2823" s="19"/>
      <c r="FL2823" s="19"/>
      <c r="FM2823" s="19"/>
      <c r="FN2823" s="19"/>
      <c r="FO2823" s="19"/>
      <c r="FP2823" s="19"/>
      <c r="FQ2823" s="19"/>
      <c r="FR2823" s="19"/>
      <c r="FS2823" s="19"/>
      <c r="FT2823" s="19"/>
      <c r="FU2823" s="19"/>
      <c r="FV2823" s="19"/>
      <c r="FW2823" s="19"/>
      <c r="FX2823" s="19"/>
      <c r="FY2823" s="19"/>
      <c r="FZ2823" s="19"/>
      <c r="GA2823" s="19"/>
      <c r="GB2823" s="19"/>
      <c r="GC2823" s="19"/>
      <c r="GD2823" s="19"/>
      <c r="GE2823" s="19"/>
      <c r="GF2823" s="19"/>
      <c r="GG2823" s="19"/>
      <c r="GH2823" s="19"/>
      <c r="GI2823" s="19"/>
      <c r="GJ2823" s="19"/>
      <c r="GK2823" s="19"/>
      <c r="GL2823" s="19"/>
      <c r="GM2823" s="19"/>
      <c r="GN2823" s="19"/>
      <c r="GO2823" s="19"/>
      <c r="GP2823" s="19"/>
      <c r="GQ2823" s="19"/>
      <c r="GR2823" s="19"/>
      <c r="GS2823" s="19"/>
      <c r="GT2823" s="19"/>
      <c r="GU2823" s="19"/>
      <c r="GV2823" s="19"/>
      <c r="GW2823" s="19"/>
      <c r="GX2823" s="19"/>
      <c r="GY2823" s="19"/>
      <c r="GZ2823" s="19"/>
      <c r="HA2823" s="19"/>
      <c r="HB2823" s="19"/>
      <c r="HC2823" s="19"/>
      <c r="HD2823" s="19"/>
      <c r="HE2823" s="19"/>
      <c r="HF2823" s="19"/>
      <c r="HG2823" s="19"/>
      <c r="HH2823" s="19"/>
      <c r="HI2823" s="19"/>
      <c r="HJ2823" s="19"/>
      <c r="HK2823" s="19"/>
      <c r="HL2823" s="19"/>
      <c r="HM2823" s="19"/>
      <c r="HN2823" s="19"/>
      <c r="HO2823" s="19"/>
      <c r="HP2823" s="19"/>
      <c r="HQ2823" s="19"/>
      <c r="HR2823" s="19"/>
      <c r="HS2823" s="19"/>
      <c r="HT2823" s="19"/>
      <c r="HU2823" s="19"/>
      <c r="HV2823" s="19"/>
      <c r="HW2823" s="19"/>
      <c r="HX2823" s="19"/>
      <c r="HY2823" s="19"/>
      <c r="HZ2823" s="19"/>
      <c r="IA2823" s="19"/>
      <c r="IB2823" s="19"/>
      <c r="IC2823" s="19"/>
      <c r="ID2823" s="19"/>
      <c r="IE2823" s="19"/>
      <c r="IF2823" s="19"/>
      <c r="IG2823" s="19"/>
      <c r="IH2823" s="19"/>
      <c r="II2823" s="19"/>
      <c r="IJ2823" s="19"/>
      <c r="IK2823" s="19"/>
      <c r="IL2823" s="19"/>
      <c r="IM2823" s="19"/>
      <c r="IN2823" s="19"/>
      <c r="IO2823" s="19"/>
      <c r="IP2823" s="19"/>
      <c r="IQ2823" s="19"/>
      <c r="IR2823" s="19"/>
      <c r="IS2823" s="19"/>
      <c r="IT2823" s="19"/>
      <c r="IU2823" s="19"/>
      <c r="IV2823" s="19"/>
      <c r="IW2823" s="19"/>
    </row>
    <row r="2824" spans="1:257" ht="30" x14ac:dyDescent="0.25">
      <c r="A2824" s="11" t="s">
        <v>8311</v>
      </c>
      <c r="B2824" s="27" t="s">
        <v>8444</v>
      </c>
      <c r="C2824" s="11" t="s">
        <v>8021</v>
      </c>
      <c r="D2824" s="18" t="s">
        <v>18</v>
      </c>
      <c r="E2824" s="10" t="s">
        <v>8442</v>
      </c>
      <c r="F2824" s="12" t="s">
        <v>8443</v>
      </c>
      <c r="G2824" s="10" t="s">
        <v>6</v>
      </c>
      <c r="H2824" s="34">
        <v>45400</v>
      </c>
      <c r="I2824" s="19"/>
      <c r="J2824" s="19"/>
      <c r="K2824" s="19"/>
      <c r="L2824" s="19"/>
      <c r="M2824" s="19"/>
      <c r="N2824" s="19"/>
      <c r="O2824" s="19"/>
      <c r="P2824" s="19"/>
      <c r="Q2824" s="19"/>
      <c r="R2824" s="19"/>
      <c r="S2824" s="19"/>
      <c r="T2824" s="19"/>
      <c r="U2824" s="19"/>
      <c r="V2824" s="19"/>
      <c r="W2824" s="19"/>
      <c r="X2824" s="19"/>
      <c r="Y2824" s="19"/>
      <c r="Z2824" s="19"/>
      <c r="AA2824" s="19"/>
      <c r="AB2824" s="19"/>
      <c r="AC2824" s="19"/>
      <c r="AD2824" s="19"/>
      <c r="AE2824" s="19"/>
      <c r="AF2824" s="19"/>
      <c r="AG2824" s="19"/>
      <c r="AH2824" s="19"/>
      <c r="AI2824" s="19"/>
      <c r="AJ2824" s="19"/>
      <c r="AK2824" s="19"/>
      <c r="AL2824" s="19"/>
      <c r="AM2824" s="19"/>
      <c r="AN2824" s="19"/>
      <c r="AO2824" s="19"/>
      <c r="AP2824" s="19"/>
      <c r="AQ2824" s="19"/>
      <c r="AR2824" s="19"/>
      <c r="AS2824" s="19"/>
      <c r="AT2824" s="19"/>
      <c r="AU2824" s="19"/>
      <c r="AV2824" s="19"/>
      <c r="AW2824" s="19"/>
      <c r="AX2824" s="19"/>
      <c r="AY2824" s="19"/>
      <c r="AZ2824" s="19"/>
      <c r="BA2824" s="19"/>
      <c r="BB2824" s="19"/>
      <c r="BC2824" s="19"/>
      <c r="BD2824" s="19"/>
      <c r="BE2824" s="19"/>
      <c r="BF2824" s="19"/>
      <c r="BG2824" s="19"/>
      <c r="BH2824" s="19"/>
      <c r="BI2824" s="19"/>
      <c r="BJ2824" s="19"/>
      <c r="BK2824" s="19"/>
      <c r="BL2824" s="19"/>
      <c r="BM2824" s="19"/>
      <c r="BN2824" s="19"/>
      <c r="BO2824" s="19"/>
      <c r="BP2824" s="19"/>
      <c r="BQ2824" s="19"/>
      <c r="BR2824" s="19"/>
      <c r="BS2824" s="19"/>
      <c r="BT2824" s="19"/>
      <c r="BU2824" s="19"/>
      <c r="BV2824" s="19"/>
      <c r="BW2824" s="19"/>
      <c r="BX2824" s="19"/>
      <c r="BY2824" s="19"/>
      <c r="BZ2824" s="19"/>
      <c r="CA2824" s="19"/>
      <c r="CB2824" s="19"/>
      <c r="CC2824" s="19"/>
      <c r="CD2824" s="19"/>
      <c r="CE2824" s="19"/>
      <c r="CF2824" s="19"/>
      <c r="CG2824" s="19"/>
      <c r="CH2824" s="19"/>
      <c r="CI2824" s="19"/>
      <c r="CJ2824" s="19"/>
      <c r="CK2824" s="19"/>
      <c r="CL2824" s="19"/>
      <c r="CM2824" s="19"/>
      <c r="CN2824" s="19"/>
      <c r="CO2824" s="19"/>
      <c r="CP2824" s="19"/>
      <c r="CQ2824" s="19"/>
      <c r="CR2824" s="19"/>
      <c r="CS2824" s="19"/>
      <c r="CT2824" s="19"/>
      <c r="CU2824" s="19"/>
      <c r="CV2824" s="19"/>
      <c r="CW2824" s="19"/>
      <c r="CX2824" s="19"/>
      <c r="CY2824" s="19"/>
      <c r="CZ2824" s="19"/>
      <c r="DA2824" s="19"/>
      <c r="DB2824" s="19"/>
      <c r="DC2824" s="19"/>
      <c r="DD2824" s="19"/>
      <c r="DE2824" s="19"/>
      <c r="DF2824" s="19"/>
      <c r="DG2824" s="19"/>
      <c r="DH2824" s="19"/>
      <c r="DI2824" s="19"/>
      <c r="DJ2824" s="19"/>
      <c r="DK2824" s="19"/>
      <c r="DL2824" s="19"/>
      <c r="DM2824" s="19"/>
      <c r="DN2824" s="19"/>
      <c r="DO2824" s="19"/>
      <c r="DP2824" s="19"/>
      <c r="DQ2824" s="19"/>
      <c r="DR2824" s="19"/>
      <c r="DS2824" s="19"/>
      <c r="DT2824" s="19"/>
      <c r="DU2824" s="19"/>
      <c r="DV2824" s="19"/>
      <c r="DW2824" s="19"/>
      <c r="DX2824" s="19"/>
      <c r="DY2824" s="19"/>
      <c r="DZ2824" s="19"/>
      <c r="EA2824" s="19"/>
      <c r="EB2824" s="19"/>
      <c r="EC2824" s="19"/>
      <c r="ED2824" s="19"/>
      <c r="EE2824" s="19"/>
      <c r="EF2824" s="19"/>
      <c r="EG2824" s="19"/>
      <c r="EH2824" s="19"/>
      <c r="EI2824" s="19"/>
      <c r="EJ2824" s="19"/>
      <c r="EK2824" s="19"/>
      <c r="EL2824" s="19"/>
      <c r="EM2824" s="19"/>
      <c r="EN2824" s="19"/>
      <c r="EO2824" s="19"/>
      <c r="EP2824" s="19"/>
      <c r="EQ2824" s="19"/>
      <c r="ER2824" s="19"/>
      <c r="ES2824" s="19"/>
      <c r="ET2824" s="19"/>
      <c r="EU2824" s="19"/>
      <c r="EV2824" s="19"/>
      <c r="EW2824" s="19"/>
      <c r="EX2824" s="19"/>
      <c r="EY2824" s="19"/>
      <c r="EZ2824" s="19"/>
      <c r="FA2824" s="19"/>
      <c r="FB2824" s="19"/>
      <c r="FC2824" s="19"/>
      <c r="FD2824" s="19"/>
      <c r="FE2824" s="19"/>
      <c r="FF2824" s="19"/>
      <c r="FG2824" s="19"/>
      <c r="FH2824" s="19"/>
      <c r="FI2824" s="19"/>
      <c r="FJ2824" s="19"/>
      <c r="FK2824" s="19"/>
      <c r="FL2824" s="19"/>
      <c r="FM2824" s="19"/>
      <c r="FN2824" s="19"/>
      <c r="FO2824" s="19"/>
      <c r="FP2824" s="19"/>
      <c r="FQ2824" s="19"/>
      <c r="FR2824" s="19"/>
      <c r="FS2824" s="19"/>
      <c r="FT2824" s="19"/>
      <c r="FU2824" s="19"/>
      <c r="FV2824" s="19"/>
      <c r="FW2824" s="19"/>
      <c r="FX2824" s="19"/>
      <c r="FY2824" s="19"/>
      <c r="FZ2824" s="19"/>
      <c r="GA2824" s="19"/>
      <c r="GB2824" s="19"/>
      <c r="GC2824" s="19"/>
      <c r="GD2824" s="19"/>
      <c r="GE2824" s="19"/>
      <c r="GF2824" s="19"/>
      <c r="GG2824" s="19"/>
      <c r="GH2824" s="19"/>
      <c r="GI2824" s="19"/>
      <c r="GJ2824" s="19"/>
      <c r="GK2824" s="19"/>
      <c r="GL2824" s="19"/>
      <c r="GM2824" s="19"/>
      <c r="GN2824" s="19"/>
      <c r="GO2824" s="19"/>
      <c r="GP2824" s="19"/>
      <c r="GQ2824" s="19"/>
      <c r="GR2824" s="19"/>
      <c r="GS2824" s="19"/>
      <c r="GT2824" s="19"/>
      <c r="GU2824" s="19"/>
      <c r="GV2824" s="19"/>
      <c r="GW2824" s="19"/>
      <c r="GX2824" s="19"/>
      <c r="GY2824" s="19"/>
      <c r="GZ2824" s="19"/>
      <c r="HA2824" s="19"/>
      <c r="HB2824" s="19"/>
      <c r="HC2824" s="19"/>
      <c r="HD2824" s="19"/>
      <c r="HE2824" s="19"/>
      <c r="HF2824" s="19"/>
      <c r="HG2824" s="19"/>
      <c r="HH2824" s="19"/>
      <c r="HI2824" s="19"/>
      <c r="HJ2824" s="19"/>
      <c r="HK2824" s="19"/>
      <c r="HL2824" s="19"/>
      <c r="HM2824" s="19"/>
      <c r="HN2824" s="19"/>
      <c r="HO2824" s="19"/>
      <c r="HP2824" s="19"/>
      <c r="HQ2824" s="19"/>
      <c r="HR2824" s="19"/>
      <c r="HS2824" s="19"/>
      <c r="HT2824" s="19"/>
      <c r="HU2824" s="19"/>
      <c r="HV2824" s="19"/>
      <c r="HW2824" s="19"/>
      <c r="HX2824" s="19"/>
      <c r="HY2824" s="19"/>
      <c r="HZ2824" s="19"/>
      <c r="IA2824" s="19"/>
      <c r="IB2824" s="19"/>
      <c r="IC2824" s="19"/>
      <c r="ID2824" s="19"/>
      <c r="IE2824" s="19"/>
      <c r="IF2824" s="19"/>
      <c r="IG2824" s="19"/>
      <c r="IH2824" s="19"/>
      <c r="II2824" s="19"/>
      <c r="IJ2824" s="19"/>
      <c r="IK2824" s="19"/>
      <c r="IL2824" s="19"/>
      <c r="IM2824" s="19"/>
      <c r="IN2824" s="19"/>
      <c r="IO2824" s="19"/>
      <c r="IP2824" s="19"/>
      <c r="IQ2824" s="19"/>
      <c r="IR2824" s="19"/>
      <c r="IS2824" s="19"/>
      <c r="IT2824" s="19"/>
      <c r="IU2824" s="19"/>
      <c r="IV2824" s="19"/>
      <c r="IW2824" s="19"/>
    </row>
    <row r="2825" spans="1:257" ht="45" x14ac:dyDescent="0.25">
      <c r="A2825" s="11" t="s">
        <v>8232</v>
      </c>
      <c r="B2825" s="27" t="s">
        <v>8441</v>
      </c>
      <c r="C2825" s="11" t="s">
        <v>8021</v>
      </c>
      <c r="D2825" s="18" t="s">
        <v>144</v>
      </c>
      <c r="E2825" s="10" t="s">
        <v>8438</v>
      </c>
      <c r="F2825" s="12" t="s">
        <v>8439</v>
      </c>
      <c r="G2825" s="10" t="s">
        <v>8440</v>
      </c>
      <c r="H2825" s="34">
        <v>45400</v>
      </c>
      <c r="I2825" s="19"/>
      <c r="J2825" s="19"/>
      <c r="K2825" s="19"/>
      <c r="L2825" s="19"/>
      <c r="M2825" s="19"/>
      <c r="N2825" s="19"/>
      <c r="O2825" s="19"/>
      <c r="P2825" s="19"/>
      <c r="Q2825" s="19"/>
      <c r="R2825" s="19"/>
      <c r="S2825" s="19"/>
      <c r="T2825" s="19"/>
      <c r="U2825" s="19"/>
      <c r="V2825" s="19"/>
      <c r="W2825" s="19"/>
      <c r="X2825" s="19"/>
      <c r="Y2825" s="19"/>
      <c r="Z2825" s="19"/>
      <c r="AA2825" s="19"/>
      <c r="AB2825" s="19"/>
      <c r="AC2825" s="19"/>
      <c r="AD2825" s="19"/>
      <c r="AE2825" s="19"/>
      <c r="AF2825" s="19"/>
      <c r="AG2825" s="19"/>
      <c r="AH2825" s="19"/>
      <c r="AI2825" s="19"/>
      <c r="AJ2825" s="19"/>
      <c r="AK2825" s="19"/>
      <c r="AL2825" s="19"/>
      <c r="AM2825" s="19"/>
      <c r="AN2825" s="19"/>
      <c r="AO2825" s="19"/>
      <c r="AP2825" s="19"/>
      <c r="AQ2825" s="19"/>
      <c r="AR2825" s="19"/>
      <c r="AS2825" s="19"/>
      <c r="AT2825" s="19"/>
      <c r="AU2825" s="19"/>
      <c r="AV2825" s="19"/>
      <c r="AW2825" s="19"/>
      <c r="AX2825" s="19"/>
      <c r="AY2825" s="19"/>
      <c r="AZ2825" s="19"/>
      <c r="BA2825" s="19"/>
      <c r="BB2825" s="19"/>
      <c r="BC2825" s="19"/>
      <c r="BD2825" s="19"/>
      <c r="BE2825" s="19"/>
      <c r="BF2825" s="19"/>
      <c r="BG2825" s="19"/>
      <c r="BH2825" s="19"/>
      <c r="BI2825" s="19"/>
      <c r="BJ2825" s="19"/>
      <c r="BK2825" s="19"/>
      <c r="BL2825" s="19"/>
      <c r="BM2825" s="19"/>
      <c r="BN2825" s="19"/>
      <c r="BO2825" s="19"/>
      <c r="BP2825" s="19"/>
      <c r="BQ2825" s="19"/>
      <c r="BR2825" s="19"/>
      <c r="BS2825" s="19"/>
      <c r="BT2825" s="19"/>
      <c r="BU2825" s="19"/>
      <c r="BV2825" s="19"/>
      <c r="BW2825" s="19"/>
      <c r="BX2825" s="19"/>
      <c r="BY2825" s="19"/>
      <c r="BZ2825" s="19"/>
      <c r="CA2825" s="19"/>
      <c r="CB2825" s="19"/>
      <c r="CC2825" s="19"/>
      <c r="CD2825" s="19"/>
      <c r="CE2825" s="19"/>
      <c r="CF2825" s="19"/>
      <c r="CG2825" s="19"/>
      <c r="CH2825" s="19"/>
      <c r="CI2825" s="19"/>
      <c r="CJ2825" s="19"/>
      <c r="CK2825" s="19"/>
      <c r="CL2825" s="19"/>
      <c r="CM2825" s="19"/>
      <c r="CN2825" s="19"/>
      <c r="CO2825" s="19"/>
      <c r="CP2825" s="19"/>
      <c r="CQ2825" s="19"/>
      <c r="CR2825" s="19"/>
      <c r="CS2825" s="19"/>
      <c r="CT2825" s="19"/>
      <c r="CU2825" s="19"/>
      <c r="CV2825" s="19"/>
      <c r="CW2825" s="19"/>
      <c r="CX2825" s="19"/>
      <c r="CY2825" s="19"/>
      <c r="CZ2825" s="19"/>
      <c r="DA2825" s="19"/>
      <c r="DB2825" s="19"/>
      <c r="DC2825" s="19"/>
      <c r="DD2825" s="19"/>
      <c r="DE2825" s="19"/>
      <c r="DF2825" s="19"/>
      <c r="DG2825" s="19"/>
      <c r="DH2825" s="19"/>
      <c r="DI2825" s="19"/>
      <c r="DJ2825" s="19"/>
      <c r="DK2825" s="19"/>
      <c r="DL2825" s="19"/>
      <c r="DM2825" s="19"/>
      <c r="DN2825" s="19"/>
      <c r="DO2825" s="19"/>
      <c r="DP2825" s="19"/>
      <c r="DQ2825" s="19"/>
      <c r="DR2825" s="19"/>
      <c r="DS2825" s="19"/>
      <c r="DT2825" s="19"/>
      <c r="DU2825" s="19"/>
      <c r="DV2825" s="19"/>
      <c r="DW2825" s="19"/>
      <c r="DX2825" s="19"/>
      <c r="DY2825" s="19"/>
      <c r="DZ2825" s="19"/>
      <c r="EA2825" s="19"/>
      <c r="EB2825" s="19"/>
      <c r="EC2825" s="19"/>
      <c r="ED2825" s="19"/>
      <c r="EE2825" s="19"/>
      <c r="EF2825" s="19"/>
      <c r="EG2825" s="19"/>
      <c r="EH2825" s="19"/>
      <c r="EI2825" s="19"/>
      <c r="EJ2825" s="19"/>
      <c r="EK2825" s="19"/>
      <c r="EL2825" s="19"/>
      <c r="EM2825" s="19"/>
      <c r="EN2825" s="19"/>
      <c r="EO2825" s="19"/>
      <c r="EP2825" s="19"/>
      <c r="EQ2825" s="19"/>
      <c r="ER2825" s="19"/>
      <c r="ES2825" s="19"/>
      <c r="ET2825" s="19"/>
      <c r="EU2825" s="19"/>
      <c r="EV2825" s="19"/>
      <c r="EW2825" s="19"/>
      <c r="EX2825" s="19"/>
      <c r="EY2825" s="19"/>
      <c r="EZ2825" s="19"/>
      <c r="FA2825" s="19"/>
      <c r="FB2825" s="19"/>
      <c r="FC2825" s="19"/>
      <c r="FD2825" s="19"/>
      <c r="FE2825" s="19"/>
      <c r="FF2825" s="19"/>
      <c r="FG2825" s="19"/>
      <c r="FH2825" s="19"/>
      <c r="FI2825" s="19"/>
      <c r="FJ2825" s="19"/>
      <c r="FK2825" s="19"/>
      <c r="FL2825" s="19"/>
      <c r="FM2825" s="19"/>
      <c r="FN2825" s="19"/>
      <c r="FO2825" s="19"/>
      <c r="FP2825" s="19"/>
      <c r="FQ2825" s="19"/>
      <c r="FR2825" s="19"/>
      <c r="FS2825" s="19"/>
      <c r="FT2825" s="19"/>
      <c r="FU2825" s="19"/>
      <c r="FV2825" s="19"/>
      <c r="FW2825" s="19"/>
      <c r="FX2825" s="19"/>
      <c r="FY2825" s="19"/>
      <c r="FZ2825" s="19"/>
      <c r="GA2825" s="19"/>
      <c r="GB2825" s="19"/>
      <c r="GC2825" s="19"/>
      <c r="GD2825" s="19"/>
      <c r="GE2825" s="19"/>
      <c r="GF2825" s="19"/>
      <c r="GG2825" s="19"/>
      <c r="GH2825" s="19"/>
      <c r="GI2825" s="19"/>
      <c r="GJ2825" s="19"/>
      <c r="GK2825" s="19"/>
      <c r="GL2825" s="19"/>
      <c r="GM2825" s="19"/>
      <c r="GN2825" s="19"/>
      <c r="GO2825" s="19"/>
      <c r="GP2825" s="19"/>
      <c r="GQ2825" s="19"/>
      <c r="GR2825" s="19"/>
      <c r="GS2825" s="19"/>
      <c r="GT2825" s="19"/>
      <c r="GU2825" s="19"/>
      <c r="GV2825" s="19"/>
      <c r="GW2825" s="19"/>
      <c r="GX2825" s="19"/>
      <c r="GY2825" s="19"/>
      <c r="GZ2825" s="19"/>
      <c r="HA2825" s="19"/>
      <c r="HB2825" s="19"/>
      <c r="HC2825" s="19"/>
      <c r="HD2825" s="19"/>
      <c r="HE2825" s="19"/>
      <c r="HF2825" s="19"/>
      <c r="HG2825" s="19"/>
      <c r="HH2825" s="19"/>
      <c r="HI2825" s="19"/>
      <c r="HJ2825" s="19"/>
      <c r="HK2825" s="19"/>
      <c r="HL2825" s="19"/>
      <c r="HM2825" s="19"/>
      <c r="HN2825" s="19"/>
      <c r="HO2825" s="19"/>
      <c r="HP2825" s="19"/>
      <c r="HQ2825" s="19"/>
      <c r="HR2825" s="19"/>
      <c r="HS2825" s="19"/>
      <c r="HT2825" s="19"/>
      <c r="HU2825" s="19"/>
      <c r="HV2825" s="19"/>
      <c r="HW2825" s="19"/>
      <c r="HX2825" s="19"/>
      <c r="HY2825" s="19"/>
      <c r="HZ2825" s="19"/>
      <c r="IA2825" s="19"/>
      <c r="IB2825" s="19"/>
      <c r="IC2825" s="19"/>
      <c r="ID2825" s="19"/>
      <c r="IE2825" s="19"/>
      <c r="IF2825" s="19"/>
      <c r="IG2825" s="19"/>
      <c r="IH2825" s="19"/>
      <c r="II2825" s="19"/>
      <c r="IJ2825" s="19"/>
      <c r="IK2825" s="19"/>
      <c r="IL2825" s="19"/>
      <c r="IM2825" s="19"/>
      <c r="IN2825" s="19"/>
      <c r="IO2825" s="19"/>
      <c r="IP2825" s="19"/>
      <c r="IQ2825" s="19"/>
      <c r="IR2825" s="19"/>
      <c r="IS2825" s="19"/>
      <c r="IT2825" s="19"/>
      <c r="IU2825" s="19"/>
      <c r="IV2825" s="19"/>
      <c r="IW2825" s="19"/>
    </row>
    <row r="2826" spans="1:257" ht="30" x14ac:dyDescent="0.25">
      <c r="A2826" s="11" t="s">
        <v>8347</v>
      </c>
      <c r="B2826" s="27" t="s">
        <v>8390</v>
      </c>
      <c r="C2826" s="11" t="s">
        <v>8391</v>
      </c>
      <c r="D2826" s="18" t="s">
        <v>724</v>
      </c>
      <c r="E2826" s="10" t="s">
        <v>8392</v>
      </c>
      <c r="F2826" s="12" t="s">
        <v>8393</v>
      </c>
      <c r="G2826" s="10" t="s">
        <v>6</v>
      </c>
      <c r="H2826" s="34">
        <v>45400</v>
      </c>
      <c r="I2826" s="19"/>
      <c r="J2826" s="19"/>
      <c r="K2826" s="19"/>
      <c r="L2826" s="19"/>
      <c r="M2826" s="19"/>
      <c r="N2826" s="19"/>
      <c r="O2826" s="19"/>
      <c r="P2826" s="19"/>
      <c r="Q2826" s="19"/>
      <c r="R2826" s="19"/>
      <c r="S2826" s="19"/>
      <c r="T2826" s="19"/>
      <c r="U2826" s="19"/>
      <c r="V2826" s="19"/>
      <c r="W2826" s="19"/>
      <c r="X2826" s="19"/>
      <c r="Y2826" s="19"/>
      <c r="Z2826" s="19"/>
      <c r="AA2826" s="19"/>
      <c r="AB2826" s="19"/>
      <c r="AC2826" s="19"/>
      <c r="AD2826" s="19"/>
      <c r="AE2826" s="19"/>
      <c r="AF2826" s="19"/>
      <c r="AG2826" s="19"/>
      <c r="AH2826" s="19"/>
      <c r="AI2826" s="19"/>
      <c r="AJ2826" s="19"/>
      <c r="AK2826" s="19"/>
      <c r="AL2826" s="19"/>
      <c r="AM2826" s="19"/>
      <c r="AN2826" s="19"/>
      <c r="AO2826" s="19"/>
      <c r="AP2826" s="19"/>
      <c r="AQ2826" s="19"/>
      <c r="AR2826" s="19"/>
      <c r="AS2826" s="19"/>
      <c r="AT2826" s="19"/>
      <c r="AU2826" s="19"/>
      <c r="AV2826" s="19"/>
      <c r="AW2826" s="19"/>
      <c r="AX2826" s="19"/>
      <c r="AY2826" s="19"/>
      <c r="AZ2826" s="19"/>
      <c r="BA2826" s="19"/>
      <c r="BB2826" s="19"/>
      <c r="BC2826" s="19"/>
      <c r="BD2826" s="19"/>
      <c r="BE2826" s="19"/>
      <c r="BF2826" s="19"/>
      <c r="BG2826" s="19"/>
      <c r="BH2826" s="19"/>
      <c r="BI2826" s="19"/>
      <c r="BJ2826" s="19"/>
      <c r="BK2826" s="19"/>
      <c r="BL2826" s="19"/>
      <c r="BM2826" s="19"/>
      <c r="BN2826" s="19"/>
      <c r="BO2826" s="19"/>
      <c r="BP2826" s="19"/>
      <c r="BQ2826" s="19"/>
      <c r="BR2826" s="19"/>
      <c r="BS2826" s="19"/>
      <c r="BT2826" s="19"/>
      <c r="BU2826" s="19"/>
      <c r="BV2826" s="19"/>
      <c r="BW2826" s="19"/>
      <c r="BX2826" s="19"/>
      <c r="BY2826" s="19"/>
      <c r="BZ2826" s="19"/>
      <c r="CA2826" s="19"/>
      <c r="CB2826" s="19"/>
      <c r="CC2826" s="19"/>
      <c r="CD2826" s="19"/>
      <c r="CE2826" s="19"/>
      <c r="CF2826" s="19"/>
      <c r="CG2826" s="19"/>
      <c r="CH2826" s="19"/>
      <c r="CI2826" s="19"/>
      <c r="CJ2826" s="19"/>
      <c r="CK2826" s="19"/>
      <c r="CL2826" s="19"/>
      <c r="CM2826" s="19"/>
      <c r="CN2826" s="19"/>
      <c r="CO2826" s="19"/>
      <c r="CP2826" s="19"/>
      <c r="CQ2826" s="19"/>
      <c r="CR2826" s="19"/>
      <c r="CS2826" s="19"/>
      <c r="CT2826" s="19"/>
      <c r="CU2826" s="19"/>
      <c r="CV2826" s="19"/>
      <c r="CW2826" s="19"/>
      <c r="CX2826" s="19"/>
      <c r="CY2826" s="19"/>
      <c r="CZ2826" s="19"/>
      <c r="DA2826" s="19"/>
      <c r="DB2826" s="19"/>
      <c r="DC2826" s="19"/>
      <c r="DD2826" s="19"/>
      <c r="DE2826" s="19"/>
      <c r="DF2826" s="19"/>
      <c r="DG2826" s="19"/>
      <c r="DH2826" s="19"/>
      <c r="DI2826" s="19"/>
      <c r="DJ2826" s="19"/>
      <c r="DK2826" s="19"/>
      <c r="DL2826" s="19"/>
      <c r="DM2826" s="19"/>
      <c r="DN2826" s="19"/>
      <c r="DO2826" s="19"/>
      <c r="DP2826" s="19"/>
      <c r="DQ2826" s="19"/>
      <c r="DR2826" s="19"/>
      <c r="DS2826" s="19"/>
      <c r="DT2826" s="19"/>
      <c r="DU2826" s="19"/>
      <c r="DV2826" s="19"/>
      <c r="DW2826" s="19"/>
      <c r="DX2826" s="19"/>
      <c r="DY2826" s="19"/>
      <c r="DZ2826" s="19"/>
      <c r="EA2826" s="19"/>
      <c r="EB2826" s="19"/>
      <c r="EC2826" s="19"/>
      <c r="ED2826" s="19"/>
      <c r="EE2826" s="19"/>
      <c r="EF2826" s="19"/>
      <c r="EG2826" s="19"/>
      <c r="EH2826" s="19"/>
      <c r="EI2826" s="19"/>
      <c r="EJ2826" s="19"/>
      <c r="EK2826" s="19"/>
      <c r="EL2826" s="19"/>
      <c r="EM2826" s="19"/>
      <c r="EN2826" s="19"/>
      <c r="EO2826" s="19"/>
      <c r="EP2826" s="19"/>
      <c r="EQ2826" s="19"/>
      <c r="ER2826" s="19"/>
      <c r="ES2826" s="19"/>
      <c r="ET2826" s="19"/>
      <c r="EU2826" s="19"/>
      <c r="EV2826" s="19"/>
      <c r="EW2826" s="19"/>
      <c r="EX2826" s="19"/>
      <c r="EY2826" s="19"/>
      <c r="EZ2826" s="19"/>
      <c r="FA2826" s="19"/>
      <c r="FB2826" s="19"/>
      <c r="FC2826" s="19"/>
      <c r="FD2826" s="19"/>
      <c r="FE2826" s="19"/>
      <c r="FF2826" s="19"/>
      <c r="FG2826" s="19"/>
      <c r="FH2826" s="19"/>
      <c r="FI2826" s="19"/>
      <c r="FJ2826" s="19"/>
      <c r="FK2826" s="19"/>
      <c r="FL2826" s="19"/>
      <c r="FM2826" s="19"/>
      <c r="FN2826" s="19"/>
      <c r="FO2826" s="19"/>
      <c r="FP2826" s="19"/>
      <c r="FQ2826" s="19"/>
      <c r="FR2826" s="19"/>
      <c r="FS2826" s="19"/>
      <c r="FT2826" s="19"/>
      <c r="FU2826" s="19"/>
      <c r="FV2826" s="19"/>
      <c r="FW2826" s="19"/>
      <c r="FX2826" s="19"/>
      <c r="FY2826" s="19"/>
      <c r="FZ2826" s="19"/>
      <c r="GA2826" s="19"/>
      <c r="GB2826" s="19"/>
      <c r="GC2826" s="19"/>
      <c r="GD2826" s="19"/>
      <c r="GE2826" s="19"/>
      <c r="GF2826" s="19"/>
      <c r="GG2826" s="19"/>
      <c r="GH2826" s="19"/>
      <c r="GI2826" s="19"/>
      <c r="GJ2826" s="19"/>
      <c r="GK2826" s="19"/>
      <c r="GL2826" s="19"/>
      <c r="GM2826" s="19"/>
      <c r="GN2826" s="19"/>
      <c r="GO2826" s="19"/>
      <c r="GP2826" s="19"/>
      <c r="GQ2826" s="19"/>
      <c r="GR2826" s="19"/>
      <c r="GS2826" s="19"/>
      <c r="GT2826" s="19"/>
      <c r="GU2826" s="19"/>
      <c r="GV2826" s="19"/>
      <c r="GW2826" s="19"/>
      <c r="GX2826" s="19"/>
      <c r="GY2826" s="19"/>
      <c r="GZ2826" s="19"/>
      <c r="HA2826" s="19"/>
      <c r="HB2826" s="19"/>
      <c r="HC2826" s="19"/>
      <c r="HD2826" s="19"/>
      <c r="HE2826" s="19"/>
      <c r="HF2826" s="19"/>
      <c r="HG2826" s="19"/>
      <c r="HH2826" s="19"/>
      <c r="HI2826" s="19"/>
      <c r="HJ2826" s="19"/>
      <c r="HK2826" s="19"/>
      <c r="HL2826" s="19"/>
      <c r="HM2826" s="19"/>
      <c r="HN2826" s="19"/>
      <c r="HO2826" s="19"/>
      <c r="HP2826" s="19"/>
      <c r="HQ2826" s="19"/>
      <c r="HR2826" s="19"/>
      <c r="HS2826" s="19"/>
      <c r="HT2826" s="19"/>
      <c r="HU2826" s="19"/>
      <c r="HV2826" s="19"/>
      <c r="HW2826" s="19"/>
      <c r="HX2826" s="19"/>
      <c r="HY2826" s="19"/>
      <c r="HZ2826" s="19"/>
      <c r="IA2826" s="19"/>
      <c r="IB2826" s="19"/>
      <c r="IC2826" s="19"/>
      <c r="ID2826" s="19"/>
      <c r="IE2826" s="19"/>
      <c r="IF2826" s="19"/>
      <c r="IG2826" s="19"/>
      <c r="IH2826" s="19"/>
      <c r="II2826" s="19"/>
      <c r="IJ2826" s="19"/>
      <c r="IK2826" s="19"/>
      <c r="IL2826" s="19"/>
      <c r="IM2826" s="19"/>
      <c r="IN2826" s="19"/>
      <c r="IO2826" s="19"/>
      <c r="IP2826" s="19"/>
      <c r="IQ2826" s="19"/>
      <c r="IR2826" s="19"/>
      <c r="IS2826" s="19"/>
      <c r="IT2826" s="19"/>
      <c r="IU2826" s="19"/>
      <c r="IV2826" s="19"/>
      <c r="IW2826" s="19"/>
    </row>
    <row r="2827" spans="1:257" ht="45" x14ac:dyDescent="0.25">
      <c r="A2827" s="11" t="s">
        <v>8347</v>
      </c>
      <c r="B2827" s="27">
        <v>4432</v>
      </c>
      <c r="C2827" s="11">
        <v>45399</v>
      </c>
      <c r="D2827" s="18" t="s">
        <v>1660</v>
      </c>
      <c r="E2827" s="10" t="s">
        <v>8394</v>
      </c>
      <c r="F2827" s="12" t="s">
        <v>8395</v>
      </c>
      <c r="G2827" s="10" t="s">
        <v>70</v>
      </c>
      <c r="H2827" s="34">
        <v>45400</v>
      </c>
      <c r="I2827" s="19"/>
      <c r="J2827" s="19"/>
      <c r="K2827" s="19"/>
      <c r="L2827" s="19"/>
      <c r="M2827" s="19"/>
      <c r="N2827" s="19"/>
      <c r="O2827" s="19"/>
      <c r="P2827" s="19"/>
      <c r="Q2827" s="19"/>
      <c r="R2827" s="19"/>
      <c r="S2827" s="19"/>
      <c r="T2827" s="19"/>
      <c r="U2827" s="19"/>
      <c r="V2827" s="19"/>
      <c r="W2827" s="19"/>
      <c r="X2827" s="19"/>
      <c r="Y2827" s="19"/>
      <c r="Z2827" s="19"/>
      <c r="AA2827" s="19"/>
      <c r="AB2827" s="19"/>
      <c r="AC2827" s="19"/>
      <c r="AD2827" s="19"/>
      <c r="AE2827" s="19"/>
      <c r="AF2827" s="19"/>
      <c r="AG2827" s="19"/>
      <c r="AH2827" s="19"/>
      <c r="AI2827" s="19"/>
      <c r="AJ2827" s="19"/>
      <c r="AK2827" s="19"/>
      <c r="AL2827" s="19"/>
      <c r="AM2827" s="19"/>
      <c r="AN2827" s="19"/>
      <c r="AO2827" s="19"/>
      <c r="AP2827" s="19"/>
      <c r="AQ2827" s="19"/>
      <c r="AR2827" s="19"/>
      <c r="AS2827" s="19"/>
      <c r="AT2827" s="19"/>
      <c r="AU2827" s="19"/>
      <c r="AV2827" s="19"/>
      <c r="AW2827" s="19"/>
      <c r="AX2827" s="19"/>
      <c r="AY2827" s="19"/>
      <c r="AZ2827" s="19"/>
      <c r="BA2827" s="19"/>
      <c r="BB2827" s="19"/>
      <c r="BC2827" s="19"/>
      <c r="BD2827" s="19"/>
      <c r="BE2827" s="19"/>
      <c r="BF2827" s="19"/>
      <c r="BG2827" s="19"/>
      <c r="BH2827" s="19"/>
      <c r="BI2827" s="19"/>
      <c r="BJ2827" s="19"/>
      <c r="BK2827" s="19"/>
      <c r="BL2827" s="19"/>
      <c r="BM2827" s="19"/>
      <c r="BN2827" s="19"/>
      <c r="BO2827" s="19"/>
      <c r="BP2827" s="19"/>
      <c r="BQ2827" s="19"/>
      <c r="BR2827" s="19"/>
      <c r="BS2827" s="19"/>
      <c r="BT2827" s="19"/>
      <c r="BU2827" s="19"/>
      <c r="BV2827" s="19"/>
      <c r="BW2827" s="19"/>
      <c r="BX2827" s="19"/>
      <c r="BY2827" s="19"/>
      <c r="BZ2827" s="19"/>
      <c r="CA2827" s="19"/>
      <c r="CB2827" s="19"/>
      <c r="CC2827" s="19"/>
      <c r="CD2827" s="19"/>
      <c r="CE2827" s="19"/>
      <c r="CF2827" s="19"/>
      <c r="CG2827" s="19"/>
      <c r="CH2827" s="19"/>
      <c r="CI2827" s="19"/>
      <c r="CJ2827" s="19"/>
      <c r="CK2827" s="19"/>
      <c r="CL2827" s="19"/>
      <c r="CM2827" s="19"/>
      <c r="CN2827" s="19"/>
      <c r="CO2827" s="19"/>
      <c r="CP2827" s="19"/>
      <c r="CQ2827" s="19"/>
      <c r="CR2827" s="19"/>
      <c r="CS2827" s="19"/>
      <c r="CT2827" s="19"/>
      <c r="CU2827" s="19"/>
      <c r="CV2827" s="19"/>
      <c r="CW2827" s="19"/>
      <c r="CX2827" s="19"/>
      <c r="CY2827" s="19"/>
      <c r="CZ2827" s="19"/>
      <c r="DA2827" s="19"/>
      <c r="DB2827" s="19"/>
      <c r="DC2827" s="19"/>
      <c r="DD2827" s="19"/>
      <c r="DE2827" s="19"/>
      <c r="DF2827" s="19"/>
      <c r="DG2827" s="19"/>
      <c r="DH2827" s="19"/>
      <c r="DI2827" s="19"/>
      <c r="DJ2827" s="19"/>
      <c r="DK2827" s="19"/>
      <c r="DL2827" s="19"/>
      <c r="DM2827" s="19"/>
      <c r="DN2827" s="19"/>
      <c r="DO2827" s="19"/>
      <c r="DP2827" s="19"/>
      <c r="DQ2827" s="19"/>
      <c r="DR2827" s="19"/>
      <c r="DS2827" s="19"/>
      <c r="DT2827" s="19"/>
      <c r="DU2827" s="19"/>
      <c r="DV2827" s="19"/>
      <c r="DW2827" s="19"/>
      <c r="DX2827" s="19"/>
      <c r="DY2827" s="19"/>
      <c r="DZ2827" s="19"/>
      <c r="EA2827" s="19"/>
      <c r="EB2827" s="19"/>
      <c r="EC2827" s="19"/>
      <c r="ED2827" s="19"/>
      <c r="EE2827" s="19"/>
      <c r="EF2827" s="19"/>
      <c r="EG2827" s="19"/>
      <c r="EH2827" s="19"/>
      <c r="EI2827" s="19"/>
      <c r="EJ2827" s="19"/>
      <c r="EK2827" s="19"/>
      <c r="EL2827" s="19"/>
      <c r="EM2827" s="19"/>
      <c r="EN2827" s="19"/>
      <c r="EO2827" s="19"/>
      <c r="EP2827" s="19"/>
      <c r="EQ2827" s="19"/>
      <c r="ER2827" s="19"/>
      <c r="ES2827" s="19"/>
      <c r="ET2827" s="19"/>
      <c r="EU2827" s="19"/>
      <c r="EV2827" s="19"/>
      <c r="EW2827" s="19"/>
      <c r="EX2827" s="19"/>
      <c r="EY2827" s="19"/>
      <c r="EZ2827" s="19"/>
      <c r="FA2827" s="19"/>
      <c r="FB2827" s="19"/>
      <c r="FC2827" s="19"/>
      <c r="FD2827" s="19"/>
      <c r="FE2827" s="19"/>
      <c r="FF2827" s="19"/>
      <c r="FG2827" s="19"/>
      <c r="FH2827" s="19"/>
      <c r="FI2827" s="19"/>
      <c r="FJ2827" s="19"/>
      <c r="FK2827" s="19"/>
      <c r="FL2827" s="19"/>
      <c r="FM2827" s="19"/>
      <c r="FN2827" s="19"/>
      <c r="FO2827" s="19"/>
      <c r="FP2827" s="19"/>
      <c r="FQ2827" s="19"/>
      <c r="FR2827" s="19"/>
      <c r="FS2827" s="19"/>
      <c r="FT2827" s="19"/>
      <c r="FU2827" s="19"/>
      <c r="FV2827" s="19"/>
      <c r="FW2827" s="19"/>
      <c r="FX2827" s="19"/>
      <c r="FY2827" s="19"/>
      <c r="FZ2827" s="19"/>
      <c r="GA2827" s="19"/>
      <c r="GB2827" s="19"/>
      <c r="GC2827" s="19"/>
      <c r="GD2827" s="19"/>
      <c r="GE2827" s="19"/>
      <c r="GF2827" s="19"/>
      <c r="GG2827" s="19"/>
      <c r="GH2827" s="19"/>
      <c r="GI2827" s="19"/>
      <c r="GJ2827" s="19"/>
      <c r="GK2827" s="19"/>
      <c r="GL2827" s="19"/>
      <c r="GM2827" s="19"/>
      <c r="GN2827" s="19"/>
      <c r="GO2827" s="19"/>
      <c r="GP2827" s="19"/>
      <c r="GQ2827" s="19"/>
      <c r="GR2827" s="19"/>
      <c r="GS2827" s="19"/>
      <c r="GT2827" s="19"/>
      <c r="GU2827" s="19"/>
      <c r="GV2827" s="19"/>
      <c r="GW2827" s="19"/>
      <c r="GX2827" s="19"/>
      <c r="GY2827" s="19"/>
      <c r="GZ2827" s="19"/>
      <c r="HA2827" s="19"/>
      <c r="HB2827" s="19"/>
      <c r="HC2827" s="19"/>
      <c r="HD2827" s="19"/>
      <c r="HE2827" s="19"/>
      <c r="HF2827" s="19"/>
      <c r="HG2827" s="19"/>
      <c r="HH2827" s="19"/>
      <c r="HI2827" s="19"/>
      <c r="HJ2827" s="19"/>
      <c r="HK2827" s="19"/>
      <c r="HL2827" s="19"/>
      <c r="HM2827" s="19"/>
      <c r="HN2827" s="19"/>
      <c r="HO2827" s="19"/>
      <c r="HP2827" s="19"/>
      <c r="HQ2827" s="19"/>
      <c r="HR2827" s="19"/>
      <c r="HS2827" s="19"/>
      <c r="HT2827" s="19"/>
      <c r="HU2827" s="19"/>
      <c r="HV2827" s="19"/>
      <c r="HW2827" s="19"/>
      <c r="HX2827" s="19"/>
      <c r="HY2827" s="19"/>
      <c r="HZ2827" s="19"/>
      <c r="IA2827" s="19"/>
      <c r="IB2827" s="19"/>
      <c r="IC2827" s="19"/>
      <c r="ID2827" s="19"/>
      <c r="IE2827" s="19"/>
      <c r="IF2827" s="19"/>
      <c r="IG2827" s="19"/>
      <c r="IH2827" s="19"/>
      <c r="II2827" s="19"/>
      <c r="IJ2827" s="19"/>
      <c r="IK2827" s="19"/>
      <c r="IL2827" s="19"/>
      <c r="IM2827" s="19"/>
      <c r="IN2827" s="19"/>
      <c r="IO2827" s="19"/>
      <c r="IP2827" s="19"/>
      <c r="IQ2827" s="19"/>
      <c r="IR2827" s="19"/>
      <c r="IS2827" s="19"/>
      <c r="IT2827" s="19"/>
      <c r="IU2827" s="19"/>
      <c r="IV2827" s="19"/>
      <c r="IW2827" s="19"/>
    </row>
    <row r="2828" spans="1:257" ht="30" x14ac:dyDescent="0.25">
      <c r="A2828" s="11">
        <v>45394</v>
      </c>
      <c r="B2828" s="27" t="s">
        <v>8396</v>
      </c>
      <c r="C2828" s="11" t="s">
        <v>8391</v>
      </c>
      <c r="D2828" s="18" t="s">
        <v>18</v>
      </c>
      <c r="E2828" s="10" t="s">
        <v>8397</v>
      </c>
      <c r="F2828" s="12" t="s">
        <v>8398</v>
      </c>
      <c r="G2828" s="10" t="s">
        <v>6</v>
      </c>
      <c r="H2828" s="34">
        <v>45400</v>
      </c>
      <c r="I2828" s="19"/>
      <c r="J2828" s="19"/>
      <c r="K2828" s="19"/>
      <c r="L2828" s="19"/>
      <c r="M2828" s="19"/>
      <c r="N2828" s="19"/>
      <c r="O2828" s="19"/>
      <c r="P2828" s="19"/>
      <c r="Q2828" s="19"/>
      <c r="R2828" s="19"/>
      <c r="S2828" s="19"/>
      <c r="T2828" s="19"/>
      <c r="U2828" s="19"/>
      <c r="V2828" s="19"/>
      <c r="W2828" s="19"/>
      <c r="X2828" s="19"/>
      <c r="Y2828" s="19"/>
      <c r="Z2828" s="19"/>
      <c r="AA2828" s="19"/>
      <c r="AB2828" s="19"/>
      <c r="AC2828" s="19"/>
      <c r="AD2828" s="19"/>
      <c r="AE2828" s="19"/>
      <c r="AF2828" s="19"/>
      <c r="AG2828" s="19"/>
      <c r="AH2828" s="19"/>
      <c r="AI2828" s="19"/>
      <c r="AJ2828" s="19"/>
      <c r="AK2828" s="19"/>
      <c r="AL2828" s="19"/>
      <c r="AM2828" s="19"/>
      <c r="AN2828" s="19"/>
      <c r="AO2828" s="19"/>
      <c r="AP2828" s="19"/>
      <c r="AQ2828" s="19"/>
      <c r="AR2828" s="19"/>
      <c r="AS2828" s="19"/>
      <c r="AT2828" s="19"/>
      <c r="AU2828" s="19"/>
      <c r="AV2828" s="19"/>
      <c r="AW2828" s="19"/>
      <c r="AX2828" s="19"/>
      <c r="AY2828" s="19"/>
      <c r="AZ2828" s="19"/>
      <c r="BA2828" s="19"/>
      <c r="BB2828" s="19"/>
      <c r="BC2828" s="19"/>
      <c r="BD2828" s="19"/>
      <c r="BE2828" s="19"/>
      <c r="BF2828" s="19"/>
      <c r="BG2828" s="19"/>
      <c r="BH2828" s="19"/>
      <c r="BI2828" s="19"/>
      <c r="BJ2828" s="19"/>
      <c r="BK2828" s="19"/>
      <c r="BL2828" s="19"/>
      <c r="BM2828" s="19"/>
      <c r="BN2828" s="19"/>
      <c r="BO2828" s="19"/>
      <c r="BP2828" s="19"/>
      <c r="BQ2828" s="19"/>
      <c r="BR2828" s="19"/>
      <c r="BS2828" s="19"/>
      <c r="BT2828" s="19"/>
      <c r="BU2828" s="19"/>
      <c r="BV2828" s="19"/>
      <c r="BW2828" s="19"/>
      <c r="BX2828" s="19"/>
      <c r="BY2828" s="19"/>
      <c r="BZ2828" s="19"/>
      <c r="CA2828" s="19"/>
      <c r="CB2828" s="19"/>
      <c r="CC2828" s="19"/>
      <c r="CD2828" s="19"/>
      <c r="CE2828" s="19"/>
      <c r="CF2828" s="19"/>
      <c r="CG2828" s="19"/>
      <c r="CH2828" s="19"/>
      <c r="CI2828" s="19"/>
      <c r="CJ2828" s="19"/>
      <c r="CK2828" s="19"/>
      <c r="CL2828" s="19"/>
      <c r="CM2828" s="19"/>
      <c r="CN2828" s="19"/>
      <c r="CO2828" s="19"/>
      <c r="CP2828" s="19"/>
      <c r="CQ2828" s="19"/>
      <c r="CR2828" s="19"/>
      <c r="CS2828" s="19"/>
      <c r="CT2828" s="19"/>
      <c r="CU2828" s="19"/>
      <c r="CV2828" s="19"/>
      <c r="CW2828" s="19"/>
      <c r="CX2828" s="19"/>
      <c r="CY2828" s="19"/>
      <c r="CZ2828" s="19"/>
      <c r="DA2828" s="19"/>
      <c r="DB2828" s="19"/>
      <c r="DC2828" s="19"/>
      <c r="DD2828" s="19"/>
      <c r="DE2828" s="19"/>
      <c r="DF2828" s="19"/>
      <c r="DG2828" s="19"/>
      <c r="DH2828" s="19"/>
      <c r="DI2828" s="19"/>
      <c r="DJ2828" s="19"/>
      <c r="DK2828" s="19"/>
      <c r="DL2828" s="19"/>
      <c r="DM2828" s="19"/>
      <c r="DN2828" s="19"/>
      <c r="DO2828" s="19"/>
      <c r="DP2828" s="19"/>
      <c r="DQ2828" s="19"/>
      <c r="DR2828" s="19"/>
      <c r="DS2828" s="19"/>
      <c r="DT2828" s="19"/>
      <c r="DU2828" s="19"/>
      <c r="DV2828" s="19"/>
      <c r="DW2828" s="19"/>
      <c r="DX2828" s="19"/>
      <c r="DY2828" s="19"/>
      <c r="DZ2828" s="19"/>
      <c r="EA2828" s="19"/>
      <c r="EB2828" s="19"/>
      <c r="EC2828" s="19"/>
      <c r="ED2828" s="19"/>
      <c r="EE2828" s="19"/>
      <c r="EF2828" s="19"/>
      <c r="EG2828" s="19"/>
      <c r="EH2828" s="19"/>
      <c r="EI2828" s="19"/>
      <c r="EJ2828" s="19"/>
      <c r="EK2828" s="19"/>
      <c r="EL2828" s="19"/>
      <c r="EM2828" s="19"/>
      <c r="EN2828" s="19"/>
      <c r="EO2828" s="19"/>
      <c r="EP2828" s="19"/>
      <c r="EQ2828" s="19"/>
      <c r="ER2828" s="19"/>
      <c r="ES2828" s="19"/>
      <c r="ET2828" s="19"/>
      <c r="EU2828" s="19"/>
      <c r="EV2828" s="19"/>
      <c r="EW2828" s="19"/>
      <c r="EX2828" s="19"/>
      <c r="EY2828" s="19"/>
      <c r="EZ2828" s="19"/>
      <c r="FA2828" s="19"/>
      <c r="FB2828" s="19"/>
      <c r="FC2828" s="19"/>
      <c r="FD2828" s="19"/>
      <c r="FE2828" s="19"/>
      <c r="FF2828" s="19"/>
      <c r="FG2828" s="19"/>
      <c r="FH2828" s="19"/>
      <c r="FI2828" s="19"/>
      <c r="FJ2828" s="19"/>
      <c r="FK2828" s="19"/>
      <c r="FL2828" s="19"/>
      <c r="FM2828" s="19"/>
      <c r="FN2828" s="19"/>
      <c r="FO2828" s="19"/>
      <c r="FP2828" s="19"/>
      <c r="FQ2828" s="19"/>
      <c r="FR2828" s="19"/>
      <c r="FS2828" s="19"/>
      <c r="FT2828" s="19"/>
      <c r="FU2828" s="19"/>
      <c r="FV2828" s="19"/>
      <c r="FW2828" s="19"/>
      <c r="FX2828" s="19"/>
      <c r="FY2828" s="19"/>
      <c r="FZ2828" s="19"/>
      <c r="GA2828" s="19"/>
      <c r="GB2828" s="19"/>
      <c r="GC2828" s="19"/>
      <c r="GD2828" s="19"/>
      <c r="GE2828" s="19"/>
      <c r="GF2828" s="19"/>
      <c r="GG2828" s="19"/>
      <c r="GH2828" s="19"/>
      <c r="GI2828" s="19"/>
      <c r="GJ2828" s="19"/>
      <c r="GK2828" s="19"/>
      <c r="GL2828" s="19"/>
      <c r="GM2828" s="19"/>
      <c r="GN2828" s="19"/>
      <c r="GO2828" s="19"/>
      <c r="GP2828" s="19"/>
      <c r="GQ2828" s="19"/>
      <c r="GR2828" s="19"/>
      <c r="GS2828" s="19"/>
      <c r="GT2828" s="19"/>
      <c r="GU2828" s="19"/>
      <c r="GV2828" s="19"/>
      <c r="GW2828" s="19"/>
      <c r="GX2828" s="19"/>
      <c r="GY2828" s="19"/>
      <c r="GZ2828" s="19"/>
      <c r="HA2828" s="19"/>
      <c r="HB2828" s="19"/>
      <c r="HC2828" s="19"/>
      <c r="HD2828" s="19"/>
      <c r="HE2828" s="19"/>
      <c r="HF2828" s="19"/>
      <c r="HG2828" s="19"/>
      <c r="HH2828" s="19"/>
      <c r="HI2828" s="19"/>
      <c r="HJ2828" s="19"/>
      <c r="HK2828" s="19"/>
      <c r="HL2828" s="19"/>
      <c r="HM2828" s="19"/>
      <c r="HN2828" s="19"/>
      <c r="HO2828" s="19"/>
      <c r="HP2828" s="19"/>
      <c r="HQ2828" s="19"/>
      <c r="HR2828" s="19"/>
      <c r="HS2828" s="19"/>
      <c r="HT2828" s="19"/>
      <c r="HU2828" s="19"/>
      <c r="HV2828" s="19"/>
      <c r="HW2828" s="19"/>
      <c r="HX2828" s="19"/>
      <c r="HY2828" s="19"/>
      <c r="HZ2828" s="19"/>
      <c r="IA2828" s="19"/>
      <c r="IB2828" s="19"/>
      <c r="IC2828" s="19"/>
      <c r="ID2828" s="19"/>
      <c r="IE2828" s="19"/>
      <c r="IF2828" s="19"/>
      <c r="IG2828" s="19"/>
      <c r="IH2828" s="19"/>
      <c r="II2828" s="19"/>
      <c r="IJ2828" s="19"/>
      <c r="IK2828" s="19"/>
      <c r="IL2828" s="19"/>
      <c r="IM2828" s="19"/>
      <c r="IN2828" s="19"/>
      <c r="IO2828" s="19"/>
      <c r="IP2828" s="19"/>
      <c r="IQ2828" s="19"/>
      <c r="IR2828" s="19"/>
      <c r="IS2828" s="19"/>
      <c r="IT2828" s="19"/>
      <c r="IU2828" s="19"/>
      <c r="IV2828" s="19"/>
      <c r="IW2828" s="19"/>
    </row>
    <row r="2829" spans="1:257" x14ac:dyDescent="0.25">
      <c r="A2829" s="11" t="s">
        <v>8311</v>
      </c>
      <c r="B2829" s="27" t="s">
        <v>8399</v>
      </c>
      <c r="C2829" s="11" t="s">
        <v>8391</v>
      </c>
      <c r="D2829" s="18" t="s">
        <v>38</v>
      </c>
      <c r="E2829" s="10" t="s">
        <v>8400</v>
      </c>
      <c r="F2829" s="12" t="s">
        <v>8401</v>
      </c>
      <c r="G2829" s="10" t="s">
        <v>8</v>
      </c>
      <c r="H2829" s="34">
        <v>45400</v>
      </c>
      <c r="I2829" s="19"/>
      <c r="J2829" s="19"/>
      <c r="K2829" s="19"/>
      <c r="L2829" s="19"/>
      <c r="M2829" s="19"/>
      <c r="N2829" s="19"/>
      <c r="O2829" s="19"/>
      <c r="P2829" s="19"/>
      <c r="Q2829" s="19"/>
      <c r="R2829" s="19"/>
      <c r="S2829" s="19"/>
      <c r="T2829" s="19"/>
      <c r="U2829" s="19"/>
      <c r="V2829" s="19"/>
      <c r="W2829" s="19"/>
      <c r="X2829" s="19"/>
      <c r="Y2829" s="19"/>
      <c r="Z2829" s="19"/>
      <c r="AA2829" s="19"/>
      <c r="AB2829" s="19"/>
      <c r="AC2829" s="19"/>
      <c r="AD2829" s="19"/>
      <c r="AE2829" s="19"/>
      <c r="AF2829" s="19"/>
      <c r="AG2829" s="19"/>
      <c r="AH2829" s="19"/>
      <c r="AI2829" s="19"/>
      <c r="AJ2829" s="19"/>
      <c r="AK2829" s="19"/>
      <c r="AL2829" s="19"/>
      <c r="AM2829" s="19"/>
      <c r="AN2829" s="19"/>
      <c r="AO2829" s="19"/>
      <c r="AP2829" s="19"/>
      <c r="AQ2829" s="19"/>
      <c r="AR2829" s="19"/>
      <c r="AS2829" s="19"/>
      <c r="AT2829" s="19"/>
      <c r="AU2829" s="19"/>
      <c r="AV2829" s="19"/>
      <c r="AW2829" s="19"/>
      <c r="AX2829" s="19"/>
      <c r="AY2829" s="19"/>
      <c r="AZ2829" s="19"/>
      <c r="BA2829" s="19"/>
      <c r="BB2829" s="19"/>
      <c r="BC2829" s="19"/>
      <c r="BD2829" s="19"/>
      <c r="BE2829" s="19"/>
      <c r="BF2829" s="19"/>
      <c r="BG2829" s="19"/>
      <c r="BH2829" s="19"/>
      <c r="BI2829" s="19"/>
      <c r="BJ2829" s="19"/>
      <c r="BK2829" s="19"/>
      <c r="BL2829" s="19"/>
      <c r="BM2829" s="19"/>
      <c r="BN2829" s="19"/>
      <c r="BO2829" s="19"/>
      <c r="BP2829" s="19"/>
      <c r="BQ2829" s="19"/>
      <c r="BR2829" s="19"/>
      <c r="BS2829" s="19"/>
      <c r="BT2829" s="19"/>
      <c r="BU2829" s="19"/>
      <c r="BV2829" s="19"/>
      <c r="BW2829" s="19"/>
      <c r="BX2829" s="19"/>
      <c r="BY2829" s="19"/>
      <c r="BZ2829" s="19"/>
      <c r="CA2829" s="19"/>
      <c r="CB2829" s="19"/>
      <c r="CC2829" s="19"/>
      <c r="CD2829" s="19"/>
      <c r="CE2829" s="19"/>
      <c r="CF2829" s="19"/>
      <c r="CG2829" s="19"/>
      <c r="CH2829" s="19"/>
      <c r="CI2829" s="19"/>
      <c r="CJ2829" s="19"/>
      <c r="CK2829" s="19"/>
      <c r="CL2829" s="19"/>
      <c r="CM2829" s="19"/>
      <c r="CN2829" s="19"/>
      <c r="CO2829" s="19"/>
      <c r="CP2829" s="19"/>
      <c r="CQ2829" s="19"/>
      <c r="CR2829" s="19"/>
      <c r="CS2829" s="19"/>
      <c r="CT2829" s="19"/>
      <c r="CU2829" s="19"/>
      <c r="CV2829" s="19"/>
      <c r="CW2829" s="19"/>
      <c r="CX2829" s="19"/>
      <c r="CY2829" s="19"/>
      <c r="CZ2829" s="19"/>
      <c r="DA2829" s="19"/>
      <c r="DB2829" s="19"/>
      <c r="DC2829" s="19"/>
      <c r="DD2829" s="19"/>
      <c r="DE2829" s="19"/>
      <c r="DF2829" s="19"/>
      <c r="DG2829" s="19"/>
      <c r="DH2829" s="19"/>
      <c r="DI2829" s="19"/>
      <c r="DJ2829" s="19"/>
      <c r="DK2829" s="19"/>
      <c r="DL2829" s="19"/>
      <c r="DM2829" s="19"/>
      <c r="DN2829" s="19"/>
      <c r="DO2829" s="19"/>
      <c r="DP2829" s="19"/>
      <c r="DQ2829" s="19"/>
      <c r="DR2829" s="19"/>
      <c r="DS2829" s="19"/>
      <c r="DT2829" s="19"/>
      <c r="DU2829" s="19"/>
      <c r="DV2829" s="19"/>
      <c r="DW2829" s="19"/>
      <c r="DX2829" s="19"/>
      <c r="DY2829" s="19"/>
      <c r="DZ2829" s="19"/>
      <c r="EA2829" s="19"/>
      <c r="EB2829" s="19"/>
      <c r="EC2829" s="19"/>
      <c r="ED2829" s="19"/>
      <c r="EE2829" s="19"/>
      <c r="EF2829" s="19"/>
      <c r="EG2829" s="19"/>
      <c r="EH2829" s="19"/>
      <c r="EI2829" s="19"/>
      <c r="EJ2829" s="19"/>
      <c r="EK2829" s="19"/>
      <c r="EL2829" s="19"/>
      <c r="EM2829" s="19"/>
      <c r="EN2829" s="19"/>
      <c r="EO2829" s="19"/>
      <c r="EP2829" s="19"/>
      <c r="EQ2829" s="19"/>
      <c r="ER2829" s="19"/>
      <c r="ES2829" s="19"/>
      <c r="ET2829" s="19"/>
      <c r="EU2829" s="19"/>
      <c r="EV2829" s="19"/>
      <c r="EW2829" s="19"/>
      <c r="EX2829" s="19"/>
      <c r="EY2829" s="19"/>
      <c r="EZ2829" s="19"/>
      <c r="FA2829" s="19"/>
      <c r="FB2829" s="19"/>
      <c r="FC2829" s="19"/>
      <c r="FD2829" s="19"/>
      <c r="FE2829" s="19"/>
      <c r="FF2829" s="19"/>
      <c r="FG2829" s="19"/>
      <c r="FH2829" s="19"/>
      <c r="FI2829" s="19"/>
      <c r="FJ2829" s="19"/>
      <c r="FK2829" s="19"/>
      <c r="FL2829" s="19"/>
      <c r="FM2829" s="19"/>
      <c r="FN2829" s="19"/>
      <c r="FO2829" s="19"/>
      <c r="FP2829" s="19"/>
      <c r="FQ2829" s="19"/>
      <c r="FR2829" s="19"/>
      <c r="FS2829" s="19"/>
      <c r="FT2829" s="19"/>
      <c r="FU2829" s="19"/>
      <c r="FV2829" s="19"/>
      <c r="FW2829" s="19"/>
      <c r="FX2829" s="19"/>
      <c r="FY2829" s="19"/>
      <c r="FZ2829" s="19"/>
      <c r="GA2829" s="19"/>
      <c r="GB2829" s="19"/>
      <c r="GC2829" s="19"/>
      <c r="GD2829" s="19"/>
      <c r="GE2829" s="19"/>
      <c r="GF2829" s="19"/>
      <c r="GG2829" s="19"/>
      <c r="GH2829" s="19"/>
      <c r="GI2829" s="19"/>
      <c r="GJ2829" s="19"/>
      <c r="GK2829" s="19"/>
      <c r="GL2829" s="19"/>
      <c r="GM2829" s="19"/>
      <c r="GN2829" s="19"/>
      <c r="GO2829" s="19"/>
      <c r="GP2829" s="19"/>
      <c r="GQ2829" s="19"/>
      <c r="GR2829" s="19"/>
      <c r="GS2829" s="19"/>
      <c r="GT2829" s="19"/>
      <c r="GU2829" s="19"/>
      <c r="GV2829" s="19"/>
      <c r="GW2829" s="19"/>
      <c r="GX2829" s="19"/>
      <c r="GY2829" s="19"/>
      <c r="GZ2829" s="19"/>
      <c r="HA2829" s="19"/>
      <c r="HB2829" s="19"/>
      <c r="HC2829" s="19"/>
      <c r="HD2829" s="19"/>
      <c r="HE2829" s="19"/>
      <c r="HF2829" s="19"/>
      <c r="HG2829" s="19"/>
      <c r="HH2829" s="19"/>
      <c r="HI2829" s="19"/>
      <c r="HJ2829" s="19"/>
      <c r="HK2829" s="19"/>
      <c r="HL2829" s="19"/>
      <c r="HM2829" s="19"/>
      <c r="HN2829" s="19"/>
      <c r="HO2829" s="19"/>
      <c r="HP2829" s="19"/>
      <c r="HQ2829" s="19"/>
      <c r="HR2829" s="19"/>
      <c r="HS2829" s="19"/>
      <c r="HT2829" s="19"/>
      <c r="HU2829" s="19"/>
      <c r="HV2829" s="19"/>
      <c r="HW2829" s="19"/>
      <c r="HX2829" s="19"/>
      <c r="HY2829" s="19"/>
      <c r="HZ2829" s="19"/>
      <c r="IA2829" s="19"/>
      <c r="IB2829" s="19"/>
      <c r="IC2829" s="19"/>
      <c r="ID2829" s="19"/>
      <c r="IE2829" s="19"/>
      <c r="IF2829" s="19"/>
      <c r="IG2829" s="19"/>
      <c r="IH2829" s="19"/>
      <c r="II2829" s="19"/>
      <c r="IJ2829" s="19"/>
      <c r="IK2829" s="19"/>
      <c r="IL2829" s="19"/>
      <c r="IM2829" s="19"/>
      <c r="IN2829" s="19"/>
      <c r="IO2829" s="19"/>
      <c r="IP2829" s="19"/>
      <c r="IQ2829" s="19"/>
      <c r="IR2829" s="19"/>
      <c r="IS2829" s="19"/>
      <c r="IT2829" s="19"/>
      <c r="IU2829" s="19"/>
      <c r="IV2829" s="19"/>
      <c r="IW2829" s="19"/>
    </row>
    <row r="2830" spans="1:257" ht="30" x14ac:dyDescent="0.25">
      <c r="A2830" s="11" t="s">
        <v>8015</v>
      </c>
      <c r="B2830" s="27" t="s">
        <v>8402</v>
      </c>
      <c r="C2830" s="11" t="s">
        <v>8391</v>
      </c>
      <c r="D2830" s="18" t="s">
        <v>18</v>
      </c>
      <c r="E2830" s="10" t="s">
        <v>8403</v>
      </c>
      <c r="F2830" s="12" t="s">
        <v>8404</v>
      </c>
      <c r="G2830" s="10" t="s">
        <v>39</v>
      </c>
      <c r="H2830" s="34">
        <v>45400</v>
      </c>
      <c r="I2830" s="19"/>
      <c r="J2830" s="19"/>
      <c r="K2830" s="19"/>
      <c r="L2830" s="19"/>
      <c r="M2830" s="19"/>
      <c r="N2830" s="19"/>
      <c r="O2830" s="19"/>
      <c r="P2830" s="19"/>
      <c r="Q2830" s="19"/>
      <c r="R2830" s="19"/>
      <c r="S2830" s="19"/>
      <c r="T2830" s="19"/>
      <c r="U2830" s="19"/>
      <c r="V2830" s="19"/>
      <c r="W2830" s="19"/>
      <c r="X2830" s="19"/>
      <c r="Y2830" s="19"/>
      <c r="Z2830" s="19"/>
      <c r="AA2830" s="19"/>
      <c r="AB2830" s="19"/>
      <c r="AC2830" s="19"/>
      <c r="AD2830" s="19"/>
      <c r="AE2830" s="19"/>
      <c r="AF2830" s="19"/>
      <c r="AG2830" s="19"/>
      <c r="AH2830" s="19"/>
      <c r="AI2830" s="19"/>
      <c r="AJ2830" s="19"/>
      <c r="AK2830" s="19"/>
      <c r="AL2830" s="19"/>
      <c r="AM2830" s="19"/>
      <c r="AN2830" s="19"/>
      <c r="AO2830" s="19"/>
      <c r="AP2830" s="19"/>
      <c r="AQ2830" s="19"/>
      <c r="AR2830" s="19"/>
      <c r="AS2830" s="19"/>
      <c r="AT2830" s="19"/>
      <c r="AU2830" s="19"/>
      <c r="AV2830" s="19"/>
      <c r="AW2830" s="19"/>
      <c r="AX2830" s="19"/>
      <c r="AY2830" s="19"/>
      <c r="AZ2830" s="19"/>
      <c r="BA2830" s="19"/>
      <c r="BB2830" s="19"/>
      <c r="BC2830" s="19"/>
      <c r="BD2830" s="19"/>
      <c r="BE2830" s="19"/>
      <c r="BF2830" s="19"/>
      <c r="BG2830" s="19"/>
      <c r="BH2830" s="19"/>
      <c r="BI2830" s="19"/>
      <c r="BJ2830" s="19"/>
      <c r="BK2830" s="19"/>
      <c r="BL2830" s="19"/>
      <c r="BM2830" s="19"/>
      <c r="BN2830" s="19"/>
      <c r="BO2830" s="19"/>
      <c r="BP2830" s="19"/>
      <c r="BQ2830" s="19"/>
      <c r="BR2830" s="19"/>
      <c r="BS2830" s="19"/>
      <c r="BT2830" s="19"/>
      <c r="BU2830" s="19"/>
      <c r="BV2830" s="19"/>
      <c r="BW2830" s="19"/>
      <c r="BX2830" s="19"/>
      <c r="BY2830" s="19"/>
      <c r="BZ2830" s="19"/>
      <c r="CA2830" s="19"/>
      <c r="CB2830" s="19"/>
      <c r="CC2830" s="19"/>
      <c r="CD2830" s="19"/>
      <c r="CE2830" s="19"/>
      <c r="CF2830" s="19"/>
      <c r="CG2830" s="19"/>
      <c r="CH2830" s="19"/>
      <c r="CI2830" s="19"/>
      <c r="CJ2830" s="19"/>
      <c r="CK2830" s="19"/>
      <c r="CL2830" s="19"/>
      <c r="CM2830" s="19"/>
      <c r="CN2830" s="19"/>
      <c r="CO2830" s="19"/>
      <c r="CP2830" s="19"/>
      <c r="CQ2830" s="19"/>
      <c r="CR2830" s="19"/>
      <c r="CS2830" s="19"/>
      <c r="CT2830" s="19"/>
      <c r="CU2830" s="19"/>
      <c r="CV2830" s="19"/>
      <c r="CW2830" s="19"/>
      <c r="CX2830" s="19"/>
      <c r="CY2830" s="19"/>
      <c r="CZ2830" s="19"/>
      <c r="DA2830" s="19"/>
      <c r="DB2830" s="19"/>
      <c r="DC2830" s="19"/>
      <c r="DD2830" s="19"/>
      <c r="DE2830" s="19"/>
      <c r="DF2830" s="19"/>
      <c r="DG2830" s="19"/>
      <c r="DH2830" s="19"/>
      <c r="DI2830" s="19"/>
      <c r="DJ2830" s="19"/>
      <c r="DK2830" s="19"/>
      <c r="DL2830" s="19"/>
      <c r="DM2830" s="19"/>
      <c r="DN2830" s="19"/>
      <c r="DO2830" s="19"/>
      <c r="DP2830" s="19"/>
      <c r="DQ2830" s="19"/>
      <c r="DR2830" s="19"/>
      <c r="DS2830" s="19"/>
      <c r="DT2830" s="19"/>
      <c r="DU2830" s="19"/>
      <c r="DV2830" s="19"/>
      <c r="DW2830" s="19"/>
      <c r="DX2830" s="19"/>
      <c r="DY2830" s="19"/>
      <c r="DZ2830" s="19"/>
      <c r="EA2830" s="19"/>
      <c r="EB2830" s="19"/>
      <c r="EC2830" s="19"/>
      <c r="ED2830" s="19"/>
      <c r="EE2830" s="19"/>
      <c r="EF2830" s="19"/>
      <c r="EG2830" s="19"/>
      <c r="EH2830" s="19"/>
      <c r="EI2830" s="19"/>
      <c r="EJ2830" s="19"/>
      <c r="EK2830" s="19"/>
      <c r="EL2830" s="19"/>
      <c r="EM2830" s="19"/>
      <c r="EN2830" s="19"/>
      <c r="EO2830" s="19"/>
      <c r="EP2830" s="19"/>
      <c r="EQ2830" s="19"/>
      <c r="ER2830" s="19"/>
      <c r="ES2830" s="19"/>
      <c r="ET2830" s="19"/>
      <c r="EU2830" s="19"/>
      <c r="EV2830" s="19"/>
      <c r="EW2830" s="19"/>
      <c r="EX2830" s="19"/>
      <c r="EY2830" s="19"/>
      <c r="EZ2830" s="19"/>
      <c r="FA2830" s="19"/>
      <c r="FB2830" s="19"/>
      <c r="FC2830" s="19"/>
      <c r="FD2830" s="19"/>
      <c r="FE2830" s="19"/>
      <c r="FF2830" s="19"/>
      <c r="FG2830" s="19"/>
      <c r="FH2830" s="19"/>
      <c r="FI2830" s="19"/>
      <c r="FJ2830" s="19"/>
      <c r="FK2830" s="19"/>
      <c r="FL2830" s="19"/>
      <c r="FM2830" s="19"/>
      <c r="FN2830" s="19"/>
      <c r="FO2830" s="19"/>
      <c r="FP2830" s="19"/>
      <c r="FQ2830" s="19"/>
      <c r="FR2830" s="19"/>
      <c r="FS2830" s="19"/>
      <c r="FT2830" s="19"/>
      <c r="FU2830" s="19"/>
      <c r="FV2830" s="19"/>
      <c r="FW2830" s="19"/>
      <c r="FX2830" s="19"/>
      <c r="FY2830" s="19"/>
      <c r="FZ2830" s="19"/>
      <c r="GA2830" s="19"/>
      <c r="GB2830" s="19"/>
      <c r="GC2830" s="19"/>
      <c r="GD2830" s="19"/>
      <c r="GE2830" s="19"/>
      <c r="GF2830" s="19"/>
      <c r="GG2830" s="19"/>
      <c r="GH2830" s="19"/>
      <c r="GI2830" s="19"/>
      <c r="GJ2830" s="19"/>
      <c r="GK2830" s="19"/>
      <c r="GL2830" s="19"/>
      <c r="GM2830" s="19"/>
      <c r="GN2830" s="19"/>
      <c r="GO2830" s="19"/>
      <c r="GP2830" s="19"/>
      <c r="GQ2830" s="19"/>
      <c r="GR2830" s="19"/>
      <c r="GS2830" s="19"/>
      <c r="GT2830" s="19"/>
      <c r="GU2830" s="19"/>
      <c r="GV2830" s="19"/>
      <c r="GW2830" s="19"/>
      <c r="GX2830" s="19"/>
      <c r="GY2830" s="19"/>
      <c r="GZ2830" s="19"/>
      <c r="HA2830" s="19"/>
      <c r="HB2830" s="19"/>
      <c r="HC2830" s="19"/>
      <c r="HD2830" s="19"/>
      <c r="HE2830" s="19"/>
      <c r="HF2830" s="19"/>
      <c r="HG2830" s="19"/>
      <c r="HH2830" s="19"/>
      <c r="HI2830" s="19"/>
      <c r="HJ2830" s="19"/>
      <c r="HK2830" s="19"/>
      <c r="HL2830" s="19"/>
      <c r="HM2830" s="19"/>
      <c r="HN2830" s="19"/>
      <c r="HO2830" s="19"/>
      <c r="HP2830" s="19"/>
      <c r="HQ2830" s="19"/>
      <c r="HR2830" s="19"/>
      <c r="HS2830" s="19"/>
      <c r="HT2830" s="19"/>
      <c r="HU2830" s="19"/>
      <c r="HV2830" s="19"/>
      <c r="HW2830" s="19"/>
      <c r="HX2830" s="19"/>
      <c r="HY2830" s="19"/>
      <c r="HZ2830" s="19"/>
      <c r="IA2830" s="19"/>
      <c r="IB2830" s="19"/>
      <c r="IC2830" s="19"/>
      <c r="ID2830" s="19"/>
      <c r="IE2830" s="19"/>
      <c r="IF2830" s="19"/>
      <c r="IG2830" s="19"/>
      <c r="IH2830" s="19"/>
      <c r="II2830" s="19"/>
      <c r="IJ2830" s="19"/>
      <c r="IK2830" s="19"/>
      <c r="IL2830" s="19"/>
      <c r="IM2830" s="19"/>
      <c r="IN2830" s="19"/>
      <c r="IO2830" s="19"/>
      <c r="IP2830" s="19"/>
      <c r="IQ2830" s="19"/>
      <c r="IR2830" s="19"/>
      <c r="IS2830" s="19"/>
      <c r="IT2830" s="19"/>
      <c r="IU2830" s="19"/>
      <c r="IV2830" s="19"/>
      <c r="IW2830" s="19"/>
    </row>
    <row r="2831" spans="1:257" ht="60" x14ac:dyDescent="0.25">
      <c r="A2831" s="11" t="s">
        <v>8311</v>
      </c>
      <c r="B2831" s="27" t="s">
        <v>8405</v>
      </c>
      <c r="C2831" s="11" t="s">
        <v>8391</v>
      </c>
      <c r="D2831" s="18" t="s">
        <v>955</v>
      </c>
      <c r="E2831" s="10" t="s">
        <v>8406</v>
      </c>
      <c r="F2831" s="12" t="s">
        <v>8407</v>
      </c>
      <c r="G2831" s="10" t="s">
        <v>143</v>
      </c>
      <c r="H2831" s="34">
        <v>45400</v>
      </c>
      <c r="I2831" s="19"/>
      <c r="J2831" s="19"/>
      <c r="K2831" s="19"/>
      <c r="L2831" s="19"/>
      <c r="M2831" s="19"/>
      <c r="N2831" s="19"/>
      <c r="O2831" s="19"/>
      <c r="P2831" s="19"/>
      <c r="Q2831" s="19"/>
      <c r="R2831" s="19"/>
      <c r="S2831" s="19"/>
      <c r="T2831" s="19"/>
      <c r="U2831" s="19"/>
      <c r="V2831" s="19"/>
      <c r="W2831" s="19"/>
      <c r="X2831" s="19"/>
      <c r="Y2831" s="19"/>
      <c r="Z2831" s="19"/>
      <c r="AA2831" s="19"/>
      <c r="AB2831" s="19"/>
      <c r="AC2831" s="19"/>
      <c r="AD2831" s="19"/>
      <c r="AE2831" s="19"/>
      <c r="AF2831" s="19"/>
      <c r="AG2831" s="19"/>
      <c r="AH2831" s="19"/>
      <c r="AI2831" s="19"/>
      <c r="AJ2831" s="19"/>
      <c r="AK2831" s="19"/>
      <c r="AL2831" s="19"/>
      <c r="AM2831" s="19"/>
      <c r="AN2831" s="19"/>
      <c r="AO2831" s="19"/>
      <c r="AP2831" s="19"/>
      <c r="AQ2831" s="19"/>
      <c r="AR2831" s="19"/>
      <c r="AS2831" s="19"/>
      <c r="AT2831" s="19"/>
      <c r="AU2831" s="19"/>
      <c r="AV2831" s="19"/>
      <c r="AW2831" s="19"/>
      <c r="AX2831" s="19"/>
      <c r="AY2831" s="19"/>
      <c r="AZ2831" s="19"/>
      <c r="BA2831" s="19"/>
      <c r="BB2831" s="19"/>
      <c r="BC2831" s="19"/>
      <c r="BD2831" s="19"/>
      <c r="BE2831" s="19"/>
      <c r="BF2831" s="19"/>
      <c r="BG2831" s="19"/>
      <c r="BH2831" s="19"/>
      <c r="BI2831" s="19"/>
      <c r="BJ2831" s="19"/>
      <c r="BK2831" s="19"/>
      <c r="BL2831" s="19"/>
      <c r="BM2831" s="19"/>
      <c r="BN2831" s="19"/>
      <c r="BO2831" s="19"/>
      <c r="BP2831" s="19"/>
      <c r="BQ2831" s="19"/>
      <c r="BR2831" s="19"/>
      <c r="BS2831" s="19"/>
      <c r="BT2831" s="19"/>
      <c r="BU2831" s="19"/>
      <c r="BV2831" s="19"/>
      <c r="BW2831" s="19"/>
      <c r="BX2831" s="19"/>
      <c r="BY2831" s="19"/>
      <c r="BZ2831" s="19"/>
      <c r="CA2831" s="19"/>
      <c r="CB2831" s="19"/>
      <c r="CC2831" s="19"/>
      <c r="CD2831" s="19"/>
      <c r="CE2831" s="19"/>
      <c r="CF2831" s="19"/>
      <c r="CG2831" s="19"/>
      <c r="CH2831" s="19"/>
      <c r="CI2831" s="19"/>
      <c r="CJ2831" s="19"/>
      <c r="CK2831" s="19"/>
      <c r="CL2831" s="19"/>
      <c r="CM2831" s="19"/>
      <c r="CN2831" s="19"/>
      <c r="CO2831" s="19"/>
      <c r="CP2831" s="19"/>
      <c r="CQ2831" s="19"/>
      <c r="CR2831" s="19"/>
      <c r="CS2831" s="19"/>
      <c r="CT2831" s="19"/>
      <c r="CU2831" s="19"/>
      <c r="CV2831" s="19"/>
      <c r="CW2831" s="19"/>
      <c r="CX2831" s="19"/>
      <c r="CY2831" s="19"/>
      <c r="CZ2831" s="19"/>
      <c r="DA2831" s="19"/>
      <c r="DB2831" s="19"/>
      <c r="DC2831" s="19"/>
      <c r="DD2831" s="19"/>
      <c r="DE2831" s="19"/>
      <c r="DF2831" s="19"/>
      <c r="DG2831" s="19"/>
      <c r="DH2831" s="19"/>
      <c r="DI2831" s="19"/>
      <c r="DJ2831" s="19"/>
      <c r="DK2831" s="19"/>
      <c r="DL2831" s="19"/>
      <c r="DM2831" s="19"/>
      <c r="DN2831" s="19"/>
      <c r="DO2831" s="19"/>
      <c r="DP2831" s="19"/>
      <c r="DQ2831" s="19"/>
      <c r="DR2831" s="19"/>
      <c r="DS2831" s="19"/>
      <c r="DT2831" s="19"/>
      <c r="DU2831" s="19"/>
      <c r="DV2831" s="19"/>
      <c r="DW2831" s="19"/>
      <c r="DX2831" s="19"/>
      <c r="DY2831" s="19"/>
      <c r="DZ2831" s="19"/>
      <c r="EA2831" s="19"/>
      <c r="EB2831" s="19"/>
      <c r="EC2831" s="19"/>
      <c r="ED2831" s="19"/>
      <c r="EE2831" s="19"/>
      <c r="EF2831" s="19"/>
      <c r="EG2831" s="19"/>
      <c r="EH2831" s="19"/>
      <c r="EI2831" s="19"/>
      <c r="EJ2831" s="19"/>
      <c r="EK2831" s="19"/>
      <c r="EL2831" s="19"/>
      <c r="EM2831" s="19"/>
      <c r="EN2831" s="19"/>
      <c r="EO2831" s="19"/>
      <c r="EP2831" s="19"/>
      <c r="EQ2831" s="19"/>
      <c r="ER2831" s="19"/>
      <c r="ES2831" s="19"/>
      <c r="ET2831" s="19"/>
      <c r="EU2831" s="19"/>
      <c r="EV2831" s="19"/>
      <c r="EW2831" s="19"/>
      <c r="EX2831" s="19"/>
      <c r="EY2831" s="19"/>
      <c r="EZ2831" s="19"/>
      <c r="FA2831" s="19"/>
      <c r="FB2831" s="19"/>
      <c r="FC2831" s="19"/>
      <c r="FD2831" s="19"/>
      <c r="FE2831" s="19"/>
      <c r="FF2831" s="19"/>
      <c r="FG2831" s="19"/>
      <c r="FH2831" s="19"/>
      <c r="FI2831" s="19"/>
      <c r="FJ2831" s="19"/>
      <c r="FK2831" s="19"/>
      <c r="FL2831" s="19"/>
      <c r="FM2831" s="19"/>
      <c r="FN2831" s="19"/>
      <c r="FO2831" s="19"/>
      <c r="FP2831" s="19"/>
      <c r="FQ2831" s="19"/>
      <c r="FR2831" s="19"/>
      <c r="FS2831" s="19"/>
      <c r="FT2831" s="19"/>
      <c r="FU2831" s="19"/>
      <c r="FV2831" s="19"/>
      <c r="FW2831" s="19"/>
      <c r="FX2831" s="19"/>
      <c r="FY2831" s="19"/>
      <c r="FZ2831" s="19"/>
      <c r="GA2831" s="19"/>
      <c r="GB2831" s="19"/>
      <c r="GC2831" s="19"/>
      <c r="GD2831" s="19"/>
      <c r="GE2831" s="19"/>
      <c r="GF2831" s="19"/>
      <c r="GG2831" s="19"/>
      <c r="GH2831" s="19"/>
      <c r="GI2831" s="19"/>
      <c r="GJ2831" s="19"/>
      <c r="GK2831" s="19"/>
      <c r="GL2831" s="19"/>
      <c r="GM2831" s="19"/>
      <c r="GN2831" s="19"/>
      <c r="GO2831" s="19"/>
      <c r="GP2831" s="19"/>
      <c r="GQ2831" s="19"/>
      <c r="GR2831" s="19"/>
      <c r="GS2831" s="19"/>
      <c r="GT2831" s="19"/>
      <c r="GU2831" s="19"/>
      <c r="GV2831" s="19"/>
      <c r="GW2831" s="19"/>
      <c r="GX2831" s="19"/>
      <c r="GY2831" s="19"/>
      <c r="GZ2831" s="19"/>
      <c r="HA2831" s="19"/>
      <c r="HB2831" s="19"/>
      <c r="HC2831" s="19"/>
      <c r="HD2831" s="19"/>
      <c r="HE2831" s="19"/>
      <c r="HF2831" s="19"/>
      <c r="HG2831" s="19"/>
      <c r="HH2831" s="19"/>
      <c r="HI2831" s="19"/>
      <c r="HJ2831" s="19"/>
      <c r="HK2831" s="19"/>
      <c r="HL2831" s="19"/>
      <c r="HM2831" s="19"/>
      <c r="HN2831" s="19"/>
      <c r="HO2831" s="19"/>
      <c r="HP2831" s="19"/>
      <c r="HQ2831" s="19"/>
      <c r="HR2831" s="19"/>
      <c r="HS2831" s="19"/>
      <c r="HT2831" s="19"/>
      <c r="HU2831" s="19"/>
      <c r="HV2831" s="19"/>
      <c r="HW2831" s="19"/>
      <c r="HX2831" s="19"/>
      <c r="HY2831" s="19"/>
      <c r="HZ2831" s="19"/>
      <c r="IA2831" s="19"/>
      <c r="IB2831" s="19"/>
      <c r="IC2831" s="19"/>
      <c r="ID2831" s="19"/>
      <c r="IE2831" s="19"/>
      <c r="IF2831" s="19"/>
      <c r="IG2831" s="19"/>
      <c r="IH2831" s="19"/>
      <c r="II2831" s="19"/>
      <c r="IJ2831" s="19"/>
      <c r="IK2831" s="19"/>
      <c r="IL2831" s="19"/>
      <c r="IM2831" s="19"/>
      <c r="IN2831" s="19"/>
      <c r="IO2831" s="19"/>
      <c r="IP2831" s="19"/>
      <c r="IQ2831" s="19"/>
      <c r="IR2831" s="19"/>
      <c r="IS2831" s="19"/>
      <c r="IT2831" s="19"/>
      <c r="IU2831" s="19"/>
      <c r="IV2831" s="19"/>
      <c r="IW2831" s="19"/>
    </row>
    <row r="2832" spans="1:257" ht="30" x14ac:dyDescent="0.25">
      <c r="A2832" s="11" t="s">
        <v>8311</v>
      </c>
      <c r="B2832" s="27" t="s">
        <v>8408</v>
      </c>
      <c r="C2832" s="11" t="s">
        <v>8391</v>
      </c>
      <c r="D2832" s="18" t="s">
        <v>5</v>
      </c>
      <c r="E2832" s="10" t="s">
        <v>7700</v>
      </c>
      <c r="F2832" s="12" t="s">
        <v>8409</v>
      </c>
      <c r="G2832" s="10" t="s">
        <v>6</v>
      </c>
      <c r="H2832" s="34">
        <v>45400</v>
      </c>
      <c r="I2832" s="19"/>
      <c r="J2832" s="19"/>
      <c r="K2832" s="19"/>
      <c r="L2832" s="19"/>
      <c r="M2832" s="19"/>
      <c r="N2832" s="19"/>
      <c r="O2832" s="19"/>
      <c r="P2832" s="19"/>
      <c r="Q2832" s="19"/>
      <c r="R2832" s="19"/>
      <c r="S2832" s="19"/>
      <c r="T2832" s="19"/>
      <c r="U2832" s="19"/>
      <c r="V2832" s="19"/>
      <c r="W2832" s="19"/>
      <c r="X2832" s="19"/>
      <c r="Y2832" s="19"/>
      <c r="Z2832" s="19"/>
      <c r="AA2832" s="19"/>
      <c r="AB2832" s="19"/>
      <c r="AC2832" s="19"/>
      <c r="AD2832" s="19"/>
      <c r="AE2832" s="19"/>
      <c r="AF2832" s="19"/>
      <c r="AG2832" s="19"/>
      <c r="AH2832" s="19"/>
      <c r="AI2832" s="19"/>
      <c r="AJ2832" s="19"/>
      <c r="AK2832" s="19"/>
      <c r="AL2832" s="19"/>
      <c r="AM2832" s="19"/>
      <c r="AN2832" s="19"/>
      <c r="AO2832" s="19"/>
      <c r="AP2832" s="19"/>
      <c r="AQ2832" s="19"/>
      <c r="AR2832" s="19"/>
      <c r="AS2832" s="19"/>
      <c r="AT2832" s="19"/>
      <c r="AU2832" s="19"/>
      <c r="AV2832" s="19"/>
      <c r="AW2832" s="19"/>
      <c r="AX2832" s="19"/>
      <c r="AY2832" s="19"/>
      <c r="AZ2832" s="19"/>
      <c r="BA2832" s="19"/>
      <c r="BB2832" s="19"/>
      <c r="BC2832" s="19"/>
      <c r="BD2832" s="19"/>
      <c r="BE2832" s="19"/>
      <c r="BF2832" s="19"/>
      <c r="BG2832" s="19"/>
      <c r="BH2832" s="19"/>
      <c r="BI2832" s="19"/>
      <c r="BJ2832" s="19"/>
      <c r="BK2832" s="19"/>
      <c r="BL2832" s="19"/>
      <c r="BM2832" s="19"/>
      <c r="BN2832" s="19"/>
      <c r="BO2832" s="19"/>
      <c r="BP2832" s="19"/>
      <c r="BQ2832" s="19"/>
      <c r="BR2832" s="19"/>
      <c r="BS2832" s="19"/>
      <c r="BT2832" s="19"/>
      <c r="BU2832" s="19"/>
      <c r="BV2832" s="19"/>
      <c r="BW2832" s="19"/>
      <c r="BX2832" s="19"/>
      <c r="BY2832" s="19"/>
      <c r="BZ2832" s="19"/>
      <c r="CA2832" s="19"/>
      <c r="CB2832" s="19"/>
      <c r="CC2832" s="19"/>
      <c r="CD2832" s="19"/>
      <c r="CE2832" s="19"/>
      <c r="CF2832" s="19"/>
      <c r="CG2832" s="19"/>
      <c r="CH2832" s="19"/>
      <c r="CI2832" s="19"/>
      <c r="CJ2832" s="19"/>
      <c r="CK2832" s="19"/>
      <c r="CL2832" s="19"/>
      <c r="CM2832" s="19"/>
      <c r="CN2832" s="19"/>
      <c r="CO2832" s="19"/>
      <c r="CP2832" s="19"/>
      <c r="CQ2832" s="19"/>
      <c r="CR2832" s="19"/>
      <c r="CS2832" s="19"/>
      <c r="CT2832" s="19"/>
      <c r="CU2832" s="19"/>
      <c r="CV2832" s="19"/>
      <c r="CW2832" s="19"/>
      <c r="CX2832" s="19"/>
      <c r="CY2832" s="19"/>
      <c r="CZ2832" s="19"/>
      <c r="DA2832" s="19"/>
      <c r="DB2832" s="19"/>
      <c r="DC2832" s="19"/>
      <c r="DD2832" s="19"/>
      <c r="DE2832" s="19"/>
      <c r="DF2832" s="19"/>
      <c r="DG2832" s="19"/>
      <c r="DH2832" s="19"/>
      <c r="DI2832" s="19"/>
      <c r="DJ2832" s="19"/>
      <c r="DK2832" s="19"/>
      <c r="DL2832" s="19"/>
      <c r="DM2832" s="19"/>
      <c r="DN2832" s="19"/>
      <c r="DO2832" s="19"/>
      <c r="DP2832" s="19"/>
      <c r="DQ2832" s="19"/>
      <c r="DR2832" s="19"/>
      <c r="DS2832" s="19"/>
      <c r="DT2832" s="19"/>
      <c r="DU2832" s="19"/>
      <c r="DV2832" s="19"/>
      <c r="DW2832" s="19"/>
      <c r="DX2832" s="19"/>
      <c r="DY2832" s="19"/>
      <c r="DZ2832" s="19"/>
      <c r="EA2832" s="19"/>
      <c r="EB2832" s="19"/>
      <c r="EC2832" s="19"/>
      <c r="ED2832" s="19"/>
      <c r="EE2832" s="19"/>
      <c r="EF2832" s="19"/>
      <c r="EG2832" s="19"/>
      <c r="EH2832" s="19"/>
      <c r="EI2832" s="19"/>
      <c r="EJ2832" s="19"/>
      <c r="EK2832" s="19"/>
      <c r="EL2832" s="19"/>
      <c r="EM2832" s="19"/>
      <c r="EN2832" s="19"/>
      <c r="EO2832" s="19"/>
      <c r="EP2832" s="19"/>
      <c r="EQ2832" s="19"/>
      <c r="ER2832" s="19"/>
      <c r="ES2832" s="19"/>
      <c r="ET2832" s="19"/>
      <c r="EU2832" s="19"/>
      <c r="EV2832" s="19"/>
      <c r="EW2832" s="19"/>
      <c r="EX2832" s="19"/>
      <c r="EY2832" s="19"/>
      <c r="EZ2832" s="19"/>
      <c r="FA2832" s="19"/>
      <c r="FB2832" s="19"/>
      <c r="FC2832" s="19"/>
      <c r="FD2832" s="19"/>
      <c r="FE2832" s="19"/>
      <c r="FF2832" s="19"/>
      <c r="FG2832" s="19"/>
      <c r="FH2832" s="19"/>
      <c r="FI2832" s="19"/>
      <c r="FJ2832" s="19"/>
      <c r="FK2832" s="19"/>
      <c r="FL2832" s="19"/>
      <c r="FM2832" s="19"/>
      <c r="FN2832" s="19"/>
      <c r="FO2832" s="19"/>
      <c r="FP2832" s="19"/>
      <c r="FQ2832" s="19"/>
      <c r="FR2832" s="19"/>
      <c r="FS2832" s="19"/>
      <c r="FT2832" s="19"/>
      <c r="FU2832" s="19"/>
      <c r="FV2832" s="19"/>
      <c r="FW2832" s="19"/>
      <c r="FX2832" s="19"/>
      <c r="FY2832" s="19"/>
      <c r="FZ2832" s="19"/>
      <c r="GA2832" s="19"/>
      <c r="GB2832" s="19"/>
      <c r="GC2832" s="19"/>
      <c r="GD2832" s="19"/>
      <c r="GE2832" s="19"/>
      <c r="GF2832" s="19"/>
      <c r="GG2832" s="19"/>
      <c r="GH2832" s="19"/>
      <c r="GI2832" s="19"/>
      <c r="GJ2832" s="19"/>
      <c r="GK2832" s="19"/>
      <c r="GL2832" s="19"/>
      <c r="GM2832" s="19"/>
      <c r="GN2832" s="19"/>
      <c r="GO2832" s="19"/>
      <c r="GP2832" s="19"/>
      <c r="GQ2832" s="19"/>
      <c r="GR2832" s="19"/>
      <c r="GS2832" s="19"/>
      <c r="GT2832" s="19"/>
      <c r="GU2832" s="19"/>
      <c r="GV2832" s="19"/>
      <c r="GW2832" s="19"/>
      <c r="GX2832" s="19"/>
      <c r="GY2832" s="19"/>
      <c r="GZ2832" s="19"/>
      <c r="HA2832" s="19"/>
      <c r="HB2832" s="19"/>
      <c r="HC2832" s="19"/>
      <c r="HD2832" s="19"/>
      <c r="HE2832" s="19"/>
      <c r="HF2832" s="19"/>
      <c r="HG2832" s="19"/>
      <c r="HH2832" s="19"/>
      <c r="HI2832" s="19"/>
      <c r="HJ2832" s="19"/>
      <c r="HK2832" s="19"/>
      <c r="HL2832" s="19"/>
      <c r="HM2832" s="19"/>
      <c r="HN2832" s="19"/>
      <c r="HO2832" s="19"/>
      <c r="HP2832" s="19"/>
      <c r="HQ2832" s="19"/>
      <c r="HR2832" s="19"/>
      <c r="HS2832" s="19"/>
      <c r="HT2832" s="19"/>
      <c r="HU2832" s="19"/>
      <c r="HV2832" s="19"/>
      <c r="HW2832" s="19"/>
      <c r="HX2832" s="19"/>
      <c r="HY2832" s="19"/>
      <c r="HZ2832" s="19"/>
      <c r="IA2832" s="19"/>
      <c r="IB2832" s="19"/>
      <c r="IC2832" s="19"/>
      <c r="ID2832" s="19"/>
      <c r="IE2832" s="19"/>
      <c r="IF2832" s="19"/>
      <c r="IG2832" s="19"/>
      <c r="IH2832" s="19"/>
      <c r="II2832" s="19"/>
      <c r="IJ2832" s="19"/>
      <c r="IK2832" s="19"/>
      <c r="IL2832" s="19"/>
      <c r="IM2832" s="19"/>
      <c r="IN2832" s="19"/>
      <c r="IO2832" s="19"/>
      <c r="IP2832" s="19"/>
      <c r="IQ2832" s="19"/>
      <c r="IR2832" s="19"/>
      <c r="IS2832" s="19"/>
      <c r="IT2832" s="19"/>
      <c r="IU2832" s="19"/>
      <c r="IV2832" s="19"/>
      <c r="IW2832" s="19"/>
    </row>
    <row r="2833" spans="1:257" ht="45" x14ac:dyDescent="0.25">
      <c r="A2833" s="11" t="s">
        <v>7396</v>
      </c>
      <c r="B2833" s="27" t="s">
        <v>8410</v>
      </c>
      <c r="C2833" s="11" t="s">
        <v>8391</v>
      </c>
      <c r="D2833" s="18" t="s">
        <v>79</v>
      </c>
      <c r="E2833" s="10" t="s">
        <v>8411</v>
      </c>
      <c r="F2833" s="12" t="s">
        <v>8412</v>
      </c>
      <c r="G2833" s="10" t="s">
        <v>70</v>
      </c>
      <c r="H2833" s="34">
        <v>45400</v>
      </c>
      <c r="I2833" s="19"/>
      <c r="J2833" s="19"/>
      <c r="K2833" s="19"/>
      <c r="L2833" s="19"/>
      <c r="M2833" s="19"/>
      <c r="N2833" s="19"/>
      <c r="O2833" s="19"/>
      <c r="P2833" s="19"/>
      <c r="Q2833" s="19"/>
      <c r="R2833" s="19"/>
      <c r="S2833" s="19"/>
      <c r="T2833" s="19"/>
      <c r="U2833" s="19"/>
      <c r="V2833" s="19"/>
      <c r="W2833" s="19"/>
      <c r="X2833" s="19"/>
      <c r="Y2833" s="19"/>
      <c r="Z2833" s="19"/>
      <c r="AA2833" s="19"/>
      <c r="AB2833" s="19"/>
      <c r="AC2833" s="19"/>
      <c r="AD2833" s="19"/>
      <c r="AE2833" s="19"/>
      <c r="AF2833" s="19"/>
      <c r="AG2833" s="19"/>
      <c r="AH2833" s="19"/>
      <c r="AI2833" s="19"/>
      <c r="AJ2833" s="19"/>
      <c r="AK2833" s="19"/>
      <c r="AL2833" s="19"/>
      <c r="AM2833" s="19"/>
      <c r="AN2833" s="19"/>
      <c r="AO2833" s="19"/>
      <c r="AP2833" s="19"/>
      <c r="AQ2833" s="19"/>
      <c r="AR2833" s="19"/>
      <c r="AS2833" s="19"/>
      <c r="AT2833" s="19"/>
      <c r="AU2833" s="19"/>
      <c r="AV2833" s="19"/>
      <c r="AW2833" s="19"/>
      <c r="AX2833" s="19"/>
      <c r="AY2833" s="19"/>
      <c r="AZ2833" s="19"/>
      <c r="BA2833" s="19"/>
      <c r="BB2833" s="19"/>
      <c r="BC2833" s="19"/>
      <c r="BD2833" s="19"/>
      <c r="BE2833" s="19"/>
      <c r="BF2833" s="19"/>
      <c r="BG2833" s="19"/>
      <c r="BH2833" s="19"/>
      <c r="BI2833" s="19"/>
      <c r="BJ2833" s="19"/>
      <c r="BK2833" s="19"/>
      <c r="BL2833" s="19"/>
      <c r="BM2833" s="19"/>
      <c r="BN2833" s="19"/>
      <c r="BO2833" s="19"/>
      <c r="BP2833" s="19"/>
      <c r="BQ2833" s="19"/>
      <c r="BR2833" s="19"/>
      <c r="BS2833" s="19"/>
      <c r="BT2833" s="19"/>
      <c r="BU2833" s="19"/>
      <c r="BV2833" s="19"/>
      <c r="BW2833" s="19"/>
      <c r="BX2833" s="19"/>
      <c r="BY2833" s="19"/>
      <c r="BZ2833" s="19"/>
      <c r="CA2833" s="19"/>
      <c r="CB2833" s="19"/>
      <c r="CC2833" s="19"/>
      <c r="CD2833" s="19"/>
      <c r="CE2833" s="19"/>
      <c r="CF2833" s="19"/>
      <c r="CG2833" s="19"/>
      <c r="CH2833" s="19"/>
      <c r="CI2833" s="19"/>
      <c r="CJ2833" s="19"/>
      <c r="CK2833" s="19"/>
      <c r="CL2833" s="19"/>
      <c r="CM2833" s="19"/>
      <c r="CN2833" s="19"/>
      <c r="CO2833" s="19"/>
      <c r="CP2833" s="19"/>
      <c r="CQ2833" s="19"/>
      <c r="CR2833" s="19"/>
      <c r="CS2833" s="19"/>
      <c r="CT2833" s="19"/>
      <c r="CU2833" s="19"/>
      <c r="CV2833" s="19"/>
      <c r="CW2833" s="19"/>
      <c r="CX2833" s="19"/>
      <c r="CY2833" s="19"/>
      <c r="CZ2833" s="19"/>
      <c r="DA2833" s="19"/>
      <c r="DB2833" s="19"/>
      <c r="DC2833" s="19"/>
      <c r="DD2833" s="19"/>
      <c r="DE2833" s="19"/>
      <c r="DF2833" s="19"/>
      <c r="DG2833" s="19"/>
      <c r="DH2833" s="19"/>
      <c r="DI2833" s="19"/>
      <c r="DJ2833" s="19"/>
      <c r="DK2833" s="19"/>
      <c r="DL2833" s="19"/>
      <c r="DM2833" s="19"/>
      <c r="DN2833" s="19"/>
      <c r="DO2833" s="19"/>
      <c r="DP2833" s="19"/>
      <c r="DQ2833" s="19"/>
      <c r="DR2833" s="19"/>
      <c r="DS2833" s="19"/>
      <c r="DT2833" s="19"/>
      <c r="DU2833" s="19"/>
      <c r="DV2833" s="19"/>
      <c r="DW2833" s="19"/>
      <c r="DX2833" s="19"/>
      <c r="DY2833" s="19"/>
      <c r="DZ2833" s="19"/>
      <c r="EA2833" s="19"/>
      <c r="EB2833" s="19"/>
      <c r="EC2833" s="19"/>
      <c r="ED2833" s="19"/>
      <c r="EE2833" s="19"/>
      <c r="EF2833" s="19"/>
      <c r="EG2833" s="19"/>
      <c r="EH2833" s="19"/>
      <c r="EI2833" s="19"/>
      <c r="EJ2833" s="19"/>
      <c r="EK2833" s="19"/>
      <c r="EL2833" s="19"/>
      <c r="EM2833" s="19"/>
      <c r="EN2833" s="19"/>
      <c r="EO2833" s="19"/>
      <c r="EP2833" s="19"/>
      <c r="EQ2833" s="19"/>
      <c r="ER2833" s="19"/>
      <c r="ES2833" s="19"/>
      <c r="ET2833" s="19"/>
      <c r="EU2833" s="19"/>
      <c r="EV2833" s="19"/>
      <c r="EW2833" s="19"/>
      <c r="EX2833" s="19"/>
      <c r="EY2833" s="19"/>
      <c r="EZ2833" s="19"/>
      <c r="FA2833" s="19"/>
      <c r="FB2833" s="19"/>
      <c r="FC2833" s="19"/>
      <c r="FD2833" s="19"/>
      <c r="FE2833" s="19"/>
      <c r="FF2833" s="19"/>
      <c r="FG2833" s="19"/>
      <c r="FH2833" s="19"/>
      <c r="FI2833" s="19"/>
      <c r="FJ2833" s="19"/>
      <c r="FK2833" s="19"/>
      <c r="FL2833" s="19"/>
      <c r="FM2833" s="19"/>
      <c r="FN2833" s="19"/>
      <c r="FO2833" s="19"/>
      <c r="FP2833" s="19"/>
      <c r="FQ2833" s="19"/>
      <c r="FR2833" s="19"/>
      <c r="FS2833" s="19"/>
      <c r="FT2833" s="19"/>
      <c r="FU2833" s="19"/>
      <c r="FV2833" s="19"/>
      <c r="FW2833" s="19"/>
      <c r="FX2833" s="19"/>
      <c r="FY2833" s="19"/>
      <c r="FZ2833" s="19"/>
      <c r="GA2833" s="19"/>
      <c r="GB2833" s="19"/>
      <c r="GC2833" s="19"/>
      <c r="GD2833" s="19"/>
      <c r="GE2833" s="19"/>
      <c r="GF2833" s="19"/>
      <c r="GG2833" s="19"/>
      <c r="GH2833" s="19"/>
      <c r="GI2833" s="19"/>
      <c r="GJ2833" s="19"/>
      <c r="GK2833" s="19"/>
      <c r="GL2833" s="19"/>
      <c r="GM2833" s="19"/>
      <c r="GN2833" s="19"/>
      <c r="GO2833" s="19"/>
      <c r="GP2833" s="19"/>
      <c r="GQ2833" s="19"/>
      <c r="GR2833" s="19"/>
      <c r="GS2833" s="19"/>
      <c r="GT2833" s="19"/>
      <c r="GU2833" s="19"/>
      <c r="GV2833" s="19"/>
      <c r="GW2833" s="19"/>
      <c r="GX2833" s="19"/>
      <c r="GY2833" s="19"/>
      <c r="GZ2833" s="19"/>
      <c r="HA2833" s="19"/>
      <c r="HB2833" s="19"/>
      <c r="HC2833" s="19"/>
      <c r="HD2833" s="19"/>
      <c r="HE2833" s="19"/>
      <c r="HF2833" s="19"/>
      <c r="HG2833" s="19"/>
      <c r="HH2833" s="19"/>
      <c r="HI2833" s="19"/>
      <c r="HJ2833" s="19"/>
      <c r="HK2833" s="19"/>
      <c r="HL2833" s="19"/>
      <c r="HM2833" s="19"/>
      <c r="HN2833" s="19"/>
      <c r="HO2833" s="19"/>
      <c r="HP2833" s="19"/>
      <c r="HQ2833" s="19"/>
      <c r="HR2833" s="19"/>
      <c r="HS2833" s="19"/>
      <c r="HT2833" s="19"/>
      <c r="HU2833" s="19"/>
      <c r="HV2833" s="19"/>
      <c r="HW2833" s="19"/>
      <c r="HX2833" s="19"/>
      <c r="HY2833" s="19"/>
      <c r="HZ2833" s="19"/>
      <c r="IA2833" s="19"/>
      <c r="IB2833" s="19"/>
      <c r="IC2833" s="19"/>
      <c r="ID2833" s="19"/>
      <c r="IE2833" s="19"/>
      <c r="IF2833" s="19"/>
      <c r="IG2833" s="19"/>
      <c r="IH2833" s="19"/>
      <c r="II2833" s="19"/>
      <c r="IJ2833" s="19"/>
      <c r="IK2833" s="19"/>
      <c r="IL2833" s="19"/>
      <c r="IM2833" s="19"/>
      <c r="IN2833" s="19"/>
      <c r="IO2833" s="19"/>
      <c r="IP2833" s="19"/>
      <c r="IQ2833" s="19"/>
      <c r="IR2833" s="19"/>
      <c r="IS2833" s="19"/>
      <c r="IT2833" s="19"/>
      <c r="IU2833" s="19"/>
      <c r="IV2833" s="19"/>
      <c r="IW2833" s="19"/>
    </row>
    <row r="2834" spans="1:257" x14ac:dyDescent="0.25">
      <c r="A2834" s="11" t="s">
        <v>8347</v>
      </c>
      <c r="B2834" s="27" t="s">
        <v>8413</v>
      </c>
      <c r="C2834" s="11" t="s">
        <v>8391</v>
      </c>
      <c r="D2834" s="18" t="s">
        <v>49</v>
      </c>
      <c r="E2834" s="10" t="s">
        <v>8414</v>
      </c>
      <c r="F2834" s="12" t="s">
        <v>8415</v>
      </c>
      <c r="G2834" s="10" t="s">
        <v>8</v>
      </c>
      <c r="H2834" s="34">
        <v>45400</v>
      </c>
      <c r="I2834" s="19"/>
      <c r="J2834" s="19"/>
      <c r="K2834" s="19"/>
      <c r="L2834" s="19"/>
      <c r="M2834" s="19"/>
      <c r="N2834" s="19"/>
      <c r="O2834" s="19"/>
      <c r="P2834" s="19"/>
      <c r="Q2834" s="19"/>
      <c r="R2834" s="19"/>
      <c r="S2834" s="19"/>
      <c r="T2834" s="19"/>
      <c r="U2834" s="19"/>
      <c r="V2834" s="19"/>
      <c r="W2834" s="19"/>
      <c r="X2834" s="19"/>
      <c r="Y2834" s="19"/>
      <c r="Z2834" s="19"/>
      <c r="AA2834" s="19"/>
      <c r="AB2834" s="19"/>
      <c r="AC2834" s="19"/>
      <c r="AD2834" s="19"/>
      <c r="AE2834" s="19"/>
      <c r="AF2834" s="19"/>
      <c r="AG2834" s="19"/>
      <c r="AH2834" s="19"/>
      <c r="AI2834" s="19"/>
      <c r="AJ2834" s="19"/>
      <c r="AK2834" s="19"/>
      <c r="AL2834" s="19"/>
      <c r="AM2834" s="19"/>
      <c r="AN2834" s="19"/>
      <c r="AO2834" s="19"/>
      <c r="AP2834" s="19"/>
      <c r="AQ2834" s="19"/>
      <c r="AR2834" s="19"/>
      <c r="AS2834" s="19"/>
      <c r="AT2834" s="19"/>
      <c r="AU2834" s="19"/>
      <c r="AV2834" s="19"/>
      <c r="AW2834" s="19"/>
      <c r="AX2834" s="19"/>
      <c r="AY2834" s="19"/>
      <c r="AZ2834" s="19"/>
      <c r="BA2834" s="19"/>
      <c r="BB2834" s="19"/>
      <c r="BC2834" s="19"/>
      <c r="BD2834" s="19"/>
      <c r="BE2834" s="19"/>
      <c r="BF2834" s="19"/>
      <c r="BG2834" s="19"/>
      <c r="BH2834" s="19"/>
      <c r="BI2834" s="19"/>
      <c r="BJ2834" s="19"/>
      <c r="BK2834" s="19"/>
      <c r="BL2834" s="19"/>
      <c r="BM2834" s="19"/>
      <c r="BN2834" s="19"/>
      <c r="BO2834" s="19"/>
      <c r="BP2834" s="19"/>
      <c r="BQ2834" s="19"/>
      <c r="BR2834" s="19"/>
      <c r="BS2834" s="19"/>
      <c r="BT2834" s="19"/>
      <c r="BU2834" s="19"/>
      <c r="BV2834" s="19"/>
      <c r="BW2834" s="19"/>
      <c r="BX2834" s="19"/>
      <c r="BY2834" s="19"/>
      <c r="BZ2834" s="19"/>
      <c r="CA2834" s="19"/>
      <c r="CB2834" s="19"/>
      <c r="CC2834" s="19"/>
      <c r="CD2834" s="19"/>
      <c r="CE2834" s="19"/>
      <c r="CF2834" s="19"/>
      <c r="CG2834" s="19"/>
      <c r="CH2834" s="19"/>
      <c r="CI2834" s="19"/>
      <c r="CJ2834" s="19"/>
      <c r="CK2834" s="19"/>
      <c r="CL2834" s="19"/>
      <c r="CM2834" s="19"/>
      <c r="CN2834" s="19"/>
      <c r="CO2834" s="19"/>
      <c r="CP2834" s="19"/>
      <c r="CQ2834" s="19"/>
      <c r="CR2834" s="19"/>
      <c r="CS2834" s="19"/>
      <c r="CT2834" s="19"/>
      <c r="CU2834" s="19"/>
      <c r="CV2834" s="19"/>
      <c r="CW2834" s="19"/>
      <c r="CX2834" s="19"/>
      <c r="CY2834" s="19"/>
      <c r="CZ2834" s="19"/>
      <c r="DA2834" s="19"/>
      <c r="DB2834" s="19"/>
      <c r="DC2834" s="19"/>
      <c r="DD2834" s="19"/>
      <c r="DE2834" s="19"/>
      <c r="DF2834" s="19"/>
      <c r="DG2834" s="19"/>
      <c r="DH2834" s="19"/>
      <c r="DI2834" s="19"/>
      <c r="DJ2834" s="19"/>
      <c r="DK2834" s="19"/>
      <c r="DL2834" s="19"/>
      <c r="DM2834" s="19"/>
      <c r="DN2834" s="19"/>
      <c r="DO2834" s="19"/>
      <c r="DP2834" s="19"/>
      <c r="DQ2834" s="19"/>
      <c r="DR2834" s="19"/>
      <c r="DS2834" s="19"/>
      <c r="DT2834" s="19"/>
      <c r="DU2834" s="19"/>
      <c r="DV2834" s="19"/>
      <c r="DW2834" s="19"/>
      <c r="DX2834" s="19"/>
      <c r="DY2834" s="19"/>
      <c r="DZ2834" s="19"/>
      <c r="EA2834" s="19"/>
      <c r="EB2834" s="19"/>
      <c r="EC2834" s="19"/>
      <c r="ED2834" s="19"/>
      <c r="EE2834" s="19"/>
      <c r="EF2834" s="19"/>
      <c r="EG2834" s="19"/>
      <c r="EH2834" s="19"/>
      <c r="EI2834" s="19"/>
      <c r="EJ2834" s="19"/>
      <c r="EK2834" s="19"/>
      <c r="EL2834" s="19"/>
      <c r="EM2834" s="19"/>
      <c r="EN2834" s="19"/>
      <c r="EO2834" s="19"/>
      <c r="EP2834" s="19"/>
      <c r="EQ2834" s="19"/>
      <c r="ER2834" s="19"/>
      <c r="ES2834" s="19"/>
      <c r="ET2834" s="19"/>
      <c r="EU2834" s="19"/>
      <c r="EV2834" s="19"/>
      <c r="EW2834" s="19"/>
      <c r="EX2834" s="19"/>
      <c r="EY2834" s="19"/>
      <c r="EZ2834" s="19"/>
      <c r="FA2834" s="19"/>
      <c r="FB2834" s="19"/>
      <c r="FC2834" s="19"/>
      <c r="FD2834" s="19"/>
      <c r="FE2834" s="19"/>
      <c r="FF2834" s="19"/>
      <c r="FG2834" s="19"/>
      <c r="FH2834" s="19"/>
      <c r="FI2834" s="19"/>
      <c r="FJ2834" s="19"/>
      <c r="FK2834" s="19"/>
      <c r="FL2834" s="19"/>
      <c r="FM2834" s="19"/>
      <c r="FN2834" s="19"/>
      <c r="FO2834" s="19"/>
      <c r="FP2834" s="19"/>
      <c r="FQ2834" s="19"/>
      <c r="FR2834" s="19"/>
      <c r="FS2834" s="19"/>
      <c r="FT2834" s="19"/>
      <c r="FU2834" s="19"/>
      <c r="FV2834" s="19"/>
      <c r="FW2834" s="19"/>
      <c r="FX2834" s="19"/>
      <c r="FY2834" s="19"/>
      <c r="FZ2834" s="19"/>
      <c r="GA2834" s="19"/>
      <c r="GB2834" s="19"/>
      <c r="GC2834" s="19"/>
      <c r="GD2834" s="19"/>
      <c r="GE2834" s="19"/>
      <c r="GF2834" s="19"/>
      <c r="GG2834" s="19"/>
      <c r="GH2834" s="19"/>
      <c r="GI2834" s="19"/>
      <c r="GJ2834" s="19"/>
      <c r="GK2834" s="19"/>
      <c r="GL2834" s="19"/>
      <c r="GM2834" s="19"/>
      <c r="GN2834" s="19"/>
      <c r="GO2834" s="19"/>
      <c r="GP2834" s="19"/>
      <c r="GQ2834" s="19"/>
      <c r="GR2834" s="19"/>
      <c r="GS2834" s="19"/>
      <c r="GT2834" s="19"/>
      <c r="GU2834" s="19"/>
      <c r="GV2834" s="19"/>
      <c r="GW2834" s="19"/>
      <c r="GX2834" s="19"/>
      <c r="GY2834" s="19"/>
      <c r="GZ2834" s="19"/>
      <c r="HA2834" s="19"/>
      <c r="HB2834" s="19"/>
      <c r="HC2834" s="19"/>
      <c r="HD2834" s="19"/>
      <c r="HE2834" s="19"/>
      <c r="HF2834" s="19"/>
      <c r="HG2834" s="19"/>
      <c r="HH2834" s="19"/>
      <c r="HI2834" s="19"/>
      <c r="HJ2834" s="19"/>
      <c r="HK2834" s="19"/>
      <c r="HL2834" s="19"/>
      <c r="HM2834" s="19"/>
      <c r="HN2834" s="19"/>
      <c r="HO2834" s="19"/>
      <c r="HP2834" s="19"/>
      <c r="HQ2834" s="19"/>
      <c r="HR2834" s="19"/>
      <c r="HS2834" s="19"/>
      <c r="HT2834" s="19"/>
      <c r="HU2834" s="19"/>
      <c r="HV2834" s="19"/>
      <c r="HW2834" s="19"/>
      <c r="HX2834" s="19"/>
      <c r="HY2834" s="19"/>
      <c r="HZ2834" s="19"/>
      <c r="IA2834" s="19"/>
      <c r="IB2834" s="19"/>
      <c r="IC2834" s="19"/>
      <c r="ID2834" s="19"/>
      <c r="IE2834" s="19"/>
      <c r="IF2834" s="19"/>
      <c r="IG2834" s="19"/>
      <c r="IH2834" s="19"/>
      <c r="II2834" s="19"/>
      <c r="IJ2834" s="19"/>
      <c r="IK2834" s="19"/>
      <c r="IL2834" s="19"/>
      <c r="IM2834" s="19"/>
      <c r="IN2834" s="19"/>
      <c r="IO2834" s="19"/>
      <c r="IP2834" s="19"/>
      <c r="IQ2834" s="19"/>
      <c r="IR2834" s="19"/>
      <c r="IS2834" s="19"/>
      <c r="IT2834" s="19"/>
      <c r="IU2834" s="19"/>
      <c r="IV2834" s="19"/>
      <c r="IW2834" s="19"/>
    </row>
    <row r="2835" spans="1:257" x14ac:dyDescent="0.25">
      <c r="A2835" s="11" t="s">
        <v>8263</v>
      </c>
      <c r="B2835" s="27" t="s">
        <v>8416</v>
      </c>
      <c r="C2835" s="11" t="s">
        <v>8391</v>
      </c>
      <c r="D2835" s="18" t="s">
        <v>121</v>
      </c>
      <c r="E2835" s="10" t="s">
        <v>8417</v>
      </c>
      <c r="F2835" s="12" t="s">
        <v>8418</v>
      </c>
      <c r="G2835" s="10" t="s">
        <v>17</v>
      </c>
      <c r="H2835" s="34">
        <v>45400</v>
      </c>
      <c r="I2835" s="19"/>
      <c r="IW2835" s="19"/>
    </row>
    <row r="2836" spans="1:257" ht="45" x14ac:dyDescent="0.25">
      <c r="A2836" s="11" t="s">
        <v>8188</v>
      </c>
      <c r="B2836" s="27" t="s">
        <v>8419</v>
      </c>
      <c r="C2836" s="11" t="s">
        <v>8391</v>
      </c>
      <c r="D2836" s="18" t="s">
        <v>807</v>
      </c>
      <c r="E2836" s="10" t="s">
        <v>8420</v>
      </c>
      <c r="F2836" s="12" t="s">
        <v>8421</v>
      </c>
      <c r="G2836" s="10" t="s">
        <v>69</v>
      </c>
      <c r="H2836" s="34">
        <v>45400</v>
      </c>
      <c r="I2836" s="19"/>
      <c r="J2836" s="19"/>
      <c r="K2836" s="19"/>
      <c r="L2836" s="19"/>
      <c r="M2836" s="19"/>
      <c r="N2836" s="19"/>
      <c r="O2836" s="19"/>
      <c r="P2836" s="19"/>
      <c r="Q2836" s="19"/>
      <c r="R2836" s="19"/>
      <c r="S2836" s="19"/>
      <c r="T2836" s="19"/>
      <c r="U2836" s="19"/>
      <c r="V2836" s="19"/>
      <c r="W2836" s="19"/>
      <c r="X2836" s="19"/>
      <c r="Y2836" s="19"/>
      <c r="Z2836" s="19"/>
      <c r="AA2836" s="19"/>
      <c r="AB2836" s="19"/>
      <c r="AC2836" s="19"/>
      <c r="AD2836" s="19"/>
      <c r="AE2836" s="19"/>
      <c r="AF2836" s="19"/>
      <c r="AG2836" s="19"/>
      <c r="AH2836" s="19"/>
      <c r="AI2836" s="19"/>
      <c r="AJ2836" s="19"/>
      <c r="AK2836" s="19"/>
      <c r="AL2836" s="19"/>
      <c r="AM2836" s="19"/>
      <c r="AN2836" s="19"/>
      <c r="AO2836" s="19"/>
      <c r="AP2836" s="19"/>
      <c r="AQ2836" s="19"/>
      <c r="AR2836" s="19"/>
      <c r="AS2836" s="19"/>
      <c r="AT2836" s="19"/>
      <c r="AU2836" s="19"/>
      <c r="AV2836" s="19"/>
      <c r="AW2836" s="19"/>
      <c r="AX2836" s="19"/>
      <c r="AY2836" s="19"/>
      <c r="AZ2836" s="19"/>
      <c r="BA2836" s="19"/>
      <c r="BB2836" s="19"/>
      <c r="BC2836" s="19"/>
      <c r="BD2836" s="19"/>
      <c r="BE2836" s="19"/>
      <c r="BF2836" s="19"/>
      <c r="BG2836" s="19"/>
      <c r="BH2836" s="19"/>
      <c r="BI2836" s="19"/>
      <c r="BJ2836" s="19"/>
      <c r="BK2836" s="19"/>
      <c r="BL2836" s="19"/>
      <c r="BM2836" s="19"/>
      <c r="BN2836" s="19"/>
      <c r="BO2836" s="19"/>
      <c r="BP2836" s="19"/>
      <c r="BQ2836" s="19"/>
      <c r="BR2836" s="19"/>
      <c r="BS2836" s="19"/>
      <c r="BT2836" s="19"/>
      <c r="BU2836" s="19"/>
      <c r="BV2836" s="19"/>
      <c r="BW2836" s="19"/>
      <c r="BX2836" s="19"/>
      <c r="BY2836" s="19"/>
      <c r="BZ2836" s="19"/>
      <c r="CA2836" s="19"/>
      <c r="CB2836" s="19"/>
      <c r="CC2836" s="19"/>
      <c r="CD2836" s="19"/>
      <c r="CE2836" s="19"/>
      <c r="CF2836" s="19"/>
      <c r="CG2836" s="19"/>
      <c r="CH2836" s="19"/>
      <c r="CI2836" s="19"/>
      <c r="CJ2836" s="19"/>
      <c r="CK2836" s="19"/>
      <c r="CL2836" s="19"/>
      <c r="CM2836" s="19"/>
      <c r="CN2836" s="19"/>
      <c r="CO2836" s="19"/>
      <c r="CP2836" s="19"/>
      <c r="CQ2836" s="19"/>
      <c r="CR2836" s="19"/>
      <c r="CS2836" s="19"/>
      <c r="CT2836" s="19"/>
      <c r="CU2836" s="19"/>
      <c r="CV2836" s="19"/>
      <c r="CW2836" s="19"/>
      <c r="CX2836" s="19"/>
      <c r="CY2836" s="19"/>
      <c r="CZ2836" s="19"/>
      <c r="DA2836" s="19"/>
      <c r="DB2836" s="19"/>
      <c r="DC2836" s="19"/>
      <c r="DD2836" s="19"/>
      <c r="DE2836" s="19"/>
      <c r="DF2836" s="19"/>
      <c r="DG2836" s="19"/>
      <c r="DH2836" s="19"/>
      <c r="DI2836" s="19"/>
      <c r="DJ2836" s="19"/>
      <c r="DK2836" s="19"/>
      <c r="DL2836" s="19"/>
      <c r="DM2836" s="19"/>
      <c r="DN2836" s="19"/>
      <c r="DO2836" s="19"/>
      <c r="DP2836" s="19"/>
      <c r="DQ2836" s="19"/>
      <c r="DR2836" s="19"/>
      <c r="DS2836" s="19"/>
      <c r="DT2836" s="19"/>
      <c r="DU2836" s="19"/>
      <c r="DV2836" s="19"/>
      <c r="DW2836" s="19"/>
      <c r="DX2836" s="19"/>
      <c r="DY2836" s="19"/>
      <c r="DZ2836" s="19"/>
      <c r="EA2836" s="19"/>
      <c r="EB2836" s="19"/>
      <c r="EC2836" s="19"/>
      <c r="ED2836" s="19"/>
      <c r="EE2836" s="19"/>
      <c r="EF2836" s="19"/>
      <c r="EG2836" s="19"/>
      <c r="EH2836" s="19"/>
      <c r="EI2836" s="19"/>
      <c r="EJ2836" s="19"/>
      <c r="EK2836" s="19"/>
      <c r="EL2836" s="19"/>
      <c r="EM2836" s="19"/>
      <c r="EN2836" s="19"/>
      <c r="EO2836" s="19"/>
      <c r="EP2836" s="19"/>
      <c r="EQ2836" s="19"/>
      <c r="ER2836" s="19"/>
      <c r="ES2836" s="19"/>
      <c r="ET2836" s="19"/>
      <c r="EU2836" s="19"/>
      <c r="EV2836" s="19"/>
      <c r="EW2836" s="19"/>
      <c r="EX2836" s="19"/>
      <c r="EY2836" s="19"/>
      <c r="EZ2836" s="19"/>
      <c r="FA2836" s="19"/>
      <c r="FB2836" s="19"/>
      <c r="FC2836" s="19"/>
      <c r="FD2836" s="19"/>
      <c r="FE2836" s="19"/>
      <c r="FF2836" s="19"/>
      <c r="FG2836" s="19"/>
      <c r="FH2836" s="19"/>
      <c r="FI2836" s="19"/>
      <c r="FJ2836" s="19"/>
      <c r="FK2836" s="19"/>
      <c r="FL2836" s="19"/>
      <c r="FM2836" s="19"/>
      <c r="FN2836" s="19"/>
      <c r="FO2836" s="19"/>
      <c r="FP2836" s="19"/>
      <c r="FQ2836" s="19"/>
      <c r="FR2836" s="19"/>
      <c r="FS2836" s="19"/>
      <c r="FT2836" s="19"/>
      <c r="FU2836" s="19"/>
      <c r="FV2836" s="19"/>
      <c r="FW2836" s="19"/>
      <c r="FX2836" s="19"/>
      <c r="FY2836" s="19"/>
      <c r="FZ2836" s="19"/>
      <c r="GA2836" s="19"/>
      <c r="GB2836" s="19"/>
      <c r="GC2836" s="19"/>
      <c r="GD2836" s="19"/>
      <c r="GE2836" s="19"/>
      <c r="GF2836" s="19"/>
      <c r="GG2836" s="19"/>
      <c r="GH2836" s="19"/>
      <c r="GI2836" s="19"/>
      <c r="GJ2836" s="19"/>
      <c r="GK2836" s="19"/>
      <c r="GL2836" s="19"/>
      <c r="GM2836" s="19"/>
      <c r="GN2836" s="19"/>
      <c r="GO2836" s="19"/>
      <c r="GP2836" s="19"/>
      <c r="GQ2836" s="19"/>
      <c r="GR2836" s="19"/>
      <c r="GS2836" s="19"/>
      <c r="GT2836" s="19"/>
      <c r="GU2836" s="19"/>
      <c r="GV2836" s="19"/>
      <c r="GW2836" s="19"/>
      <c r="GX2836" s="19"/>
      <c r="GY2836" s="19"/>
      <c r="GZ2836" s="19"/>
      <c r="HA2836" s="19"/>
      <c r="HB2836" s="19"/>
      <c r="HC2836" s="19"/>
      <c r="HD2836" s="19"/>
      <c r="HE2836" s="19"/>
      <c r="HF2836" s="19"/>
      <c r="HG2836" s="19"/>
      <c r="HH2836" s="19"/>
      <c r="HI2836" s="19"/>
      <c r="HJ2836" s="19"/>
      <c r="HK2836" s="19"/>
      <c r="HL2836" s="19"/>
      <c r="HM2836" s="19"/>
      <c r="HN2836" s="19"/>
      <c r="HO2836" s="19"/>
      <c r="HP2836" s="19"/>
      <c r="HQ2836" s="19"/>
      <c r="HR2836" s="19"/>
      <c r="HS2836" s="19"/>
      <c r="HT2836" s="19"/>
      <c r="HU2836" s="19"/>
      <c r="HV2836" s="19"/>
      <c r="HW2836" s="19"/>
      <c r="HX2836" s="19"/>
      <c r="HY2836" s="19"/>
      <c r="HZ2836" s="19"/>
      <c r="IA2836" s="19"/>
      <c r="IB2836" s="19"/>
      <c r="IC2836" s="19"/>
      <c r="ID2836" s="19"/>
      <c r="IE2836" s="19"/>
      <c r="IF2836" s="19"/>
      <c r="IG2836" s="19"/>
      <c r="IH2836" s="19"/>
      <c r="II2836" s="19"/>
      <c r="IJ2836" s="19"/>
      <c r="IK2836" s="19"/>
      <c r="IL2836" s="19"/>
      <c r="IM2836" s="19"/>
      <c r="IN2836" s="19"/>
      <c r="IO2836" s="19"/>
      <c r="IP2836" s="19"/>
      <c r="IQ2836" s="19"/>
      <c r="IR2836" s="19"/>
      <c r="IS2836" s="19"/>
      <c r="IT2836" s="19"/>
      <c r="IU2836" s="19"/>
      <c r="IV2836" s="19"/>
      <c r="IW2836" s="19"/>
    </row>
    <row r="2837" spans="1:257" ht="30" x14ac:dyDescent="0.25">
      <c r="A2837" s="11" t="s">
        <v>7548</v>
      </c>
      <c r="B2837" s="27" t="s">
        <v>8422</v>
      </c>
      <c r="C2837" s="11" t="s">
        <v>8391</v>
      </c>
      <c r="D2837" s="18" t="s">
        <v>26</v>
      </c>
      <c r="E2837" s="10" t="s">
        <v>8423</v>
      </c>
      <c r="F2837" s="12" t="s">
        <v>8424</v>
      </c>
      <c r="G2837" s="10" t="s">
        <v>129</v>
      </c>
      <c r="H2837" s="34">
        <v>45400</v>
      </c>
      <c r="I2837" s="19"/>
      <c r="J2837" s="19"/>
      <c r="K2837" s="19"/>
      <c r="L2837" s="19"/>
      <c r="M2837" s="19"/>
      <c r="N2837" s="19"/>
      <c r="O2837" s="19"/>
      <c r="P2837" s="19"/>
      <c r="Q2837" s="19"/>
      <c r="R2837" s="19"/>
      <c r="S2837" s="19"/>
      <c r="T2837" s="19"/>
      <c r="U2837" s="19"/>
      <c r="V2837" s="19"/>
      <c r="W2837" s="19"/>
      <c r="X2837" s="19"/>
      <c r="Y2837" s="19"/>
      <c r="Z2837" s="19"/>
      <c r="AA2837" s="19"/>
      <c r="AB2837" s="19"/>
      <c r="AC2837" s="19"/>
      <c r="AD2837" s="19"/>
      <c r="AE2837" s="19"/>
      <c r="AF2837" s="19"/>
      <c r="AG2837" s="19"/>
      <c r="AH2837" s="19"/>
      <c r="AI2837" s="19"/>
      <c r="AJ2837" s="19"/>
      <c r="AK2837" s="19"/>
      <c r="AL2837" s="19"/>
      <c r="AM2837" s="19"/>
      <c r="AN2837" s="19"/>
      <c r="AO2837" s="19"/>
      <c r="AP2837" s="19"/>
      <c r="AQ2837" s="19"/>
      <c r="AR2837" s="19"/>
      <c r="AS2837" s="19"/>
      <c r="AT2837" s="19"/>
      <c r="AU2837" s="19"/>
      <c r="AV2837" s="19"/>
      <c r="AW2837" s="19"/>
      <c r="AX2837" s="19"/>
      <c r="AY2837" s="19"/>
      <c r="AZ2837" s="19"/>
      <c r="BA2837" s="19"/>
      <c r="BB2837" s="19"/>
      <c r="BC2837" s="19"/>
      <c r="BD2837" s="19"/>
      <c r="BE2837" s="19"/>
      <c r="BF2837" s="19"/>
      <c r="BG2837" s="19"/>
      <c r="BH2837" s="19"/>
      <c r="BI2837" s="19"/>
      <c r="BJ2837" s="19"/>
      <c r="BK2837" s="19"/>
      <c r="BL2837" s="19"/>
      <c r="BM2837" s="19"/>
      <c r="BN2837" s="19"/>
      <c r="BO2837" s="19"/>
      <c r="BP2837" s="19"/>
      <c r="BQ2837" s="19"/>
      <c r="BR2837" s="19"/>
      <c r="BS2837" s="19"/>
      <c r="BT2837" s="19"/>
      <c r="BU2837" s="19"/>
      <c r="BV2837" s="19"/>
      <c r="BW2837" s="19"/>
      <c r="BX2837" s="19"/>
      <c r="BY2837" s="19"/>
      <c r="BZ2837" s="19"/>
      <c r="CA2837" s="19"/>
      <c r="CB2837" s="19"/>
      <c r="CC2837" s="19"/>
      <c r="CD2837" s="19"/>
      <c r="CE2837" s="19"/>
      <c r="CF2837" s="19"/>
      <c r="CG2837" s="19"/>
      <c r="CH2837" s="19"/>
      <c r="CI2837" s="19"/>
      <c r="CJ2837" s="19"/>
      <c r="CK2837" s="19"/>
      <c r="CL2837" s="19"/>
      <c r="CM2837" s="19"/>
      <c r="CN2837" s="19"/>
      <c r="CO2837" s="19"/>
      <c r="CP2837" s="19"/>
      <c r="CQ2837" s="19"/>
      <c r="CR2837" s="19"/>
      <c r="CS2837" s="19"/>
      <c r="CT2837" s="19"/>
      <c r="CU2837" s="19"/>
      <c r="CV2837" s="19"/>
      <c r="CW2837" s="19"/>
      <c r="CX2837" s="19"/>
      <c r="CY2837" s="19"/>
      <c r="CZ2837" s="19"/>
      <c r="DA2837" s="19"/>
      <c r="DB2837" s="19"/>
      <c r="DC2837" s="19"/>
      <c r="DD2837" s="19"/>
      <c r="DE2837" s="19"/>
      <c r="DF2837" s="19"/>
      <c r="DG2837" s="19"/>
      <c r="DH2837" s="19"/>
      <c r="DI2837" s="19"/>
      <c r="DJ2837" s="19"/>
      <c r="DK2837" s="19"/>
      <c r="DL2837" s="19"/>
      <c r="DM2837" s="19"/>
      <c r="DN2837" s="19"/>
      <c r="DO2837" s="19"/>
      <c r="DP2837" s="19"/>
      <c r="DQ2837" s="19"/>
      <c r="DR2837" s="19"/>
      <c r="DS2837" s="19"/>
      <c r="DT2837" s="19"/>
      <c r="DU2837" s="19"/>
      <c r="DV2837" s="19"/>
      <c r="DW2837" s="19"/>
      <c r="DX2837" s="19"/>
      <c r="DY2837" s="19"/>
      <c r="DZ2837" s="19"/>
      <c r="EA2837" s="19"/>
      <c r="EB2837" s="19"/>
      <c r="EC2837" s="19"/>
      <c r="ED2837" s="19"/>
      <c r="EE2837" s="19"/>
      <c r="EF2837" s="19"/>
      <c r="EG2837" s="19"/>
      <c r="EH2837" s="19"/>
      <c r="EI2837" s="19"/>
      <c r="EJ2837" s="19"/>
      <c r="EK2837" s="19"/>
      <c r="EL2837" s="19"/>
      <c r="EM2837" s="19"/>
      <c r="EN2837" s="19"/>
      <c r="EO2837" s="19"/>
      <c r="EP2837" s="19"/>
      <c r="EQ2837" s="19"/>
      <c r="ER2837" s="19"/>
      <c r="ES2837" s="19"/>
      <c r="ET2837" s="19"/>
      <c r="EU2837" s="19"/>
      <c r="EV2837" s="19"/>
      <c r="EW2837" s="19"/>
      <c r="EX2837" s="19"/>
      <c r="EY2837" s="19"/>
      <c r="EZ2837" s="19"/>
      <c r="FA2837" s="19"/>
      <c r="FB2837" s="19"/>
      <c r="FC2837" s="19"/>
      <c r="FD2837" s="19"/>
      <c r="FE2837" s="19"/>
      <c r="FF2837" s="19"/>
      <c r="FG2837" s="19"/>
      <c r="FH2837" s="19"/>
      <c r="FI2837" s="19"/>
      <c r="FJ2837" s="19"/>
      <c r="FK2837" s="19"/>
      <c r="FL2837" s="19"/>
      <c r="FM2837" s="19"/>
      <c r="FN2837" s="19"/>
      <c r="FO2837" s="19"/>
      <c r="FP2837" s="19"/>
      <c r="FQ2837" s="19"/>
      <c r="FR2837" s="19"/>
      <c r="FS2837" s="19"/>
      <c r="FT2837" s="19"/>
      <c r="FU2837" s="19"/>
      <c r="FV2837" s="19"/>
      <c r="FW2837" s="19"/>
      <c r="FX2837" s="19"/>
      <c r="FY2837" s="19"/>
      <c r="FZ2837" s="19"/>
      <c r="GA2837" s="19"/>
      <c r="GB2837" s="19"/>
      <c r="GC2837" s="19"/>
      <c r="GD2837" s="19"/>
      <c r="GE2837" s="19"/>
      <c r="GF2837" s="19"/>
      <c r="GG2837" s="19"/>
      <c r="GH2837" s="19"/>
      <c r="GI2837" s="19"/>
      <c r="GJ2837" s="19"/>
      <c r="GK2837" s="19"/>
      <c r="GL2837" s="19"/>
      <c r="GM2837" s="19"/>
      <c r="GN2837" s="19"/>
      <c r="GO2837" s="19"/>
      <c r="GP2837" s="19"/>
      <c r="GQ2837" s="19"/>
      <c r="GR2837" s="19"/>
      <c r="GS2837" s="19"/>
      <c r="GT2837" s="19"/>
      <c r="GU2837" s="19"/>
      <c r="GV2837" s="19"/>
      <c r="GW2837" s="19"/>
      <c r="GX2837" s="19"/>
      <c r="GY2837" s="19"/>
      <c r="GZ2837" s="19"/>
      <c r="HA2837" s="19"/>
      <c r="HB2837" s="19"/>
      <c r="HC2837" s="19"/>
      <c r="HD2837" s="19"/>
      <c r="HE2837" s="19"/>
      <c r="HF2837" s="19"/>
      <c r="HG2837" s="19"/>
      <c r="HH2837" s="19"/>
      <c r="HI2837" s="19"/>
      <c r="HJ2837" s="19"/>
      <c r="HK2837" s="19"/>
      <c r="HL2837" s="19"/>
      <c r="HM2837" s="19"/>
      <c r="HN2837" s="19"/>
      <c r="HO2837" s="19"/>
      <c r="HP2837" s="19"/>
      <c r="HQ2837" s="19"/>
      <c r="HR2837" s="19"/>
      <c r="HS2837" s="19"/>
      <c r="HT2837" s="19"/>
      <c r="HU2837" s="19"/>
      <c r="HV2837" s="19"/>
      <c r="HW2837" s="19"/>
      <c r="HX2837" s="19"/>
      <c r="HY2837" s="19"/>
      <c r="HZ2837" s="19"/>
      <c r="IA2837" s="19"/>
      <c r="IB2837" s="19"/>
      <c r="IC2837" s="19"/>
      <c r="ID2837" s="19"/>
      <c r="IE2837" s="19"/>
      <c r="IF2837" s="19"/>
      <c r="IG2837" s="19"/>
      <c r="IH2837" s="19"/>
      <c r="II2837" s="19"/>
      <c r="IJ2837" s="19"/>
      <c r="IK2837" s="19"/>
      <c r="IL2837" s="19"/>
      <c r="IM2837" s="19"/>
      <c r="IN2837" s="19"/>
      <c r="IO2837" s="19"/>
      <c r="IP2837" s="19"/>
      <c r="IQ2837" s="19"/>
      <c r="IR2837" s="19"/>
      <c r="IS2837" s="19"/>
      <c r="IT2837" s="19"/>
      <c r="IU2837" s="19"/>
      <c r="IV2837" s="19"/>
      <c r="IW2837" s="19"/>
    </row>
    <row r="2838" spans="1:257" x14ac:dyDescent="0.25">
      <c r="A2838" s="11" t="s">
        <v>8311</v>
      </c>
      <c r="B2838" s="27" t="s">
        <v>8425</v>
      </c>
      <c r="C2838" s="11" t="s">
        <v>8391</v>
      </c>
      <c r="D2838" s="18" t="s">
        <v>59</v>
      </c>
      <c r="E2838" s="10" t="s">
        <v>8426</v>
      </c>
      <c r="F2838" s="12" t="s">
        <v>8427</v>
      </c>
      <c r="G2838" s="10" t="s">
        <v>8</v>
      </c>
      <c r="H2838" s="34">
        <v>45400</v>
      </c>
      <c r="I2838" s="19"/>
      <c r="J2838" s="19"/>
      <c r="K2838" s="19"/>
      <c r="L2838" s="19"/>
      <c r="M2838" s="19"/>
      <c r="N2838" s="19"/>
      <c r="O2838" s="19"/>
      <c r="P2838" s="19"/>
      <c r="Q2838" s="19"/>
      <c r="R2838" s="19"/>
      <c r="S2838" s="19"/>
      <c r="T2838" s="19"/>
      <c r="U2838" s="19"/>
      <c r="V2838" s="19"/>
      <c r="W2838" s="19"/>
      <c r="X2838" s="19"/>
      <c r="Y2838" s="19"/>
      <c r="Z2838" s="19"/>
      <c r="AA2838" s="19"/>
      <c r="AB2838" s="19"/>
      <c r="AC2838" s="19"/>
      <c r="AD2838" s="19"/>
      <c r="AE2838" s="19"/>
      <c r="AF2838" s="19"/>
      <c r="AG2838" s="19"/>
      <c r="AH2838" s="19"/>
      <c r="AI2838" s="19"/>
      <c r="AJ2838" s="19"/>
      <c r="AK2838" s="19"/>
      <c r="AL2838" s="19"/>
      <c r="AM2838" s="19"/>
      <c r="AN2838" s="19"/>
      <c r="AO2838" s="19"/>
      <c r="AP2838" s="19"/>
      <c r="AQ2838" s="19"/>
      <c r="AR2838" s="19"/>
      <c r="AS2838" s="19"/>
      <c r="AT2838" s="19"/>
      <c r="AU2838" s="19"/>
      <c r="AV2838" s="19"/>
      <c r="AW2838" s="19"/>
      <c r="AX2838" s="19"/>
      <c r="AY2838" s="19"/>
      <c r="AZ2838" s="19"/>
      <c r="BA2838" s="19"/>
      <c r="BB2838" s="19"/>
      <c r="BC2838" s="19"/>
      <c r="BD2838" s="19"/>
      <c r="BE2838" s="19"/>
      <c r="BF2838" s="19"/>
      <c r="BG2838" s="19"/>
      <c r="BH2838" s="19"/>
      <c r="BI2838" s="19"/>
      <c r="BJ2838" s="19"/>
      <c r="BK2838" s="19"/>
      <c r="BL2838" s="19"/>
      <c r="BM2838" s="19"/>
      <c r="BN2838" s="19"/>
      <c r="BO2838" s="19"/>
      <c r="BP2838" s="19"/>
      <c r="BQ2838" s="19"/>
      <c r="BR2838" s="19"/>
      <c r="BS2838" s="19"/>
      <c r="BT2838" s="19"/>
      <c r="BU2838" s="19"/>
      <c r="BV2838" s="19"/>
      <c r="BW2838" s="19"/>
      <c r="BX2838" s="19"/>
      <c r="BY2838" s="19"/>
      <c r="BZ2838" s="19"/>
      <c r="CA2838" s="19"/>
      <c r="CB2838" s="19"/>
      <c r="CC2838" s="19"/>
      <c r="CD2838" s="19"/>
      <c r="CE2838" s="19"/>
      <c r="CF2838" s="19"/>
      <c r="CG2838" s="19"/>
      <c r="CH2838" s="19"/>
      <c r="CI2838" s="19"/>
      <c r="CJ2838" s="19"/>
      <c r="CK2838" s="19"/>
      <c r="CL2838" s="19"/>
      <c r="CM2838" s="19"/>
      <c r="CN2838" s="19"/>
      <c r="CO2838" s="19"/>
      <c r="CP2838" s="19"/>
      <c r="CQ2838" s="19"/>
      <c r="CR2838" s="19"/>
      <c r="CS2838" s="19"/>
      <c r="CT2838" s="19"/>
      <c r="CU2838" s="19"/>
      <c r="CV2838" s="19"/>
      <c r="CW2838" s="19"/>
      <c r="CX2838" s="19"/>
      <c r="CY2838" s="19"/>
      <c r="CZ2838" s="19"/>
      <c r="DA2838" s="19"/>
      <c r="DB2838" s="19"/>
      <c r="DC2838" s="19"/>
      <c r="DD2838" s="19"/>
      <c r="DE2838" s="19"/>
      <c r="DF2838" s="19"/>
      <c r="DG2838" s="19"/>
      <c r="DH2838" s="19"/>
      <c r="DI2838" s="19"/>
      <c r="DJ2838" s="19"/>
      <c r="DK2838" s="19"/>
      <c r="DL2838" s="19"/>
      <c r="DM2838" s="19"/>
      <c r="DN2838" s="19"/>
      <c r="DO2838" s="19"/>
      <c r="DP2838" s="19"/>
      <c r="DQ2838" s="19"/>
      <c r="DR2838" s="19"/>
      <c r="DS2838" s="19"/>
      <c r="DT2838" s="19"/>
      <c r="DU2838" s="19"/>
      <c r="DV2838" s="19"/>
      <c r="DW2838" s="19"/>
      <c r="DX2838" s="19"/>
      <c r="DY2838" s="19"/>
      <c r="DZ2838" s="19"/>
      <c r="EA2838" s="19"/>
      <c r="EB2838" s="19"/>
      <c r="EC2838" s="19"/>
      <c r="ED2838" s="19"/>
      <c r="EE2838" s="19"/>
      <c r="EF2838" s="19"/>
      <c r="EG2838" s="19"/>
      <c r="EH2838" s="19"/>
      <c r="EI2838" s="19"/>
      <c r="EJ2838" s="19"/>
      <c r="EK2838" s="19"/>
      <c r="EL2838" s="19"/>
      <c r="EM2838" s="19"/>
      <c r="EN2838" s="19"/>
      <c r="EO2838" s="19"/>
      <c r="EP2838" s="19"/>
      <c r="EQ2838" s="19"/>
      <c r="ER2838" s="19"/>
      <c r="ES2838" s="19"/>
      <c r="ET2838" s="19"/>
      <c r="EU2838" s="19"/>
      <c r="EV2838" s="19"/>
      <c r="EW2838" s="19"/>
      <c r="EX2838" s="19"/>
      <c r="EY2838" s="19"/>
      <c r="EZ2838" s="19"/>
      <c r="FA2838" s="19"/>
      <c r="FB2838" s="19"/>
      <c r="FC2838" s="19"/>
      <c r="FD2838" s="19"/>
      <c r="FE2838" s="19"/>
      <c r="FF2838" s="19"/>
      <c r="FG2838" s="19"/>
      <c r="FH2838" s="19"/>
      <c r="FI2838" s="19"/>
      <c r="FJ2838" s="19"/>
      <c r="FK2838" s="19"/>
      <c r="FL2838" s="19"/>
      <c r="FM2838" s="19"/>
      <c r="FN2838" s="19"/>
      <c r="FO2838" s="19"/>
      <c r="FP2838" s="19"/>
      <c r="FQ2838" s="19"/>
      <c r="FR2838" s="19"/>
      <c r="FS2838" s="19"/>
      <c r="FT2838" s="19"/>
      <c r="FU2838" s="19"/>
      <c r="FV2838" s="19"/>
      <c r="FW2838" s="19"/>
      <c r="FX2838" s="19"/>
      <c r="FY2838" s="19"/>
      <c r="FZ2838" s="19"/>
      <c r="GA2838" s="19"/>
      <c r="GB2838" s="19"/>
      <c r="GC2838" s="19"/>
      <c r="GD2838" s="19"/>
      <c r="GE2838" s="19"/>
      <c r="GF2838" s="19"/>
      <c r="GG2838" s="19"/>
      <c r="GH2838" s="19"/>
      <c r="GI2838" s="19"/>
      <c r="GJ2838" s="19"/>
      <c r="GK2838" s="19"/>
      <c r="GL2838" s="19"/>
      <c r="GM2838" s="19"/>
      <c r="GN2838" s="19"/>
      <c r="GO2838" s="19"/>
      <c r="GP2838" s="19"/>
      <c r="GQ2838" s="19"/>
      <c r="GR2838" s="19"/>
      <c r="GS2838" s="19"/>
      <c r="GT2838" s="19"/>
      <c r="GU2838" s="19"/>
      <c r="GV2838" s="19"/>
      <c r="GW2838" s="19"/>
      <c r="GX2838" s="19"/>
      <c r="GY2838" s="19"/>
      <c r="GZ2838" s="19"/>
      <c r="HA2838" s="19"/>
      <c r="HB2838" s="19"/>
      <c r="HC2838" s="19"/>
      <c r="HD2838" s="19"/>
      <c r="HE2838" s="19"/>
      <c r="HF2838" s="19"/>
      <c r="HG2838" s="19"/>
      <c r="HH2838" s="19"/>
      <c r="HI2838" s="19"/>
      <c r="HJ2838" s="19"/>
      <c r="HK2838" s="19"/>
      <c r="HL2838" s="19"/>
      <c r="HM2838" s="19"/>
      <c r="HN2838" s="19"/>
      <c r="HO2838" s="19"/>
      <c r="HP2838" s="19"/>
      <c r="HQ2838" s="19"/>
      <c r="HR2838" s="19"/>
      <c r="HS2838" s="19"/>
      <c r="HT2838" s="19"/>
      <c r="HU2838" s="19"/>
      <c r="HV2838" s="19"/>
      <c r="HW2838" s="19"/>
      <c r="HX2838" s="19"/>
      <c r="HY2838" s="19"/>
      <c r="HZ2838" s="19"/>
      <c r="IA2838" s="19"/>
      <c r="IB2838" s="19"/>
      <c r="IC2838" s="19"/>
      <c r="ID2838" s="19"/>
      <c r="IE2838" s="19"/>
      <c r="IF2838" s="19"/>
      <c r="IG2838" s="19"/>
      <c r="IH2838" s="19"/>
      <c r="II2838" s="19"/>
      <c r="IJ2838" s="19"/>
      <c r="IK2838" s="19"/>
      <c r="IL2838" s="19"/>
      <c r="IM2838" s="19"/>
      <c r="IN2838" s="19"/>
      <c r="IO2838" s="19"/>
      <c r="IP2838" s="19"/>
      <c r="IQ2838" s="19"/>
      <c r="IR2838" s="19"/>
      <c r="IS2838" s="19"/>
      <c r="IT2838" s="19"/>
      <c r="IU2838" s="19"/>
      <c r="IV2838" s="19"/>
      <c r="IW2838" s="19"/>
    </row>
    <row r="2839" spans="1:257" ht="30" x14ac:dyDescent="0.25">
      <c r="A2839" s="11" t="s">
        <v>8311</v>
      </c>
      <c r="B2839" s="27" t="s">
        <v>8428</v>
      </c>
      <c r="C2839" s="11" t="s">
        <v>8391</v>
      </c>
      <c r="D2839" s="18" t="s">
        <v>121</v>
      </c>
      <c r="E2839" s="10" t="s">
        <v>8429</v>
      </c>
      <c r="F2839" s="12" t="s">
        <v>8430</v>
      </c>
      <c r="G2839" s="10" t="s">
        <v>1336</v>
      </c>
      <c r="H2839" s="34">
        <v>45400</v>
      </c>
      <c r="I2839" s="19"/>
      <c r="J2839" s="19"/>
      <c r="K2839" s="19"/>
      <c r="L2839" s="19"/>
      <c r="M2839" s="19"/>
      <c r="N2839" s="19"/>
      <c r="O2839" s="19"/>
      <c r="P2839" s="19"/>
      <c r="Q2839" s="19"/>
      <c r="R2839" s="19"/>
      <c r="S2839" s="19"/>
      <c r="T2839" s="19"/>
      <c r="U2839" s="19"/>
      <c r="V2839" s="19"/>
      <c r="W2839" s="19"/>
      <c r="X2839" s="19"/>
      <c r="Y2839" s="19"/>
      <c r="Z2839" s="19"/>
      <c r="AA2839" s="19"/>
      <c r="AB2839" s="19"/>
      <c r="AC2839" s="19"/>
      <c r="AD2839" s="19"/>
      <c r="AE2839" s="19"/>
      <c r="AF2839" s="19"/>
      <c r="AG2839" s="19"/>
      <c r="AH2839" s="19"/>
      <c r="AI2839" s="19"/>
      <c r="AJ2839" s="19"/>
      <c r="AK2839" s="19"/>
      <c r="AL2839" s="19"/>
      <c r="AM2839" s="19"/>
      <c r="AN2839" s="19"/>
      <c r="AO2839" s="19"/>
      <c r="AP2839" s="19"/>
      <c r="AQ2839" s="19"/>
      <c r="AR2839" s="19"/>
      <c r="AS2839" s="19"/>
      <c r="AT2839" s="19"/>
      <c r="AU2839" s="19"/>
      <c r="AV2839" s="19"/>
      <c r="AW2839" s="19"/>
      <c r="AX2839" s="19"/>
      <c r="AY2839" s="19"/>
      <c r="AZ2839" s="19"/>
      <c r="BA2839" s="19"/>
      <c r="BB2839" s="19"/>
      <c r="BC2839" s="19"/>
      <c r="BD2839" s="19"/>
      <c r="BE2839" s="19"/>
      <c r="BF2839" s="19"/>
      <c r="BG2839" s="19"/>
      <c r="BH2839" s="19"/>
      <c r="BI2839" s="19"/>
      <c r="BJ2839" s="19"/>
      <c r="BK2839" s="19"/>
      <c r="BL2839" s="19"/>
      <c r="BM2839" s="19"/>
      <c r="BN2839" s="19"/>
      <c r="BO2839" s="19"/>
      <c r="BP2839" s="19"/>
      <c r="BQ2839" s="19"/>
      <c r="BR2839" s="19"/>
      <c r="BS2839" s="19"/>
      <c r="BT2839" s="19"/>
      <c r="BU2839" s="19"/>
      <c r="BV2839" s="19"/>
      <c r="BW2839" s="19"/>
      <c r="BX2839" s="19"/>
      <c r="BY2839" s="19"/>
      <c r="BZ2839" s="19"/>
      <c r="CA2839" s="19"/>
      <c r="CB2839" s="19"/>
      <c r="CC2839" s="19"/>
      <c r="CD2839" s="19"/>
      <c r="CE2839" s="19"/>
      <c r="CF2839" s="19"/>
      <c r="CG2839" s="19"/>
      <c r="CH2839" s="19"/>
      <c r="CI2839" s="19"/>
      <c r="CJ2839" s="19"/>
      <c r="CK2839" s="19"/>
      <c r="CL2839" s="19"/>
      <c r="CM2839" s="19"/>
      <c r="CN2839" s="19"/>
      <c r="CO2839" s="19"/>
      <c r="CP2839" s="19"/>
      <c r="CQ2839" s="19"/>
      <c r="CR2839" s="19"/>
      <c r="CS2839" s="19"/>
      <c r="CT2839" s="19"/>
      <c r="CU2839" s="19"/>
      <c r="CV2839" s="19"/>
      <c r="CW2839" s="19"/>
      <c r="CX2839" s="19"/>
      <c r="CY2839" s="19"/>
      <c r="CZ2839" s="19"/>
      <c r="DA2839" s="19"/>
      <c r="DB2839" s="19"/>
      <c r="DC2839" s="19"/>
      <c r="DD2839" s="19"/>
      <c r="DE2839" s="19"/>
      <c r="DF2839" s="19"/>
      <c r="DG2839" s="19"/>
      <c r="DH2839" s="19"/>
      <c r="DI2839" s="19"/>
      <c r="DJ2839" s="19"/>
      <c r="DK2839" s="19"/>
      <c r="DL2839" s="19"/>
      <c r="DM2839" s="19"/>
      <c r="DN2839" s="19"/>
      <c r="DO2839" s="19"/>
      <c r="DP2839" s="19"/>
      <c r="DQ2839" s="19"/>
      <c r="DR2839" s="19"/>
      <c r="DS2839" s="19"/>
      <c r="DT2839" s="19"/>
      <c r="DU2839" s="19"/>
      <c r="DV2839" s="19"/>
      <c r="DW2839" s="19"/>
      <c r="DX2839" s="19"/>
      <c r="DY2839" s="19"/>
      <c r="DZ2839" s="19"/>
      <c r="EA2839" s="19"/>
      <c r="EB2839" s="19"/>
      <c r="EC2839" s="19"/>
      <c r="ED2839" s="19"/>
      <c r="EE2839" s="19"/>
      <c r="EF2839" s="19"/>
      <c r="EG2839" s="19"/>
      <c r="EH2839" s="19"/>
      <c r="EI2839" s="19"/>
      <c r="EJ2839" s="19"/>
      <c r="EK2839" s="19"/>
      <c r="EL2839" s="19"/>
      <c r="EM2839" s="19"/>
      <c r="EN2839" s="19"/>
      <c r="EO2839" s="19"/>
      <c r="EP2839" s="19"/>
      <c r="EQ2839" s="19"/>
      <c r="ER2839" s="19"/>
      <c r="ES2839" s="19"/>
      <c r="ET2839" s="19"/>
      <c r="EU2839" s="19"/>
      <c r="EV2839" s="19"/>
      <c r="EW2839" s="19"/>
      <c r="EX2839" s="19"/>
      <c r="EY2839" s="19"/>
      <c r="EZ2839" s="19"/>
      <c r="FA2839" s="19"/>
      <c r="FB2839" s="19"/>
      <c r="FC2839" s="19"/>
      <c r="FD2839" s="19"/>
      <c r="FE2839" s="19"/>
      <c r="FF2839" s="19"/>
      <c r="FG2839" s="19"/>
      <c r="FH2839" s="19"/>
      <c r="FI2839" s="19"/>
      <c r="FJ2839" s="19"/>
      <c r="FK2839" s="19"/>
      <c r="FL2839" s="19"/>
      <c r="FM2839" s="19"/>
      <c r="FN2839" s="19"/>
      <c r="FO2839" s="19"/>
      <c r="FP2839" s="19"/>
      <c r="FQ2839" s="19"/>
      <c r="FR2839" s="19"/>
      <c r="FS2839" s="19"/>
      <c r="FT2839" s="19"/>
      <c r="FU2839" s="19"/>
      <c r="FV2839" s="19"/>
      <c r="FW2839" s="19"/>
      <c r="FX2839" s="19"/>
      <c r="FY2839" s="19"/>
      <c r="FZ2839" s="19"/>
      <c r="GA2839" s="19"/>
      <c r="GB2839" s="19"/>
      <c r="GC2839" s="19"/>
      <c r="GD2839" s="19"/>
      <c r="GE2839" s="19"/>
      <c r="GF2839" s="19"/>
      <c r="GG2839" s="19"/>
      <c r="GH2839" s="19"/>
      <c r="GI2839" s="19"/>
      <c r="GJ2839" s="19"/>
      <c r="GK2839" s="19"/>
      <c r="GL2839" s="19"/>
      <c r="GM2839" s="19"/>
      <c r="GN2839" s="19"/>
      <c r="GO2839" s="19"/>
      <c r="GP2839" s="19"/>
      <c r="GQ2839" s="19"/>
      <c r="GR2839" s="19"/>
      <c r="GS2839" s="19"/>
      <c r="GT2839" s="19"/>
      <c r="GU2839" s="19"/>
      <c r="GV2839" s="19"/>
      <c r="GW2839" s="19"/>
      <c r="GX2839" s="19"/>
      <c r="GY2839" s="19"/>
      <c r="GZ2839" s="19"/>
      <c r="HA2839" s="19"/>
      <c r="HB2839" s="19"/>
      <c r="HC2839" s="19"/>
      <c r="HD2839" s="19"/>
      <c r="HE2839" s="19"/>
      <c r="HF2839" s="19"/>
      <c r="HG2839" s="19"/>
      <c r="HH2839" s="19"/>
      <c r="HI2839" s="19"/>
      <c r="HJ2839" s="19"/>
      <c r="HK2839" s="19"/>
      <c r="HL2839" s="19"/>
      <c r="HM2839" s="19"/>
      <c r="HN2839" s="19"/>
      <c r="HO2839" s="19"/>
      <c r="HP2839" s="19"/>
      <c r="HQ2839" s="19"/>
      <c r="HR2839" s="19"/>
      <c r="HS2839" s="19"/>
      <c r="HT2839" s="19"/>
      <c r="HU2839" s="19"/>
      <c r="HV2839" s="19"/>
      <c r="HW2839" s="19"/>
      <c r="HX2839" s="19"/>
      <c r="HY2839" s="19"/>
      <c r="HZ2839" s="19"/>
      <c r="IA2839" s="19"/>
      <c r="IB2839" s="19"/>
      <c r="IC2839" s="19"/>
      <c r="ID2839" s="19"/>
      <c r="IE2839" s="19"/>
      <c r="IF2839" s="19"/>
      <c r="IG2839" s="19"/>
      <c r="IH2839" s="19"/>
      <c r="II2839" s="19"/>
      <c r="IJ2839" s="19"/>
      <c r="IK2839" s="19"/>
      <c r="IL2839" s="19"/>
      <c r="IM2839" s="19"/>
      <c r="IN2839" s="19"/>
      <c r="IO2839" s="19"/>
      <c r="IP2839" s="19"/>
      <c r="IQ2839" s="19"/>
      <c r="IR2839" s="19"/>
      <c r="IS2839" s="19"/>
      <c r="IT2839" s="19"/>
      <c r="IU2839" s="19"/>
      <c r="IV2839" s="19"/>
      <c r="IW2839" s="19"/>
    </row>
    <row r="2840" spans="1:257" ht="75" x14ac:dyDescent="0.25">
      <c r="A2840" s="11" t="s">
        <v>8232</v>
      </c>
      <c r="B2840" s="27" t="s">
        <v>8431</v>
      </c>
      <c r="C2840" s="11" t="s">
        <v>8391</v>
      </c>
      <c r="D2840" s="18" t="s">
        <v>79</v>
      </c>
      <c r="E2840" s="10" t="s">
        <v>8432</v>
      </c>
      <c r="F2840" s="12" t="s">
        <v>8433</v>
      </c>
      <c r="G2840" s="10" t="s">
        <v>8434</v>
      </c>
      <c r="H2840" s="34">
        <v>45399</v>
      </c>
      <c r="I2840" s="19"/>
      <c r="J2840" s="19"/>
      <c r="K2840" s="19"/>
      <c r="L2840" s="19"/>
      <c r="M2840" s="19"/>
      <c r="N2840" s="19"/>
      <c r="O2840" s="19"/>
      <c r="P2840" s="19"/>
      <c r="Q2840" s="19"/>
      <c r="R2840" s="19"/>
      <c r="S2840" s="19"/>
      <c r="T2840" s="19"/>
      <c r="U2840" s="19"/>
      <c r="V2840" s="19"/>
      <c r="W2840" s="19"/>
      <c r="X2840" s="19"/>
      <c r="Y2840" s="19"/>
      <c r="Z2840" s="19"/>
      <c r="AA2840" s="19"/>
      <c r="AB2840" s="19"/>
      <c r="AC2840" s="19"/>
      <c r="AD2840" s="19"/>
      <c r="AE2840" s="19"/>
      <c r="AF2840" s="19"/>
      <c r="AG2840" s="19"/>
      <c r="AH2840" s="19"/>
      <c r="AI2840" s="19"/>
      <c r="AJ2840" s="19"/>
      <c r="AK2840" s="19"/>
      <c r="AL2840" s="19"/>
      <c r="AM2840" s="19"/>
      <c r="AN2840" s="19"/>
      <c r="AO2840" s="19"/>
      <c r="AP2840" s="19"/>
      <c r="AQ2840" s="19"/>
      <c r="AR2840" s="19"/>
      <c r="AS2840" s="19"/>
      <c r="AT2840" s="19"/>
      <c r="AU2840" s="19"/>
      <c r="AV2840" s="19"/>
      <c r="AW2840" s="19"/>
      <c r="AX2840" s="19"/>
      <c r="AY2840" s="19"/>
      <c r="AZ2840" s="19"/>
      <c r="BA2840" s="19"/>
      <c r="BB2840" s="19"/>
      <c r="BC2840" s="19"/>
      <c r="BD2840" s="19"/>
      <c r="BE2840" s="19"/>
      <c r="BF2840" s="19"/>
      <c r="BG2840" s="19"/>
      <c r="BH2840" s="19"/>
      <c r="BI2840" s="19"/>
      <c r="BJ2840" s="19"/>
      <c r="BK2840" s="19"/>
      <c r="BL2840" s="19"/>
      <c r="BM2840" s="19"/>
      <c r="BN2840" s="19"/>
      <c r="BO2840" s="19"/>
      <c r="BP2840" s="19"/>
      <c r="BQ2840" s="19"/>
      <c r="BR2840" s="19"/>
      <c r="BS2840" s="19"/>
      <c r="BT2840" s="19"/>
      <c r="BU2840" s="19"/>
      <c r="BV2840" s="19"/>
      <c r="BW2840" s="19"/>
      <c r="BX2840" s="19"/>
      <c r="BY2840" s="19"/>
      <c r="BZ2840" s="19"/>
      <c r="CA2840" s="19"/>
      <c r="CB2840" s="19"/>
      <c r="CC2840" s="19"/>
      <c r="CD2840" s="19"/>
      <c r="CE2840" s="19"/>
      <c r="CF2840" s="19"/>
      <c r="CG2840" s="19"/>
      <c r="CH2840" s="19"/>
      <c r="CI2840" s="19"/>
      <c r="CJ2840" s="19"/>
      <c r="CK2840" s="19"/>
      <c r="CL2840" s="19"/>
      <c r="CM2840" s="19"/>
      <c r="CN2840" s="19"/>
      <c r="CO2840" s="19"/>
      <c r="CP2840" s="19"/>
      <c r="CQ2840" s="19"/>
      <c r="CR2840" s="19"/>
      <c r="CS2840" s="19"/>
      <c r="CT2840" s="19"/>
      <c r="CU2840" s="19"/>
      <c r="CV2840" s="19"/>
      <c r="CW2840" s="19"/>
      <c r="CX2840" s="19"/>
      <c r="CY2840" s="19"/>
      <c r="CZ2840" s="19"/>
      <c r="DA2840" s="19"/>
      <c r="DB2840" s="19"/>
      <c r="DC2840" s="19"/>
      <c r="DD2840" s="19"/>
      <c r="DE2840" s="19"/>
      <c r="DF2840" s="19"/>
      <c r="DG2840" s="19"/>
      <c r="DH2840" s="19"/>
      <c r="DI2840" s="19"/>
      <c r="DJ2840" s="19"/>
      <c r="DK2840" s="19"/>
      <c r="DL2840" s="19"/>
      <c r="DM2840" s="19"/>
      <c r="DN2840" s="19"/>
      <c r="DO2840" s="19"/>
      <c r="DP2840" s="19"/>
      <c r="DQ2840" s="19"/>
      <c r="DR2840" s="19"/>
      <c r="DS2840" s="19"/>
      <c r="DT2840" s="19"/>
      <c r="DU2840" s="19"/>
      <c r="DV2840" s="19"/>
      <c r="DW2840" s="19"/>
      <c r="DX2840" s="19"/>
      <c r="DY2840" s="19"/>
      <c r="DZ2840" s="19"/>
      <c r="EA2840" s="19"/>
      <c r="EB2840" s="19"/>
      <c r="EC2840" s="19"/>
      <c r="ED2840" s="19"/>
      <c r="EE2840" s="19"/>
      <c r="EF2840" s="19"/>
      <c r="EG2840" s="19"/>
      <c r="EH2840" s="19"/>
      <c r="EI2840" s="19"/>
      <c r="EJ2840" s="19"/>
      <c r="EK2840" s="19"/>
      <c r="EL2840" s="19"/>
      <c r="EM2840" s="19"/>
      <c r="EN2840" s="19"/>
      <c r="EO2840" s="19"/>
      <c r="EP2840" s="19"/>
      <c r="EQ2840" s="19"/>
      <c r="ER2840" s="19"/>
      <c r="ES2840" s="19"/>
      <c r="ET2840" s="19"/>
      <c r="EU2840" s="19"/>
      <c r="EV2840" s="19"/>
      <c r="EW2840" s="19"/>
      <c r="EX2840" s="19"/>
      <c r="EY2840" s="19"/>
      <c r="EZ2840" s="19"/>
      <c r="FA2840" s="19"/>
      <c r="FB2840" s="19"/>
      <c r="FC2840" s="19"/>
      <c r="FD2840" s="19"/>
      <c r="FE2840" s="19"/>
      <c r="FF2840" s="19"/>
      <c r="FG2840" s="19"/>
      <c r="FH2840" s="19"/>
      <c r="FI2840" s="19"/>
      <c r="FJ2840" s="19"/>
      <c r="FK2840" s="19"/>
      <c r="FL2840" s="19"/>
      <c r="FM2840" s="19"/>
      <c r="FN2840" s="19"/>
      <c r="FO2840" s="19"/>
      <c r="FP2840" s="19"/>
      <c r="FQ2840" s="19"/>
      <c r="FR2840" s="19"/>
      <c r="FS2840" s="19"/>
      <c r="FT2840" s="19"/>
      <c r="FU2840" s="19"/>
      <c r="FV2840" s="19"/>
      <c r="FW2840" s="19"/>
      <c r="FX2840" s="19"/>
      <c r="FY2840" s="19"/>
      <c r="FZ2840" s="19"/>
      <c r="GA2840" s="19"/>
      <c r="GB2840" s="19"/>
      <c r="GC2840" s="19"/>
      <c r="GD2840" s="19"/>
      <c r="GE2840" s="19"/>
      <c r="GF2840" s="19"/>
      <c r="GG2840" s="19"/>
      <c r="GH2840" s="19"/>
      <c r="GI2840" s="19"/>
      <c r="GJ2840" s="19"/>
      <c r="GK2840" s="19"/>
      <c r="GL2840" s="19"/>
      <c r="GM2840" s="19"/>
      <c r="GN2840" s="19"/>
      <c r="GO2840" s="19"/>
      <c r="GP2840" s="19"/>
      <c r="GQ2840" s="19"/>
      <c r="GR2840" s="19"/>
      <c r="GS2840" s="19"/>
      <c r="GT2840" s="19"/>
      <c r="GU2840" s="19"/>
      <c r="GV2840" s="19"/>
      <c r="GW2840" s="19"/>
      <c r="GX2840" s="19"/>
      <c r="GY2840" s="19"/>
      <c r="GZ2840" s="19"/>
      <c r="HA2840" s="19"/>
      <c r="HB2840" s="19"/>
      <c r="HC2840" s="19"/>
      <c r="HD2840" s="19"/>
      <c r="HE2840" s="19"/>
      <c r="HF2840" s="19"/>
      <c r="HG2840" s="19"/>
      <c r="HH2840" s="19"/>
      <c r="HI2840" s="19"/>
      <c r="HJ2840" s="19"/>
      <c r="HK2840" s="19"/>
      <c r="HL2840" s="19"/>
      <c r="HM2840" s="19"/>
      <c r="HN2840" s="19"/>
      <c r="HO2840" s="19"/>
      <c r="HP2840" s="19"/>
      <c r="HQ2840" s="19"/>
      <c r="HR2840" s="19"/>
      <c r="HS2840" s="19"/>
      <c r="HT2840" s="19"/>
      <c r="HU2840" s="19"/>
      <c r="HV2840" s="19"/>
      <c r="HW2840" s="19"/>
      <c r="HX2840" s="19"/>
      <c r="HY2840" s="19"/>
      <c r="HZ2840" s="19"/>
      <c r="IA2840" s="19"/>
      <c r="IB2840" s="19"/>
      <c r="IC2840" s="19"/>
      <c r="ID2840" s="19"/>
      <c r="IE2840" s="19"/>
      <c r="IF2840" s="19"/>
      <c r="IG2840" s="19"/>
      <c r="IH2840" s="19"/>
      <c r="II2840" s="19"/>
      <c r="IJ2840" s="19"/>
      <c r="IK2840" s="19"/>
      <c r="IL2840" s="19"/>
      <c r="IM2840" s="19"/>
      <c r="IN2840" s="19"/>
      <c r="IO2840" s="19"/>
      <c r="IP2840" s="19"/>
      <c r="IQ2840" s="19"/>
      <c r="IR2840" s="19"/>
      <c r="IS2840" s="19"/>
      <c r="IT2840" s="19"/>
      <c r="IU2840" s="19"/>
      <c r="IV2840" s="19"/>
      <c r="IW2840" s="19"/>
    </row>
    <row r="2841" spans="1:257" ht="30" x14ac:dyDescent="0.25">
      <c r="A2841" s="11" t="s">
        <v>8263</v>
      </c>
      <c r="B2841" s="27" t="s">
        <v>8435</v>
      </c>
      <c r="C2841" s="11" t="s">
        <v>8391</v>
      </c>
      <c r="D2841" s="18" t="s">
        <v>90</v>
      </c>
      <c r="E2841" s="10" t="s">
        <v>8436</v>
      </c>
      <c r="F2841" s="12" t="s">
        <v>8437</v>
      </c>
      <c r="G2841" s="10" t="s">
        <v>108</v>
      </c>
      <c r="H2841" s="57" t="s">
        <v>6552</v>
      </c>
      <c r="I2841" s="19"/>
      <c r="J2841" s="19"/>
      <c r="K2841" s="19"/>
      <c r="L2841" s="19"/>
      <c r="M2841" s="19"/>
      <c r="N2841" s="19"/>
      <c r="O2841" s="19"/>
      <c r="P2841" s="19"/>
      <c r="Q2841" s="19"/>
      <c r="R2841" s="19"/>
      <c r="S2841" s="19"/>
      <c r="T2841" s="19"/>
      <c r="U2841" s="19"/>
      <c r="V2841" s="19"/>
      <c r="W2841" s="19"/>
      <c r="X2841" s="19"/>
      <c r="Y2841" s="19"/>
      <c r="Z2841" s="19"/>
      <c r="AA2841" s="19"/>
      <c r="AB2841" s="19"/>
      <c r="AC2841" s="19"/>
      <c r="AD2841" s="19"/>
      <c r="AE2841" s="19"/>
      <c r="AF2841" s="19"/>
      <c r="AG2841" s="19"/>
      <c r="AH2841" s="19"/>
      <c r="AI2841" s="19"/>
      <c r="AJ2841" s="19"/>
      <c r="AK2841" s="19"/>
      <c r="AL2841" s="19"/>
      <c r="AM2841" s="19"/>
      <c r="AN2841" s="19"/>
      <c r="AO2841" s="19"/>
      <c r="AP2841" s="19"/>
      <c r="AQ2841" s="19"/>
      <c r="AR2841" s="19"/>
      <c r="AS2841" s="19"/>
      <c r="AT2841" s="19"/>
      <c r="AU2841" s="19"/>
      <c r="AV2841" s="19"/>
      <c r="AW2841" s="19"/>
      <c r="AX2841" s="19"/>
      <c r="AY2841" s="19"/>
      <c r="AZ2841" s="19"/>
      <c r="BA2841" s="19"/>
      <c r="BB2841" s="19"/>
      <c r="BC2841" s="19"/>
      <c r="BD2841" s="19"/>
      <c r="BE2841" s="19"/>
      <c r="BF2841" s="19"/>
      <c r="BG2841" s="19"/>
      <c r="BH2841" s="19"/>
      <c r="BI2841" s="19"/>
      <c r="BJ2841" s="19"/>
      <c r="BK2841" s="19"/>
      <c r="BL2841" s="19"/>
      <c r="BM2841" s="19"/>
      <c r="BN2841" s="19"/>
      <c r="BO2841" s="19"/>
      <c r="BP2841" s="19"/>
      <c r="BQ2841" s="19"/>
      <c r="BR2841" s="19"/>
      <c r="BS2841" s="19"/>
      <c r="BT2841" s="19"/>
      <c r="BU2841" s="19"/>
      <c r="BV2841" s="19"/>
      <c r="BW2841" s="19"/>
      <c r="BX2841" s="19"/>
      <c r="BY2841" s="19"/>
      <c r="BZ2841" s="19"/>
      <c r="CA2841" s="19"/>
      <c r="CB2841" s="19"/>
      <c r="CC2841" s="19"/>
      <c r="CD2841" s="19"/>
      <c r="CE2841" s="19"/>
      <c r="CF2841" s="19"/>
      <c r="CG2841" s="19"/>
      <c r="CH2841" s="19"/>
      <c r="CI2841" s="19"/>
      <c r="CJ2841" s="19"/>
      <c r="CK2841" s="19"/>
      <c r="CL2841" s="19"/>
      <c r="CM2841" s="19"/>
      <c r="CN2841" s="19"/>
      <c r="CO2841" s="19"/>
      <c r="CP2841" s="19"/>
      <c r="CQ2841" s="19"/>
      <c r="CR2841" s="19"/>
      <c r="CS2841" s="19"/>
      <c r="CT2841" s="19"/>
      <c r="CU2841" s="19"/>
      <c r="CV2841" s="19"/>
      <c r="CW2841" s="19"/>
      <c r="CX2841" s="19"/>
      <c r="CY2841" s="19"/>
      <c r="CZ2841" s="19"/>
      <c r="DA2841" s="19"/>
      <c r="DB2841" s="19"/>
      <c r="DC2841" s="19"/>
      <c r="DD2841" s="19"/>
      <c r="DE2841" s="19"/>
      <c r="DF2841" s="19"/>
      <c r="DG2841" s="19"/>
      <c r="DH2841" s="19"/>
      <c r="DI2841" s="19"/>
      <c r="DJ2841" s="19"/>
      <c r="DK2841" s="19"/>
      <c r="DL2841" s="19"/>
      <c r="DM2841" s="19"/>
      <c r="DN2841" s="19"/>
      <c r="DO2841" s="19"/>
      <c r="DP2841" s="19"/>
      <c r="DQ2841" s="19"/>
      <c r="DR2841" s="19"/>
      <c r="DS2841" s="19"/>
      <c r="DT2841" s="19"/>
      <c r="DU2841" s="19"/>
      <c r="DV2841" s="19"/>
      <c r="DW2841" s="19"/>
      <c r="DX2841" s="19"/>
      <c r="DY2841" s="19"/>
      <c r="DZ2841" s="19"/>
      <c r="EA2841" s="19"/>
      <c r="EB2841" s="19"/>
      <c r="EC2841" s="19"/>
      <c r="ED2841" s="19"/>
      <c r="EE2841" s="19"/>
      <c r="EF2841" s="19"/>
      <c r="EG2841" s="19"/>
      <c r="EH2841" s="19"/>
      <c r="EI2841" s="19"/>
      <c r="EJ2841" s="19"/>
      <c r="EK2841" s="19"/>
      <c r="EL2841" s="19"/>
      <c r="EM2841" s="19"/>
      <c r="EN2841" s="19"/>
      <c r="EO2841" s="19"/>
      <c r="EP2841" s="19"/>
      <c r="EQ2841" s="19"/>
      <c r="ER2841" s="19"/>
      <c r="ES2841" s="19"/>
      <c r="ET2841" s="19"/>
      <c r="EU2841" s="19"/>
      <c r="EV2841" s="19"/>
      <c r="EW2841" s="19"/>
      <c r="EX2841" s="19"/>
      <c r="EY2841" s="19"/>
      <c r="EZ2841" s="19"/>
      <c r="FA2841" s="19"/>
      <c r="FB2841" s="19"/>
      <c r="FC2841" s="19"/>
      <c r="FD2841" s="19"/>
      <c r="FE2841" s="19"/>
      <c r="FF2841" s="19"/>
      <c r="FG2841" s="19"/>
      <c r="FH2841" s="19"/>
      <c r="FI2841" s="19"/>
      <c r="FJ2841" s="19"/>
      <c r="FK2841" s="19"/>
      <c r="FL2841" s="19"/>
      <c r="FM2841" s="19"/>
      <c r="FN2841" s="19"/>
      <c r="FO2841" s="19"/>
      <c r="FP2841" s="19"/>
      <c r="FQ2841" s="19"/>
      <c r="FR2841" s="19"/>
      <c r="FS2841" s="19"/>
      <c r="FT2841" s="19"/>
      <c r="FU2841" s="19"/>
      <c r="FV2841" s="19"/>
      <c r="FW2841" s="19"/>
      <c r="FX2841" s="19"/>
      <c r="FY2841" s="19"/>
      <c r="FZ2841" s="19"/>
      <c r="GA2841" s="19"/>
      <c r="GB2841" s="19"/>
      <c r="GC2841" s="19"/>
      <c r="GD2841" s="19"/>
      <c r="GE2841" s="19"/>
      <c r="GF2841" s="19"/>
      <c r="GG2841" s="19"/>
      <c r="GH2841" s="19"/>
      <c r="GI2841" s="19"/>
      <c r="GJ2841" s="19"/>
      <c r="GK2841" s="19"/>
      <c r="GL2841" s="19"/>
      <c r="GM2841" s="19"/>
      <c r="GN2841" s="19"/>
      <c r="GO2841" s="19"/>
      <c r="GP2841" s="19"/>
      <c r="GQ2841" s="19"/>
      <c r="GR2841" s="19"/>
      <c r="GS2841" s="19"/>
      <c r="GT2841" s="19"/>
      <c r="GU2841" s="19"/>
      <c r="GV2841" s="19"/>
      <c r="GW2841" s="19"/>
      <c r="GX2841" s="19"/>
      <c r="GY2841" s="19"/>
      <c r="GZ2841" s="19"/>
      <c r="HA2841" s="19"/>
      <c r="HB2841" s="19"/>
      <c r="HC2841" s="19"/>
      <c r="HD2841" s="19"/>
      <c r="HE2841" s="19"/>
      <c r="HF2841" s="19"/>
      <c r="HG2841" s="19"/>
      <c r="HH2841" s="19"/>
      <c r="HI2841" s="19"/>
      <c r="HJ2841" s="19"/>
      <c r="HK2841" s="19"/>
      <c r="HL2841" s="19"/>
      <c r="HM2841" s="19"/>
      <c r="HN2841" s="19"/>
      <c r="HO2841" s="19"/>
      <c r="HP2841" s="19"/>
      <c r="HQ2841" s="19"/>
      <c r="HR2841" s="19"/>
      <c r="HS2841" s="19"/>
      <c r="HT2841" s="19"/>
      <c r="HU2841" s="19"/>
      <c r="HV2841" s="19"/>
      <c r="HW2841" s="19"/>
      <c r="HX2841" s="19"/>
      <c r="HY2841" s="19"/>
      <c r="HZ2841" s="19"/>
      <c r="IA2841" s="19"/>
      <c r="IB2841" s="19"/>
      <c r="IC2841" s="19"/>
      <c r="ID2841" s="19"/>
      <c r="IE2841" s="19"/>
      <c r="IF2841" s="19"/>
      <c r="IG2841" s="19"/>
      <c r="IH2841" s="19"/>
      <c r="II2841" s="19"/>
      <c r="IJ2841" s="19"/>
      <c r="IK2841" s="19"/>
      <c r="IL2841" s="19"/>
      <c r="IM2841" s="19"/>
      <c r="IN2841" s="19"/>
      <c r="IO2841" s="19"/>
      <c r="IP2841" s="19"/>
      <c r="IQ2841" s="19"/>
      <c r="IR2841" s="19"/>
      <c r="IS2841" s="19"/>
      <c r="IT2841" s="19"/>
      <c r="IU2841" s="19"/>
      <c r="IV2841" s="19"/>
      <c r="IW2841" s="19"/>
    </row>
    <row r="2842" spans="1:257" ht="30" x14ac:dyDescent="0.25">
      <c r="A2842" s="11" t="s">
        <v>8049</v>
      </c>
      <c r="B2842" s="27" t="s">
        <v>8346</v>
      </c>
      <c r="C2842" s="11" t="s">
        <v>8347</v>
      </c>
      <c r="D2842" s="18" t="s">
        <v>5</v>
      </c>
      <c r="E2842" s="10" t="s">
        <v>8348</v>
      </c>
      <c r="F2842" s="12" t="s">
        <v>8349</v>
      </c>
      <c r="G2842" s="10" t="s">
        <v>6</v>
      </c>
      <c r="H2842" s="34">
        <v>45399</v>
      </c>
      <c r="I2842" s="19"/>
      <c r="J2842" s="19"/>
      <c r="K2842" s="19"/>
      <c r="L2842" s="19"/>
      <c r="M2842" s="19"/>
      <c r="N2842" s="19"/>
      <c r="O2842" s="19"/>
      <c r="P2842" s="19"/>
      <c r="Q2842" s="19"/>
      <c r="R2842" s="19"/>
      <c r="S2842" s="19"/>
      <c r="T2842" s="19"/>
      <c r="U2842" s="19"/>
      <c r="V2842" s="19"/>
      <c r="W2842" s="19"/>
      <c r="X2842" s="19"/>
      <c r="Y2842" s="19"/>
      <c r="Z2842" s="19"/>
      <c r="AA2842" s="19"/>
      <c r="AB2842" s="19"/>
      <c r="AC2842" s="19"/>
      <c r="AD2842" s="19"/>
      <c r="AE2842" s="19"/>
      <c r="AF2842" s="19"/>
      <c r="AG2842" s="19"/>
      <c r="AH2842" s="19"/>
      <c r="AI2842" s="19"/>
      <c r="AJ2842" s="19"/>
      <c r="AK2842" s="19"/>
      <c r="AL2842" s="19"/>
      <c r="AM2842" s="19"/>
      <c r="AN2842" s="19"/>
      <c r="AO2842" s="19"/>
      <c r="AP2842" s="19"/>
      <c r="AQ2842" s="19"/>
      <c r="AR2842" s="19"/>
      <c r="AS2842" s="19"/>
      <c r="AT2842" s="19"/>
      <c r="AU2842" s="19"/>
      <c r="AV2842" s="19"/>
      <c r="AW2842" s="19"/>
      <c r="AX2842" s="19"/>
      <c r="AY2842" s="19"/>
      <c r="AZ2842" s="19"/>
      <c r="BA2842" s="19"/>
      <c r="BB2842" s="19"/>
      <c r="BC2842" s="19"/>
      <c r="BD2842" s="19"/>
      <c r="BE2842" s="19"/>
      <c r="BF2842" s="19"/>
      <c r="BG2842" s="19"/>
      <c r="BH2842" s="19"/>
      <c r="BI2842" s="19"/>
      <c r="BJ2842" s="19"/>
      <c r="BK2842" s="19"/>
      <c r="BL2842" s="19"/>
      <c r="BM2842" s="19"/>
      <c r="BN2842" s="19"/>
      <c r="BO2842" s="19"/>
      <c r="BP2842" s="19"/>
      <c r="BQ2842" s="19"/>
      <c r="BR2842" s="19"/>
      <c r="BS2842" s="19"/>
      <c r="BT2842" s="19"/>
      <c r="BU2842" s="19"/>
      <c r="BV2842" s="19"/>
      <c r="BW2842" s="19"/>
      <c r="BX2842" s="19"/>
      <c r="BY2842" s="19"/>
      <c r="BZ2842" s="19"/>
      <c r="CA2842" s="19"/>
      <c r="CB2842" s="19"/>
      <c r="CC2842" s="19"/>
      <c r="CD2842" s="19"/>
      <c r="CE2842" s="19"/>
      <c r="CF2842" s="19"/>
      <c r="CG2842" s="19"/>
      <c r="CH2842" s="19"/>
      <c r="CI2842" s="19"/>
      <c r="CJ2842" s="19"/>
      <c r="CK2842" s="19"/>
      <c r="CL2842" s="19"/>
      <c r="CM2842" s="19"/>
      <c r="CN2842" s="19"/>
      <c r="CO2842" s="19"/>
      <c r="CP2842" s="19"/>
      <c r="CQ2842" s="19"/>
      <c r="CR2842" s="19"/>
      <c r="CS2842" s="19"/>
      <c r="CT2842" s="19"/>
      <c r="CU2842" s="19"/>
      <c r="CV2842" s="19"/>
      <c r="CW2842" s="19"/>
      <c r="CX2842" s="19"/>
      <c r="CY2842" s="19"/>
      <c r="CZ2842" s="19"/>
      <c r="DA2842" s="19"/>
      <c r="DB2842" s="19"/>
      <c r="DC2842" s="19"/>
      <c r="DD2842" s="19"/>
      <c r="DE2842" s="19"/>
      <c r="DF2842" s="19"/>
      <c r="DG2842" s="19"/>
      <c r="DH2842" s="19"/>
      <c r="DI2842" s="19"/>
      <c r="DJ2842" s="19"/>
      <c r="DK2842" s="19"/>
      <c r="DL2842" s="19"/>
      <c r="DM2842" s="19"/>
      <c r="DN2842" s="19"/>
      <c r="DO2842" s="19"/>
      <c r="DP2842" s="19"/>
      <c r="DQ2842" s="19"/>
      <c r="DR2842" s="19"/>
      <c r="DS2842" s="19"/>
      <c r="DT2842" s="19"/>
      <c r="DU2842" s="19"/>
      <c r="DV2842" s="19"/>
      <c r="DW2842" s="19"/>
      <c r="DX2842" s="19"/>
      <c r="DY2842" s="19"/>
      <c r="DZ2842" s="19"/>
      <c r="EA2842" s="19"/>
      <c r="EB2842" s="19"/>
      <c r="EC2842" s="19"/>
      <c r="ED2842" s="19"/>
      <c r="EE2842" s="19"/>
      <c r="EF2842" s="19"/>
      <c r="EG2842" s="19"/>
      <c r="EH2842" s="19"/>
      <c r="EI2842" s="19"/>
      <c r="EJ2842" s="19"/>
      <c r="EK2842" s="19"/>
      <c r="EL2842" s="19"/>
      <c r="EM2842" s="19"/>
      <c r="EN2842" s="19"/>
      <c r="EO2842" s="19"/>
      <c r="EP2842" s="19"/>
      <c r="EQ2842" s="19"/>
      <c r="ER2842" s="19"/>
      <c r="ES2842" s="19"/>
      <c r="ET2842" s="19"/>
      <c r="EU2842" s="19"/>
      <c r="EV2842" s="19"/>
      <c r="EW2842" s="19"/>
      <c r="EX2842" s="19"/>
      <c r="EY2842" s="19"/>
      <c r="EZ2842" s="19"/>
      <c r="FA2842" s="19"/>
      <c r="FB2842" s="19"/>
      <c r="FC2842" s="19"/>
      <c r="FD2842" s="19"/>
      <c r="FE2842" s="19"/>
      <c r="FF2842" s="19"/>
      <c r="FG2842" s="19"/>
      <c r="FH2842" s="19"/>
      <c r="FI2842" s="19"/>
      <c r="FJ2842" s="19"/>
      <c r="FK2842" s="19"/>
      <c r="FL2842" s="19"/>
      <c r="FM2842" s="19"/>
      <c r="FN2842" s="19"/>
      <c r="FO2842" s="19"/>
      <c r="FP2842" s="19"/>
      <c r="FQ2842" s="19"/>
      <c r="FR2842" s="19"/>
      <c r="FS2842" s="19"/>
      <c r="FT2842" s="19"/>
      <c r="FU2842" s="19"/>
      <c r="FV2842" s="19"/>
      <c r="FW2842" s="19"/>
      <c r="FX2842" s="19"/>
      <c r="FY2842" s="19"/>
      <c r="FZ2842" s="19"/>
      <c r="GA2842" s="19"/>
      <c r="GB2842" s="19"/>
      <c r="GC2842" s="19"/>
      <c r="GD2842" s="19"/>
      <c r="GE2842" s="19"/>
      <c r="GF2842" s="19"/>
      <c r="GG2842" s="19"/>
      <c r="GH2842" s="19"/>
      <c r="GI2842" s="19"/>
      <c r="GJ2842" s="19"/>
      <c r="GK2842" s="19"/>
      <c r="GL2842" s="19"/>
      <c r="GM2842" s="19"/>
      <c r="GN2842" s="19"/>
      <c r="GO2842" s="19"/>
      <c r="GP2842" s="19"/>
      <c r="GQ2842" s="19"/>
      <c r="GR2842" s="19"/>
      <c r="GS2842" s="19"/>
      <c r="GT2842" s="19"/>
      <c r="GU2842" s="19"/>
      <c r="GV2842" s="19"/>
      <c r="GW2842" s="19"/>
      <c r="GX2842" s="19"/>
      <c r="GY2842" s="19"/>
      <c r="GZ2842" s="19"/>
      <c r="HA2842" s="19"/>
      <c r="HB2842" s="19"/>
      <c r="HC2842" s="19"/>
      <c r="HD2842" s="19"/>
      <c r="HE2842" s="19"/>
      <c r="HF2842" s="19"/>
      <c r="HG2842" s="19"/>
      <c r="HH2842" s="19"/>
      <c r="HI2842" s="19"/>
      <c r="HJ2842" s="19"/>
      <c r="HK2842" s="19"/>
      <c r="HL2842" s="19"/>
      <c r="HM2842" s="19"/>
      <c r="HN2842" s="19"/>
      <c r="HO2842" s="19"/>
      <c r="HP2842" s="19"/>
      <c r="HQ2842" s="19"/>
      <c r="HR2842" s="19"/>
      <c r="HS2842" s="19"/>
      <c r="HT2842" s="19"/>
      <c r="HU2842" s="19"/>
      <c r="HV2842" s="19"/>
      <c r="HW2842" s="19"/>
      <c r="HX2842" s="19"/>
      <c r="HY2842" s="19"/>
      <c r="HZ2842" s="19"/>
      <c r="IA2842" s="19"/>
      <c r="IB2842" s="19"/>
      <c r="IC2842" s="19"/>
      <c r="ID2842" s="19"/>
      <c r="IE2842" s="19"/>
      <c r="IF2842" s="19"/>
      <c r="IG2842" s="19"/>
      <c r="IH2842" s="19"/>
      <c r="II2842" s="19"/>
      <c r="IJ2842" s="19"/>
      <c r="IK2842" s="19"/>
      <c r="IL2842" s="19"/>
      <c r="IM2842" s="19"/>
      <c r="IN2842" s="19"/>
      <c r="IO2842" s="19"/>
      <c r="IP2842" s="19"/>
      <c r="IQ2842" s="19"/>
      <c r="IR2842" s="19"/>
      <c r="IS2842" s="19"/>
      <c r="IT2842" s="19"/>
      <c r="IU2842" s="19"/>
      <c r="IV2842" s="19"/>
      <c r="IW2842" s="19"/>
    </row>
    <row r="2843" spans="1:257" x14ac:dyDescent="0.25">
      <c r="A2843" s="11" t="s">
        <v>8232</v>
      </c>
      <c r="B2843" s="27">
        <v>4417</v>
      </c>
      <c r="C2843" s="57" t="s">
        <v>6552</v>
      </c>
      <c r="D2843" s="18" t="s">
        <v>6806</v>
      </c>
      <c r="E2843" s="33" t="s">
        <v>7213</v>
      </c>
      <c r="F2843" s="82" t="s">
        <v>6806</v>
      </c>
      <c r="G2843" s="10" t="s">
        <v>6806</v>
      </c>
      <c r="H2843" s="34">
        <v>45399</v>
      </c>
      <c r="I2843" s="19"/>
      <c r="J2843" s="19"/>
      <c r="K2843" s="19"/>
      <c r="L2843" s="19"/>
      <c r="M2843" s="19"/>
      <c r="N2843" s="19"/>
      <c r="O2843" s="19"/>
      <c r="P2843" s="19"/>
      <c r="Q2843" s="19"/>
      <c r="R2843" s="19"/>
      <c r="S2843" s="19"/>
      <c r="T2843" s="19"/>
      <c r="U2843" s="19"/>
      <c r="V2843" s="19"/>
      <c r="W2843" s="19"/>
      <c r="X2843" s="19"/>
      <c r="Y2843" s="19"/>
      <c r="Z2843" s="19"/>
      <c r="AA2843" s="19"/>
      <c r="AB2843" s="19"/>
      <c r="AC2843" s="19"/>
      <c r="AD2843" s="19"/>
      <c r="AE2843" s="19"/>
      <c r="AF2843" s="19"/>
      <c r="AG2843" s="19"/>
      <c r="AH2843" s="19"/>
      <c r="AI2843" s="19"/>
      <c r="AJ2843" s="19"/>
      <c r="AK2843" s="19"/>
      <c r="AL2843" s="19"/>
      <c r="AM2843" s="19"/>
      <c r="AN2843" s="19"/>
      <c r="AO2843" s="19"/>
      <c r="AP2843" s="19"/>
      <c r="AQ2843" s="19"/>
      <c r="AR2843" s="19"/>
      <c r="AS2843" s="19"/>
      <c r="AT2843" s="19"/>
      <c r="AU2843" s="19"/>
      <c r="AV2843" s="19"/>
      <c r="AW2843" s="19"/>
      <c r="AX2843" s="19"/>
      <c r="AY2843" s="19"/>
      <c r="AZ2843" s="19"/>
      <c r="BA2843" s="19"/>
      <c r="BB2843" s="19"/>
      <c r="BC2843" s="19"/>
      <c r="BD2843" s="19"/>
      <c r="BE2843" s="19"/>
      <c r="BF2843" s="19"/>
      <c r="BG2843" s="19"/>
      <c r="BH2843" s="19"/>
      <c r="BI2843" s="19"/>
      <c r="BJ2843" s="19"/>
      <c r="BK2843" s="19"/>
      <c r="BL2843" s="19"/>
      <c r="BM2843" s="19"/>
      <c r="BN2843" s="19"/>
      <c r="BO2843" s="19"/>
      <c r="BP2843" s="19"/>
      <c r="BQ2843" s="19"/>
      <c r="BR2843" s="19"/>
      <c r="BS2843" s="19"/>
      <c r="BT2843" s="19"/>
      <c r="BU2843" s="19"/>
      <c r="BV2843" s="19"/>
      <c r="BW2843" s="19"/>
      <c r="BX2843" s="19"/>
      <c r="BY2843" s="19"/>
      <c r="BZ2843" s="19"/>
      <c r="CA2843" s="19"/>
      <c r="CB2843" s="19"/>
      <c r="CC2843" s="19"/>
      <c r="CD2843" s="19"/>
      <c r="CE2843" s="19"/>
      <c r="CF2843" s="19"/>
      <c r="CG2843" s="19"/>
      <c r="CH2843" s="19"/>
      <c r="CI2843" s="19"/>
      <c r="CJ2843" s="19"/>
      <c r="CK2843" s="19"/>
      <c r="CL2843" s="19"/>
      <c r="CM2843" s="19"/>
      <c r="CN2843" s="19"/>
      <c r="CO2843" s="19"/>
      <c r="CP2843" s="19"/>
      <c r="CQ2843" s="19"/>
      <c r="CR2843" s="19"/>
      <c r="CS2843" s="19"/>
      <c r="CT2843" s="19"/>
      <c r="CU2843" s="19"/>
      <c r="CV2843" s="19"/>
      <c r="CW2843" s="19"/>
      <c r="CX2843" s="19"/>
      <c r="CY2843" s="19"/>
      <c r="CZ2843" s="19"/>
      <c r="DA2843" s="19"/>
      <c r="DB2843" s="19"/>
      <c r="DC2843" s="19"/>
      <c r="DD2843" s="19"/>
      <c r="DE2843" s="19"/>
      <c r="DF2843" s="19"/>
      <c r="DG2843" s="19"/>
      <c r="DH2843" s="19"/>
      <c r="DI2843" s="19"/>
      <c r="DJ2843" s="19"/>
      <c r="DK2843" s="19"/>
      <c r="DL2843" s="19"/>
      <c r="DM2843" s="19"/>
      <c r="DN2843" s="19"/>
      <c r="DO2843" s="19"/>
      <c r="DP2843" s="19"/>
      <c r="DQ2843" s="19"/>
      <c r="DR2843" s="19"/>
      <c r="DS2843" s="19"/>
      <c r="DT2843" s="19"/>
      <c r="DU2843" s="19"/>
      <c r="DV2843" s="19"/>
      <c r="DW2843" s="19"/>
      <c r="DX2843" s="19"/>
      <c r="DY2843" s="19"/>
      <c r="DZ2843" s="19"/>
      <c r="EA2843" s="19"/>
      <c r="EB2843" s="19"/>
      <c r="EC2843" s="19"/>
      <c r="ED2843" s="19"/>
      <c r="EE2843" s="19"/>
      <c r="EF2843" s="19"/>
      <c r="EG2843" s="19"/>
      <c r="EH2843" s="19"/>
      <c r="EI2843" s="19"/>
      <c r="EJ2843" s="19"/>
      <c r="EK2843" s="19"/>
      <c r="EL2843" s="19"/>
      <c r="EM2843" s="19"/>
      <c r="EN2843" s="19"/>
      <c r="EO2843" s="19"/>
      <c r="EP2843" s="19"/>
      <c r="EQ2843" s="19"/>
      <c r="ER2843" s="19"/>
      <c r="ES2843" s="19"/>
      <c r="ET2843" s="19"/>
      <c r="EU2843" s="19"/>
      <c r="EV2843" s="19"/>
      <c r="EW2843" s="19"/>
      <c r="EX2843" s="19"/>
      <c r="EY2843" s="19"/>
      <c r="EZ2843" s="19"/>
      <c r="FA2843" s="19"/>
      <c r="FB2843" s="19"/>
      <c r="FC2843" s="19"/>
      <c r="FD2843" s="19"/>
      <c r="FE2843" s="19"/>
      <c r="FF2843" s="19"/>
      <c r="FG2843" s="19"/>
      <c r="FH2843" s="19"/>
      <c r="FI2843" s="19"/>
      <c r="FJ2843" s="19"/>
      <c r="FK2843" s="19"/>
      <c r="FL2843" s="19"/>
      <c r="FM2843" s="19"/>
      <c r="FN2843" s="19"/>
      <c r="FO2843" s="19"/>
      <c r="FP2843" s="19"/>
      <c r="FQ2843" s="19"/>
      <c r="FR2843" s="19"/>
      <c r="FS2843" s="19"/>
      <c r="FT2843" s="19"/>
      <c r="FU2843" s="19"/>
      <c r="FV2843" s="19"/>
      <c r="FW2843" s="19"/>
      <c r="FX2843" s="19"/>
      <c r="FY2843" s="19"/>
      <c r="FZ2843" s="19"/>
      <c r="GA2843" s="19"/>
      <c r="GB2843" s="19"/>
      <c r="GC2843" s="19"/>
      <c r="GD2843" s="19"/>
      <c r="GE2843" s="19"/>
      <c r="GF2843" s="19"/>
      <c r="GG2843" s="19"/>
      <c r="GH2843" s="19"/>
      <c r="GI2843" s="19"/>
      <c r="GJ2843" s="19"/>
      <c r="GK2843" s="19"/>
      <c r="GL2843" s="19"/>
      <c r="GM2843" s="19"/>
      <c r="GN2843" s="19"/>
      <c r="GO2843" s="19"/>
      <c r="GP2843" s="19"/>
      <c r="GQ2843" s="19"/>
      <c r="GR2843" s="19"/>
      <c r="GS2843" s="19"/>
      <c r="GT2843" s="19"/>
      <c r="GU2843" s="19"/>
      <c r="GV2843" s="19"/>
      <c r="GW2843" s="19"/>
      <c r="GX2843" s="19"/>
      <c r="GY2843" s="19"/>
      <c r="GZ2843" s="19"/>
      <c r="HA2843" s="19"/>
      <c r="HB2843" s="19"/>
      <c r="HC2843" s="19"/>
      <c r="HD2843" s="19"/>
      <c r="HE2843" s="19"/>
      <c r="HF2843" s="19"/>
      <c r="HG2843" s="19"/>
      <c r="HH2843" s="19"/>
      <c r="HI2843" s="19"/>
      <c r="HJ2843" s="19"/>
      <c r="HK2843" s="19"/>
      <c r="HL2843" s="19"/>
      <c r="HM2843" s="19"/>
      <c r="HN2843" s="19"/>
      <c r="HO2843" s="19"/>
      <c r="HP2843" s="19"/>
      <c r="HQ2843" s="19"/>
      <c r="HR2843" s="19"/>
      <c r="HS2843" s="19"/>
      <c r="HT2843" s="19"/>
      <c r="HU2843" s="19"/>
      <c r="HV2843" s="19"/>
      <c r="HW2843" s="19"/>
      <c r="HX2843" s="19"/>
      <c r="HY2843" s="19"/>
      <c r="HZ2843" s="19"/>
      <c r="IA2843" s="19"/>
      <c r="IB2843" s="19"/>
      <c r="IC2843" s="19"/>
      <c r="ID2843" s="19"/>
      <c r="IE2843" s="19"/>
      <c r="IF2843" s="19"/>
      <c r="IG2843" s="19"/>
      <c r="IH2843" s="19"/>
      <c r="II2843" s="19"/>
      <c r="IJ2843" s="19"/>
      <c r="IK2843" s="19"/>
      <c r="IL2843" s="19"/>
      <c r="IM2843" s="19"/>
      <c r="IN2843" s="19"/>
      <c r="IO2843" s="19"/>
      <c r="IP2843" s="19"/>
      <c r="IQ2843" s="19"/>
      <c r="IR2843" s="19"/>
      <c r="IS2843" s="19"/>
      <c r="IT2843" s="19"/>
      <c r="IU2843" s="19"/>
      <c r="IV2843" s="19"/>
      <c r="IW2843" s="19"/>
    </row>
    <row r="2844" spans="1:257" ht="90" x14ac:dyDescent="0.25">
      <c r="A2844" s="57" t="s">
        <v>6552</v>
      </c>
      <c r="B2844" s="27" t="s">
        <v>8350</v>
      </c>
      <c r="C2844" s="11" t="s">
        <v>8347</v>
      </c>
      <c r="D2844" s="18" t="s">
        <v>44</v>
      </c>
      <c r="E2844" s="10" t="s">
        <v>8351</v>
      </c>
      <c r="F2844" s="12" t="s">
        <v>8352</v>
      </c>
      <c r="G2844" s="10" t="s">
        <v>8353</v>
      </c>
      <c r="H2844" s="34">
        <v>45399</v>
      </c>
      <c r="I2844" s="19"/>
      <c r="J2844" s="19"/>
      <c r="K2844" s="19"/>
      <c r="L2844" s="19"/>
      <c r="M2844" s="19"/>
      <c r="N2844" s="19"/>
      <c r="O2844" s="19"/>
      <c r="P2844" s="19"/>
      <c r="Q2844" s="19"/>
      <c r="R2844" s="19"/>
      <c r="S2844" s="19"/>
      <c r="T2844" s="19"/>
      <c r="U2844" s="19"/>
      <c r="V2844" s="19"/>
      <c r="W2844" s="19"/>
      <c r="X2844" s="19"/>
      <c r="Y2844" s="19"/>
      <c r="Z2844" s="19"/>
      <c r="AA2844" s="19"/>
      <c r="AB2844" s="19"/>
      <c r="AC2844" s="19"/>
      <c r="AD2844" s="19"/>
      <c r="AE2844" s="19"/>
      <c r="AF2844" s="19"/>
      <c r="AG2844" s="19"/>
      <c r="AH2844" s="19"/>
      <c r="AI2844" s="19"/>
      <c r="AJ2844" s="19"/>
      <c r="AK2844" s="19"/>
      <c r="AL2844" s="19"/>
      <c r="AM2844" s="19"/>
      <c r="AN2844" s="19"/>
      <c r="AO2844" s="19"/>
      <c r="AP2844" s="19"/>
      <c r="AQ2844" s="19"/>
      <c r="AR2844" s="19"/>
      <c r="AS2844" s="19"/>
      <c r="AT2844" s="19"/>
      <c r="AU2844" s="19"/>
      <c r="AV2844" s="19"/>
      <c r="AW2844" s="19"/>
      <c r="AX2844" s="19"/>
      <c r="AY2844" s="19"/>
      <c r="AZ2844" s="19"/>
      <c r="BA2844" s="19"/>
      <c r="BB2844" s="19"/>
      <c r="BC2844" s="19"/>
      <c r="BD2844" s="19"/>
      <c r="BE2844" s="19"/>
      <c r="BF2844" s="19"/>
      <c r="BG2844" s="19"/>
      <c r="BH2844" s="19"/>
      <c r="BI2844" s="19"/>
      <c r="BJ2844" s="19"/>
      <c r="BK2844" s="19"/>
      <c r="BL2844" s="19"/>
      <c r="BM2844" s="19"/>
      <c r="BN2844" s="19"/>
      <c r="BO2844" s="19"/>
      <c r="BP2844" s="19"/>
      <c r="BQ2844" s="19"/>
      <c r="BR2844" s="19"/>
      <c r="BS2844" s="19"/>
      <c r="BT2844" s="19"/>
      <c r="BU2844" s="19"/>
      <c r="BV2844" s="19"/>
      <c r="BW2844" s="19"/>
      <c r="BX2844" s="19"/>
      <c r="BY2844" s="19"/>
      <c r="BZ2844" s="19"/>
      <c r="CA2844" s="19"/>
      <c r="CB2844" s="19"/>
      <c r="CC2844" s="19"/>
      <c r="CD2844" s="19"/>
      <c r="CE2844" s="19"/>
      <c r="CF2844" s="19"/>
      <c r="CG2844" s="19"/>
      <c r="CH2844" s="19"/>
      <c r="CI2844" s="19"/>
      <c r="CJ2844" s="19"/>
      <c r="CK2844" s="19"/>
      <c r="CL2844" s="19"/>
      <c r="CM2844" s="19"/>
      <c r="CN2844" s="19"/>
      <c r="CO2844" s="19"/>
      <c r="CP2844" s="19"/>
      <c r="CQ2844" s="19"/>
      <c r="CR2844" s="19"/>
      <c r="CS2844" s="19"/>
      <c r="CT2844" s="19"/>
      <c r="CU2844" s="19"/>
      <c r="CV2844" s="19"/>
      <c r="CW2844" s="19"/>
      <c r="CX2844" s="19"/>
      <c r="CY2844" s="19"/>
      <c r="CZ2844" s="19"/>
      <c r="DA2844" s="19"/>
      <c r="DB2844" s="19"/>
      <c r="DC2844" s="19"/>
      <c r="DD2844" s="19"/>
      <c r="DE2844" s="19"/>
      <c r="DF2844" s="19"/>
      <c r="DG2844" s="19"/>
      <c r="DH2844" s="19"/>
      <c r="DI2844" s="19"/>
      <c r="DJ2844" s="19"/>
      <c r="DK2844" s="19"/>
      <c r="DL2844" s="19"/>
      <c r="DM2844" s="19"/>
      <c r="DN2844" s="19"/>
      <c r="DO2844" s="19"/>
      <c r="DP2844" s="19"/>
      <c r="DQ2844" s="19"/>
      <c r="DR2844" s="19"/>
      <c r="DS2844" s="19"/>
      <c r="DT2844" s="19"/>
      <c r="DU2844" s="19"/>
      <c r="DV2844" s="19"/>
      <c r="DW2844" s="19"/>
      <c r="DX2844" s="19"/>
      <c r="DY2844" s="19"/>
      <c r="DZ2844" s="19"/>
      <c r="EA2844" s="19"/>
      <c r="EB2844" s="19"/>
      <c r="EC2844" s="19"/>
      <c r="ED2844" s="19"/>
      <c r="EE2844" s="19"/>
      <c r="EF2844" s="19"/>
      <c r="EG2844" s="19"/>
      <c r="EH2844" s="19"/>
      <c r="EI2844" s="19"/>
      <c r="EJ2844" s="19"/>
      <c r="EK2844" s="19"/>
      <c r="EL2844" s="19"/>
      <c r="EM2844" s="19"/>
      <c r="EN2844" s="19"/>
      <c r="EO2844" s="19"/>
      <c r="EP2844" s="19"/>
      <c r="EQ2844" s="19"/>
      <c r="ER2844" s="19"/>
      <c r="ES2844" s="19"/>
      <c r="ET2844" s="19"/>
      <c r="EU2844" s="19"/>
      <c r="EV2844" s="19"/>
      <c r="EW2844" s="19"/>
      <c r="EX2844" s="19"/>
      <c r="EY2844" s="19"/>
      <c r="EZ2844" s="19"/>
      <c r="FA2844" s="19"/>
      <c r="FB2844" s="19"/>
      <c r="FC2844" s="19"/>
      <c r="FD2844" s="19"/>
      <c r="FE2844" s="19"/>
      <c r="FF2844" s="19"/>
      <c r="FG2844" s="19"/>
      <c r="FH2844" s="19"/>
      <c r="FI2844" s="19"/>
      <c r="FJ2844" s="19"/>
      <c r="FK2844" s="19"/>
      <c r="FL2844" s="19"/>
      <c r="FM2844" s="19"/>
      <c r="FN2844" s="19"/>
      <c r="FO2844" s="19"/>
      <c r="FP2844" s="19"/>
      <c r="FQ2844" s="19"/>
      <c r="FR2844" s="19"/>
      <c r="FS2844" s="19"/>
      <c r="FT2844" s="19"/>
      <c r="FU2844" s="19"/>
      <c r="FV2844" s="19"/>
      <c r="FW2844" s="19"/>
      <c r="FX2844" s="19"/>
      <c r="FY2844" s="19"/>
      <c r="FZ2844" s="19"/>
      <c r="GA2844" s="19"/>
      <c r="GB2844" s="19"/>
      <c r="GC2844" s="19"/>
      <c r="GD2844" s="19"/>
      <c r="GE2844" s="19"/>
      <c r="GF2844" s="19"/>
      <c r="GG2844" s="19"/>
      <c r="GH2844" s="19"/>
      <c r="GI2844" s="19"/>
      <c r="GJ2844" s="19"/>
      <c r="GK2844" s="19"/>
      <c r="GL2844" s="19"/>
      <c r="GM2844" s="19"/>
      <c r="GN2844" s="19"/>
      <c r="GO2844" s="19"/>
      <c r="GP2844" s="19"/>
      <c r="GQ2844" s="19"/>
      <c r="GR2844" s="19"/>
      <c r="GS2844" s="19"/>
      <c r="GT2844" s="19"/>
      <c r="GU2844" s="19"/>
      <c r="GV2844" s="19"/>
      <c r="GW2844" s="19"/>
      <c r="GX2844" s="19"/>
      <c r="GY2844" s="19"/>
      <c r="GZ2844" s="19"/>
      <c r="HA2844" s="19"/>
      <c r="HB2844" s="19"/>
      <c r="HC2844" s="19"/>
      <c r="HD2844" s="19"/>
      <c r="HE2844" s="19"/>
      <c r="HF2844" s="19"/>
      <c r="HG2844" s="19"/>
      <c r="HH2844" s="19"/>
      <c r="HI2844" s="19"/>
      <c r="HJ2844" s="19"/>
      <c r="HK2844" s="19"/>
      <c r="HL2844" s="19"/>
      <c r="HM2844" s="19"/>
      <c r="HN2844" s="19"/>
      <c r="HO2844" s="19"/>
      <c r="HP2844" s="19"/>
      <c r="HQ2844" s="19"/>
      <c r="HR2844" s="19"/>
      <c r="HS2844" s="19"/>
      <c r="HT2844" s="19"/>
      <c r="HU2844" s="19"/>
      <c r="HV2844" s="19"/>
      <c r="HW2844" s="19"/>
      <c r="HX2844" s="19"/>
      <c r="HY2844" s="19"/>
      <c r="HZ2844" s="19"/>
      <c r="IA2844" s="19"/>
      <c r="IB2844" s="19"/>
      <c r="IC2844" s="19"/>
      <c r="ID2844" s="19"/>
      <c r="IE2844" s="19"/>
      <c r="IF2844" s="19"/>
      <c r="IG2844" s="19"/>
      <c r="IH2844" s="19"/>
      <c r="II2844" s="19"/>
      <c r="IJ2844" s="19"/>
      <c r="IK2844" s="19"/>
      <c r="IL2844" s="19"/>
      <c r="IM2844" s="19"/>
      <c r="IN2844" s="19"/>
      <c r="IO2844" s="19"/>
      <c r="IP2844" s="19"/>
      <c r="IQ2844" s="19"/>
      <c r="IR2844" s="19"/>
      <c r="IS2844" s="19"/>
      <c r="IT2844" s="19"/>
      <c r="IU2844" s="19"/>
      <c r="IV2844" s="19"/>
      <c r="IW2844" s="19"/>
    </row>
    <row r="2845" spans="1:257" ht="30" x14ac:dyDescent="0.25">
      <c r="A2845" s="11" t="s">
        <v>8188</v>
      </c>
      <c r="B2845" s="27" t="s">
        <v>8354</v>
      </c>
      <c r="C2845" s="11" t="s">
        <v>8347</v>
      </c>
      <c r="D2845" s="18" t="s">
        <v>34</v>
      </c>
      <c r="E2845" s="10" t="s">
        <v>8355</v>
      </c>
      <c r="F2845" s="12" t="s">
        <v>8356</v>
      </c>
      <c r="G2845" s="10" t="s">
        <v>22</v>
      </c>
      <c r="H2845" s="34">
        <v>45399</v>
      </c>
      <c r="I2845" s="19"/>
      <c r="J2845" s="19"/>
      <c r="K2845" s="19"/>
      <c r="L2845" s="19"/>
      <c r="M2845" s="19"/>
      <c r="N2845" s="19"/>
      <c r="O2845" s="19"/>
      <c r="P2845" s="19"/>
      <c r="Q2845" s="19"/>
      <c r="R2845" s="19"/>
      <c r="S2845" s="19"/>
      <c r="T2845" s="19"/>
      <c r="U2845" s="19"/>
      <c r="V2845" s="19"/>
      <c r="W2845" s="19"/>
      <c r="X2845" s="19"/>
      <c r="Y2845" s="19"/>
      <c r="Z2845" s="19"/>
      <c r="AA2845" s="19"/>
      <c r="AB2845" s="19"/>
      <c r="AC2845" s="19"/>
      <c r="AD2845" s="19"/>
      <c r="AE2845" s="19"/>
      <c r="AF2845" s="19"/>
      <c r="AG2845" s="19"/>
      <c r="AH2845" s="19"/>
      <c r="AI2845" s="19"/>
      <c r="AJ2845" s="19"/>
      <c r="AK2845" s="19"/>
      <c r="AL2845" s="19"/>
      <c r="AM2845" s="19"/>
      <c r="AN2845" s="19"/>
      <c r="AO2845" s="19"/>
      <c r="AP2845" s="19"/>
      <c r="AQ2845" s="19"/>
      <c r="AR2845" s="19"/>
      <c r="AS2845" s="19"/>
      <c r="AT2845" s="19"/>
      <c r="AU2845" s="19"/>
      <c r="AV2845" s="19"/>
      <c r="AW2845" s="19"/>
      <c r="AX2845" s="19"/>
      <c r="AY2845" s="19"/>
      <c r="AZ2845" s="19"/>
      <c r="BA2845" s="19"/>
      <c r="BB2845" s="19"/>
      <c r="BC2845" s="19"/>
      <c r="BD2845" s="19"/>
      <c r="BE2845" s="19"/>
      <c r="BF2845" s="19"/>
      <c r="BG2845" s="19"/>
      <c r="BH2845" s="19"/>
      <c r="BI2845" s="19"/>
      <c r="BJ2845" s="19"/>
      <c r="BK2845" s="19"/>
      <c r="BL2845" s="19"/>
      <c r="BM2845" s="19"/>
      <c r="BN2845" s="19"/>
      <c r="BO2845" s="19"/>
      <c r="BP2845" s="19"/>
      <c r="BQ2845" s="19"/>
      <c r="BR2845" s="19"/>
      <c r="BS2845" s="19"/>
      <c r="BT2845" s="19"/>
      <c r="BU2845" s="19"/>
      <c r="BV2845" s="19"/>
      <c r="BW2845" s="19"/>
      <c r="BX2845" s="19"/>
      <c r="BY2845" s="19"/>
      <c r="BZ2845" s="19"/>
      <c r="CA2845" s="19"/>
      <c r="CB2845" s="19"/>
      <c r="CC2845" s="19"/>
      <c r="CD2845" s="19"/>
      <c r="CE2845" s="19"/>
      <c r="CF2845" s="19"/>
      <c r="CG2845" s="19"/>
      <c r="CH2845" s="19"/>
      <c r="CI2845" s="19"/>
      <c r="CJ2845" s="19"/>
      <c r="CK2845" s="19"/>
      <c r="CL2845" s="19"/>
      <c r="CM2845" s="19"/>
      <c r="CN2845" s="19"/>
      <c r="CO2845" s="19"/>
      <c r="CP2845" s="19"/>
      <c r="CQ2845" s="19"/>
      <c r="CR2845" s="19"/>
      <c r="CS2845" s="19"/>
      <c r="CT2845" s="19"/>
      <c r="CU2845" s="19"/>
      <c r="CV2845" s="19"/>
      <c r="CW2845" s="19"/>
      <c r="CX2845" s="19"/>
      <c r="CY2845" s="19"/>
      <c r="CZ2845" s="19"/>
      <c r="DA2845" s="19"/>
      <c r="DB2845" s="19"/>
      <c r="DC2845" s="19"/>
      <c r="DD2845" s="19"/>
      <c r="DE2845" s="19"/>
      <c r="DF2845" s="19"/>
      <c r="DG2845" s="19"/>
      <c r="DH2845" s="19"/>
      <c r="DI2845" s="19"/>
      <c r="DJ2845" s="19"/>
      <c r="DK2845" s="19"/>
      <c r="DL2845" s="19"/>
      <c r="DM2845" s="19"/>
      <c r="DN2845" s="19"/>
      <c r="DO2845" s="19"/>
      <c r="DP2845" s="19"/>
      <c r="DQ2845" s="19"/>
      <c r="DR2845" s="19"/>
      <c r="DS2845" s="19"/>
      <c r="DT2845" s="19"/>
      <c r="DU2845" s="19"/>
      <c r="DV2845" s="19"/>
      <c r="DW2845" s="19"/>
      <c r="DX2845" s="19"/>
      <c r="DY2845" s="19"/>
      <c r="DZ2845" s="19"/>
      <c r="EA2845" s="19"/>
      <c r="EB2845" s="19"/>
      <c r="EC2845" s="19"/>
      <c r="ED2845" s="19"/>
      <c r="EE2845" s="19"/>
      <c r="EF2845" s="19"/>
      <c r="EG2845" s="19"/>
      <c r="EH2845" s="19"/>
      <c r="EI2845" s="19"/>
      <c r="EJ2845" s="19"/>
      <c r="EK2845" s="19"/>
      <c r="EL2845" s="19"/>
      <c r="EM2845" s="19"/>
      <c r="EN2845" s="19"/>
      <c r="EO2845" s="19"/>
      <c r="EP2845" s="19"/>
      <c r="EQ2845" s="19"/>
      <c r="ER2845" s="19"/>
      <c r="ES2845" s="19"/>
      <c r="ET2845" s="19"/>
      <c r="EU2845" s="19"/>
      <c r="EV2845" s="19"/>
      <c r="EW2845" s="19"/>
      <c r="EX2845" s="19"/>
      <c r="EY2845" s="19"/>
      <c r="EZ2845" s="19"/>
      <c r="FA2845" s="19"/>
      <c r="FB2845" s="19"/>
      <c r="FC2845" s="19"/>
      <c r="FD2845" s="19"/>
      <c r="FE2845" s="19"/>
      <c r="FF2845" s="19"/>
      <c r="FG2845" s="19"/>
      <c r="FH2845" s="19"/>
      <c r="FI2845" s="19"/>
      <c r="FJ2845" s="19"/>
      <c r="FK2845" s="19"/>
      <c r="FL2845" s="19"/>
      <c r="FM2845" s="19"/>
      <c r="FN2845" s="19"/>
      <c r="FO2845" s="19"/>
      <c r="FP2845" s="19"/>
      <c r="FQ2845" s="19"/>
      <c r="FR2845" s="19"/>
      <c r="FS2845" s="19"/>
      <c r="FT2845" s="19"/>
      <c r="FU2845" s="19"/>
      <c r="FV2845" s="19"/>
      <c r="FW2845" s="19"/>
      <c r="FX2845" s="19"/>
      <c r="FY2845" s="19"/>
      <c r="FZ2845" s="19"/>
      <c r="GA2845" s="19"/>
      <c r="GB2845" s="19"/>
      <c r="GC2845" s="19"/>
      <c r="GD2845" s="19"/>
      <c r="GE2845" s="19"/>
      <c r="GF2845" s="19"/>
      <c r="GG2845" s="19"/>
      <c r="GH2845" s="19"/>
      <c r="GI2845" s="19"/>
      <c r="GJ2845" s="19"/>
      <c r="GK2845" s="19"/>
      <c r="GL2845" s="19"/>
      <c r="GM2845" s="19"/>
      <c r="GN2845" s="19"/>
      <c r="GO2845" s="19"/>
      <c r="GP2845" s="19"/>
      <c r="GQ2845" s="19"/>
      <c r="GR2845" s="19"/>
      <c r="GS2845" s="19"/>
      <c r="GT2845" s="19"/>
      <c r="GU2845" s="19"/>
      <c r="GV2845" s="19"/>
      <c r="GW2845" s="19"/>
      <c r="GX2845" s="19"/>
      <c r="GY2845" s="19"/>
      <c r="GZ2845" s="19"/>
      <c r="HA2845" s="19"/>
      <c r="HB2845" s="19"/>
      <c r="HC2845" s="19"/>
      <c r="HD2845" s="19"/>
      <c r="HE2845" s="19"/>
      <c r="HF2845" s="19"/>
      <c r="HG2845" s="19"/>
      <c r="HH2845" s="19"/>
      <c r="HI2845" s="19"/>
      <c r="HJ2845" s="19"/>
      <c r="HK2845" s="19"/>
      <c r="HL2845" s="19"/>
      <c r="HM2845" s="19"/>
      <c r="HN2845" s="19"/>
      <c r="HO2845" s="19"/>
      <c r="HP2845" s="19"/>
      <c r="HQ2845" s="19"/>
      <c r="HR2845" s="19"/>
      <c r="HS2845" s="19"/>
      <c r="HT2845" s="19"/>
      <c r="HU2845" s="19"/>
      <c r="HV2845" s="19"/>
      <c r="HW2845" s="19"/>
      <c r="HX2845" s="19"/>
      <c r="HY2845" s="19"/>
      <c r="HZ2845" s="19"/>
      <c r="IA2845" s="19"/>
      <c r="IB2845" s="19"/>
      <c r="IC2845" s="19"/>
      <c r="ID2845" s="19"/>
      <c r="IE2845" s="19"/>
      <c r="IF2845" s="19"/>
      <c r="IG2845" s="19"/>
      <c r="IH2845" s="19"/>
      <c r="II2845" s="19"/>
      <c r="IJ2845" s="19"/>
      <c r="IK2845" s="19"/>
      <c r="IL2845" s="19"/>
      <c r="IM2845" s="19"/>
      <c r="IN2845" s="19"/>
      <c r="IO2845" s="19"/>
      <c r="IP2845" s="19"/>
      <c r="IQ2845" s="19"/>
      <c r="IR2845" s="19"/>
      <c r="IS2845" s="19"/>
      <c r="IT2845" s="19"/>
      <c r="IU2845" s="19"/>
      <c r="IV2845" s="19"/>
      <c r="IW2845" s="19"/>
    </row>
    <row r="2846" spans="1:257" ht="30" x14ac:dyDescent="0.25">
      <c r="A2846" s="11" t="s">
        <v>8263</v>
      </c>
      <c r="B2846" s="27" t="s">
        <v>8357</v>
      </c>
      <c r="C2846" s="11" t="s">
        <v>8347</v>
      </c>
      <c r="D2846" s="18" t="s">
        <v>52</v>
      </c>
      <c r="E2846" s="10" t="s">
        <v>8358</v>
      </c>
      <c r="F2846" s="12" t="s">
        <v>8359</v>
      </c>
      <c r="G2846" s="10" t="s">
        <v>1796</v>
      </c>
      <c r="H2846" s="34">
        <v>45399</v>
      </c>
      <c r="I2846" s="19"/>
      <c r="J2846" s="19"/>
      <c r="K2846" s="19"/>
      <c r="L2846" s="19"/>
      <c r="M2846" s="19"/>
      <c r="N2846" s="19"/>
      <c r="O2846" s="19"/>
      <c r="P2846" s="19"/>
      <c r="Q2846" s="19"/>
      <c r="R2846" s="19"/>
      <c r="S2846" s="19"/>
      <c r="T2846" s="19"/>
      <c r="U2846" s="19"/>
      <c r="V2846" s="19"/>
      <c r="W2846" s="19"/>
      <c r="X2846" s="19"/>
      <c r="Y2846" s="19"/>
      <c r="Z2846" s="19"/>
      <c r="AA2846" s="19"/>
      <c r="AB2846" s="19"/>
      <c r="AC2846" s="19"/>
      <c r="AD2846" s="19"/>
      <c r="AE2846" s="19"/>
      <c r="AF2846" s="19"/>
      <c r="AG2846" s="19"/>
      <c r="AH2846" s="19"/>
      <c r="AI2846" s="19"/>
      <c r="AJ2846" s="19"/>
      <c r="AK2846" s="19"/>
      <c r="AL2846" s="19"/>
      <c r="AM2846" s="19"/>
      <c r="AN2846" s="19"/>
      <c r="AO2846" s="19"/>
      <c r="AP2846" s="19"/>
      <c r="AQ2846" s="19"/>
      <c r="AR2846" s="19"/>
      <c r="AS2846" s="19"/>
      <c r="AT2846" s="19"/>
      <c r="AU2846" s="19"/>
      <c r="AV2846" s="19"/>
      <c r="AW2846" s="19"/>
      <c r="AX2846" s="19"/>
      <c r="AY2846" s="19"/>
      <c r="AZ2846" s="19"/>
      <c r="BA2846" s="19"/>
      <c r="BB2846" s="19"/>
      <c r="BC2846" s="19"/>
      <c r="BD2846" s="19"/>
      <c r="BE2846" s="19"/>
      <c r="BF2846" s="19"/>
      <c r="BG2846" s="19"/>
      <c r="BH2846" s="19"/>
      <c r="BI2846" s="19"/>
      <c r="BJ2846" s="19"/>
      <c r="BK2846" s="19"/>
      <c r="BL2846" s="19"/>
      <c r="BM2846" s="19"/>
      <c r="BN2846" s="19"/>
      <c r="BO2846" s="19"/>
      <c r="BP2846" s="19"/>
      <c r="BQ2846" s="19"/>
      <c r="BR2846" s="19"/>
      <c r="BS2846" s="19"/>
      <c r="BT2846" s="19"/>
      <c r="BU2846" s="19"/>
      <c r="BV2846" s="19"/>
      <c r="BW2846" s="19"/>
      <c r="BX2846" s="19"/>
      <c r="BY2846" s="19"/>
      <c r="BZ2846" s="19"/>
      <c r="CA2846" s="19"/>
      <c r="CB2846" s="19"/>
      <c r="CC2846" s="19"/>
      <c r="CD2846" s="19"/>
      <c r="CE2846" s="19"/>
      <c r="CF2846" s="19"/>
      <c r="CG2846" s="19"/>
      <c r="CH2846" s="19"/>
      <c r="CI2846" s="19"/>
      <c r="CJ2846" s="19"/>
      <c r="CK2846" s="19"/>
      <c r="CL2846" s="19"/>
      <c r="CM2846" s="19"/>
      <c r="CN2846" s="19"/>
      <c r="CO2846" s="19"/>
      <c r="CP2846" s="19"/>
      <c r="CQ2846" s="19"/>
      <c r="CR2846" s="19"/>
      <c r="CS2846" s="19"/>
      <c r="CT2846" s="19"/>
      <c r="CU2846" s="19"/>
      <c r="CV2846" s="19"/>
      <c r="CW2846" s="19"/>
      <c r="CX2846" s="19"/>
      <c r="CY2846" s="19"/>
      <c r="CZ2846" s="19"/>
      <c r="DA2846" s="19"/>
      <c r="DB2846" s="19"/>
      <c r="DC2846" s="19"/>
      <c r="DD2846" s="19"/>
      <c r="DE2846" s="19"/>
      <c r="DF2846" s="19"/>
      <c r="DG2846" s="19"/>
      <c r="DH2846" s="19"/>
      <c r="DI2846" s="19"/>
      <c r="DJ2846" s="19"/>
      <c r="DK2846" s="19"/>
      <c r="DL2846" s="19"/>
      <c r="DM2846" s="19"/>
      <c r="DN2846" s="19"/>
      <c r="DO2846" s="19"/>
      <c r="DP2846" s="19"/>
      <c r="DQ2846" s="19"/>
      <c r="DR2846" s="19"/>
      <c r="DS2846" s="19"/>
      <c r="DT2846" s="19"/>
      <c r="DU2846" s="19"/>
      <c r="DV2846" s="19"/>
      <c r="DW2846" s="19"/>
      <c r="DX2846" s="19"/>
      <c r="DY2846" s="19"/>
      <c r="DZ2846" s="19"/>
      <c r="EA2846" s="19"/>
      <c r="EB2846" s="19"/>
      <c r="EC2846" s="19"/>
      <c r="ED2846" s="19"/>
      <c r="EE2846" s="19"/>
      <c r="EF2846" s="19"/>
      <c r="EG2846" s="19"/>
      <c r="EH2846" s="19"/>
      <c r="EI2846" s="19"/>
      <c r="EJ2846" s="19"/>
      <c r="EK2846" s="19"/>
      <c r="EL2846" s="19"/>
      <c r="EM2846" s="19"/>
      <c r="EN2846" s="19"/>
      <c r="EO2846" s="19"/>
      <c r="EP2846" s="19"/>
      <c r="EQ2846" s="19"/>
      <c r="ER2846" s="19"/>
      <c r="ES2846" s="19"/>
      <c r="ET2846" s="19"/>
      <c r="EU2846" s="19"/>
      <c r="EV2846" s="19"/>
      <c r="EW2846" s="19"/>
      <c r="EX2846" s="19"/>
      <c r="EY2846" s="19"/>
      <c r="EZ2846" s="19"/>
      <c r="FA2846" s="19"/>
      <c r="FB2846" s="19"/>
      <c r="FC2846" s="19"/>
      <c r="FD2846" s="19"/>
      <c r="FE2846" s="19"/>
      <c r="FF2846" s="19"/>
      <c r="FG2846" s="19"/>
      <c r="FH2846" s="19"/>
      <c r="FI2846" s="19"/>
      <c r="FJ2846" s="19"/>
      <c r="FK2846" s="19"/>
      <c r="FL2846" s="19"/>
      <c r="FM2846" s="19"/>
      <c r="FN2846" s="19"/>
      <c r="FO2846" s="19"/>
      <c r="FP2846" s="19"/>
      <c r="FQ2846" s="19"/>
      <c r="FR2846" s="19"/>
      <c r="FS2846" s="19"/>
      <c r="FT2846" s="19"/>
      <c r="FU2846" s="19"/>
      <c r="FV2846" s="19"/>
      <c r="FW2846" s="19"/>
      <c r="FX2846" s="19"/>
      <c r="FY2846" s="19"/>
      <c r="FZ2846" s="19"/>
      <c r="GA2846" s="19"/>
      <c r="GB2846" s="19"/>
      <c r="GC2846" s="19"/>
      <c r="GD2846" s="19"/>
      <c r="GE2846" s="19"/>
      <c r="GF2846" s="19"/>
      <c r="GG2846" s="19"/>
      <c r="GH2846" s="19"/>
      <c r="GI2846" s="19"/>
      <c r="GJ2846" s="19"/>
      <c r="GK2846" s="19"/>
      <c r="GL2846" s="19"/>
      <c r="GM2846" s="19"/>
      <c r="GN2846" s="19"/>
      <c r="GO2846" s="19"/>
      <c r="GP2846" s="19"/>
      <c r="GQ2846" s="19"/>
      <c r="GR2846" s="19"/>
      <c r="GS2846" s="19"/>
      <c r="GT2846" s="19"/>
      <c r="GU2846" s="19"/>
      <c r="GV2846" s="19"/>
      <c r="GW2846" s="19"/>
      <c r="GX2846" s="19"/>
      <c r="GY2846" s="19"/>
      <c r="GZ2846" s="19"/>
      <c r="HA2846" s="19"/>
      <c r="HB2846" s="19"/>
      <c r="HC2846" s="19"/>
      <c r="HD2846" s="19"/>
      <c r="HE2846" s="19"/>
      <c r="HF2846" s="19"/>
      <c r="HG2846" s="19"/>
      <c r="HH2846" s="19"/>
      <c r="HI2846" s="19"/>
      <c r="HJ2846" s="19"/>
      <c r="HK2846" s="19"/>
      <c r="HL2846" s="19"/>
      <c r="HM2846" s="19"/>
      <c r="HN2846" s="19"/>
      <c r="HO2846" s="19"/>
      <c r="HP2846" s="19"/>
      <c r="HQ2846" s="19"/>
      <c r="HR2846" s="19"/>
      <c r="HS2846" s="19"/>
      <c r="HT2846" s="19"/>
      <c r="HU2846" s="19"/>
      <c r="HV2846" s="19"/>
      <c r="HW2846" s="19"/>
      <c r="HX2846" s="19"/>
      <c r="HY2846" s="19"/>
      <c r="HZ2846" s="19"/>
      <c r="IA2846" s="19"/>
      <c r="IB2846" s="19"/>
      <c r="IC2846" s="19"/>
      <c r="ID2846" s="19"/>
      <c r="IE2846" s="19"/>
      <c r="IF2846" s="19"/>
      <c r="IG2846" s="19"/>
      <c r="IH2846" s="19"/>
      <c r="II2846" s="19"/>
      <c r="IJ2846" s="19"/>
      <c r="IK2846" s="19"/>
      <c r="IL2846" s="19"/>
      <c r="IM2846" s="19"/>
      <c r="IN2846" s="19"/>
      <c r="IO2846" s="19"/>
      <c r="IP2846" s="19"/>
      <c r="IQ2846" s="19"/>
      <c r="IR2846" s="19"/>
      <c r="IS2846" s="19"/>
      <c r="IT2846" s="19"/>
      <c r="IU2846" s="19"/>
      <c r="IV2846" s="19"/>
      <c r="IW2846" s="19"/>
    </row>
    <row r="2847" spans="1:257" ht="30" x14ac:dyDescent="0.25">
      <c r="A2847" s="11" t="s">
        <v>8188</v>
      </c>
      <c r="B2847" s="27" t="s">
        <v>8360</v>
      </c>
      <c r="C2847" s="11" t="s">
        <v>8347</v>
      </c>
      <c r="D2847" s="18" t="s">
        <v>5</v>
      </c>
      <c r="E2847" s="10" t="s">
        <v>8348</v>
      </c>
      <c r="F2847" s="12" t="s">
        <v>8361</v>
      </c>
      <c r="G2847" s="10" t="s">
        <v>6</v>
      </c>
      <c r="H2847" s="34">
        <v>45399</v>
      </c>
      <c r="J2847" s="19"/>
      <c r="K2847" s="19"/>
      <c r="L2847" s="19"/>
      <c r="M2847" s="19"/>
      <c r="N2847" s="19"/>
      <c r="O2847" s="19"/>
      <c r="P2847" s="19"/>
      <c r="Q2847" s="19"/>
      <c r="R2847" s="19"/>
      <c r="S2847" s="19"/>
      <c r="T2847" s="19"/>
      <c r="U2847" s="19"/>
      <c r="V2847" s="19"/>
      <c r="W2847" s="19"/>
      <c r="X2847" s="19"/>
      <c r="Y2847" s="19"/>
      <c r="Z2847" s="19"/>
      <c r="AA2847" s="19"/>
      <c r="AB2847" s="19"/>
      <c r="AC2847" s="19"/>
      <c r="AD2847" s="19"/>
      <c r="AE2847" s="19"/>
      <c r="AF2847" s="19"/>
      <c r="AG2847" s="19"/>
      <c r="AH2847" s="19"/>
      <c r="AI2847" s="19"/>
      <c r="AJ2847" s="19"/>
      <c r="AK2847" s="19"/>
      <c r="AL2847" s="19"/>
      <c r="AM2847" s="19"/>
      <c r="AN2847" s="19"/>
      <c r="AO2847" s="19"/>
      <c r="AP2847" s="19"/>
      <c r="AQ2847" s="19"/>
      <c r="AR2847" s="19"/>
      <c r="AS2847" s="19"/>
      <c r="AT2847" s="19"/>
      <c r="AU2847" s="19"/>
      <c r="AV2847" s="19"/>
      <c r="AW2847" s="19"/>
      <c r="AX2847" s="19"/>
      <c r="AY2847" s="19"/>
      <c r="AZ2847" s="19"/>
      <c r="BA2847" s="19"/>
      <c r="BB2847" s="19"/>
      <c r="BC2847" s="19"/>
      <c r="BD2847" s="19"/>
      <c r="BE2847" s="19"/>
      <c r="BF2847" s="19"/>
      <c r="BG2847" s="19"/>
      <c r="BH2847" s="19"/>
      <c r="BI2847" s="19"/>
      <c r="BJ2847" s="19"/>
      <c r="BK2847" s="19"/>
      <c r="BL2847" s="19"/>
      <c r="BM2847" s="19"/>
      <c r="BN2847" s="19"/>
      <c r="BO2847" s="19"/>
      <c r="BP2847" s="19"/>
      <c r="BQ2847" s="19"/>
      <c r="BR2847" s="19"/>
      <c r="BS2847" s="19"/>
      <c r="BT2847" s="19"/>
      <c r="BU2847" s="19"/>
      <c r="BV2847" s="19"/>
      <c r="BW2847" s="19"/>
      <c r="BX2847" s="19"/>
      <c r="BY2847" s="19"/>
      <c r="BZ2847" s="19"/>
      <c r="CA2847" s="19"/>
      <c r="CB2847" s="19"/>
      <c r="CC2847" s="19"/>
      <c r="CD2847" s="19"/>
      <c r="CE2847" s="19"/>
      <c r="CF2847" s="19"/>
      <c r="CG2847" s="19"/>
      <c r="CH2847" s="19"/>
      <c r="CI2847" s="19"/>
      <c r="CJ2847" s="19"/>
      <c r="CK2847" s="19"/>
      <c r="CL2847" s="19"/>
      <c r="CM2847" s="19"/>
      <c r="CN2847" s="19"/>
      <c r="CO2847" s="19"/>
      <c r="CP2847" s="19"/>
      <c r="CQ2847" s="19"/>
      <c r="CR2847" s="19"/>
      <c r="CS2847" s="19"/>
      <c r="CT2847" s="19"/>
      <c r="CU2847" s="19"/>
      <c r="CV2847" s="19"/>
      <c r="CW2847" s="19"/>
      <c r="CX2847" s="19"/>
      <c r="CY2847" s="19"/>
      <c r="CZ2847" s="19"/>
      <c r="DA2847" s="19"/>
      <c r="DB2847" s="19"/>
      <c r="DC2847" s="19"/>
      <c r="DD2847" s="19"/>
      <c r="DE2847" s="19"/>
      <c r="DF2847" s="19"/>
      <c r="DG2847" s="19"/>
      <c r="DH2847" s="19"/>
      <c r="DI2847" s="19"/>
      <c r="DJ2847" s="19"/>
      <c r="DK2847" s="19"/>
      <c r="DL2847" s="19"/>
      <c r="DM2847" s="19"/>
      <c r="DN2847" s="19"/>
      <c r="DO2847" s="19"/>
      <c r="DP2847" s="19"/>
      <c r="DQ2847" s="19"/>
      <c r="DR2847" s="19"/>
      <c r="DS2847" s="19"/>
      <c r="DT2847" s="19"/>
      <c r="DU2847" s="19"/>
      <c r="DV2847" s="19"/>
      <c r="DW2847" s="19"/>
      <c r="DX2847" s="19"/>
      <c r="DY2847" s="19"/>
      <c r="DZ2847" s="19"/>
      <c r="EA2847" s="19"/>
      <c r="EB2847" s="19"/>
      <c r="EC2847" s="19"/>
      <c r="ED2847" s="19"/>
      <c r="EE2847" s="19"/>
      <c r="EF2847" s="19"/>
      <c r="EG2847" s="19"/>
      <c r="EH2847" s="19"/>
      <c r="EI2847" s="19"/>
      <c r="EJ2847" s="19"/>
      <c r="EK2847" s="19"/>
      <c r="EL2847" s="19"/>
      <c r="EM2847" s="19"/>
      <c r="EN2847" s="19"/>
      <c r="EO2847" s="19"/>
      <c r="EP2847" s="19"/>
      <c r="EQ2847" s="19"/>
      <c r="ER2847" s="19"/>
      <c r="ES2847" s="19"/>
      <c r="ET2847" s="19"/>
      <c r="EU2847" s="19"/>
      <c r="EV2847" s="19"/>
      <c r="EW2847" s="19"/>
      <c r="EX2847" s="19"/>
      <c r="EY2847" s="19"/>
      <c r="EZ2847" s="19"/>
      <c r="FA2847" s="19"/>
      <c r="FB2847" s="19"/>
      <c r="FC2847" s="19"/>
      <c r="FD2847" s="19"/>
      <c r="FE2847" s="19"/>
      <c r="FF2847" s="19"/>
      <c r="FG2847" s="19"/>
      <c r="FH2847" s="19"/>
      <c r="FI2847" s="19"/>
      <c r="FJ2847" s="19"/>
      <c r="FK2847" s="19"/>
      <c r="FL2847" s="19"/>
      <c r="FM2847" s="19"/>
      <c r="FN2847" s="19"/>
      <c r="FO2847" s="19"/>
      <c r="FP2847" s="19"/>
      <c r="FQ2847" s="19"/>
      <c r="FR2847" s="19"/>
      <c r="FS2847" s="19"/>
      <c r="FT2847" s="19"/>
      <c r="FU2847" s="19"/>
      <c r="FV2847" s="19"/>
      <c r="FW2847" s="19"/>
      <c r="FX2847" s="19"/>
      <c r="FY2847" s="19"/>
      <c r="FZ2847" s="19"/>
      <c r="GA2847" s="19"/>
      <c r="GB2847" s="19"/>
      <c r="GC2847" s="19"/>
      <c r="GD2847" s="19"/>
      <c r="GE2847" s="19"/>
      <c r="GF2847" s="19"/>
      <c r="GG2847" s="19"/>
      <c r="GH2847" s="19"/>
      <c r="GI2847" s="19"/>
      <c r="GJ2847" s="19"/>
      <c r="GK2847" s="19"/>
      <c r="GL2847" s="19"/>
      <c r="GM2847" s="19"/>
      <c r="GN2847" s="19"/>
      <c r="GO2847" s="19"/>
      <c r="GP2847" s="19"/>
      <c r="GQ2847" s="19"/>
      <c r="GR2847" s="19"/>
      <c r="GS2847" s="19"/>
      <c r="GT2847" s="19"/>
      <c r="GU2847" s="19"/>
      <c r="GV2847" s="19"/>
      <c r="GW2847" s="19"/>
      <c r="GX2847" s="19"/>
      <c r="GY2847" s="19"/>
      <c r="GZ2847" s="19"/>
      <c r="HA2847" s="19"/>
      <c r="HB2847" s="19"/>
      <c r="HC2847" s="19"/>
      <c r="HD2847" s="19"/>
      <c r="HE2847" s="19"/>
      <c r="HF2847" s="19"/>
      <c r="HG2847" s="19"/>
      <c r="HH2847" s="19"/>
      <c r="HI2847" s="19"/>
      <c r="HJ2847" s="19"/>
      <c r="HK2847" s="19"/>
      <c r="HL2847" s="19"/>
      <c r="HM2847" s="19"/>
      <c r="HN2847" s="19"/>
      <c r="HO2847" s="19"/>
      <c r="HP2847" s="19"/>
      <c r="HQ2847" s="19"/>
      <c r="HR2847" s="19"/>
      <c r="HS2847" s="19"/>
      <c r="HT2847" s="19"/>
      <c r="HU2847" s="19"/>
      <c r="HV2847" s="19"/>
      <c r="HW2847" s="19"/>
      <c r="HX2847" s="19"/>
      <c r="HY2847" s="19"/>
      <c r="HZ2847" s="19"/>
      <c r="IA2847" s="19"/>
      <c r="IB2847" s="19"/>
      <c r="IC2847" s="19"/>
      <c r="ID2847" s="19"/>
      <c r="IE2847" s="19"/>
      <c r="IF2847" s="19"/>
      <c r="IG2847" s="19"/>
      <c r="IH2847" s="19"/>
      <c r="II2847" s="19"/>
      <c r="IJ2847" s="19"/>
      <c r="IK2847" s="19"/>
      <c r="IL2847" s="19"/>
      <c r="IM2847" s="19"/>
      <c r="IN2847" s="19"/>
      <c r="IO2847" s="19"/>
      <c r="IP2847" s="19"/>
      <c r="IQ2847" s="19"/>
      <c r="IR2847" s="19"/>
      <c r="IS2847" s="19"/>
      <c r="IT2847" s="19"/>
      <c r="IU2847" s="19"/>
      <c r="IV2847" s="19"/>
    </row>
    <row r="2848" spans="1:257" ht="60" x14ac:dyDescent="0.25">
      <c r="A2848" s="11" t="s">
        <v>8263</v>
      </c>
      <c r="B2848" s="27" t="s">
        <v>8362</v>
      </c>
      <c r="C2848" s="11" t="s">
        <v>8347</v>
      </c>
      <c r="D2848" s="18" t="s">
        <v>102</v>
      </c>
      <c r="E2848" s="10" t="s">
        <v>8363</v>
      </c>
      <c r="F2848" s="12" t="s">
        <v>8364</v>
      </c>
      <c r="G2848" s="10" t="s">
        <v>60</v>
      </c>
      <c r="H2848" s="34">
        <v>45399</v>
      </c>
      <c r="I2848" s="19"/>
      <c r="J2848" s="19"/>
      <c r="K2848" s="19"/>
      <c r="L2848" s="19"/>
      <c r="M2848" s="19"/>
      <c r="N2848" s="19"/>
      <c r="O2848" s="19"/>
      <c r="P2848" s="19"/>
      <c r="Q2848" s="19"/>
      <c r="R2848" s="19"/>
      <c r="S2848" s="19"/>
      <c r="T2848" s="19"/>
      <c r="U2848" s="19"/>
      <c r="V2848" s="19"/>
      <c r="W2848" s="19"/>
      <c r="X2848" s="19"/>
      <c r="Y2848" s="19"/>
      <c r="Z2848" s="19"/>
      <c r="AA2848" s="19"/>
      <c r="AB2848" s="19"/>
      <c r="AC2848" s="19"/>
      <c r="AD2848" s="19"/>
      <c r="AE2848" s="19"/>
      <c r="AF2848" s="19"/>
      <c r="AG2848" s="19"/>
      <c r="AH2848" s="19"/>
      <c r="AI2848" s="19"/>
      <c r="AJ2848" s="19"/>
      <c r="AK2848" s="19"/>
      <c r="AL2848" s="19"/>
      <c r="AM2848" s="19"/>
      <c r="AN2848" s="19"/>
      <c r="AO2848" s="19"/>
      <c r="AP2848" s="19"/>
      <c r="AQ2848" s="19"/>
      <c r="AR2848" s="19"/>
      <c r="AS2848" s="19"/>
      <c r="AT2848" s="19"/>
      <c r="AU2848" s="19"/>
      <c r="AV2848" s="19"/>
      <c r="AW2848" s="19"/>
      <c r="AX2848" s="19"/>
      <c r="AY2848" s="19"/>
      <c r="AZ2848" s="19"/>
      <c r="BA2848" s="19"/>
      <c r="BB2848" s="19"/>
      <c r="BC2848" s="19"/>
      <c r="BD2848" s="19"/>
      <c r="BE2848" s="19"/>
      <c r="BF2848" s="19"/>
      <c r="BG2848" s="19"/>
      <c r="BH2848" s="19"/>
      <c r="BI2848" s="19"/>
      <c r="BJ2848" s="19"/>
      <c r="BK2848" s="19"/>
      <c r="BL2848" s="19"/>
      <c r="BM2848" s="19"/>
      <c r="BN2848" s="19"/>
      <c r="BO2848" s="19"/>
      <c r="BP2848" s="19"/>
      <c r="BQ2848" s="19"/>
      <c r="BR2848" s="19"/>
      <c r="BS2848" s="19"/>
      <c r="BT2848" s="19"/>
      <c r="BU2848" s="19"/>
      <c r="BV2848" s="19"/>
      <c r="BW2848" s="19"/>
      <c r="BX2848" s="19"/>
      <c r="BY2848" s="19"/>
      <c r="BZ2848" s="19"/>
      <c r="CA2848" s="19"/>
      <c r="CB2848" s="19"/>
      <c r="CC2848" s="19"/>
      <c r="CD2848" s="19"/>
      <c r="CE2848" s="19"/>
      <c r="CF2848" s="19"/>
      <c r="CG2848" s="19"/>
      <c r="CH2848" s="19"/>
      <c r="CI2848" s="19"/>
      <c r="CJ2848" s="19"/>
      <c r="CK2848" s="19"/>
      <c r="CL2848" s="19"/>
      <c r="CM2848" s="19"/>
      <c r="CN2848" s="19"/>
      <c r="CO2848" s="19"/>
      <c r="CP2848" s="19"/>
      <c r="CQ2848" s="19"/>
      <c r="CR2848" s="19"/>
      <c r="CS2848" s="19"/>
      <c r="CT2848" s="19"/>
      <c r="CU2848" s="19"/>
      <c r="CV2848" s="19"/>
      <c r="CW2848" s="19"/>
      <c r="CX2848" s="19"/>
      <c r="CY2848" s="19"/>
      <c r="CZ2848" s="19"/>
      <c r="DA2848" s="19"/>
      <c r="DB2848" s="19"/>
      <c r="DC2848" s="19"/>
      <c r="DD2848" s="19"/>
      <c r="DE2848" s="19"/>
      <c r="DF2848" s="19"/>
      <c r="DG2848" s="19"/>
      <c r="DH2848" s="19"/>
      <c r="DI2848" s="19"/>
      <c r="DJ2848" s="19"/>
      <c r="DK2848" s="19"/>
      <c r="DL2848" s="19"/>
      <c r="DM2848" s="19"/>
      <c r="DN2848" s="19"/>
      <c r="DO2848" s="19"/>
      <c r="DP2848" s="19"/>
      <c r="DQ2848" s="19"/>
      <c r="DR2848" s="19"/>
      <c r="DS2848" s="19"/>
      <c r="DT2848" s="19"/>
      <c r="DU2848" s="19"/>
      <c r="DV2848" s="19"/>
      <c r="DW2848" s="19"/>
      <c r="DX2848" s="19"/>
      <c r="DY2848" s="19"/>
      <c r="DZ2848" s="19"/>
      <c r="EA2848" s="19"/>
      <c r="EB2848" s="19"/>
      <c r="EC2848" s="19"/>
      <c r="ED2848" s="19"/>
      <c r="EE2848" s="19"/>
      <c r="EF2848" s="19"/>
      <c r="EG2848" s="19"/>
      <c r="EH2848" s="19"/>
      <c r="EI2848" s="19"/>
      <c r="EJ2848" s="19"/>
      <c r="EK2848" s="19"/>
      <c r="EL2848" s="19"/>
      <c r="EM2848" s="19"/>
      <c r="EN2848" s="19"/>
      <c r="EO2848" s="19"/>
      <c r="EP2848" s="19"/>
      <c r="EQ2848" s="19"/>
      <c r="ER2848" s="19"/>
      <c r="ES2848" s="19"/>
      <c r="ET2848" s="19"/>
      <c r="EU2848" s="19"/>
      <c r="EV2848" s="19"/>
      <c r="EW2848" s="19"/>
      <c r="EX2848" s="19"/>
      <c r="EY2848" s="19"/>
      <c r="EZ2848" s="19"/>
      <c r="FA2848" s="19"/>
      <c r="FB2848" s="19"/>
      <c r="FC2848" s="19"/>
      <c r="FD2848" s="19"/>
      <c r="FE2848" s="19"/>
      <c r="FF2848" s="19"/>
      <c r="FG2848" s="19"/>
      <c r="FH2848" s="19"/>
      <c r="FI2848" s="19"/>
      <c r="FJ2848" s="19"/>
      <c r="FK2848" s="19"/>
      <c r="FL2848" s="19"/>
      <c r="FM2848" s="19"/>
      <c r="FN2848" s="19"/>
      <c r="FO2848" s="19"/>
      <c r="FP2848" s="19"/>
      <c r="FQ2848" s="19"/>
      <c r="FR2848" s="19"/>
      <c r="FS2848" s="19"/>
      <c r="FT2848" s="19"/>
      <c r="FU2848" s="19"/>
      <c r="FV2848" s="19"/>
      <c r="FW2848" s="19"/>
      <c r="FX2848" s="19"/>
      <c r="FY2848" s="19"/>
      <c r="FZ2848" s="19"/>
      <c r="GA2848" s="19"/>
      <c r="GB2848" s="19"/>
      <c r="GC2848" s="19"/>
      <c r="GD2848" s="19"/>
      <c r="GE2848" s="19"/>
      <c r="GF2848" s="19"/>
      <c r="GG2848" s="19"/>
      <c r="GH2848" s="19"/>
      <c r="GI2848" s="19"/>
      <c r="GJ2848" s="19"/>
      <c r="GK2848" s="19"/>
      <c r="GL2848" s="19"/>
      <c r="GM2848" s="19"/>
      <c r="GN2848" s="19"/>
      <c r="GO2848" s="19"/>
      <c r="GP2848" s="19"/>
      <c r="GQ2848" s="19"/>
      <c r="GR2848" s="19"/>
      <c r="GS2848" s="19"/>
      <c r="GT2848" s="19"/>
      <c r="GU2848" s="19"/>
      <c r="GV2848" s="19"/>
      <c r="GW2848" s="19"/>
      <c r="GX2848" s="19"/>
      <c r="GY2848" s="19"/>
      <c r="GZ2848" s="19"/>
      <c r="HA2848" s="19"/>
      <c r="HB2848" s="19"/>
      <c r="HC2848" s="19"/>
      <c r="HD2848" s="19"/>
      <c r="HE2848" s="19"/>
      <c r="HF2848" s="19"/>
      <c r="HG2848" s="19"/>
      <c r="HH2848" s="19"/>
      <c r="HI2848" s="19"/>
      <c r="HJ2848" s="19"/>
      <c r="HK2848" s="19"/>
      <c r="HL2848" s="19"/>
      <c r="HM2848" s="19"/>
      <c r="HN2848" s="19"/>
      <c r="HO2848" s="19"/>
      <c r="HP2848" s="19"/>
      <c r="HQ2848" s="19"/>
      <c r="HR2848" s="19"/>
      <c r="HS2848" s="19"/>
      <c r="HT2848" s="19"/>
      <c r="HU2848" s="19"/>
      <c r="HV2848" s="19"/>
      <c r="HW2848" s="19"/>
      <c r="HX2848" s="19"/>
      <c r="HY2848" s="19"/>
      <c r="HZ2848" s="19"/>
      <c r="IA2848" s="19"/>
      <c r="IB2848" s="19"/>
      <c r="IC2848" s="19"/>
      <c r="ID2848" s="19"/>
      <c r="IE2848" s="19"/>
      <c r="IF2848" s="19"/>
      <c r="IG2848" s="19"/>
      <c r="IH2848" s="19"/>
      <c r="II2848" s="19"/>
      <c r="IJ2848" s="19"/>
      <c r="IK2848" s="19"/>
      <c r="IL2848" s="19"/>
      <c r="IM2848" s="19"/>
      <c r="IN2848" s="19"/>
      <c r="IO2848" s="19"/>
      <c r="IP2848" s="19"/>
      <c r="IQ2848" s="19"/>
      <c r="IR2848" s="19"/>
      <c r="IS2848" s="19"/>
      <c r="IT2848" s="19"/>
      <c r="IU2848" s="19"/>
      <c r="IV2848" s="19"/>
    </row>
    <row r="2849" spans="1:256" x14ac:dyDescent="0.25">
      <c r="A2849" s="11" t="s">
        <v>8232</v>
      </c>
      <c r="B2849" s="27" t="s">
        <v>8365</v>
      </c>
      <c r="C2849" s="11" t="s">
        <v>8347</v>
      </c>
      <c r="D2849" s="18" t="s">
        <v>2319</v>
      </c>
      <c r="E2849" s="10" t="s">
        <v>8366</v>
      </c>
      <c r="F2849" s="12" t="s">
        <v>8367</v>
      </c>
      <c r="G2849" s="10" t="s">
        <v>8</v>
      </c>
      <c r="H2849" s="34">
        <v>45399</v>
      </c>
      <c r="I2849" s="19"/>
      <c r="J2849" s="19"/>
      <c r="K2849" s="19"/>
      <c r="L2849" s="19"/>
      <c r="M2849" s="19"/>
      <c r="N2849" s="19"/>
      <c r="O2849" s="19"/>
      <c r="P2849" s="19"/>
      <c r="Q2849" s="19"/>
      <c r="R2849" s="19"/>
      <c r="S2849" s="19"/>
      <c r="T2849" s="19"/>
      <c r="U2849" s="19"/>
      <c r="V2849" s="19"/>
      <c r="W2849" s="19"/>
      <c r="X2849" s="19"/>
      <c r="Y2849" s="19"/>
      <c r="Z2849" s="19"/>
      <c r="AA2849" s="19"/>
      <c r="AB2849" s="19"/>
      <c r="AC2849" s="19"/>
      <c r="AD2849" s="19"/>
      <c r="AE2849" s="19"/>
      <c r="AF2849" s="19"/>
      <c r="AG2849" s="19"/>
      <c r="AH2849" s="19"/>
      <c r="AI2849" s="19"/>
      <c r="AJ2849" s="19"/>
      <c r="AK2849" s="19"/>
      <c r="AL2849" s="19"/>
      <c r="AM2849" s="19"/>
      <c r="AN2849" s="19"/>
      <c r="AO2849" s="19"/>
      <c r="AP2849" s="19"/>
      <c r="AQ2849" s="19"/>
      <c r="AR2849" s="19"/>
      <c r="AS2849" s="19"/>
      <c r="AT2849" s="19"/>
      <c r="AU2849" s="19"/>
      <c r="AV2849" s="19"/>
      <c r="AW2849" s="19"/>
      <c r="AX2849" s="19"/>
      <c r="AY2849" s="19"/>
      <c r="AZ2849" s="19"/>
      <c r="BA2849" s="19"/>
      <c r="BB2849" s="19"/>
      <c r="BC2849" s="19"/>
      <c r="BD2849" s="19"/>
      <c r="BE2849" s="19"/>
      <c r="BF2849" s="19"/>
      <c r="BG2849" s="19"/>
      <c r="BH2849" s="19"/>
      <c r="BI2849" s="19"/>
      <c r="BJ2849" s="19"/>
      <c r="BK2849" s="19"/>
      <c r="BL2849" s="19"/>
      <c r="BM2849" s="19"/>
      <c r="BN2849" s="19"/>
      <c r="BO2849" s="19"/>
      <c r="BP2849" s="19"/>
      <c r="BQ2849" s="19"/>
      <c r="BR2849" s="19"/>
      <c r="BS2849" s="19"/>
      <c r="BT2849" s="19"/>
      <c r="BU2849" s="19"/>
      <c r="BV2849" s="19"/>
      <c r="BW2849" s="19"/>
      <c r="BX2849" s="19"/>
      <c r="BY2849" s="19"/>
      <c r="BZ2849" s="19"/>
      <c r="CA2849" s="19"/>
      <c r="CB2849" s="19"/>
      <c r="CC2849" s="19"/>
      <c r="CD2849" s="19"/>
      <c r="CE2849" s="19"/>
      <c r="CF2849" s="19"/>
      <c r="CG2849" s="19"/>
      <c r="CH2849" s="19"/>
      <c r="CI2849" s="19"/>
      <c r="CJ2849" s="19"/>
      <c r="CK2849" s="19"/>
      <c r="CL2849" s="19"/>
      <c r="CM2849" s="19"/>
      <c r="CN2849" s="19"/>
      <c r="CO2849" s="19"/>
      <c r="CP2849" s="19"/>
      <c r="CQ2849" s="19"/>
      <c r="CR2849" s="19"/>
      <c r="CS2849" s="19"/>
      <c r="CT2849" s="19"/>
      <c r="CU2849" s="19"/>
      <c r="CV2849" s="19"/>
      <c r="CW2849" s="19"/>
      <c r="CX2849" s="19"/>
      <c r="CY2849" s="19"/>
      <c r="CZ2849" s="19"/>
      <c r="DA2849" s="19"/>
      <c r="DB2849" s="19"/>
      <c r="DC2849" s="19"/>
      <c r="DD2849" s="19"/>
      <c r="DE2849" s="19"/>
      <c r="DF2849" s="19"/>
      <c r="DG2849" s="19"/>
      <c r="DH2849" s="19"/>
      <c r="DI2849" s="19"/>
      <c r="DJ2849" s="19"/>
      <c r="DK2849" s="19"/>
      <c r="DL2849" s="19"/>
      <c r="DM2849" s="19"/>
      <c r="DN2849" s="19"/>
      <c r="DO2849" s="19"/>
      <c r="DP2849" s="19"/>
      <c r="DQ2849" s="19"/>
      <c r="DR2849" s="19"/>
      <c r="DS2849" s="19"/>
      <c r="DT2849" s="19"/>
      <c r="DU2849" s="19"/>
      <c r="DV2849" s="19"/>
      <c r="DW2849" s="19"/>
      <c r="DX2849" s="19"/>
      <c r="DY2849" s="19"/>
      <c r="DZ2849" s="19"/>
      <c r="EA2849" s="19"/>
      <c r="EB2849" s="19"/>
      <c r="EC2849" s="19"/>
      <c r="ED2849" s="19"/>
      <c r="EE2849" s="19"/>
      <c r="EF2849" s="19"/>
      <c r="EG2849" s="19"/>
      <c r="EH2849" s="19"/>
      <c r="EI2849" s="19"/>
      <c r="EJ2849" s="19"/>
      <c r="EK2849" s="19"/>
      <c r="EL2849" s="19"/>
      <c r="EM2849" s="19"/>
      <c r="EN2849" s="19"/>
      <c r="EO2849" s="19"/>
      <c r="EP2849" s="19"/>
      <c r="EQ2849" s="19"/>
      <c r="ER2849" s="19"/>
      <c r="ES2849" s="19"/>
      <c r="ET2849" s="19"/>
      <c r="EU2849" s="19"/>
      <c r="EV2849" s="19"/>
      <c r="EW2849" s="19"/>
      <c r="EX2849" s="19"/>
      <c r="EY2849" s="19"/>
      <c r="EZ2849" s="19"/>
      <c r="FA2849" s="19"/>
      <c r="FB2849" s="19"/>
      <c r="FC2849" s="19"/>
      <c r="FD2849" s="19"/>
      <c r="FE2849" s="19"/>
      <c r="FF2849" s="19"/>
      <c r="FG2849" s="19"/>
      <c r="FH2849" s="19"/>
      <c r="FI2849" s="19"/>
      <c r="FJ2849" s="19"/>
      <c r="FK2849" s="19"/>
      <c r="FL2849" s="19"/>
      <c r="FM2849" s="19"/>
      <c r="FN2849" s="19"/>
      <c r="FO2849" s="19"/>
      <c r="FP2849" s="19"/>
      <c r="FQ2849" s="19"/>
      <c r="FR2849" s="19"/>
      <c r="FS2849" s="19"/>
      <c r="FT2849" s="19"/>
      <c r="FU2849" s="19"/>
      <c r="FV2849" s="19"/>
      <c r="FW2849" s="19"/>
      <c r="FX2849" s="19"/>
      <c r="FY2849" s="19"/>
      <c r="FZ2849" s="19"/>
      <c r="GA2849" s="19"/>
      <c r="GB2849" s="19"/>
      <c r="GC2849" s="19"/>
      <c r="GD2849" s="19"/>
      <c r="GE2849" s="19"/>
      <c r="GF2849" s="19"/>
      <c r="GG2849" s="19"/>
      <c r="GH2849" s="19"/>
      <c r="GI2849" s="19"/>
      <c r="GJ2849" s="19"/>
      <c r="GK2849" s="19"/>
      <c r="GL2849" s="19"/>
      <c r="GM2849" s="19"/>
      <c r="GN2849" s="19"/>
      <c r="GO2849" s="19"/>
      <c r="GP2849" s="19"/>
      <c r="GQ2849" s="19"/>
      <c r="GR2849" s="19"/>
      <c r="GS2849" s="19"/>
      <c r="GT2849" s="19"/>
      <c r="GU2849" s="19"/>
      <c r="GV2849" s="19"/>
      <c r="GW2849" s="19"/>
      <c r="GX2849" s="19"/>
      <c r="GY2849" s="19"/>
      <c r="GZ2849" s="19"/>
      <c r="HA2849" s="19"/>
      <c r="HB2849" s="19"/>
      <c r="HC2849" s="19"/>
      <c r="HD2849" s="19"/>
      <c r="HE2849" s="19"/>
      <c r="HF2849" s="19"/>
      <c r="HG2849" s="19"/>
      <c r="HH2849" s="19"/>
      <c r="HI2849" s="19"/>
      <c r="HJ2849" s="19"/>
      <c r="HK2849" s="19"/>
      <c r="HL2849" s="19"/>
      <c r="HM2849" s="19"/>
      <c r="HN2849" s="19"/>
      <c r="HO2849" s="19"/>
      <c r="HP2849" s="19"/>
      <c r="HQ2849" s="19"/>
      <c r="HR2849" s="19"/>
      <c r="HS2849" s="19"/>
      <c r="HT2849" s="19"/>
      <c r="HU2849" s="19"/>
      <c r="HV2849" s="19"/>
      <c r="HW2849" s="19"/>
      <c r="HX2849" s="19"/>
      <c r="HY2849" s="19"/>
      <c r="HZ2849" s="19"/>
      <c r="IA2849" s="19"/>
      <c r="IB2849" s="19"/>
      <c r="IC2849" s="19"/>
      <c r="ID2849" s="19"/>
      <c r="IE2849" s="19"/>
      <c r="IF2849" s="19"/>
      <c r="IG2849" s="19"/>
      <c r="IH2849" s="19"/>
      <c r="II2849" s="19"/>
      <c r="IJ2849" s="19"/>
      <c r="IK2849" s="19"/>
      <c r="IL2849" s="19"/>
      <c r="IM2849" s="19"/>
      <c r="IN2849" s="19"/>
      <c r="IO2849" s="19"/>
      <c r="IP2849" s="19"/>
      <c r="IQ2849" s="19"/>
      <c r="IR2849" s="19"/>
      <c r="IS2849" s="19"/>
      <c r="IT2849" s="19"/>
      <c r="IU2849" s="19"/>
      <c r="IV2849" s="19"/>
    </row>
    <row r="2850" spans="1:256" ht="60" x14ac:dyDescent="0.25">
      <c r="A2850" s="11" t="s">
        <v>8263</v>
      </c>
      <c r="B2850" s="27" t="s">
        <v>8368</v>
      </c>
      <c r="C2850" s="11" t="s">
        <v>8311</v>
      </c>
      <c r="D2850" s="18" t="s">
        <v>59</v>
      </c>
      <c r="E2850" s="10" t="s">
        <v>8369</v>
      </c>
      <c r="F2850" s="12" t="s">
        <v>8370</v>
      </c>
      <c r="G2850" s="10" t="s">
        <v>597</v>
      </c>
      <c r="H2850" s="34">
        <v>45399</v>
      </c>
      <c r="I2850" s="19"/>
      <c r="J2850" s="19"/>
      <c r="K2850" s="19"/>
      <c r="L2850" s="19"/>
      <c r="M2850" s="19"/>
      <c r="N2850" s="19"/>
      <c r="O2850" s="19"/>
      <c r="P2850" s="19"/>
      <c r="Q2850" s="19"/>
      <c r="R2850" s="19"/>
      <c r="S2850" s="19"/>
      <c r="T2850" s="19"/>
      <c r="U2850" s="19"/>
      <c r="V2850" s="19"/>
      <c r="W2850" s="19"/>
      <c r="X2850" s="19"/>
      <c r="Y2850" s="19"/>
      <c r="Z2850" s="19"/>
      <c r="AA2850" s="19"/>
      <c r="AB2850" s="19"/>
      <c r="AC2850" s="19"/>
      <c r="AD2850" s="19"/>
      <c r="AE2850" s="19"/>
      <c r="AF2850" s="19"/>
      <c r="AG2850" s="19"/>
      <c r="AH2850" s="19"/>
      <c r="AI2850" s="19"/>
      <c r="AJ2850" s="19"/>
      <c r="AK2850" s="19"/>
      <c r="AL2850" s="19"/>
      <c r="AM2850" s="19"/>
      <c r="AN2850" s="19"/>
      <c r="AO2850" s="19"/>
      <c r="AP2850" s="19"/>
      <c r="AQ2850" s="19"/>
      <c r="AR2850" s="19"/>
      <c r="AS2850" s="19"/>
      <c r="AT2850" s="19"/>
      <c r="AU2850" s="19"/>
      <c r="AV2850" s="19"/>
      <c r="AW2850" s="19"/>
      <c r="AX2850" s="19"/>
      <c r="AY2850" s="19"/>
      <c r="AZ2850" s="19"/>
      <c r="BA2850" s="19"/>
      <c r="BB2850" s="19"/>
      <c r="BC2850" s="19"/>
      <c r="BD2850" s="19"/>
      <c r="BE2850" s="19"/>
      <c r="BF2850" s="19"/>
      <c r="BG2850" s="19"/>
      <c r="BH2850" s="19"/>
      <c r="BI2850" s="19"/>
      <c r="BJ2850" s="19"/>
      <c r="BK2850" s="19"/>
      <c r="BL2850" s="19"/>
      <c r="BM2850" s="19"/>
      <c r="BN2850" s="19"/>
      <c r="BO2850" s="19"/>
      <c r="BP2850" s="19"/>
      <c r="BQ2850" s="19"/>
      <c r="BR2850" s="19"/>
      <c r="BS2850" s="19"/>
      <c r="BT2850" s="19"/>
      <c r="BU2850" s="19"/>
      <c r="BV2850" s="19"/>
      <c r="BW2850" s="19"/>
      <c r="BX2850" s="19"/>
      <c r="BY2850" s="19"/>
      <c r="BZ2850" s="19"/>
      <c r="CA2850" s="19"/>
      <c r="CB2850" s="19"/>
      <c r="CC2850" s="19"/>
      <c r="CD2850" s="19"/>
      <c r="CE2850" s="19"/>
      <c r="CF2850" s="19"/>
      <c r="CG2850" s="19"/>
      <c r="CH2850" s="19"/>
      <c r="CI2850" s="19"/>
      <c r="CJ2850" s="19"/>
      <c r="CK2850" s="19"/>
      <c r="CL2850" s="19"/>
      <c r="CM2850" s="19"/>
      <c r="CN2850" s="19"/>
      <c r="CO2850" s="19"/>
      <c r="CP2850" s="19"/>
      <c r="CQ2850" s="19"/>
      <c r="CR2850" s="19"/>
      <c r="CS2850" s="19"/>
      <c r="CT2850" s="19"/>
      <c r="CU2850" s="19"/>
      <c r="CV2850" s="19"/>
      <c r="CW2850" s="19"/>
      <c r="CX2850" s="19"/>
      <c r="CY2850" s="19"/>
      <c r="CZ2850" s="19"/>
      <c r="DA2850" s="19"/>
      <c r="DB2850" s="19"/>
      <c r="DC2850" s="19"/>
      <c r="DD2850" s="19"/>
      <c r="DE2850" s="19"/>
      <c r="DF2850" s="19"/>
      <c r="DG2850" s="19"/>
      <c r="DH2850" s="19"/>
      <c r="DI2850" s="19"/>
      <c r="DJ2850" s="19"/>
      <c r="DK2850" s="19"/>
      <c r="DL2850" s="19"/>
      <c r="DM2850" s="19"/>
      <c r="DN2850" s="19"/>
      <c r="DO2850" s="19"/>
      <c r="DP2850" s="19"/>
      <c r="DQ2850" s="19"/>
      <c r="DR2850" s="19"/>
      <c r="DS2850" s="19"/>
      <c r="DT2850" s="19"/>
      <c r="DU2850" s="19"/>
      <c r="DV2850" s="19"/>
      <c r="DW2850" s="19"/>
      <c r="DX2850" s="19"/>
      <c r="DY2850" s="19"/>
      <c r="DZ2850" s="19"/>
      <c r="EA2850" s="19"/>
      <c r="EB2850" s="19"/>
      <c r="EC2850" s="19"/>
      <c r="ED2850" s="19"/>
      <c r="EE2850" s="19"/>
      <c r="EF2850" s="19"/>
      <c r="EG2850" s="19"/>
      <c r="EH2850" s="19"/>
      <c r="EI2850" s="19"/>
      <c r="EJ2850" s="19"/>
      <c r="EK2850" s="19"/>
      <c r="EL2850" s="19"/>
      <c r="EM2850" s="19"/>
      <c r="EN2850" s="19"/>
      <c r="EO2850" s="19"/>
      <c r="EP2850" s="19"/>
      <c r="EQ2850" s="19"/>
      <c r="ER2850" s="19"/>
      <c r="ES2850" s="19"/>
      <c r="ET2850" s="19"/>
      <c r="EU2850" s="19"/>
      <c r="EV2850" s="19"/>
      <c r="EW2850" s="19"/>
      <c r="EX2850" s="19"/>
      <c r="EY2850" s="19"/>
      <c r="EZ2850" s="19"/>
      <c r="FA2850" s="19"/>
      <c r="FB2850" s="19"/>
      <c r="FC2850" s="19"/>
      <c r="FD2850" s="19"/>
      <c r="FE2850" s="19"/>
      <c r="FF2850" s="19"/>
      <c r="FG2850" s="19"/>
      <c r="FH2850" s="19"/>
      <c r="FI2850" s="19"/>
      <c r="FJ2850" s="19"/>
      <c r="FK2850" s="19"/>
      <c r="FL2850" s="19"/>
      <c r="FM2850" s="19"/>
      <c r="FN2850" s="19"/>
      <c r="FO2850" s="19"/>
      <c r="FP2850" s="19"/>
      <c r="FQ2850" s="19"/>
      <c r="FR2850" s="19"/>
      <c r="FS2850" s="19"/>
      <c r="FT2850" s="19"/>
      <c r="FU2850" s="19"/>
      <c r="FV2850" s="19"/>
      <c r="FW2850" s="19"/>
      <c r="FX2850" s="19"/>
      <c r="FY2850" s="19"/>
      <c r="FZ2850" s="19"/>
      <c r="GA2850" s="19"/>
      <c r="GB2850" s="19"/>
      <c r="GC2850" s="19"/>
      <c r="GD2850" s="19"/>
      <c r="GE2850" s="19"/>
      <c r="GF2850" s="19"/>
      <c r="GG2850" s="19"/>
      <c r="GH2850" s="19"/>
      <c r="GI2850" s="19"/>
      <c r="GJ2850" s="19"/>
      <c r="GK2850" s="19"/>
      <c r="GL2850" s="19"/>
      <c r="GM2850" s="19"/>
      <c r="GN2850" s="19"/>
      <c r="GO2850" s="19"/>
      <c r="GP2850" s="19"/>
      <c r="GQ2850" s="19"/>
      <c r="GR2850" s="19"/>
      <c r="GS2850" s="19"/>
      <c r="GT2850" s="19"/>
      <c r="GU2850" s="19"/>
      <c r="GV2850" s="19"/>
      <c r="GW2850" s="19"/>
      <c r="GX2850" s="19"/>
      <c r="GY2850" s="19"/>
      <c r="GZ2850" s="19"/>
      <c r="HA2850" s="19"/>
      <c r="HB2850" s="19"/>
      <c r="HC2850" s="19"/>
      <c r="HD2850" s="19"/>
      <c r="HE2850" s="19"/>
      <c r="HF2850" s="19"/>
      <c r="HG2850" s="19"/>
      <c r="HH2850" s="19"/>
      <c r="HI2850" s="19"/>
      <c r="HJ2850" s="19"/>
      <c r="HK2850" s="19"/>
      <c r="HL2850" s="19"/>
      <c r="HM2850" s="19"/>
      <c r="HN2850" s="19"/>
      <c r="HO2850" s="19"/>
      <c r="HP2850" s="19"/>
      <c r="HQ2850" s="19"/>
      <c r="HR2850" s="19"/>
      <c r="HS2850" s="19"/>
      <c r="HT2850" s="19"/>
      <c r="HU2850" s="19"/>
      <c r="HV2850" s="19"/>
      <c r="HW2850" s="19"/>
      <c r="HX2850" s="19"/>
      <c r="HY2850" s="19"/>
      <c r="HZ2850" s="19"/>
      <c r="IA2850" s="19"/>
      <c r="IB2850" s="19"/>
      <c r="IC2850" s="19"/>
      <c r="ID2850" s="19"/>
      <c r="IE2850" s="19"/>
      <c r="IF2850" s="19"/>
      <c r="IG2850" s="19"/>
      <c r="IH2850" s="19"/>
      <c r="II2850" s="19"/>
      <c r="IJ2850" s="19"/>
      <c r="IK2850" s="19"/>
      <c r="IL2850" s="19"/>
      <c r="IM2850" s="19"/>
      <c r="IN2850" s="19"/>
      <c r="IO2850" s="19"/>
      <c r="IP2850" s="19"/>
      <c r="IQ2850" s="19"/>
      <c r="IR2850" s="19"/>
      <c r="IS2850" s="19"/>
      <c r="IT2850" s="19"/>
      <c r="IU2850" s="19"/>
      <c r="IV2850" s="19"/>
    </row>
    <row r="2851" spans="1:256" ht="30" x14ac:dyDescent="0.25">
      <c r="A2851" s="11" t="s">
        <v>8188</v>
      </c>
      <c r="B2851" s="27" t="s">
        <v>8371</v>
      </c>
      <c r="C2851" s="11" t="s">
        <v>8347</v>
      </c>
      <c r="D2851" s="18" t="s">
        <v>724</v>
      </c>
      <c r="E2851" s="10" t="s">
        <v>8372</v>
      </c>
      <c r="F2851" s="12" t="s">
        <v>8373</v>
      </c>
      <c r="G2851" s="10" t="s">
        <v>428</v>
      </c>
      <c r="H2851" s="34">
        <v>45399</v>
      </c>
      <c r="I2851" s="19"/>
      <c r="J2851" s="19"/>
      <c r="K2851" s="19"/>
      <c r="L2851" s="19"/>
      <c r="M2851" s="19"/>
      <c r="N2851" s="19"/>
      <c r="O2851" s="19"/>
      <c r="P2851" s="19"/>
      <c r="Q2851" s="19"/>
      <c r="R2851" s="19"/>
      <c r="S2851" s="19"/>
      <c r="T2851" s="19"/>
      <c r="U2851" s="19"/>
      <c r="V2851" s="19"/>
      <c r="W2851" s="19"/>
      <c r="X2851" s="19"/>
      <c r="Y2851" s="19"/>
      <c r="Z2851" s="19"/>
      <c r="AA2851" s="19"/>
      <c r="AB2851" s="19"/>
      <c r="AC2851" s="19"/>
      <c r="AD2851" s="19"/>
      <c r="AE2851" s="19"/>
      <c r="AF2851" s="19"/>
      <c r="AG2851" s="19"/>
      <c r="AH2851" s="19"/>
      <c r="AI2851" s="19"/>
      <c r="AJ2851" s="19"/>
      <c r="AK2851" s="19"/>
      <c r="AL2851" s="19"/>
      <c r="AM2851" s="19"/>
      <c r="AN2851" s="19"/>
      <c r="AO2851" s="19"/>
      <c r="AP2851" s="19"/>
      <c r="AQ2851" s="19"/>
      <c r="AR2851" s="19"/>
      <c r="AS2851" s="19"/>
      <c r="AT2851" s="19"/>
      <c r="AU2851" s="19"/>
      <c r="AV2851" s="19"/>
      <c r="AW2851" s="19"/>
      <c r="AX2851" s="19"/>
      <c r="AY2851" s="19"/>
      <c r="AZ2851" s="19"/>
      <c r="BA2851" s="19"/>
      <c r="BB2851" s="19"/>
      <c r="BC2851" s="19"/>
      <c r="BD2851" s="19"/>
      <c r="BE2851" s="19"/>
      <c r="BF2851" s="19"/>
      <c r="BG2851" s="19"/>
      <c r="BH2851" s="19"/>
      <c r="BI2851" s="19"/>
      <c r="BJ2851" s="19"/>
      <c r="BK2851" s="19"/>
      <c r="BL2851" s="19"/>
      <c r="BM2851" s="19"/>
      <c r="BN2851" s="19"/>
      <c r="BO2851" s="19"/>
      <c r="BP2851" s="19"/>
      <c r="BQ2851" s="19"/>
      <c r="BR2851" s="19"/>
      <c r="BS2851" s="19"/>
      <c r="BT2851" s="19"/>
      <c r="BU2851" s="19"/>
      <c r="BV2851" s="19"/>
      <c r="BW2851" s="19"/>
      <c r="BX2851" s="19"/>
      <c r="BY2851" s="19"/>
      <c r="BZ2851" s="19"/>
      <c r="CA2851" s="19"/>
      <c r="CB2851" s="19"/>
      <c r="CC2851" s="19"/>
      <c r="CD2851" s="19"/>
      <c r="CE2851" s="19"/>
      <c r="CF2851" s="19"/>
      <c r="CG2851" s="19"/>
      <c r="CH2851" s="19"/>
      <c r="CI2851" s="19"/>
      <c r="CJ2851" s="19"/>
      <c r="CK2851" s="19"/>
      <c r="CL2851" s="19"/>
      <c r="CM2851" s="19"/>
      <c r="CN2851" s="19"/>
      <c r="CO2851" s="19"/>
      <c r="CP2851" s="19"/>
      <c r="CQ2851" s="19"/>
      <c r="CR2851" s="19"/>
      <c r="CS2851" s="19"/>
      <c r="CT2851" s="19"/>
      <c r="CU2851" s="19"/>
      <c r="CV2851" s="19"/>
      <c r="CW2851" s="19"/>
      <c r="CX2851" s="19"/>
      <c r="CY2851" s="19"/>
      <c r="CZ2851" s="19"/>
      <c r="DA2851" s="19"/>
      <c r="DB2851" s="19"/>
      <c r="DC2851" s="19"/>
      <c r="DD2851" s="19"/>
      <c r="DE2851" s="19"/>
      <c r="DF2851" s="19"/>
      <c r="DG2851" s="19"/>
      <c r="DH2851" s="19"/>
      <c r="DI2851" s="19"/>
      <c r="DJ2851" s="19"/>
      <c r="DK2851" s="19"/>
      <c r="DL2851" s="19"/>
      <c r="DM2851" s="19"/>
      <c r="DN2851" s="19"/>
      <c r="DO2851" s="19"/>
      <c r="DP2851" s="19"/>
      <c r="DQ2851" s="19"/>
      <c r="DR2851" s="19"/>
      <c r="DS2851" s="19"/>
      <c r="DT2851" s="19"/>
      <c r="DU2851" s="19"/>
      <c r="DV2851" s="19"/>
      <c r="DW2851" s="19"/>
      <c r="DX2851" s="19"/>
      <c r="DY2851" s="19"/>
      <c r="DZ2851" s="19"/>
      <c r="EA2851" s="19"/>
      <c r="EB2851" s="19"/>
      <c r="EC2851" s="19"/>
      <c r="ED2851" s="19"/>
      <c r="EE2851" s="19"/>
      <c r="EF2851" s="19"/>
      <c r="EG2851" s="19"/>
      <c r="EH2851" s="19"/>
      <c r="EI2851" s="19"/>
      <c r="EJ2851" s="19"/>
      <c r="EK2851" s="19"/>
      <c r="EL2851" s="19"/>
      <c r="EM2851" s="19"/>
      <c r="EN2851" s="19"/>
      <c r="EO2851" s="19"/>
      <c r="EP2851" s="19"/>
      <c r="EQ2851" s="19"/>
      <c r="ER2851" s="19"/>
      <c r="ES2851" s="19"/>
      <c r="ET2851" s="19"/>
      <c r="EU2851" s="19"/>
      <c r="EV2851" s="19"/>
      <c r="EW2851" s="19"/>
      <c r="EX2851" s="19"/>
      <c r="EY2851" s="19"/>
      <c r="EZ2851" s="19"/>
      <c r="FA2851" s="19"/>
      <c r="FB2851" s="19"/>
      <c r="FC2851" s="19"/>
      <c r="FD2851" s="19"/>
      <c r="FE2851" s="19"/>
      <c r="FF2851" s="19"/>
      <c r="FG2851" s="19"/>
      <c r="FH2851" s="19"/>
      <c r="FI2851" s="19"/>
      <c r="FJ2851" s="19"/>
      <c r="FK2851" s="19"/>
      <c r="FL2851" s="19"/>
      <c r="FM2851" s="19"/>
      <c r="FN2851" s="19"/>
      <c r="FO2851" s="19"/>
      <c r="FP2851" s="19"/>
      <c r="FQ2851" s="19"/>
      <c r="FR2851" s="19"/>
      <c r="FS2851" s="19"/>
      <c r="FT2851" s="19"/>
      <c r="FU2851" s="19"/>
      <c r="FV2851" s="19"/>
      <c r="FW2851" s="19"/>
      <c r="FX2851" s="19"/>
      <c r="FY2851" s="19"/>
      <c r="FZ2851" s="19"/>
      <c r="GA2851" s="19"/>
      <c r="GB2851" s="19"/>
      <c r="GC2851" s="19"/>
      <c r="GD2851" s="19"/>
      <c r="GE2851" s="19"/>
      <c r="GF2851" s="19"/>
      <c r="GG2851" s="19"/>
      <c r="GH2851" s="19"/>
      <c r="GI2851" s="19"/>
      <c r="GJ2851" s="19"/>
      <c r="GK2851" s="19"/>
      <c r="GL2851" s="19"/>
      <c r="GM2851" s="19"/>
      <c r="GN2851" s="19"/>
      <c r="GO2851" s="19"/>
      <c r="GP2851" s="19"/>
      <c r="GQ2851" s="19"/>
      <c r="GR2851" s="19"/>
      <c r="GS2851" s="19"/>
      <c r="GT2851" s="19"/>
      <c r="GU2851" s="19"/>
      <c r="GV2851" s="19"/>
      <c r="GW2851" s="19"/>
      <c r="GX2851" s="19"/>
      <c r="GY2851" s="19"/>
      <c r="GZ2851" s="19"/>
      <c r="HA2851" s="19"/>
      <c r="HB2851" s="19"/>
      <c r="HC2851" s="19"/>
      <c r="HD2851" s="19"/>
      <c r="HE2851" s="19"/>
      <c r="HF2851" s="19"/>
      <c r="HG2851" s="19"/>
      <c r="HH2851" s="19"/>
      <c r="HI2851" s="19"/>
      <c r="HJ2851" s="19"/>
      <c r="HK2851" s="19"/>
      <c r="HL2851" s="19"/>
      <c r="HM2851" s="19"/>
      <c r="HN2851" s="19"/>
      <c r="HO2851" s="19"/>
      <c r="HP2851" s="19"/>
      <c r="HQ2851" s="19"/>
      <c r="HR2851" s="19"/>
      <c r="HS2851" s="19"/>
      <c r="HT2851" s="19"/>
      <c r="HU2851" s="19"/>
      <c r="HV2851" s="19"/>
      <c r="HW2851" s="19"/>
      <c r="HX2851" s="19"/>
      <c r="HY2851" s="19"/>
      <c r="HZ2851" s="19"/>
      <c r="IA2851" s="19"/>
      <c r="IB2851" s="19"/>
      <c r="IC2851" s="19"/>
      <c r="ID2851" s="19"/>
      <c r="IE2851" s="19"/>
      <c r="IF2851" s="19"/>
      <c r="IG2851" s="19"/>
      <c r="IH2851" s="19"/>
      <c r="II2851" s="19"/>
      <c r="IJ2851" s="19"/>
      <c r="IK2851" s="19"/>
      <c r="IL2851" s="19"/>
      <c r="IM2851" s="19"/>
      <c r="IN2851" s="19"/>
      <c r="IO2851" s="19"/>
      <c r="IP2851" s="19"/>
      <c r="IQ2851" s="19"/>
      <c r="IR2851" s="19"/>
      <c r="IS2851" s="19"/>
      <c r="IT2851" s="19"/>
      <c r="IU2851" s="19"/>
      <c r="IV2851" s="19"/>
    </row>
    <row r="2852" spans="1:256" ht="60" x14ac:dyDescent="0.25">
      <c r="A2852" s="11" t="s">
        <v>8188</v>
      </c>
      <c r="B2852" s="27" t="s">
        <v>8374</v>
      </c>
      <c r="C2852" s="11" t="s">
        <v>8347</v>
      </c>
      <c r="D2852" s="18" t="s">
        <v>13</v>
      </c>
      <c r="E2852" s="10" t="s">
        <v>8375</v>
      </c>
      <c r="F2852" s="12" t="s">
        <v>8376</v>
      </c>
      <c r="G2852" s="10" t="s">
        <v>1342</v>
      </c>
      <c r="H2852" s="34">
        <v>45399</v>
      </c>
      <c r="I2852" s="19"/>
      <c r="J2852" s="19"/>
      <c r="K2852" s="19"/>
      <c r="L2852" s="19"/>
      <c r="M2852" s="19"/>
      <c r="N2852" s="19"/>
      <c r="O2852" s="19"/>
      <c r="P2852" s="19"/>
      <c r="Q2852" s="19"/>
      <c r="R2852" s="19"/>
      <c r="S2852" s="19"/>
      <c r="T2852" s="19"/>
      <c r="U2852" s="19"/>
      <c r="V2852" s="19"/>
      <c r="W2852" s="19"/>
      <c r="X2852" s="19"/>
      <c r="Y2852" s="19"/>
      <c r="Z2852" s="19"/>
      <c r="AA2852" s="19"/>
      <c r="AB2852" s="19"/>
      <c r="AC2852" s="19"/>
      <c r="AD2852" s="19"/>
      <c r="AE2852" s="19"/>
      <c r="AF2852" s="19"/>
      <c r="AG2852" s="19"/>
      <c r="AH2852" s="19"/>
      <c r="AI2852" s="19"/>
      <c r="AJ2852" s="19"/>
      <c r="AK2852" s="19"/>
      <c r="AL2852" s="19"/>
      <c r="AM2852" s="19"/>
      <c r="AN2852" s="19"/>
      <c r="AO2852" s="19"/>
      <c r="AP2852" s="19"/>
      <c r="AQ2852" s="19"/>
      <c r="AR2852" s="19"/>
      <c r="AS2852" s="19"/>
      <c r="AT2852" s="19"/>
      <c r="AU2852" s="19"/>
      <c r="AV2852" s="19"/>
      <c r="AW2852" s="19"/>
      <c r="AX2852" s="19"/>
      <c r="AY2852" s="19"/>
      <c r="AZ2852" s="19"/>
      <c r="BA2852" s="19"/>
      <c r="BB2852" s="19"/>
      <c r="BC2852" s="19"/>
      <c r="BD2852" s="19"/>
      <c r="BE2852" s="19"/>
      <c r="BF2852" s="19"/>
      <c r="BG2852" s="19"/>
      <c r="BH2852" s="19"/>
      <c r="BI2852" s="19"/>
      <c r="BJ2852" s="19"/>
      <c r="BK2852" s="19"/>
      <c r="BL2852" s="19"/>
      <c r="BM2852" s="19"/>
      <c r="BN2852" s="19"/>
      <c r="BO2852" s="19"/>
      <c r="BP2852" s="19"/>
      <c r="BQ2852" s="19"/>
      <c r="BR2852" s="19"/>
      <c r="BS2852" s="19"/>
      <c r="BT2852" s="19"/>
      <c r="BU2852" s="19"/>
      <c r="BV2852" s="19"/>
      <c r="BW2852" s="19"/>
      <c r="BX2852" s="19"/>
      <c r="BY2852" s="19"/>
      <c r="BZ2852" s="19"/>
      <c r="CA2852" s="19"/>
      <c r="CB2852" s="19"/>
      <c r="CC2852" s="19"/>
      <c r="CD2852" s="19"/>
      <c r="CE2852" s="19"/>
      <c r="CF2852" s="19"/>
      <c r="CG2852" s="19"/>
      <c r="CH2852" s="19"/>
      <c r="CI2852" s="19"/>
      <c r="CJ2852" s="19"/>
      <c r="CK2852" s="19"/>
      <c r="CL2852" s="19"/>
      <c r="CM2852" s="19"/>
      <c r="CN2852" s="19"/>
      <c r="CO2852" s="19"/>
      <c r="CP2852" s="19"/>
      <c r="CQ2852" s="19"/>
      <c r="CR2852" s="19"/>
      <c r="CS2852" s="19"/>
      <c r="CT2852" s="19"/>
      <c r="CU2852" s="19"/>
      <c r="CV2852" s="19"/>
      <c r="CW2852" s="19"/>
      <c r="CX2852" s="19"/>
      <c r="CY2852" s="19"/>
      <c r="CZ2852" s="19"/>
      <c r="DA2852" s="19"/>
      <c r="DB2852" s="19"/>
      <c r="DC2852" s="19"/>
      <c r="DD2852" s="19"/>
      <c r="DE2852" s="19"/>
      <c r="DF2852" s="19"/>
      <c r="DG2852" s="19"/>
      <c r="DH2852" s="19"/>
      <c r="DI2852" s="19"/>
      <c r="DJ2852" s="19"/>
      <c r="DK2852" s="19"/>
      <c r="DL2852" s="19"/>
      <c r="DM2852" s="19"/>
      <c r="DN2852" s="19"/>
      <c r="DO2852" s="19"/>
      <c r="DP2852" s="19"/>
      <c r="DQ2852" s="19"/>
      <c r="DR2852" s="19"/>
      <c r="DS2852" s="19"/>
      <c r="DT2852" s="19"/>
      <c r="DU2852" s="19"/>
      <c r="DV2852" s="19"/>
      <c r="DW2852" s="19"/>
      <c r="DX2852" s="19"/>
      <c r="DY2852" s="19"/>
      <c r="DZ2852" s="19"/>
      <c r="EA2852" s="19"/>
      <c r="EB2852" s="19"/>
      <c r="EC2852" s="19"/>
      <c r="ED2852" s="19"/>
      <c r="EE2852" s="19"/>
      <c r="EF2852" s="19"/>
      <c r="EG2852" s="19"/>
      <c r="EH2852" s="19"/>
      <c r="EI2852" s="19"/>
      <c r="EJ2852" s="19"/>
      <c r="EK2852" s="19"/>
      <c r="EL2852" s="19"/>
      <c r="EM2852" s="19"/>
      <c r="EN2852" s="19"/>
      <c r="EO2852" s="19"/>
      <c r="EP2852" s="19"/>
      <c r="EQ2852" s="19"/>
      <c r="ER2852" s="19"/>
      <c r="ES2852" s="19"/>
      <c r="ET2852" s="19"/>
      <c r="EU2852" s="19"/>
      <c r="EV2852" s="19"/>
      <c r="EW2852" s="19"/>
      <c r="EX2852" s="19"/>
      <c r="EY2852" s="19"/>
      <c r="EZ2852" s="19"/>
      <c r="FA2852" s="19"/>
      <c r="FB2852" s="19"/>
      <c r="FC2852" s="19"/>
      <c r="FD2852" s="19"/>
      <c r="FE2852" s="19"/>
      <c r="FF2852" s="19"/>
      <c r="FG2852" s="19"/>
      <c r="FH2852" s="19"/>
      <c r="FI2852" s="19"/>
      <c r="FJ2852" s="19"/>
      <c r="FK2852" s="19"/>
      <c r="FL2852" s="19"/>
      <c r="FM2852" s="19"/>
      <c r="FN2852" s="19"/>
      <c r="FO2852" s="19"/>
      <c r="FP2852" s="19"/>
      <c r="FQ2852" s="19"/>
      <c r="FR2852" s="19"/>
      <c r="FS2852" s="19"/>
      <c r="FT2852" s="19"/>
      <c r="FU2852" s="19"/>
      <c r="FV2852" s="19"/>
      <c r="FW2852" s="19"/>
      <c r="FX2852" s="19"/>
      <c r="FY2852" s="19"/>
      <c r="FZ2852" s="19"/>
      <c r="GA2852" s="19"/>
      <c r="GB2852" s="19"/>
      <c r="GC2852" s="19"/>
      <c r="GD2852" s="19"/>
      <c r="GE2852" s="19"/>
      <c r="GF2852" s="19"/>
      <c r="GG2852" s="19"/>
      <c r="GH2852" s="19"/>
      <c r="GI2852" s="19"/>
      <c r="GJ2852" s="19"/>
      <c r="GK2852" s="19"/>
      <c r="GL2852" s="19"/>
      <c r="GM2852" s="19"/>
      <c r="GN2852" s="19"/>
      <c r="GO2852" s="19"/>
      <c r="GP2852" s="19"/>
      <c r="GQ2852" s="19"/>
      <c r="GR2852" s="19"/>
      <c r="GS2852" s="19"/>
      <c r="GT2852" s="19"/>
      <c r="GU2852" s="19"/>
      <c r="GV2852" s="19"/>
      <c r="GW2852" s="19"/>
      <c r="GX2852" s="19"/>
      <c r="GY2852" s="19"/>
      <c r="GZ2852" s="19"/>
      <c r="HA2852" s="19"/>
      <c r="HB2852" s="19"/>
      <c r="HC2852" s="19"/>
      <c r="HD2852" s="19"/>
      <c r="HE2852" s="19"/>
      <c r="HF2852" s="19"/>
      <c r="HG2852" s="19"/>
      <c r="HH2852" s="19"/>
      <c r="HI2852" s="19"/>
      <c r="HJ2852" s="19"/>
      <c r="HK2852" s="19"/>
      <c r="HL2852" s="19"/>
      <c r="HM2852" s="19"/>
      <c r="HN2852" s="19"/>
      <c r="HO2852" s="19"/>
      <c r="HP2852" s="19"/>
      <c r="HQ2852" s="19"/>
      <c r="HR2852" s="19"/>
      <c r="HS2852" s="19"/>
      <c r="HT2852" s="19"/>
      <c r="HU2852" s="19"/>
      <c r="HV2852" s="19"/>
      <c r="HW2852" s="19"/>
      <c r="HX2852" s="19"/>
      <c r="HY2852" s="19"/>
      <c r="HZ2852" s="19"/>
      <c r="IA2852" s="19"/>
      <c r="IB2852" s="19"/>
      <c r="IC2852" s="19"/>
      <c r="ID2852" s="19"/>
      <c r="IE2852" s="19"/>
      <c r="IF2852" s="19"/>
      <c r="IG2852" s="19"/>
      <c r="IH2852" s="19"/>
      <c r="II2852" s="19"/>
      <c r="IJ2852" s="19"/>
      <c r="IK2852" s="19"/>
      <c r="IL2852" s="19"/>
      <c r="IM2852" s="19"/>
      <c r="IN2852" s="19"/>
      <c r="IO2852" s="19"/>
      <c r="IP2852" s="19"/>
      <c r="IQ2852" s="19"/>
      <c r="IR2852" s="19"/>
      <c r="IS2852" s="19"/>
      <c r="IT2852" s="19"/>
      <c r="IU2852" s="19"/>
      <c r="IV2852" s="19"/>
    </row>
    <row r="2853" spans="1:256" x14ac:dyDescent="0.25">
      <c r="A2853" s="11" t="s">
        <v>8263</v>
      </c>
      <c r="B2853" s="27" t="s">
        <v>8377</v>
      </c>
      <c r="C2853" s="11" t="s">
        <v>8347</v>
      </c>
      <c r="D2853" s="18" t="s">
        <v>127</v>
      </c>
      <c r="E2853" s="10" t="s">
        <v>8378</v>
      </c>
      <c r="F2853" s="12" t="s">
        <v>8379</v>
      </c>
      <c r="G2853" s="10" t="s">
        <v>106</v>
      </c>
      <c r="H2853" s="34">
        <v>45399</v>
      </c>
      <c r="I2853" s="19"/>
      <c r="J2853" s="19"/>
      <c r="K2853" s="19"/>
      <c r="L2853" s="19"/>
      <c r="M2853" s="19"/>
      <c r="N2853" s="19"/>
      <c r="O2853" s="19"/>
      <c r="P2853" s="19"/>
      <c r="Q2853" s="19"/>
      <c r="R2853" s="19"/>
      <c r="S2853" s="19"/>
      <c r="T2853" s="19"/>
      <c r="U2853" s="19"/>
      <c r="V2853" s="19"/>
      <c r="W2853" s="19"/>
      <c r="X2853" s="19"/>
      <c r="Y2853" s="19"/>
      <c r="Z2853" s="19"/>
      <c r="AA2853" s="19"/>
      <c r="AB2853" s="19"/>
      <c r="AC2853" s="19"/>
      <c r="AD2853" s="19"/>
      <c r="AE2853" s="19"/>
      <c r="AF2853" s="19"/>
      <c r="AG2853" s="19"/>
      <c r="AH2853" s="19"/>
      <c r="AI2853" s="19"/>
      <c r="AJ2853" s="19"/>
      <c r="AK2853" s="19"/>
      <c r="AL2853" s="19"/>
      <c r="AM2853" s="19"/>
      <c r="AN2853" s="19"/>
      <c r="AO2853" s="19"/>
      <c r="AP2853" s="19"/>
      <c r="AQ2853" s="19"/>
      <c r="AR2853" s="19"/>
      <c r="AS2853" s="19"/>
      <c r="AT2853" s="19"/>
      <c r="AU2853" s="19"/>
      <c r="AV2853" s="19"/>
      <c r="AW2853" s="19"/>
      <c r="AX2853" s="19"/>
      <c r="AY2853" s="19"/>
      <c r="AZ2853" s="19"/>
      <c r="BA2853" s="19"/>
      <c r="BB2853" s="19"/>
      <c r="BC2853" s="19"/>
      <c r="BD2853" s="19"/>
      <c r="BE2853" s="19"/>
      <c r="BF2853" s="19"/>
      <c r="BG2853" s="19"/>
      <c r="BH2853" s="19"/>
      <c r="BI2853" s="19"/>
      <c r="BJ2853" s="19"/>
      <c r="BK2853" s="19"/>
      <c r="BL2853" s="19"/>
      <c r="BM2853" s="19"/>
      <c r="BN2853" s="19"/>
      <c r="BO2853" s="19"/>
      <c r="BP2853" s="19"/>
      <c r="BQ2853" s="19"/>
      <c r="BR2853" s="19"/>
      <c r="BS2853" s="19"/>
      <c r="BT2853" s="19"/>
      <c r="BU2853" s="19"/>
      <c r="BV2853" s="19"/>
      <c r="BW2853" s="19"/>
      <c r="BX2853" s="19"/>
      <c r="BY2853" s="19"/>
      <c r="BZ2853" s="19"/>
      <c r="CA2853" s="19"/>
      <c r="CB2853" s="19"/>
      <c r="CC2853" s="19"/>
      <c r="CD2853" s="19"/>
      <c r="CE2853" s="19"/>
      <c r="CF2853" s="19"/>
      <c r="CG2853" s="19"/>
      <c r="CH2853" s="19"/>
      <c r="CI2853" s="19"/>
      <c r="CJ2853" s="19"/>
      <c r="CK2853" s="19"/>
      <c r="CL2853" s="19"/>
      <c r="CM2853" s="19"/>
      <c r="CN2853" s="19"/>
      <c r="CO2853" s="19"/>
      <c r="CP2853" s="19"/>
      <c r="CQ2853" s="19"/>
      <c r="CR2853" s="19"/>
      <c r="CS2853" s="19"/>
      <c r="CT2853" s="19"/>
      <c r="CU2853" s="19"/>
      <c r="CV2853" s="19"/>
      <c r="CW2853" s="19"/>
      <c r="CX2853" s="19"/>
      <c r="CY2853" s="19"/>
      <c r="CZ2853" s="19"/>
      <c r="DA2853" s="19"/>
      <c r="DB2853" s="19"/>
      <c r="DC2853" s="19"/>
      <c r="DD2853" s="19"/>
      <c r="DE2853" s="19"/>
      <c r="DF2853" s="19"/>
      <c r="DG2853" s="19"/>
      <c r="DH2853" s="19"/>
      <c r="DI2853" s="19"/>
      <c r="DJ2853" s="19"/>
      <c r="DK2853" s="19"/>
      <c r="DL2853" s="19"/>
      <c r="DM2853" s="19"/>
      <c r="DN2853" s="19"/>
      <c r="DO2853" s="19"/>
      <c r="DP2853" s="19"/>
      <c r="DQ2853" s="19"/>
      <c r="DR2853" s="19"/>
      <c r="DS2853" s="19"/>
      <c r="DT2853" s="19"/>
      <c r="DU2853" s="19"/>
      <c r="DV2853" s="19"/>
      <c r="DW2853" s="19"/>
      <c r="DX2853" s="19"/>
      <c r="DY2853" s="19"/>
      <c r="DZ2853" s="19"/>
      <c r="EA2853" s="19"/>
      <c r="EB2853" s="19"/>
      <c r="EC2853" s="19"/>
      <c r="ED2853" s="19"/>
      <c r="EE2853" s="19"/>
      <c r="EF2853" s="19"/>
      <c r="EG2853" s="19"/>
      <c r="EH2853" s="19"/>
      <c r="EI2853" s="19"/>
      <c r="EJ2853" s="19"/>
      <c r="EK2853" s="19"/>
      <c r="EL2853" s="19"/>
      <c r="EM2853" s="19"/>
      <c r="EN2853" s="19"/>
      <c r="EO2853" s="19"/>
      <c r="EP2853" s="19"/>
      <c r="EQ2853" s="19"/>
      <c r="ER2853" s="19"/>
      <c r="ES2853" s="19"/>
      <c r="ET2853" s="19"/>
      <c r="EU2853" s="19"/>
      <c r="EV2853" s="19"/>
      <c r="EW2853" s="19"/>
      <c r="EX2853" s="19"/>
      <c r="EY2853" s="19"/>
      <c r="EZ2853" s="19"/>
      <c r="FA2853" s="19"/>
      <c r="FB2853" s="19"/>
      <c r="FC2853" s="19"/>
      <c r="FD2853" s="19"/>
      <c r="FE2853" s="19"/>
      <c r="FF2853" s="19"/>
      <c r="FG2853" s="19"/>
      <c r="FH2853" s="19"/>
      <c r="FI2853" s="19"/>
      <c r="FJ2853" s="19"/>
      <c r="FK2853" s="19"/>
      <c r="FL2853" s="19"/>
      <c r="FM2853" s="19"/>
      <c r="FN2853" s="19"/>
      <c r="FO2853" s="19"/>
      <c r="FP2853" s="19"/>
      <c r="FQ2853" s="19"/>
      <c r="FR2853" s="19"/>
      <c r="FS2853" s="19"/>
      <c r="FT2853" s="19"/>
      <c r="FU2853" s="19"/>
      <c r="FV2853" s="19"/>
      <c r="FW2853" s="19"/>
      <c r="FX2853" s="19"/>
      <c r="FY2853" s="19"/>
      <c r="FZ2853" s="19"/>
      <c r="GA2853" s="19"/>
      <c r="GB2853" s="19"/>
      <c r="GC2853" s="19"/>
      <c r="GD2853" s="19"/>
      <c r="GE2853" s="19"/>
      <c r="GF2853" s="19"/>
      <c r="GG2853" s="19"/>
      <c r="GH2853" s="19"/>
      <c r="GI2853" s="19"/>
      <c r="GJ2853" s="19"/>
      <c r="GK2853" s="19"/>
      <c r="GL2853" s="19"/>
      <c r="GM2853" s="19"/>
      <c r="GN2853" s="19"/>
      <c r="GO2853" s="19"/>
      <c r="GP2853" s="19"/>
      <c r="GQ2853" s="19"/>
      <c r="GR2853" s="19"/>
      <c r="GS2853" s="19"/>
      <c r="GT2853" s="19"/>
      <c r="GU2853" s="19"/>
      <c r="GV2853" s="19"/>
      <c r="GW2853" s="19"/>
      <c r="GX2853" s="19"/>
      <c r="GY2853" s="19"/>
      <c r="GZ2853" s="19"/>
      <c r="HA2853" s="19"/>
      <c r="HB2853" s="19"/>
      <c r="HC2853" s="19"/>
      <c r="HD2853" s="19"/>
      <c r="HE2853" s="19"/>
      <c r="HF2853" s="19"/>
      <c r="HG2853" s="19"/>
      <c r="HH2853" s="19"/>
      <c r="HI2853" s="19"/>
      <c r="HJ2853" s="19"/>
      <c r="HK2853" s="19"/>
      <c r="HL2853" s="19"/>
      <c r="HM2853" s="19"/>
      <c r="HN2853" s="19"/>
      <c r="HO2853" s="19"/>
      <c r="HP2853" s="19"/>
      <c r="HQ2853" s="19"/>
      <c r="HR2853" s="19"/>
      <c r="HS2853" s="19"/>
      <c r="HT2853" s="19"/>
      <c r="HU2853" s="19"/>
      <c r="HV2853" s="19"/>
      <c r="HW2853" s="19"/>
      <c r="HX2853" s="19"/>
      <c r="HY2853" s="19"/>
      <c r="HZ2853" s="19"/>
      <c r="IA2853" s="19"/>
      <c r="IB2853" s="19"/>
      <c r="IC2853" s="19"/>
      <c r="ID2853" s="19"/>
      <c r="IE2853" s="19"/>
      <c r="IF2853" s="19"/>
      <c r="IG2853" s="19"/>
      <c r="IH2853" s="19"/>
      <c r="II2853" s="19"/>
      <c r="IJ2853" s="19"/>
      <c r="IK2853" s="19"/>
      <c r="IL2853" s="19"/>
      <c r="IM2853" s="19"/>
      <c r="IN2853" s="19"/>
      <c r="IO2853" s="19"/>
      <c r="IP2853" s="19"/>
      <c r="IQ2853" s="19"/>
      <c r="IR2853" s="19"/>
      <c r="IS2853" s="19"/>
      <c r="IT2853" s="19"/>
      <c r="IU2853" s="19"/>
      <c r="IV2853" s="19"/>
    </row>
    <row r="2854" spans="1:256" x14ac:dyDescent="0.25">
      <c r="A2854" s="11" t="s">
        <v>8263</v>
      </c>
      <c r="B2854" s="27" t="s">
        <v>8380</v>
      </c>
      <c r="C2854" s="11" t="s">
        <v>8347</v>
      </c>
      <c r="D2854" s="18" t="s">
        <v>8381</v>
      </c>
      <c r="E2854" s="10" t="s">
        <v>8382</v>
      </c>
      <c r="F2854" s="12" t="s">
        <v>8383</v>
      </c>
      <c r="G2854" s="10" t="s">
        <v>8</v>
      </c>
      <c r="H2854" s="34">
        <v>45399</v>
      </c>
      <c r="I2854" s="19"/>
      <c r="J2854" s="19"/>
      <c r="K2854" s="19"/>
      <c r="L2854" s="19"/>
      <c r="M2854" s="19"/>
      <c r="N2854" s="19"/>
      <c r="O2854" s="19"/>
      <c r="P2854" s="19"/>
      <c r="Q2854" s="19"/>
      <c r="R2854" s="19"/>
      <c r="S2854" s="19"/>
      <c r="T2854" s="19"/>
      <c r="U2854" s="19"/>
      <c r="V2854" s="19"/>
      <c r="W2854" s="19"/>
      <c r="X2854" s="19"/>
      <c r="Y2854" s="19"/>
      <c r="Z2854" s="19"/>
      <c r="AA2854" s="19"/>
      <c r="AB2854" s="19"/>
      <c r="AC2854" s="19"/>
      <c r="AD2854" s="19"/>
      <c r="AE2854" s="19"/>
      <c r="AF2854" s="19"/>
      <c r="AG2854" s="19"/>
      <c r="AH2854" s="19"/>
      <c r="AI2854" s="19"/>
      <c r="AJ2854" s="19"/>
      <c r="AK2854" s="19"/>
      <c r="AL2854" s="19"/>
      <c r="AM2854" s="19"/>
      <c r="AN2854" s="19"/>
      <c r="AO2854" s="19"/>
      <c r="AP2854" s="19"/>
      <c r="AQ2854" s="19"/>
      <c r="AR2854" s="19"/>
      <c r="AS2854" s="19"/>
      <c r="AT2854" s="19"/>
      <c r="AU2854" s="19"/>
      <c r="AV2854" s="19"/>
      <c r="AW2854" s="19"/>
      <c r="AX2854" s="19"/>
      <c r="AY2854" s="19"/>
      <c r="AZ2854" s="19"/>
      <c r="BA2854" s="19"/>
      <c r="BB2854" s="19"/>
      <c r="BC2854" s="19"/>
      <c r="BD2854" s="19"/>
      <c r="BE2854" s="19"/>
      <c r="BF2854" s="19"/>
      <c r="BG2854" s="19"/>
      <c r="BH2854" s="19"/>
      <c r="BI2854" s="19"/>
      <c r="BJ2854" s="19"/>
      <c r="BK2854" s="19"/>
      <c r="BL2854" s="19"/>
      <c r="BM2854" s="19"/>
      <c r="BN2854" s="19"/>
      <c r="BO2854" s="19"/>
      <c r="BP2854" s="19"/>
      <c r="BQ2854" s="19"/>
      <c r="BR2854" s="19"/>
      <c r="BS2854" s="19"/>
      <c r="BT2854" s="19"/>
      <c r="BU2854" s="19"/>
      <c r="BV2854" s="19"/>
      <c r="BW2854" s="19"/>
      <c r="BX2854" s="19"/>
      <c r="BY2854" s="19"/>
      <c r="BZ2854" s="19"/>
      <c r="CA2854" s="19"/>
      <c r="CB2854" s="19"/>
      <c r="CC2854" s="19"/>
      <c r="CD2854" s="19"/>
      <c r="CE2854" s="19"/>
      <c r="CF2854" s="19"/>
      <c r="CG2854" s="19"/>
      <c r="CH2854" s="19"/>
      <c r="CI2854" s="19"/>
      <c r="CJ2854" s="19"/>
      <c r="CK2854" s="19"/>
      <c r="CL2854" s="19"/>
      <c r="CM2854" s="19"/>
      <c r="CN2854" s="19"/>
      <c r="CO2854" s="19"/>
      <c r="CP2854" s="19"/>
      <c r="CQ2854" s="19"/>
      <c r="CR2854" s="19"/>
      <c r="CS2854" s="19"/>
      <c r="CT2854" s="19"/>
      <c r="CU2854" s="19"/>
      <c r="CV2854" s="19"/>
      <c r="CW2854" s="19"/>
      <c r="CX2854" s="19"/>
      <c r="CY2854" s="19"/>
      <c r="CZ2854" s="19"/>
      <c r="DA2854" s="19"/>
      <c r="DB2854" s="19"/>
      <c r="DC2854" s="19"/>
      <c r="DD2854" s="19"/>
      <c r="DE2854" s="19"/>
      <c r="DF2854" s="19"/>
      <c r="DG2854" s="19"/>
      <c r="DH2854" s="19"/>
      <c r="DI2854" s="19"/>
      <c r="DJ2854" s="19"/>
      <c r="DK2854" s="19"/>
      <c r="DL2854" s="19"/>
      <c r="DM2854" s="19"/>
      <c r="DN2854" s="19"/>
      <c r="DO2854" s="19"/>
      <c r="DP2854" s="19"/>
      <c r="DQ2854" s="19"/>
      <c r="DR2854" s="19"/>
      <c r="DS2854" s="19"/>
      <c r="DT2854" s="19"/>
      <c r="DU2854" s="19"/>
      <c r="DV2854" s="19"/>
      <c r="DW2854" s="19"/>
      <c r="DX2854" s="19"/>
      <c r="DY2854" s="19"/>
      <c r="DZ2854" s="19"/>
      <c r="EA2854" s="19"/>
      <c r="EB2854" s="19"/>
      <c r="EC2854" s="19"/>
      <c r="ED2854" s="19"/>
      <c r="EE2854" s="19"/>
      <c r="EF2854" s="19"/>
      <c r="EG2854" s="19"/>
      <c r="EH2854" s="19"/>
      <c r="EI2854" s="19"/>
      <c r="EJ2854" s="19"/>
      <c r="EK2854" s="19"/>
      <c r="EL2854" s="19"/>
      <c r="EM2854" s="19"/>
      <c r="EN2854" s="19"/>
      <c r="EO2854" s="19"/>
      <c r="EP2854" s="19"/>
      <c r="EQ2854" s="19"/>
      <c r="ER2854" s="19"/>
      <c r="ES2854" s="19"/>
      <c r="ET2854" s="19"/>
      <c r="EU2854" s="19"/>
      <c r="EV2854" s="19"/>
      <c r="EW2854" s="19"/>
      <c r="EX2854" s="19"/>
      <c r="EY2854" s="19"/>
      <c r="EZ2854" s="19"/>
      <c r="FA2854" s="19"/>
      <c r="FB2854" s="19"/>
      <c r="FC2854" s="19"/>
      <c r="FD2854" s="19"/>
      <c r="FE2854" s="19"/>
      <c r="FF2854" s="19"/>
      <c r="FG2854" s="19"/>
      <c r="FH2854" s="19"/>
      <c r="FI2854" s="19"/>
      <c r="FJ2854" s="19"/>
      <c r="FK2854" s="19"/>
      <c r="FL2854" s="19"/>
      <c r="FM2854" s="19"/>
      <c r="FN2854" s="19"/>
      <c r="FO2854" s="19"/>
      <c r="FP2854" s="19"/>
      <c r="FQ2854" s="19"/>
      <c r="FR2854" s="19"/>
      <c r="FS2854" s="19"/>
      <c r="FT2854" s="19"/>
      <c r="FU2854" s="19"/>
      <c r="FV2854" s="19"/>
      <c r="FW2854" s="19"/>
      <c r="FX2854" s="19"/>
      <c r="FY2854" s="19"/>
      <c r="FZ2854" s="19"/>
      <c r="GA2854" s="19"/>
      <c r="GB2854" s="19"/>
      <c r="GC2854" s="19"/>
      <c r="GD2854" s="19"/>
      <c r="GE2854" s="19"/>
      <c r="GF2854" s="19"/>
      <c r="GG2854" s="19"/>
      <c r="GH2854" s="19"/>
      <c r="GI2854" s="19"/>
      <c r="GJ2854" s="19"/>
      <c r="GK2854" s="19"/>
      <c r="GL2854" s="19"/>
      <c r="GM2854" s="19"/>
      <c r="GN2854" s="19"/>
      <c r="GO2854" s="19"/>
      <c r="GP2854" s="19"/>
      <c r="GQ2854" s="19"/>
      <c r="GR2854" s="19"/>
      <c r="GS2854" s="19"/>
      <c r="GT2854" s="19"/>
      <c r="GU2854" s="19"/>
      <c r="GV2854" s="19"/>
      <c r="GW2854" s="19"/>
      <c r="GX2854" s="19"/>
      <c r="GY2854" s="19"/>
      <c r="GZ2854" s="19"/>
      <c r="HA2854" s="19"/>
      <c r="HB2854" s="19"/>
      <c r="HC2854" s="19"/>
      <c r="HD2854" s="19"/>
      <c r="HE2854" s="19"/>
      <c r="HF2854" s="19"/>
      <c r="HG2854" s="19"/>
      <c r="HH2854" s="19"/>
      <c r="HI2854" s="19"/>
      <c r="HJ2854" s="19"/>
      <c r="HK2854" s="19"/>
      <c r="HL2854" s="19"/>
      <c r="HM2854" s="19"/>
      <c r="HN2854" s="19"/>
      <c r="HO2854" s="19"/>
      <c r="HP2854" s="19"/>
      <c r="HQ2854" s="19"/>
      <c r="HR2854" s="19"/>
      <c r="HS2854" s="19"/>
      <c r="HT2854" s="19"/>
      <c r="HU2854" s="19"/>
      <c r="HV2854" s="19"/>
      <c r="HW2854" s="19"/>
      <c r="HX2854" s="19"/>
      <c r="HY2854" s="19"/>
      <c r="HZ2854" s="19"/>
      <c r="IA2854" s="19"/>
      <c r="IB2854" s="19"/>
      <c r="IC2854" s="19"/>
      <c r="ID2854" s="19"/>
      <c r="IE2854" s="19"/>
      <c r="IF2854" s="19"/>
      <c r="IG2854" s="19"/>
      <c r="IH2854" s="19"/>
      <c r="II2854" s="19"/>
      <c r="IJ2854" s="19"/>
      <c r="IK2854" s="19"/>
      <c r="IL2854" s="19"/>
      <c r="IM2854" s="19"/>
      <c r="IN2854" s="19"/>
      <c r="IO2854" s="19"/>
      <c r="IP2854" s="19"/>
      <c r="IQ2854" s="19"/>
      <c r="IR2854" s="19"/>
      <c r="IS2854" s="19"/>
      <c r="IT2854" s="19"/>
      <c r="IU2854" s="19"/>
      <c r="IV2854" s="19"/>
    </row>
    <row r="2855" spans="1:256" ht="60" x14ac:dyDescent="0.25">
      <c r="A2855" s="11" t="s">
        <v>8232</v>
      </c>
      <c r="B2855" s="27" t="s">
        <v>8384</v>
      </c>
      <c r="C2855" s="11" t="s">
        <v>8311</v>
      </c>
      <c r="D2855" s="18" t="s">
        <v>59</v>
      </c>
      <c r="E2855" s="10" t="s">
        <v>8385</v>
      </c>
      <c r="F2855" s="12" t="s">
        <v>8386</v>
      </c>
      <c r="G2855" s="10" t="s">
        <v>597</v>
      </c>
      <c r="H2855" s="34">
        <v>45398</v>
      </c>
      <c r="I2855" s="19"/>
      <c r="J2855" s="19"/>
      <c r="K2855" s="19"/>
      <c r="L2855" s="19"/>
      <c r="M2855" s="19"/>
      <c r="N2855" s="19"/>
      <c r="O2855" s="19"/>
      <c r="P2855" s="19"/>
      <c r="Q2855" s="19"/>
      <c r="R2855" s="19"/>
      <c r="S2855" s="19"/>
      <c r="T2855" s="19"/>
      <c r="U2855" s="19"/>
      <c r="V2855" s="19"/>
      <c r="W2855" s="19"/>
      <c r="X2855" s="19"/>
      <c r="Y2855" s="19"/>
      <c r="Z2855" s="19"/>
      <c r="AA2855" s="19"/>
      <c r="AB2855" s="19"/>
      <c r="AC2855" s="19"/>
      <c r="AD2855" s="19"/>
      <c r="AE2855" s="19"/>
      <c r="AF2855" s="19"/>
      <c r="AG2855" s="19"/>
      <c r="AH2855" s="19"/>
      <c r="AI2855" s="19"/>
      <c r="AJ2855" s="19"/>
      <c r="AK2855" s="19"/>
      <c r="AL2855" s="19"/>
      <c r="AM2855" s="19"/>
      <c r="AN2855" s="19"/>
      <c r="AO2855" s="19"/>
      <c r="AP2855" s="19"/>
      <c r="AQ2855" s="19"/>
      <c r="AR2855" s="19"/>
      <c r="AS2855" s="19"/>
      <c r="AT2855" s="19"/>
      <c r="AU2855" s="19"/>
      <c r="AV2855" s="19"/>
      <c r="AW2855" s="19"/>
      <c r="AX2855" s="19"/>
      <c r="AY2855" s="19"/>
      <c r="AZ2855" s="19"/>
      <c r="BA2855" s="19"/>
      <c r="BB2855" s="19"/>
      <c r="BC2855" s="19"/>
      <c r="BD2855" s="19"/>
      <c r="BE2855" s="19"/>
      <c r="BF2855" s="19"/>
      <c r="BG2855" s="19"/>
      <c r="BH2855" s="19"/>
      <c r="BI2855" s="19"/>
      <c r="BJ2855" s="19"/>
      <c r="BK2855" s="19"/>
      <c r="BL2855" s="19"/>
      <c r="BM2855" s="19"/>
      <c r="BN2855" s="19"/>
      <c r="BO2855" s="19"/>
      <c r="BP2855" s="19"/>
      <c r="BQ2855" s="19"/>
      <c r="BR2855" s="19"/>
      <c r="BS2855" s="19"/>
      <c r="BT2855" s="19"/>
      <c r="BU2855" s="19"/>
      <c r="BV2855" s="19"/>
      <c r="BW2855" s="19"/>
      <c r="BX2855" s="19"/>
      <c r="BY2855" s="19"/>
      <c r="BZ2855" s="19"/>
      <c r="CA2855" s="19"/>
      <c r="CB2855" s="19"/>
      <c r="CC2855" s="19"/>
      <c r="CD2855" s="19"/>
      <c r="CE2855" s="19"/>
      <c r="CF2855" s="19"/>
      <c r="CG2855" s="19"/>
      <c r="CH2855" s="19"/>
      <c r="CI2855" s="19"/>
      <c r="CJ2855" s="19"/>
      <c r="CK2855" s="19"/>
      <c r="CL2855" s="19"/>
      <c r="CM2855" s="19"/>
      <c r="CN2855" s="19"/>
      <c r="CO2855" s="19"/>
      <c r="CP2855" s="19"/>
      <c r="CQ2855" s="19"/>
      <c r="CR2855" s="19"/>
      <c r="CS2855" s="19"/>
      <c r="CT2855" s="19"/>
      <c r="CU2855" s="19"/>
      <c r="CV2855" s="19"/>
      <c r="CW2855" s="19"/>
      <c r="CX2855" s="19"/>
      <c r="CY2855" s="19"/>
      <c r="CZ2855" s="19"/>
      <c r="DA2855" s="19"/>
      <c r="DB2855" s="19"/>
      <c r="DC2855" s="19"/>
      <c r="DD2855" s="19"/>
      <c r="DE2855" s="19"/>
      <c r="DF2855" s="19"/>
      <c r="DG2855" s="19"/>
      <c r="DH2855" s="19"/>
      <c r="DI2855" s="19"/>
      <c r="DJ2855" s="19"/>
      <c r="DK2855" s="19"/>
      <c r="DL2855" s="19"/>
      <c r="DM2855" s="19"/>
      <c r="DN2855" s="19"/>
      <c r="DO2855" s="19"/>
      <c r="DP2855" s="19"/>
      <c r="DQ2855" s="19"/>
      <c r="DR2855" s="19"/>
      <c r="DS2855" s="19"/>
      <c r="DT2855" s="19"/>
      <c r="DU2855" s="19"/>
      <c r="DV2855" s="19"/>
      <c r="DW2855" s="19"/>
      <c r="DX2855" s="19"/>
      <c r="DY2855" s="19"/>
      <c r="DZ2855" s="19"/>
      <c r="EA2855" s="19"/>
      <c r="EB2855" s="19"/>
      <c r="EC2855" s="19"/>
      <c r="ED2855" s="19"/>
      <c r="EE2855" s="19"/>
      <c r="EF2855" s="19"/>
      <c r="EG2855" s="19"/>
      <c r="EH2855" s="19"/>
      <c r="EI2855" s="19"/>
      <c r="EJ2855" s="19"/>
      <c r="EK2855" s="19"/>
      <c r="EL2855" s="19"/>
      <c r="EM2855" s="19"/>
      <c r="EN2855" s="19"/>
      <c r="EO2855" s="19"/>
      <c r="EP2855" s="19"/>
      <c r="EQ2855" s="19"/>
      <c r="ER2855" s="19"/>
      <c r="ES2855" s="19"/>
      <c r="ET2855" s="19"/>
      <c r="EU2855" s="19"/>
      <c r="EV2855" s="19"/>
      <c r="EW2855" s="19"/>
      <c r="EX2855" s="19"/>
      <c r="EY2855" s="19"/>
      <c r="EZ2855" s="19"/>
      <c r="FA2855" s="19"/>
      <c r="FB2855" s="19"/>
      <c r="FC2855" s="19"/>
      <c r="FD2855" s="19"/>
      <c r="FE2855" s="19"/>
      <c r="FF2855" s="19"/>
      <c r="FG2855" s="19"/>
      <c r="FH2855" s="19"/>
      <c r="FI2855" s="19"/>
      <c r="FJ2855" s="19"/>
      <c r="FK2855" s="19"/>
      <c r="FL2855" s="19"/>
      <c r="FM2855" s="19"/>
      <c r="FN2855" s="19"/>
      <c r="FO2855" s="19"/>
      <c r="FP2855" s="19"/>
      <c r="FQ2855" s="19"/>
      <c r="FR2855" s="19"/>
      <c r="FS2855" s="19"/>
      <c r="FT2855" s="19"/>
      <c r="FU2855" s="19"/>
      <c r="FV2855" s="19"/>
      <c r="FW2855" s="19"/>
      <c r="FX2855" s="19"/>
      <c r="FY2855" s="19"/>
      <c r="FZ2855" s="19"/>
      <c r="GA2855" s="19"/>
      <c r="GB2855" s="19"/>
      <c r="GC2855" s="19"/>
      <c r="GD2855" s="19"/>
      <c r="GE2855" s="19"/>
      <c r="GF2855" s="19"/>
      <c r="GG2855" s="19"/>
      <c r="GH2855" s="19"/>
      <c r="GI2855" s="19"/>
      <c r="GJ2855" s="19"/>
      <c r="GK2855" s="19"/>
      <c r="GL2855" s="19"/>
      <c r="GM2855" s="19"/>
      <c r="GN2855" s="19"/>
      <c r="GO2855" s="19"/>
      <c r="GP2855" s="19"/>
      <c r="GQ2855" s="19"/>
      <c r="GR2855" s="19"/>
      <c r="GS2855" s="19"/>
      <c r="GT2855" s="19"/>
      <c r="GU2855" s="19"/>
      <c r="GV2855" s="19"/>
      <c r="GW2855" s="19"/>
      <c r="GX2855" s="19"/>
      <c r="GY2855" s="19"/>
      <c r="GZ2855" s="19"/>
      <c r="HA2855" s="19"/>
      <c r="HB2855" s="19"/>
      <c r="HC2855" s="19"/>
      <c r="HD2855" s="19"/>
      <c r="HE2855" s="19"/>
      <c r="HF2855" s="19"/>
      <c r="HG2855" s="19"/>
      <c r="HH2855" s="19"/>
      <c r="HI2855" s="19"/>
      <c r="HJ2855" s="19"/>
      <c r="HK2855" s="19"/>
      <c r="HL2855" s="19"/>
      <c r="HM2855" s="19"/>
      <c r="HN2855" s="19"/>
      <c r="HO2855" s="19"/>
      <c r="HP2855" s="19"/>
      <c r="HQ2855" s="19"/>
      <c r="HR2855" s="19"/>
      <c r="HS2855" s="19"/>
      <c r="HT2855" s="19"/>
      <c r="HU2855" s="19"/>
      <c r="HV2855" s="19"/>
      <c r="HW2855" s="19"/>
      <c r="HX2855" s="19"/>
      <c r="HY2855" s="19"/>
      <c r="HZ2855" s="19"/>
      <c r="IA2855" s="19"/>
      <c r="IB2855" s="19"/>
      <c r="IC2855" s="19"/>
      <c r="ID2855" s="19"/>
      <c r="IE2855" s="19"/>
      <c r="IF2855" s="19"/>
      <c r="IG2855" s="19"/>
      <c r="IH2855" s="19"/>
      <c r="II2855" s="19"/>
      <c r="IJ2855" s="19"/>
      <c r="IK2855" s="19"/>
      <c r="IL2855" s="19"/>
      <c r="IM2855" s="19"/>
      <c r="IN2855" s="19"/>
      <c r="IO2855" s="19"/>
      <c r="IP2855" s="19"/>
      <c r="IQ2855" s="19"/>
      <c r="IR2855" s="19"/>
      <c r="IS2855" s="19"/>
      <c r="IT2855" s="19"/>
      <c r="IU2855" s="19"/>
      <c r="IV2855" s="19"/>
    </row>
    <row r="2856" spans="1:256" ht="30" x14ac:dyDescent="0.25">
      <c r="A2856" s="11" t="s">
        <v>7513</v>
      </c>
      <c r="B2856" s="27" t="s">
        <v>8387</v>
      </c>
      <c r="C2856" s="11" t="s">
        <v>8347</v>
      </c>
      <c r="D2856" s="18" t="s">
        <v>53</v>
      </c>
      <c r="E2856" s="10" t="s">
        <v>8388</v>
      </c>
      <c r="F2856" s="12" t="s">
        <v>8389</v>
      </c>
      <c r="G2856" s="10" t="s">
        <v>2767</v>
      </c>
      <c r="H2856" s="34">
        <v>45398</v>
      </c>
      <c r="I2856" s="19"/>
      <c r="J2856" s="19"/>
      <c r="K2856" s="19"/>
      <c r="L2856" s="19"/>
      <c r="M2856" s="19"/>
      <c r="N2856" s="19"/>
      <c r="O2856" s="19"/>
      <c r="P2856" s="19"/>
      <c r="Q2856" s="19"/>
      <c r="R2856" s="19"/>
      <c r="S2856" s="19"/>
      <c r="T2856" s="19"/>
      <c r="U2856" s="19"/>
      <c r="V2856" s="19"/>
      <c r="W2856" s="19"/>
      <c r="X2856" s="19"/>
      <c r="Y2856" s="19"/>
      <c r="Z2856" s="19"/>
      <c r="AA2856" s="19"/>
      <c r="AB2856" s="19"/>
      <c r="AC2856" s="19"/>
      <c r="AD2856" s="19"/>
      <c r="AE2856" s="19"/>
      <c r="AF2856" s="19"/>
      <c r="AG2856" s="19"/>
      <c r="AH2856" s="19"/>
      <c r="AI2856" s="19"/>
      <c r="AJ2856" s="19"/>
      <c r="AK2856" s="19"/>
      <c r="AL2856" s="19"/>
      <c r="AM2856" s="19"/>
      <c r="AN2856" s="19"/>
      <c r="AO2856" s="19"/>
      <c r="AP2856" s="19"/>
      <c r="AQ2856" s="19"/>
      <c r="AR2856" s="19"/>
      <c r="AS2856" s="19"/>
      <c r="AT2856" s="19"/>
      <c r="AU2856" s="19"/>
      <c r="AV2856" s="19"/>
      <c r="AW2856" s="19"/>
      <c r="AX2856" s="19"/>
      <c r="AY2856" s="19"/>
      <c r="AZ2856" s="19"/>
      <c r="BA2856" s="19"/>
      <c r="BB2856" s="19"/>
      <c r="BC2856" s="19"/>
      <c r="BD2856" s="19"/>
      <c r="BE2856" s="19"/>
      <c r="BF2856" s="19"/>
      <c r="BG2856" s="19"/>
      <c r="BH2856" s="19"/>
      <c r="BI2856" s="19"/>
      <c r="BJ2856" s="19"/>
      <c r="BK2856" s="19"/>
      <c r="BL2856" s="19"/>
      <c r="BM2856" s="19"/>
      <c r="BN2856" s="19"/>
      <c r="BO2856" s="19"/>
      <c r="BP2856" s="19"/>
      <c r="BQ2856" s="19"/>
      <c r="BR2856" s="19"/>
      <c r="BS2856" s="19"/>
      <c r="BT2856" s="19"/>
      <c r="BU2856" s="19"/>
      <c r="BV2856" s="19"/>
      <c r="BW2856" s="19"/>
      <c r="BX2856" s="19"/>
      <c r="BY2856" s="19"/>
      <c r="BZ2856" s="19"/>
      <c r="CA2856" s="19"/>
      <c r="CB2856" s="19"/>
      <c r="CC2856" s="19"/>
      <c r="CD2856" s="19"/>
      <c r="CE2856" s="19"/>
      <c r="CF2856" s="19"/>
      <c r="CG2856" s="19"/>
      <c r="CH2856" s="19"/>
      <c r="CI2856" s="19"/>
      <c r="CJ2856" s="19"/>
      <c r="CK2856" s="19"/>
      <c r="CL2856" s="19"/>
      <c r="CM2856" s="19"/>
      <c r="CN2856" s="19"/>
      <c r="CO2856" s="19"/>
      <c r="CP2856" s="19"/>
      <c r="CQ2856" s="19"/>
      <c r="CR2856" s="19"/>
      <c r="CS2856" s="19"/>
      <c r="CT2856" s="19"/>
      <c r="CU2856" s="19"/>
      <c r="CV2856" s="19"/>
      <c r="CW2856" s="19"/>
      <c r="CX2856" s="19"/>
      <c r="CY2856" s="19"/>
      <c r="CZ2856" s="19"/>
      <c r="DA2856" s="19"/>
      <c r="DB2856" s="19"/>
      <c r="DC2856" s="19"/>
      <c r="DD2856" s="19"/>
      <c r="DE2856" s="19"/>
      <c r="DF2856" s="19"/>
      <c r="DG2856" s="19"/>
      <c r="DH2856" s="19"/>
      <c r="DI2856" s="19"/>
      <c r="DJ2856" s="19"/>
      <c r="DK2856" s="19"/>
      <c r="DL2856" s="19"/>
      <c r="DM2856" s="19"/>
      <c r="DN2856" s="19"/>
      <c r="DO2856" s="19"/>
      <c r="DP2856" s="19"/>
      <c r="DQ2856" s="19"/>
      <c r="DR2856" s="19"/>
      <c r="DS2856" s="19"/>
      <c r="DT2856" s="19"/>
      <c r="DU2856" s="19"/>
      <c r="DV2856" s="19"/>
      <c r="DW2856" s="19"/>
      <c r="DX2856" s="19"/>
      <c r="DY2856" s="19"/>
      <c r="DZ2856" s="19"/>
      <c r="EA2856" s="19"/>
      <c r="EB2856" s="19"/>
      <c r="EC2856" s="19"/>
      <c r="ED2856" s="19"/>
      <c r="EE2856" s="19"/>
      <c r="EF2856" s="19"/>
      <c r="EG2856" s="19"/>
      <c r="EH2856" s="19"/>
      <c r="EI2856" s="19"/>
      <c r="EJ2856" s="19"/>
      <c r="EK2856" s="19"/>
      <c r="EL2856" s="19"/>
      <c r="EM2856" s="19"/>
      <c r="EN2856" s="19"/>
      <c r="EO2856" s="19"/>
      <c r="EP2856" s="19"/>
      <c r="EQ2856" s="19"/>
      <c r="ER2856" s="19"/>
      <c r="ES2856" s="19"/>
      <c r="ET2856" s="19"/>
      <c r="EU2856" s="19"/>
      <c r="EV2856" s="19"/>
      <c r="EW2856" s="19"/>
      <c r="EX2856" s="19"/>
      <c r="EY2856" s="19"/>
      <c r="EZ2856" s="19"/>
      <c r="FA2856" s="19"/>
      <c r="FB2856" s="19"/>
      <c r="FC2856" s="19"/>
      <c r="FD2856" s="19"/>
      <c r="FE2856" s="19"/>
      <c r="FF2856" s="19"/>
      <c r="FG2856" s="19"/>
      <c r="FH2856" s="19"/>
      <c r="FI2856" s="19"/>
      <c r="FJ2856" s="19"/>
      <c r="FK2856" s="19"/>
      <c r="FL2856" s="19"/>
      <c r="FM2856" s="19"/>
      <c r="FN2856" s="19"/>
      <c r="FO2856" s="19"/>
      <c r="FP2856" s="19"/>
      <c r="FQ2856" s="19"/>
      <c r="FR2856" s="19"/>
      <c r="FS2856" s="19"/>
      <c r="FT2856" s="19"/>
      <c r="FU2856" s="19"/>
      <c r="FV2856" s="19"/>
      <c r="FW2856" s="19"/>
      <c r="FX2856" s="19"/>
      <c r="FY2856" s="19"/>
      <c r="FZ2856" s="19"/>
      <c r="GA2856" s="19"/>
      <c r="GB2856" s="19"/>
      <c r="GC2856" s="19"/>
      <c r="GD2856" s="19"/>
      <c r="GE2856" s="19"/>
      <c r="GF2856" s="19"/>
      <c r="GG2856" s="19"/>
      <c r="GH2856" s="19"/>
      <c r="GI2856" s="19"/>
      <c r="GJ2856" s="19"/>
      <c r="GK2856" s="19"/>
      <c r="GL2856" s="19"/>
      <c r="GM2856" s="19"/>
      <c r="GN2856" s="19"/>
      <c r="GO2856" s="19"/>
      <c r="GP2856" s="19"/>
      <c r="GQ2856" s="19"/>
      <c r="GR2856" s="19"/>
      <c r="GS2856" s="19"/>
      <c r="GT2856" s="19"/>
      <c r="GU2856" s="19"/>
      <c r="GV2856" s="19"/>
      <c r="GW2856" s="19"/>
      <c r="GX2856" s="19"/>
      <c r="GY2856" s="19"/>
      <c r="GZ2856" s="19"/>
      <c r="HA2856" s="19"/>
      <c r="HB2856" s="19"/>
      <c r="HC2856" s="19"/>
      <c r="HD2856" s="19"/>
      <c r="HE2856" s="19"/>
      <c r="HF2856" s="19"/>
      <c r="HG2856" s="19"/>
      <c r="HH2856" s="19"/>
      <c r="HI2856" s="19"/>
      <c r="HJ2856" s="19"/>
      <c r="HK2856" s="19"/>
      <c r="HL2856" s="19"/>
      <c r="HM2856" s="19"/>
      <c r="HN2856" s="19"/>
      <c r="HO2856" s="19"/>
      <c r="HP2856" s="19"/>
      <c r="HQ2856" s="19"/>
      <c r="HR2856" s="19"/>
      <c r="HS2856" s="19"/>
      <c r="HT2856" s="19"/>
      <c r="HU2856" s="19"/>
      <c r="HV2856" s="19"/>
      <c r="HW2856" s="19"/>
      <c r="HX2856" s="19"/>
      <c r="HY2856" s="19"/>
      <c r="HZ2856" s="19"/>
      <c r="IA2856" s="19"/>
      <c r="IB2856" s="19"/>
      <c r="IC2856" s="19"/>
      <c r="ID2856" s="19"/>
      <c r="IE2856" s="19"/>
      <c r="IF2856" s="19"/>
      <c r="IG2856" s="19"/>
      <c r="IH2856" s="19"/>
      <c r="II2856" s="19"/>
      <c r="IJ2856" s="19"/>
      <c r="IK2856" s="19"/>
      <c r="IL2856" s="19"/>
      <c r="IM2856" s="19"/>
      <c r="IN2856" s="19"/>
      <c r="IO2856" s="19"/>
      <c r="IP2856" s="19"/>
      <c r="IQ2856" s="19"/>
      <c r="IR2856" s="19"/>
      <c r="IS2856" s="19"/>
      <c r="IT2856" s="19"/>
      <c r="IU2856" s="19"/>
      <c r="IV2856" s="19"/>
    </row>
    <row r="2857" spans="1:256" ht="45" x14ac:dyDescent="0.25">
      <c r="A2857" s="11" t="s">
        <v>8015</v>
      </c>
      <c r="B2857" s="27" t="s">
        <v>8310</v>
      </c>
      <c r="C2857" s="11" t="s">
        <v>8311</v>
      </c>
      <c r="D2857" s="18" t="s">
        <v>25</v>
      </c>
      <c r="E2857" s="10" t="s">
        <v>8312</v>
      </c>
      <c r="F2857" s="12" t="s">
        <v>8313</v>
      </c>
      <c r="G2857" s="10" t="s">
        <v>71</v>
      </c>
      <c r="H2857" s="34">
        <v>45398</v>
      </c>
      <c r="I2857" s="19"/>
      <c r="J2857" s="19"/>
      <c r="K2857" s="19"/>
      <c r="L2857" s="19"/>
      <c r="M2857" s="19"/>
      <c r="N2857" s="19"/>
      <c r="O2857" s="19"/>
      <c r="P2857" s="19"/>
      <c r="Q2857" s="19"/>
      <c r="R2857" s="19"/>
      <c r="S2857" s="19"/>
      <c r="T2857" s="19"/>
      <c r="U2857" s="19"/>
      <c r="V2857" s="19"/>
      <c r="W2857" s="19"/>
      <c r="X2857" s="19"/>
      <c r="Y2857" s="19"/>
      <c r="Z2857" s="19"/>
      <c r="AA2857" s="19"/>
      <c r="AB2857" s="19"/>
      <c r="AC2857" s="19"/>
      <c r="AD2857" s="19"/>
      <c r="AE2857" s="19"/>
      <c r="AF2857" s="19"/>
      <c r="AG2857" s="19"/>
      <c r="AH2857" s="19"/>
      <c r="AI2857" s="19"/>
      <c r="AJ2857" s="19"/>
      <c r="AK2857" s="19"/>
      <c r="AL2857" s="19"/>
      <c r="AM2857" s="19"/>
      <c r="AN2857" s="19"/>
      <c r="AO2857" s="19"/>
      <c r="AP2857" s="19"/>
      <c r="AQ2857" s="19"/>
      <c r="AR2857" s="19"/>
      <c r="AS2857" s="19"/>
      <c r="AT2857" s="19"/>
      <c r="AU2857" s="19"/>
      <c r="AV2857" s="19"/>
      <c r="AW2857" s="19"/>
      <c r="AX2857" s="19"/>
      <c r="AY2857" s="19"/>
      <c r="AZ2857" s="19"/>
      <c r="BA2857" s="19"/>
      <c r="BB2857" s="19"/>
      <c r="BC2857" s="19"/>
      <c r="BD2857" s="19"/>
      <c r="BE2857" s="19"/>
      <c r="BF2857" s="19"/>
      <c r="BG2857" s="19"/>
      <c r="BH2857" s="19"/>
      <c r="BI2857" s="19"/>
      <c r="BJ2857" s="19"/>
      <c r="BK2857" s="19"/>
      <c r="BL2857" s="19"/>
      <c r="BM2857" s="19"/>
      <c r="BN2857" s="19"/>
      <c r="BO2857" s="19"/>
      <c r="BP2857" s="19"/>
      <c r="BQ2857" s="19"/>
      <c r="BR2857" s="19"/>
      <c r="BS2857" s="19"/>
      <c r="BT2857" s="19"/>
      <c r="BU2857" s="19"/>
      <c r="BV2857" s="19"/>
      <c r="BW2857" s="19"/>
      <c r="BX2857" s="19"/>
      <c r="BY2857" s="19"/>
      <c r="BZ2857" s="19"/>
      <c r="CA2857" s="19"/>
      <c r="CB2857" s="19"/>
      <c r="CC2857" s="19"/>
      <c r="CD2857" s="19"/>
      <c r="CE2857" s="19"/>
      <c r="CF2857" s="19"/>
      <c r="CG2857" s="19"/>
      <c r="CH2857" s="19"/>
      <c r="CI2857" s="19"/>
      <c r="CJ2857" s="19"/>
      <c r="CK2857" s="19"/>
      <c r="CL2857" s="19"/>
      <c r="CM2857" s="19"/>
      <c r="CN2857" s="19"/>
      <c r="CO2857" s="19"/>
      <c r="CP2857" s="19"/>
      <c r="CQ2857" s="19"/>
      <c r="CR2857" s="19"/>
      <c r="CS2857" s="19"/>
      <c r="CT2857" s="19"/>
      <c r="CU2857" s="19"/>
      <c r="CV2857" s="19"/>
      <c r="CW2857" s="19"/>
      <c r="CX2857" s="19"/>
      <c r="CY2857" s="19"/>
      <c r="CZ2857" s="19"/>
      <c r="DA2857" s="19"/>
      <c r="DB2857" s="19"/>
      <c r="DC2857" s="19"/>
      <c r="DD2857" s="19"/>
      <c r="DE2857" s="19"/>
      <c r="DF2857" s="19"/>
      <c r="DG2857" s="19"/>
      <c r="DH2857" s="19"/>
      <c r="DI2857" s="19"/>
      <c r="DJ2857" s="19"/>
      <c r="DK2857" s="19"/>
      <c r="DL2857" s="19"/>
      <c r="DM2857" s="19"/>
      <c r="DN2857" s="19"/>
      <c r="DO2857" s="19"/>
      <c r="DP2857" s="19"/>
      <c r="DQ2857" s="19"/>
      <c r="DR2857" s="19"/>
      <c r="DS2857" s="19"/>
      <c r="DT2857" s="19"/>
      <c r="DU2857" s="19"/>
      <c r="DV2857" s="19"/>
      <c r="DW2857" s="19"/>
      <c r="DX2857" s="19"/>
      <c r="DY2857" s="19"/>
      <c r="DZ2857" s="19"/>
      <c r="EA2857" s="19"/>
      <c r="EB2857" s="19"/>
      <c r="EC2857" s="19"/>
      <c r="ED2857" s="19"/>
      <c r="EE2857" s="19"/>
      <c r="EF2857" s="19"/>
      <c r="EG2857" s="19"/>
      <c r="EH2857" s="19"/>
      <c r="EI2857" s="19"/>
      <c r="EJ2857" s="19"/>
      <c r="EK2857" s="19"/>
      <c r="EL2857" s="19"/>
      <c r="EM2857" s="19"/>
      <c r="EN2857" s="19"/>
      <c r="EO2857" s="19"/>
      <c r="EP2857" s="19"/>
      <c r="EQ2857" s="19"/>
      <c r="ER2857" s="19"/>
      <c r="ES2857" s="19"/>
      <c r="ET2857" s="19"/>
      <c r="EU2857" s="19"/>
      <c r="EV2857" s="19"/>
      <c r="EW2857" s="19"/>
      <c r="EX2857" s="19"/>
      <c r="EY2857" s="19"/>
      <c r="EZ2857" s="19"/>
      <c r="FA2857" s="19"/>
      <c r="FB2857" s="19"/>
      <c r="FC2857" s="19"/>
      <c r="FD2857" s="19"/>
      <c r="FE2857" s="19"/>
      <c r="FF2857" s="19"/>
      <c r="FG2857" s="19"/>
      <c r="FH2857" s="19"/>
      <c r="FI2857" s="19"/>
      <c r="FJ2857" s="19"/>
      <c r="FK2857" s="19"/>
      <c r="FL2857" s="19"/>
      <c r="FM2857" s="19"/>
      <c r="FN2857" s="19"/>
      <c r="FO2857" s="19"/>
      <c r="FP2857" s="19"/>
      <c r="FQ2857" s="19"/>
      <c r="FR2857" s="19"/>
      <c r="FS2857" s="19"/>
      <c r="FT2857" s="19"/>
      <c r="FU2857" s="19"/>
      <c r="FV2857" s="19"/>
      <c r="FW2857" s="19"/>
      <c r="FX2857" s="19"/>
      <c r="FY2857" s="19"/>
      <c r="FZ2857" s="19"/>
      <c r="GA2857" s="19"/>
      <c r="GB2857" s="19"/>
      <c r="GC2857" s="19"/>
      <c r="GD2857" s="19"/>
      <c r="GE2857" s="19"/>
      <c r="GF2857" s="19"/>
      <c r="GG2857" s="19"/>
      <c r="GH2857" s="19"/>
      <c r="GI2857" s="19"/>
      <c r="GJ2857" s="19"/>
      <c r="GK2857" s="19"/>
      <c r="GL2857" s="19"/>
      <c r="GM2857" s="19"/>
      <c r="GN2857" s="19"/>
      <c r="GO2857" s="19"/>
      <c r="GP2857" s="19"/>
      <c r="GQ2857" s="19"/>
      <c r="GR2857" s="19"/>
      <c r="GS2857" s="19"/>
      <c r="GT2857" s="19"/>
      <c r="GU2857" s="19"/>
      <c r="GV2857" s="19"/>
      <c r="GW2857" s="19"/>
      <c r="GX2857" s="19"/>
      <c r="GY2857" s="19"/>
      <c r="GZ2857" s="19"/>
      <c r="HA2857" s="19"/>
      <c r="HB2857" s="19"/>
      <c r="HC2857" s="19"/>
      <c r="HD2857" s="19"/>
      <c r="HE2857" s="19"/>
      <c r="HF2857" s="19"/>
      <c r="HG2857" s="19"/>
      <c r="HH2857" s="19"/>
      <c r="HI2857" s="19"/>
      <c r="HJ2857" s="19"/>
      <c r="HK2857" s="19"/>
      <c r="HL2857" s="19"/>
      <c r="HM2857" s="19"/>
      <c r="HN2857" s="19"/>
      <c r="HO2857" s="19"/>
      <c r="HP2857" s="19"/>
      <c r="HQ2857" s="19"/>
      <c r="HR2857" s="19"/>
      <c r="HS2857" s="19"/>
      <c r="HT2857" s="19"/>
      <c r="HU2857" s="19"/>
      <c r="HV2857" s="19"/>
      <c r="HW2857" s="19"/>
      <c r="HX2857" s="19"/>
      <c r="HY2857" s="19"/>
      <c r="HZ2857" s="19"/>
      <c r="IA2857" s="19"/>
      <c r="IB2857" s="19"/>
      <c r="IC2857" s="19"/>
      <c r="ID2857" s="19"/>
      <c r="IE2857" s="19"/>
      <c r="IF2857" s="19"/>
      <c r="IG2857" s="19"/>
      <c r="IH2857" s="19"/>
      <c r="II2857" s="19"/>
      <c r="IJ2857" s="19"/>
      <c r="IK2857" s="19"/>
      <c r="IL2857" s="19"/>
      <c r="IM2857" s="19"/>
      <c r="IN2857" s="19"/>
      <c r="IO2857" s="19"/>
      <c r="IP2857" s="19"/>
      <c r="IQ2857" s="19"/>
      <c r="IR2857" s="19"/>
      <c r="IS2857" s="19"/>
      <c r="IT2857" s="19"/>
      <c r="IU2857" s="19"/>
      <c r="IV2857" s="19"/>
    </row>
    <row r="2858" spans="1:256" ht="30" x14ac:dyDescent="0.25">
      <c r="A2858" s="11" t="s">
        <v>8232</v>
      </c>
      <c r="B2858" s="27" t="s">
        <v>8314</v>
      </c>
      <c r="C2858" s="11" t="s">
        <v>8311</v>
      </c>
      <c r="D2858" s="18" t="s">
        <v>9</v>
      </c>
      <c r="E2858" s="10" t="s">
        <v>8315</v>
      </c>
      <c r="F2858" s="12" t="s">
        <v>8316</v>
      </c>
      <c r="G2858" s="10" t="s">
        <v>14</v>
      </c>
      <c r="H2858" s="34">
        <v>45398</v>
      </c>
      <c r="I2858" s="19"/>
      <c r="J2858" s="19"/>
      <c r="K2858" s="19"/>
      <c r="L2858" s="19"/>
      <c r="M2858" s="19"/>
      <c r="N2858" s="19"/>
      <c r="O2858" s="19"/>
      <c r="P2858" s="19"/>
      <c r="Q2858" s="19"/>
      <c r="R2858" s="19"/>
      <c r="S2858" s="19"/>
      <c r="T2858" s="19"/>
      <c r="U2858" s="19"/>
      <c r="V2858" s="19"/>
      <c r="W2858" s="19"/>
      <c r="X2858" s="19"/>
      <c r="Y2858" s="19"/>
      <c r="Z2858" s="19"/>
      <c r="AA2858" s="19"/>
      <c r="AB2858" s="19"/>
      <c r="AC2858" s="19"/>
      <c r="AD2858" s="19"/>
      <c r="AE2858" s="19"/>
      <c r="AF2858" s="19"/>
      <c r="AG2858" s="19"/>
      <c r="AH2858" s="19"/>
      <c r="AI2858" s="19"/>
      <c r="AJ2858" s="19"/>
      <c r="AK2858" s="19"/>
      <c r="AL2858" s="19"/>
      <c r="AM2858" s="19"/>
      <c r="AN2858" s="19"/>
      <c r="AO2858" s="19"/>
      <c r="AP2858" s="19"/>
      <c r="AQ2858" s="19"/>
      <c r="AR2858" s="19"/>
      <c r="AS2858" s="19"/>
      <c r="AT2858" s="19"/>
      <c r="AU2858" s="19"/>
      <c r="AV2858" s="19"/>
      <c r="AW2858" s="19"/>
      <c r="AX2858" s="19"/>
      <c r="AY2858" s="19"/>
      <c r="AZ2858" s="19"/>
      <c r="BA2858" s="19"/>
      <c r="BB2858" s="19"/>
      <c r="BC2858" s="19"/>
      <c r="BD2858" s="19"/>
      <c r="BE2858" s="19"/>
      <c r="BF2858" s="19"/>
      <c r="BG2858" s="19"/>
      <c r="BH2858" s="19"/>
      <c r="BI2858" s="19"/>
      <c r="BJ2858" s="19"/>
      <c r="BK2858" s="19"/>
      <c r="BL2858" s="19"/>
      <c r="BM2858" s="19"/>
      <c r="BN2858" s="19"/>
      <c r="BO2858" s="19"/>
      <c r="BP2858" s="19"/>
      <c r="BQ2858" s="19"/>
      <c r="BR2858" s="19"/>
      <c r="BS2858" s="19"/>
      <c r="BT2858" s="19"/>
      <c r="BU2858" s="19"/>
      <c r="BV2858" s="19"/>
      <c r="BW2858" s="19"/>
      <c r="BX2858" s="19"/>
      <c r="BY2858" s="19"/>
      <c r="BZ2858" s="19"/>
      <c r="CA2858" s="19"/>
      <c r="CB2858" s="19"/>
      <c r="CC2858" s="19"/>
      <c r="CD2858" s="19"/>
      <c r="CE2858" s="19"/>
      <c r="CF2858" s="19"/>
      <c r="CG2858" s="19"/>
      <c r="CH2858" s="19"/>
      <c r="CI2858" s="19"/>
      <c r="CJ2858" s="19"/>
      <c r="CK2858" s="19"/>
      <c r="CL2858" s="19"/>
      <c r="CM2858" s="19"/>
      <c r="CN2858" s="19"/>
      <c r="CO2858" s="19"/>
      <c r="CP2858" s="19"/>
      <c r="CQ2858" s="19"/>
      <c r="CR2858" s="19"/>
      <c r="CS2858" s="19"/>
      <c r="CT2858" s="19"/>
      <c r="CU2858" s="19"/>
      <c r="CV2858" s="19"/>
      <c r="CW2858" s="19"/>
      <c r="CX2858" s="19"/>
      <c r="CY2858" s="19"/>
      <c r="CZ2858" s="19"/>
      <c r="DA2858" s="19"/>
      <c r="DB2858" s="19"/>
      <c r="DC2858" s="19"/>
      <c r="DD2858" s="19"/>
      <c r="DE2858" s="19"/>
      <c r="DF2858" s="19"/>
      <c r="DG2858" s="19"/>
      <c r="DH2858" s="19"/>
      <c r="DI2858" s="19"/>
      <c r="DJ2858" s="19"/>
      <c r="DK2858" s="19"/>
      <c r="DL2858" s="19"/>
      <c r="DM2858" s="19"/>
      <c r="DN2858" s="19"/>
      <c r="DO2858" s="19"/>
      <c r="DP2858" s="19"/>
      <c r="DQ2858" s="19"/>
      <c r="DR2858" s="19"/>
      <c r="DS2858" s="19"/>
      <c r="DT2858" s="19"/>
      <c r="DU2858" s="19"/>
      <c r="DV2858" s="19"/>
      <c r="DW2858" s="19"/>
      <c r="DX2858" s="19"/>
      <c r="DY2858" s="19"/>
      <c r="DZ2858" s="19"/>
      <c r="EA2858" s="19"/>
      <c r="EB2858" s="19"/>
      <c r="EC2858" s="19"/>
      <c r="ED2858" s="19"/>
      <c r="EE2858" s="19"/>
      <c r="EF2858" s="19"/>
      <c r="EG2858" s="19"/>
      <c r="EH2858" s="19"/>
      <c r="EI2858" s="19"/>
      <c r="EJ2858" s="19"/>
      <c r="EK2858" s="19"/>
      <c r="EL2858" s="19"/>
      <c r="EM2858" s="19"/>
      <c r="EN2858" s="19"/>
      <c r="EO2858" s="19"/>
      <c r="EP2858" s="19"/>
      <c r="EQ2858" s="19"/>
      <c r="ER2858" s="19"/>
      <c r="ES2858" s="19"/>
      <c r="ET2858" s="19"/>
      <c r="EU2858" s="19"/>
      <c r="EV2858" s="19"/>
      <c r="EW2858" s="19"/>
      <c r="EX2858" s="19"/>
      <c r="EY2858" s="19"/>
      <c r="EZ2858" s="19"/>
      <c r="FA2858" s="19"/>
      <c r="FB2858" s="19"/>
      <c r="FC2858" s="19"/>
      <c r="FD2858" s="19"/>
      <c r="FE2858" s="19"/>
      <c r="FF2858" s="19"/>
      <c r="FG2858" s="19"/>
      <c r="FH2858" s="19"/>
      <c r="FI2858" s="19"/>
      <c r="FJ2858" s="19"/>
      <c r="FK2858" s="19"/>
      <c r="FL2858" s="19"/>
      <c r="FM2858" s="19"/>
      <c r="FN2858" s="19"/>
      <c r="FO2858" s="19"/>
      <c r="FP2858" s="19"/>
      <c r="FQ2858" s="19"/>
      <c r="FR2858" s="19"/>
      <c r="FS2858" s="19"/>
      <c r="FT2858" s="19"/>
      <c r="FU2858" s="19"/>
      <c r="FV2858" s="19"/>
      <c r="FW2858" s="19"/>
      <c r="FX2858" s="19"/>
      <c r="FY2858" s="19"/>
      <c r="FZ2858" s="19"/>
      <c r="GA2858" s="19"/>
      <c r="GB2858" s="19"/>
      <c r="GC2858" s="19"/>
      <c r="GD2858" s="19"/>
      <c r="GE2858" s="19"/>
      <c r="GF2858" s="19"/>
      <c r="GG2858" s="19"/>
      <c r="GH2858" s="19"/>
      <c r="GI2858" s="19"/>
      <c r="GJ2858" s="19"/>
      <c r="GK2858" s="19"/>
      <c r="GL2858" s="19"/>
      <c r="GM2858" s="19"/>
      <c r="GN2858" s="19"/>
      <c r="GO2858" s="19"/>
      <c r="GP2858" s="19"/>
      <c r="GQ2858" s="19"/>
      <c r="GR2858" s="19"/>
      <c r="GS2858" s="19"/>
      <c r="GT2858" s="19"/>
      <c r="GU2858" s="19"/>
      <c r="GV2858" s="19"/>
      <c r="GW2858" s="19"/>
      <c r="GX2858" s="19"/>
      <c r="GY2858" s="19"/>
      <c r="GZ2858" s="19"/>
      <c r="HA2858" s="19"/>
      <c r="HB2858" s="19"/>
      <c r="HC2858" s="19"/>
      <c r="HD2858" s="19"/>
      <c r="HE2858" s="19"/>
      <c r="HF2858" s="19"/>
      <c r="HG2858" s="19"/>
      <c r="HH2858" s="19"/>
      <c r="HI2858" s="19"/>
      <c r="HJ2858" s="19"/>
      <c r="HK2858" s="19"/>
      <c r="HL2858" s="19"/>
      <c r="HM2858" s="19"/>
      <c r="HN2858" s="19"/>
      <c r="HO2858" s="19"/>
      <c r="HP2858" s="19"/>
      <c r="HQ2858" s="19"/>
      <c r="HR2858" s="19"/>
      <c r="HS2858" s="19"/>
      <c r="HT2858" s="19"/>
      <c r="HU2858" s="19"/>
      <c r="HV2858" s="19"/>
      <c r="HW2858" s="19"/>
      <c r="HX2858" s="19"/>
      <c r="HY2858" s="19"/>
      <c r="HZ2858" s="19"/>
      <c r="IA2858" s="19"/>
      <c r="IB2858" s="19"/>
      <c r="IC2858" s="19"/>
      <c r="ID2858" s="19"/>
      <c r="IE2858" s="19"/>
      <c r="IF2858" s="19"/>
      <c r="IG2858" s="19"/>
      <c r="IH2858" s="19"/>
      <c r="II2858" s="19"/>
      <c r="IJ2858" s="19"/>
      <c r="IK2858" s="19"/>
      <c r="IL2858" s="19"/>
      <c r="IM2858" s="19"/>
      <c r="IN2858" s="19"/>
      <c r="IO2858" s="19"/>
      <c r="IP2858" s="19"/>
      <c r="IQ2858" s="19"/>
      <c r="IR2858" s="19"/>
      <c r="IS2858" s="19"/>
      <c r="IT2858" s="19"/>
      <c r="IU2858" s="19"/>
      <c r="IV2858" s="19"/>
    </row>
    <row r="2859" spans="1:256" ht="75" x14ac:dyDescent="0.25">
      <c r="A2859" s="11" t="s">
        <v>8232</v>
      </c>
      <c r="B2859" s="27" t="s">
        <v>8317</v>
      </c>
      <c r="C2859" s="11" t="s">
        <v>8311</v>
      </c>
      <c r="D2859" s="18" t="s">
        <v>59</v>
      </c>
      <c r="E2859" s="10" t="s">
        <v>8318</v>
      </c>
      <c r="F2859" s="12" t="s">
        <v>8319</v>
      </c>
      <c r="G2859" s="10" t="s">
        <v>1824</v>
      </c>
      <c r="H2859" s="34">
        <v>45398</v>
      </c>
      <c r="I2859" s="19"/>
      <c r="J2859" s="19"/>
      <c r="K2859" s="19"/>
      <c r="L2859" s="19"/>
      <c r="M2859" s="19"/>
      <c r="N2859" s="19"/>
      <c r="O2859" s="19"/>
      <c r="P2859" s="19"/>
      <c r="Q2859" s="19"/>
      <c r="R2859" s="19"/>
      <c r="S2859" s="19"/>
      <c r="T2859" s="19"/>
      <c r="U2859" s="19"/>
      <c r="V2859" s="19"/>
      <c r="W2859" s="19"/>
      <c r="X2859" s="19"/>
      <c r="Y2859" s="19"/>
      <c r="Z2859" s="19"/>
      <c r="AA2859" s="19"/>
      <c r="AB2859" s="19"/>
      <c r="AC2859" s="19"/>
      <c r="AD2859" s="19"/>
      <c r="AE2859" s="19"/>
      <c r="AF2859" s="19"/>
      <c r="AG2859" s="19"/>
      <c r="AH2859" s="19"/>
      <c r="AI2859" s="19"/>
      <c r="AJ2859" s="19"/>
      <c r="AK2859" s="19"/>
      <c r="AL2859" s="19"/>
      <c r="AM2859" s="19"/>
      <c r="AN2859" s="19"/>
      <c r="AO2859" s="19"/>
      <c r="AP2859" s="19"/>
      <c r="AQ2859" s="19"/>
      <c r="AR2859" s="19"/>
      <c r="AS2859" s="19"/>
      <c r="AT2859" s="19"/>
      <c r="AU2859" s="19"/>
      <c r="AV2859" s="19"/>
      <c r="AW2859" s="19"/>
      <c r="AX2859" s="19"/>
      <c r="AY2859" s="19"/>
      <c r="AZ2859" s="19"/>
      <c r="BA2859" s="19"/>
      <c r="BB2859" s="19"/>
      <c r="BC2859" s="19"/>
      <c r="BD2859" s="19"/>
      <c r="BE2859" s="19"/>
      <c r="BF2859" s="19"/>
      <c r="BG2859" s="19"/>
      <c r="BH2859" s="19"/>
      <c r="BI2859" s="19"/>
      <c r="BJ2859" s="19"/>
      <c r="BK2859" s="19"/>
      <c r="BL2859" s="19"/>
      <c r="BM2859" s="19"/>
      <c r="BN2859" s="19"/>
      <c r="BO2859" s="19"/>
      <c r="BP2859" s="19"/>
      <c r="BQ2859" s="19"/>
      <c r="BR2859" s="19"/>
      <c r="BS2859" s="19"/>
      <c r="BT2859" s="19"/>
      <c r="BU2859" s="19"/>
      <c r="BV2859" s="19"/>
      <c r="BW2859" s="19"/>
      <c r="BX2859" s="19"/>
      <c r="BY2859" s="19"/>
      <c r="BZ2859" s="19"/>
      <c r="CA2859" s="19"/>
      <c r="CB2859" s="19"/>
      <c r="CC2859" s="19"/>
      <c r="CD2859" s="19"/>
      <c r="CE2859" s="19"/>
      <c r="CF2859" s="19"/>
      <c r="CG2859" s="19"/>
      <c r="CH2859" s="19"/>
      <c r="CI2859" s="19"/>
      <c r="CJ2859" s="19"/>
      <c r="CK2859" s="19"/>
      <c r="CL2859" s="19"/>
      <c r="CM2859" s="19"/>
      <c r="CN2859" s="19"/>
      <c r="CO2859" s="19"/>
      <c r="CP2859" s="19"/>
      <c r="CQ2859" s="19"/>
      <c r="CR2859" s="19"/>
      <c r="CS2859" s="19"/>
      <c r="CT2859" s="19"/>
      <c r="CU2859" s="19"/>
      <c r="CV2859" s="19"/>
      <c r="CW2859" s="19"/>
      <c r="CX2859" s="19"/>
      <c r="CY2859" s="19"/>
      <c r="CZ2859" s="19"/>
      <c r="DA2859" s="19"/>
      <c r="DB2859" s="19"/>
      <c r="DC2859" s="19"/>
      <c r="DD2859" s="19"/>
      <c r="DE2859" s="19"/>
      <c r="DF2859" s="19"/>
      <c r="DG2859" s="19"/>
      <c r="DH2859" s="19"/>
      <c r="DI2859" s="19"/>
      <c r="DJ2859" s="19"/>
      <c r="DK2859" s="19"/>
      <c r="DL2859" s="19"/>
      <c r="DM2859" s="19"/>
      <c r="DN2859" s="19"/>
      <c r="DO2859" s="19"/>
      <c r="DP2859" s="19"/>
      <c r="DQ2859" s="19"/>
      <c r="DR2859" s="19"/>
      <c r="DS2859" s="19"/>
      <c r="DT2859" s="19"/>
      <c r="DU2859" s="19"/>
      <c r="DV2859" s="19"/>
      <c r="DW2859" s="19"/>
      <c r="DX2859" s="19"/>
      <c r="DY2859" s="19"/>
      <c r="DZ2859" s="19"/>
      <c r="EA2859" s="19"/>
      <c r="EB2859" s="19"/>
      <c r="EC2859" s="19"/>
      <c r="ED2859" s="19"/>
      <c r="EE2859" s="19"/>
      <c r="EF2859" s="19"/>
      <c r="EG2859" s="19"/>
      <c r="EH2859" s="19"/>
      <c r="EI2859" s="19"/>
      <c r="EJ2859" s="19"/>
      <c r="EK2859" s="19"/>
      <c r="EL2859" s="19"/>
      <c r="EM2859" s="19"/>
      <c r="EN2859" s="19"/>
      <c r="EO2859" s="19"/>
      <c r="EP2859" s="19"/>
      <c r="EQ2859" s="19"/>
      <c r="ER2859" s="19"/>
      <c r="ES2859" s="19"/>
      <c r="ET2859" s="19"/>
      <c r="EU2859" s="19"/>
      <c r="EV2859" s="19"/>
      <c r="EW2859" s="19"/>
      <c r="EX2859" s="19"/>
      <c r="EY2859" s="19"/>
      <c r="EZ2859" s="19"/>
      <c r="FA2859" s="19"/>
      <c r="FB2859" s="19"/>
      <c r="FC2859" s="19"/>
      <c r="FD2859" s="19"/>
      <c r="FE2859" s="19"/>
      <c r="FF2859" s="19"/>
      <c r="FG2859" s="19"/>
      <c r="FH2859" s="19"/>
      <c r="FI2859" s="19"/>
      <c r="FJ2859" s="19"/>
      <c r="FK2859" s="19"/>
      <c r="FL2859" s="19"/>
      <c r="FM2859" s="19"/>
      <c r="FN2859" s="19"/>
      <c r="FO2859" s="19"/>
      <c r="FP2859" s="19"/>
      <c r="FQ2859" s="19"/>
      <c r="FR2859" s="19"/>
      <c r="FS2859" s="19"/>
      <c r="FT2859" s="19"/>
      <c r="FU2859" s="19"/>
      <c r="FV2859" s="19"/>
      <c r="FW2859" s="19"/>
      <c r="FX2859" s="19"/>
      <c r="FY2859" s="19"/>
      <c r="FZ2859" s="19"/>
      <c r="GA2859" s="19"/>
      <c r="GB2859" s="19"/>
      <c r="GC2859" s="19"/>
      <c r="GD2859" s="19"/>
      <c r="GE2859" s="19"/>
      <c r="GF2859" s="19"/>
      <c r="GG2859" s="19"/>
      <c r="GH2859" s="19"/>
      <c r="GI2859" s="19"/>
      <c r="GJ2859" s="19"/>
      <c r="GK2859" s="19"/>
      <c r="GL2859" s="19"/>
      <c r="GM2859" s="19"/>
      <c r="GN2859" s="19"/>
      <c r="GO2859" s="19"/>
      <c r="GP2859" s="19"/>
      <c r="GQ2859" s="19"/>
      <c r="GR2859" s="19"/>
      <c r="GS2859" s="19"/>
      <c r="GT2859" s="19"/>
      <c r="GU2859" s="19"/>
      <c r="GV2859" s="19"/>
      <c r="GW2859" s="19"/>
      <c r="GX2859" s="19"/>
      <c r="GY2859" s="19"/>
      <c r="GZ2859" s="19"/>
      <c r="HA2859" s="19"/>
      <c r="HB2859" s="19"/>
      <c r="HC2859" s="19"/>
      <c r="HD2859" s="19"/>
      <c r="HE2859" s="19"/>
      <c r="HF2859" s="19"/>
      <c r="HG2859" s="19"/>
      <c r="HH2859" s="19"/>
      <c r="HI2859" s="19"/>
      <c r="HJ2859" s="19"/>
      <c r="HK2859" s="19"/>
      <c r="HL2859" s="19"/>
      <c r="HM2859" s="19"/>
      <c r="HN2859" s="19"/>
      <c r="HO2859" s="19"/>
      <c r="HP2859" s="19"/>
      <c r="HQ2859" s="19"/>
      <c r="HR2859" s="19"/>
      <c r="HS2859" s="19"/>
      <c r="HT2859" s="19"/>
      <c r="HU2859" s="19"/>
      <c r="HV2859" s="19"/>
      <c r="HW2859" s="19"/>
      <c r="HX2859" s="19"/>
      <c r="HY2859" s="19"/>
      <c r="HZ2859" s="19"/>
      <c r="IA2859" s="19"/>
      <c r="IB2859" s="19"/>
      <c r="IC2859" s="19"/>
      <c r="ID2859" s="19"/>
      <c r="IE2859" s="19"/>
      <c r="IF2859" s="19"/>
      <c r="IG2859" s="19"/>
      <c r="IH2859" s="19"/>
      <c r="II2859" s="19"/>
      <c r="IJ2859" s="19"/>
      <c r="IK2859" s="19"/>
      <c r="IL2859" s="19"/>
      <c r="IM2859" s="19"/>
      <c r="IN2859" s="19"/>
      <c r="IO2859" s="19"/>
      <c r="IP2859" s="19"/>
      <c r="IQ2859" s="19"/>
      <c r="IR2859" s="19"/>
      <c r="IS2859" s="19"/>
      <c r="IT2859" s="19"/>
      <c r="IU2859" s="19"/>
      <c r="IV2859" s="19"/>
    </row>
    <row r="2860" spans="1:256" ht="30" x14ac:dyDescent="0.25">
      <c r="A2860" s="11" t="s">
        <v>8144</v>
      </c>
      <c r="B2860" s="27" t="s">
        <v>8320</v>
      </c>
      <c r="C2860" s="11" t="s">
        <v>8311</v>
      </c>
      <c r="D2860" s="18" t="s">
        <v>5</v>
      </c>
      <c r="E2860" s="10" t="s">
        <v>8321</v>
      </c>
      <c r="F2860" s="12" t="s">
        <v>8322</v>
      </c>
      <c r="G2860" s="10" t="s">
        <v>8</v>
      </c>
      <c r="H2860" s="34">
        <v>45398</v>
      </c>
      <c r="I2860" s="19"/>
      <c r="J2860" s="19"/>
      <c r="K2860" s="19"/>
      <c r="L2860" s="19"/>
      <c r="M2860" s="19"/>
      <c r="N2860" s="19"/>
      <c r="O2860" s="19"/>
      <c r="P2860" s="19"/>
      <c r="Q2860" s="19"/>
      <c r="R2860" s="19"/>
      <c r="S2860" s="19"/>
      <c r="T2860" s="19"/>
      <c r="U2860" s="19"/>
      <c r="V2860" s="19"/>
      <c r="W2860" s="19"/>
      <c r="X2860" s="19"/>
      <c r="Y2860" s="19"/>
      <c r="Z2860" s="19"/>
      <c r="AA2860" s="19"/>
      <c r="AB2860" s="19"/>
      <c r="AC2860" s="19"/>
      <c r="AD2860" s="19"/>
      <c r="AE2860" s="19"/>
      <c r="AF2860" s="19"/>
      <c r="AG2860" s="19"/>
      <c r="AH2860" s="19"/>
      <c r="AI2860" s="19"/>
      <c r="AJ2860" s="19"/>
      <c r="AK2860" s="19"/>
      <c r="AL2860" s="19"/>
      <c r="AM2860" s="19"/>
      <c r="AN2860" s="19"/>
      <c r="AO2860" s="19"/>
      <c r="AP2860" s="19"/>
      <c r="AQ2860" s="19"/>
      <c r="AR2860" s="19"/>
      <c r="AS2860" s="19"/>
      <c r="AT2860" s="19"/>
      <c r="AU2860" s="19"/>
      <c r="AV2860" s="19"/>
      <c r="AW2860" s="19"/>
      <c r="AX2860" s="19"/>
      <c r="AY2860" s="19"/>
      <c r="AZ2860" s="19"/>
      <c r="BA2860" s="19"/>
      <c r="BB2860" s="19"/>
      <c r="BC2860" s="19"/>
      <c r="BD2860" s="19"/>
      <c r="BE2860" s="19"/>
      <c r="BF2860" s="19"/>
      <c r="BG2860" s="19"/>
      <c r="BH2860" s="19"/>
      <c r="BI2860" s="19"/>
      <c r="BJ2860" s="19"/>
      <c r="BK2860" s="19"/>
      <c r="BL2860" s="19"/>
      <c r="BM2860" s="19"/>
      <c r="BN2860" s="19"/>
      <c r="BO2860" s="19"/>
      <c r="BP2860" s="19"/>
      <c r="BQ2860" s="19"/>
      <c r="BR2860" s="19"/>
      <c r="BS2860" s="19"/>
      <c r="BT2860" s="19"/>
      <c r="BU2860" s="19"/>
      <c r="BV2860" s="19"/>
      <c r="BW2860" s="19"/>
      <c r="BX2860" s="19"/>
      <c r="BY2860" s="19"/>
      <c r="BZ2860" s="19"/>
      <c r="CA2860" s="19"/>
      <c r="CB2860" s="19"/>
      <c r="CC2860" s="19"/>
      <c r="CD2860" s="19"/>
      <c r="CE2860" s="19"/>
      <c r="CF2860" s="19"/>
      <c r="CG2860" s="19"/>
      <c r="CH2860" s="19"/>
      <c r="CI2860" s="19"/>
      <c r="CJ2860" s="19"/>
      <c r="CK2860" s="19"/>
      <c r="CL2860" s="19"/>
      <c r="CM2860" s="19"/>
      <c r="CN2860" s="19"/>
      <c r="CO2860" s="19"/>
      <c r="CP2860" s="19"/>
      <c r="CQ2860" s="19"/>
      <c r="CR2860" s="19"/>
      <c r="CS2860" s="19"/>
      <c r="CT2860" s="19"/>
      <c r="CU2860" s="19"/>
      <c r="CV2860" s="19"/>
      <c r="CW2860" s="19"/>
      <c r="CX2860" s="19"/>
      <c r="CY2860" s="19"/>
      <c r="CZ2860" s="19"/>
      <c r="DA2860" s="19"/>
      <c r="DB2860" s="19"/>
      <c r="DC2860" s="19"/>
      <c r="DD2860" s="19"/>
      <c r="DE2860" s="19"/>
      <c r="DF2860" s="19"/>
      <c r="DG2860" s="19"/>
      <c r="DH2860" s="19"/>
      <c r="DI2860" s="19"/>
      <c r="DJ2860" s="19"/>
      <c r="DK2860" s="19"/>
      <c r="DL2860" s="19"/>
      <c r="DM2860" s="19"/>
      <c r="DN2860" s="19"/>
      <c r="DO2860" s="19"/>
      <c r="DP2860" s="19"/>
      <c r="DQ2860" s="19"/>
      <c r="DR2860" s="19"/>
      <c r="DS2860" s="19"/>
      <c r="DT2860" s="19"/>
      <c r="DU2860" s="19"/>
      <c r="DV2860" s="19"/>
      <c r="DW2860" s="19"/>
      <c r="DX2860" s="19"/>
      <c r="DY2860" s="19"/>
      <c r="DZ2860" s="19"/>
      <c r="EA2860" s="19"/>
      <c r="EB2860" s="19"/>
      <c r="EC2860" s="19"/>
      <c r="ED2860" s="19"/>
      <c r="EE2860" s="19"/>
      <c r="EF2860" s="19"/>
      <c r="EG2860" s="19"/>
      <c r="EH2860" s="19"/>
      <c r="EI2860" s="19"/>
      <c r="EJ2860" s="19"/>
      <c r="EK2860" s="19"/>
      <c r="EL2860" s="19"/>
      <c r="EM2860" s="19"/>
      <c r="EN2860" s="19"/>
      <c r="EO2860" s="19"/>
      <c r="EP2860" s="19"/>
      <c r="EQ2860" s="19"/>
      <c r="ER2860" s="19"/>
      <c r="ES2860" s="19"/>
      <c r="ET2860" s="19"/>
      <c r="EU2860" s="19"/>
      <c r="EV2860" s="19"/>
      <c r="EW2860" s="19"/>
      <c r="EX2860" s="19"/>
      <c r="EY2860" s="19"/>
      <c r="EZ2860" s="19"/>
      <c r="FA2860" s="19"/>
      <c r="FB2860" s="19"/>
      <c r="FC2860" s="19"/>
      <c r="FD2860" s="19"/>
      <c r="FE2860" s="19"/>
      <c r="FF2860" s="19"/>
      <c r="FG2860" s="19"/>
      <c r="FH2860" s="19"/>
      <c r="FI2860" s="19"/>
      <c r="FJ2860" s="19"/>
      <c r="FK2860" s="19"/>
      <c r="FL2860" s="19"/>
      <c r="FM2860" s="19"/>
      <c r="FN2860" s="19"/>
      <c r="FO2860" s="19"/>
      <c r="FP2860" s="19"/>
      <c r="FQ2860" s="19"/>
      <c r="FR2860" s="19"/>
      <c r="FS2860" s="19"/>
      <c r="FT2860" s="19"/>
      <c r="FU2860" s="19"/>
      <c r="FV2860" s="19"/>
      <c r="FW2860" s="19"/>
      <c r="FX2860" s="19"/>
      <c r="FY2860" s="19"/>
      <c r="FZ2860" s="19"/>
      <c r="GA2860" s="19"/>
      <c r="GB2860" s="19"/>
      <c r="GC2860" s="19"/>
      <c r="GD2860" s="19"/>
      <c r="GE2860" s="19"/>
      <c r="GF2860" s="19"/>
      <c r="GG2860" s="19"/>
      <c r="GH2860" s="19"/>
      <c r="GI2860" s="19"/>
      <c r="GJ2860" s="19"/>
      <c r="GK2860" s="19"/>
      <c r="GL2860" s="19"/>
      <c r="GM2860" s="19"/>
      <c r="GN2860" s="19"/>
      <c r="GO2860" s="19"/>
      <c r="GP2860" s="19"/>
      <c r="GQ2860" s="19"/>
      <c r="GR2860" s="19"/>
      <c r="GS2860" s="19"/>
      <c r="GT2860" s="19"/>
      <c r="GU2860" s="19"/>
      <c r="GV2860" s="19"/>
      <c r="GW2860" s="19"/>
      <c r="GX2860" s="19"/>
      <c r="GY2860" s="19"/>
      <c r="GZ2860" s="19"/>
      <c r="HA2860" s="19"/>
      <c r="HB2860" s="19"/>
      <c r="HC2860" s="19"/>
      <c r="HD2860" s="19"/>
      <c r="HE2860" s="19"/>
      <c r="HF2860" s="19"/>
      <c r="HG2860" s="19"/>
      <c r="HH2860" s="19"/>
      <c r="HI2860" s="19"/>
      <c r="HJ2860" s="19"/>
      <c r="HK2860" s="19"/>
      <c r="HL2860" s="19"/>
      <c r="HM2860" s="19"/>
      <c r="HN2860" s="19"/>
      <c r="HO2860" s="19"/>
      <c r="HP2860" s="19"/>
      <c r="HQ2860" s="19"/>
      <c r="HR2860" s="19"/>
      <c r="HS2860" s="19"/>
      <c r="HT2860" s="19"/>
      <c r="HU2860" s="19"/>
      <c r="HV2860" s="19"/>
      <c r="HW2860" s="19"/>
      <c r="HX2860" s="19"/>
      <c r="HY2860" s="19"/>
      <c r="HZ2860" s="19"/>
      <c r="IA2860" s="19"/>
      <c r="IB2860" s="19"/>
      <c r="IC2860" s="19"/>
      <c r="ID2860" s="19"/>
      <c r="IE2860" s="19"/>
      <c r="IF2860" s="19"/>
      <c r="IG2860" s="19"/>
      <c r="IH2860" s="19"/>
      <c r="II2860" s="19"/>
      <c r="IJ2860" s="19"/>
      <c r="IK2860" s="19"/>
      <c r="IL2860" s="19"/>
      <c r="IM2860" s="19"/>
      <c r="IN2860" s="19"/>
      <c r="IO2860" s="19"/>
      <c r="IP2860" s="19"/>
      <c r="IQ2860" s="19"/>
      <c r="IR2860" s="19"/>
      <c r="IS2860" s="19"/>
      <c r="IT2860" s="19"/>
      <c r="IU2860" s="19"/>
      <c r="IV2860" s="19"/>
    </row>
    <row r="2861" spans="1:256" ht="30" x14ac:dyDescent="0.25">
      <c r="A2861" s="11" t="s">
        <v>8188</v>
      </c>
      <c r="B2861" s="27" t="s">
        <v>8323</v>
      </c>
      <c r="C2861" s="11" t="s">
        <v>8311</v>
      </c>
      <c r="D2861" s="18" t="s">
        <v>8324</v>
      </c>
      <c r="E2861" s="10" t="s">
        <v>8325</v>
      </c>
      <c r="F2861" s="12" t="s">
        <v>8326</v>
      </c>
      <c r="G2861" s="10" t="s">
        <v>6</v>
      </c>
      <c r="H2861" s="34">
        <v>45398</v>
      </c>
      <c r="I2861" s="19"/>
      <c r="J2861" s="19"/>
      <c r="K2861" s="19"/>
      <c r="L2861" s="19"/>
      <c r="M2861" s="19"/>
      <c r="N2861" s="19"/>
      <c r="O2861" s="19"/>
      <c r="P2861" s="19"/>
      <c r="Q2861" s="19"/>
      <c r="R2861" s="19"/>
      <c r="S2861" s="19"/>
      <c r="T2861" s="19"/>
      <c r="U2861" s="19"/>
      <c r="V2861" s="19"/>
      <c r="W2861" s="19"/>
      <c r="X2861" s="19"/>
      <c r="Y2861" s="19"/>
      <c r="Z2861" s="19"/>
      <c r="AA2861" s="19"/>
      <c r="AB2861" s="19"/>
      <c r="AC2861" s="19"/>
      <c r="AD2861" s="19"/>
      <c r="AE2861" s="19"/>
      <c r="AF2861" s="19"/>
      <c r="AG2861" s="19"/>
      <c r="AH2861" s="19"/>
      <c r="AI2861" s="19"/>
      <c r="AJ2861" s="19"/>
      <c r="AK2861" s="19"/>
      <c r="AL2861" s="19"/>
      <c r="AM2861" s="19"/>
      <c r="AN2861" s="19"/>
      <c r="AO2861" s="19"/>
      <c r="AP2861" s="19"/>
      <c r="AQ2861" s="19"/>
      <c r="AR2861" s="19"/>
      <c r="AS2861" s="19"/>
      <c r="AT2861" s="19"/>
      <c r="AU2861" s="19"/>
      <c r="AV2861" s="19"/>
      <c r="AW2861" s="19"/>
      <c r="AX2861" s="19"/>
      <c r="AY2861" s="19"/>
      <c r="AZ2861" s="19"/>
      <c r="BA2861" s="19"/>
      <c r="BB2861" s="19"/>
      <c r="BC2861" s="19"/>
      <c r="BD2861" s="19"/>
      <c r="BE2861" s="19"/>
      <c r="BF2861" s="19"/>
      <c r="BG2861" s="19"/>
      <c r="BH2861" s="19"/>
      <c r="BI2861" s="19"/>
      <c r="BJ2861" s="19"/>
      <c r="BK2861" s="19"/>
      <c r="BL2861" s="19"/>
      <c r="BM2861" s="19"/>
      <c r="BN2861" s="19"/>
      <c r="BO2861" s="19"/>
      <c r="BP2861" s="19"/>
      <c r="BQ2861" s="19"/>
      <c r="BR2861" s="19"/>
      <c r="BS2861" s="19"/>
      <c r="BT2861" s="19"/>
      <c r="BU2861" s="19"/>
      <c r="BV2861" s="19"/>
      <c r="BW2861" s="19"/>
      <c r="BX2861" s="19"/>
      <c r="BY2861" s="19"/>
      <c r="BZ2861" s="19"/>
      <c r="CA2861" s="19"/>
      <c r="CB2861" s="19"/>
      <c r="CC2861" s="19"/>
      <c r="CD2861" s="19"/>
      <c r="CE2861" s="19"/>
      <c r="CF2861" s="19"/>
      <c r="CG2861" s="19"/>
      <c r="CH2861" s="19"/>
      <c r="CI2861" s="19"/>
      <c r="CJ2861" s="19"/>
      <c r="CK2861" s="19"/>
      <c r="CL2861" s="19"/>
      <c r="CM2861" s="19"/>
      <c r="CN2861" s="19"/>
      <c r="CO2861" s="19"/>
      <c r="CP2861" s="19"/>
      <c r="CQ2861" s="19"/>
      <c r="CR2861" s="19"/>
      <c r="CS2861" s="19"/>
      <c r="CT2861" s="19"/>
      <c r="CU2861" s="19"/>
      <c r="CV2861" s="19"/>
      <c r="CW2861" s="19"/>
      <c r="CX2861" s="19"/>
      <c r="CY2861" s="19"/>
      <c r="CZ2861" s="19"/>
      <c r="DA2861" s="19"/>
      <c r="DB2861" s="19"/>
      <c r="DC2861" s="19"/>
      <c r="DD2861" s="19"/>
      <c r="DE2861" s="19"/>
      <c r="DF2861" s="19"/>
      <c r="DG2861" s="19"/>
      <c r="DH2861" s="19"/>
      <c r="DI2861" s="19"/>
      <c r="DJ2861" s="19"/>
      <c r="DK2861" s="19"/>
      <c r="DL2861" s="19"/>
      <c r="DM2861" s="19"/>
      <c r="DN2861" s="19"/>
      <c r="DO2861" s="19"/>
      <c r="DP2861" s="19"/>
      <c r="DQ2861" s="19"/>
      <c r="DR2861" s="19"/>
      <c r="DS2861" s="19"/>
      <c r="DT2861" s="19"/>
      <c r="DU2861" s="19"/>
      <c r="DV2861" s="19"/>
      <c r="DW2861" s="19"/>
      <c r="DX2861" s="19"/>
      <c r="DY2861" s="19"/>
      <c r="DZ2861" s="19"/>
      <c r="EA2861" s="19"/>
      <c r="EB2861" s="19"/>
      <c r="EC2861" s="19"/>
      <c r="ED2861" s="19"/>
      <c r="EE2861" s="19"/>
      <c r="EF2861" s="19"/>
      <c r="EG2861" s="19"/>
      <c r="EH2861" s="19"/>
      <c r="EI2861" s="19"/>
      <c r="EJ2861" s="19"/>
      <c r="EK2861" s="19"/>
      <c r="EL2861" s="19"/>
      <c r="EM2861" s="19"/>
      <c r="EN2861" s="19"/>
      <c r="EO2861" s="19"/>
      <c r="EP2861" s="19"/>
      <c r="EQ2861" s="19"/>
      <c r="ER2861" s="19"/>
      <c r="ES2861" s="19"/>
      <c r="ET2861" s="19"/>
      <c r="EU2861" s="19"/>
      <c r="EV2861" s="19"/>
      <c r="EW2861" s="19"/>
      <c r="EX2861" s="19"/>
      <c r="EY2861" s="19"/>
      <c r="EZ2861" s="19"/>
      <c r="FA2861" s="19"/>
      <c r="FB2861" s="19"/>
      <c r="FC2861" s="19"/>
      <c r="FD2861" s="19"/>
      <c r="FE2861" s="19"/>
      <c r="FF2861" s="19"/>
      <c r="FG2861" s="19"/>
      <c r="FH2861" s="19"/>
      <c r="FI2861" s="19"/>
      <c r="FJ2861" s="19"/>
      <c r="FK2861" s="19"/>
      <c r="FL2861" s="19"/>
      <c r="FM2861" s="19"/>
      <c r="FN2861" s="19"/>
      <c r="FO2861" s="19"/>
      <c r="FP2861" s="19"/>
      <c r="FQ2861" s="19"/>
      <c r="FR2861" s="19"/>
      <c r="FS2861" s="19"/>
      <c r="FT2861" s="19"/>
      <c r="FU2861" s="19"/>
      <c r="FV2861" s="19"/>
      <c r="FW2861" s="19"/>
      <c r="FX2861" s="19"/>
      <c r="FY2861" s="19"/>
      <c r="FZ2861" s="19"/>
      <c r="GA2861" s="19"/>
      <c r="GB2861" s="19"/>
      <c r="GC2861" s="19"/>
      <c r="GD2861" s="19"/>
      <c r="GE2861" s="19"/>
      <c r="GF2861" s="19"/>
      <c r="GG2861" s="19"/>
      <c r="GH2861" s="19"/>
      <c r="GI2861" s="19"/>
      <c r="GJ2861" s="19"/>
      <c r="GK2861" s="19"/>
      <c r="GL2861" s="19"/>
      <c r="GM2861" s="19"/>
      <c r="GN2861" s="19"/>
      <c r="GO2861" s="19"/>
      <c r="GP2861" s="19"/>
      <c r="GQ2861" s="19"/>
      <c r="GR2861" s="19"/>
      <c r="GS2861" s="19"/>
      <c r="GT2861" s="19"/>
      <c r="GU2861" s="19"/>
      <c r="GV2861" s="19"/>
      <c r="GW2861" s="19"/>
      <c r="GX2861" s="19"/>
      <c r="GY2861" s="19"/>
      <c r="GZ2861" s="19"/>
      <c r="HA2861" s="19"/>
      <c r="HB2861" s="19"/>
      <c r="HC2861" s="19"/>
      <c r="HD2861" s="19"/>
      <c r="HE2861" s="19"/>
      <c r="HF2861" s="19"/>
      <c r="HG2861" s="19"/>
      <c r="HH2861" s="19"/>
      <c r="HI2861" s="19"/>
      <c r="HJ2861" s="19"/>
      <c r="HK2861" s="19"/>
      <c r="HL2861" s="19"/>
      <c r="HM2861" s="19"/>
      <c r="HN2861" s="19"/>
      <c r="HO2861" s="19"/>
      <c r="HP2861" s="19"/>
      <c r="HQ2861" s="19"/>
      <c r="HR2861" s="19"/>
      <c r="HS2861" s="19"/>
      <c r="HT2861" s="19"/>
      <c r="HU2861" s="19"/>
      <c r="HV2861" s="19"/>
      <c r="HW2861" s="19"/>
      <c r="HX2861" s="19"/>
      <c r="HY2861" s="19"/>
      <c r="HZ2861" s="19"/>
      <c r="IA2861" s="19"/>
      <c r="IB2861" s="19"/>
      <c r="IC2861" s="19"/>
      <c r="ID2861" s="19"/>
      <c r="IE2861" s="19"/>
      <c r="IF2861" s="19"/>
      <c r="IG2861" s="19"/>
      <c r="IH2861" s="19"/>
      <c r="II2861" s="19"/>
      <c r="IJ2861" s="19"/>
      <c r="IK2861" s="19"/>
      <c r="IL2861" s="19"/>
      <c r="IM2861" s="19"/>
      <c r="IN2861" s="19"/>
      <c r="IO2861" s="19"/>
      <c r="IP2861" s="19"/>
      <c r="IQ2861" s="19"/>
      <c r="IR2861" s="19"/>
      <c r="IS2861" s="19"/>
      <c r="IT2861" s="19"/>
      <c r="IU2861" s="19"/>
      <c r="IV2861" s="19"/>
    </row>
    <row r="2862" spans="1:256" ht="75" x14ac:dyDescent="0.25">
      <c r="A2862" s="11" t="s">
        <v>8263</v>
      </c>
      <c r="B2862" s="27" t="s">
        <v>8327</v>
      </c>
      <c r="C2862" s="11" t="s">
        <v>8311</v>
      </c>
      <c r="D2862" s="18" t="s">
        <v>59</v>
      </c>
      <c r="E2862" s="10" t="s">
        <v>8328</v>
      </c>
      <c r="F2862" s="12" t="s">
        <v>4728</v>
      </c>
      <c r="G2862" s="10" t="s">
        <v>1305</v>
      </c>
      <c r="H2862" s="34">
        <v>45398</v>
      </c>
      <c r="I2862" s="19"/>
    </row>
    <row r="2863" spans="1:256" ht="90" x14ac:dyDescent="0.25">
      <c r="A2863" s="11" t="s">
        <v>8188</v>
      </c>
      <c r="B2863" s="27" t="s">
        <v>8329</v>
      </c>
      <c r="C2863" s="11" t="s">
        <v>8311</v>
      </c>
      <c r="D2863" s="18" t="s">
        <v>11</v>
      </c>
      <c r="E2863" s="10" t="s">
        <v>8330</v>
      </c>
      <c r="F2863" s="12" t="s">
        <v>8331</v>
      </c>
      <c r="G2863" s="10" t="s">
        <v>8332</v>
      </c>
      <c r="H2863" s="34">
        <v>45398</v>
      </c>
      <c r="I2863" s="19"/>
    </row>
    <row r="2864" spans="1:256" ht="75" x14ac:dyDescent="0.25">
      <c r="A2864" s="11" t="s">
        <v>8232</v>
      </c>
      <c r="B2864" s="27" t="s">
        <v>8333</v>
      </c>
      <c r="C2864" s="11" t="s">
        <v>8311</v>
      </c>
      <c r="D2864" s="18" t="s">
        <v>59</v>
      </c>
      <c r="E2864" s="10" t="s">
        <v>8334</v>
      </c>
      <c r="F2864" s="12" t="s">
        <v>8335</v>
      </c>
      <c r="G2864" s="10" t="s">
        <v>411</v>
      </c>
      <c r="H2864" s="34">
        <v>45398</v>
      </c>
      <c r="I2864" s="19"/>
    </row>
    <row r="2865" spans="1:9" ht="45" x14ac:dyDescent="0.25">
      <c r="A2865" s="11" t="s">
        <v>8232</v>
      </c>
      <c r="B2865" s="27" t="s">
        <v>8336</v>
      </c>
      <c r="C2865" s="11" t="s">
        <v>8311</v>
      </c>
      <c r="D2865" s="18" t="s">
        <v>34</v>
      </c>
      <c r="E2865" s="10" t="s">
        <v>8337</v>
      </c>
      <c r="F2865" s="12" t="s">
        <v>8338</v>
      </c>
      <c r="G2865" s="10" t="s">
        <v>96</v>
      </c>
      <c r="H2865" s="34">
        <v>45398</v>
      </c>
      <c r="I2865" s="19"/>
    </row>
    <row r="2866" spans="1:9" ht="45" x14ac:dyDescent="0.25">
      <c r="A2866" s="11" t="s">
        <v>8232</v>
      </c>
      <c r="B2866" s="27" t="s">
        <v>8339</v>
      </c>
      <c r="C2866" s="11" t="s">
        <v>8311</v>
      </c>
      <c r="D2866" s="18" t="s">
        <v>13</v>
      </c>
      <c r="E2866" s="10" t="s">
        <v>8340</v>
      </c>
      <c r="F2866" s="12" t="s">
        <v>8341</v>
      </c>
      <c r="G2866" s="10" t="s">
        <v>29</v>
      </c>
      <c r="H2866" s="34">
        <v>45397</v>
      </c>
      <c r="I2866" s="19"/>
    </row>
    <row r="2867" spans="1:9" ht="120" x14ac:dyDescent="0.25">
      <c r="A2867" s="11" t="s">
        <v>8188</v>
      </c>
      <c r="B2867" s="27" t="s">
        <v>8342</v>
      </c>
      <c r="C2867" s="11" t="s">
        <v>8311</v>
      </c>
      <c r="D2867" s="18" t="s">
        <v>92</v>
      </c>
      <c r="E2867" s="10" t="s">
        <v>8343</v>
      </c>
      <c r="F2867" s="12" t="s">
        <v>8344</v>
      </c>
      <c r="G2867" s="10" t="s">
        <v>8345</v>
      </c>
      <c r="H2867" s="34">
        <v>45397</v>
      </c>
      <c r="I2867" s="19"/>
    </row>
    <row r="2868" spans="1:9" ht="45" x14ac:dyDescent="0.25">
      <c r="A2868" s="11" t="s">
        <v>8144</v>
      </c>
      <c r="B2868" s="27" t="s">
        <v>8262</v>
      </c>
      <c r="C2868" s="11" t="s">
        <v>8263</v>
      </c>
      <c r="D2868" s="18" t="s">
        <v>18</v>
      </c>
      <c r="E2868" s="10" t="s">
        <v>7285</v>
      </c>
      <c r="F2868" s="12" t="s">
        <v>8264</v>
      </c>
      <c r="G2868" s="10" t="s">
        <v>147</v>
      </c>
      <c r="H2868" s="34">
        <v>45397</v>
      </c>
      <c r="I2868" s="19"/>
    </row>
    <row r="2869" spans="1:9" ht="30" x14ac:dyDescent="0.25">
      <c r="A2869" s="11" t="s">
        <v>8029</v>
      </c>
      <c r="B2869" s="27" t="s">
        <v>8265</v>
      </c>
      <c r="C2869" s="11" t="s">
        <v>8263</v>
      </c>
      <c r="D2869" s="18" t="s">
        <v>26</v>
      </c>
      <c r="E2869" s="10" t="s">
        <v>8266</v>
      </c>
      <c r="F2869" s="12" t="s">
        <v>8267</v>
      </c>
      <c r="G2869" s="10" t="s">
        <v>8268</v>
      </c>
      <c r="H2869" s="34">
        <v>45397</v>
      </c>
      <c r="I2869" s="19"/>
    </row>
    <row r="2870" spans="1:9" ht="60" x14ac:dyDescent="0.25">
      <c r="A2870" s="11" t="s">
        <v>8188</v>
      </c>
      <c r="B2870" s="27" t="s">
        <v>8269</v>
      </c>
      <c r="C2870" s="11" t="s">
        <v>8263</v>
      </c>
      <c r="D2870" s="18" t="s">
        <v>114</v>
      </c>
      <c r="E2870" s="10" t="s">
        <v>8270</v>
      </c>
      <c r="F2870" s="12" t="s">
        <v>8271</v>
      </c>
      <c r="G2870" s="10" t="s">
        <v>8272</v>
      </c>
      <c r="H2870" s="34">
        <v>45397</v>
      </c>
      <c r="I2870" s="19"/>
    </row>
    <row r="2871" spans="1:9" ht="30" x14ac:dyDescent="0.25">
      <c r="A2871" s="11" t="s">
        <v>8232</v>
      </c>
      <c r="B2871" s="27" t="s">
        <v>8273</v>
      </c>
      <c r="C2871" s="11" t="s">
        <v>8263</v>
      </c>
      <c r="D2871" s="18" t="s">
        <v>102</v>
      </c>
      <c r="E2871" s="10" t="s">
        <v>8274</v>
      </c>
      <c r="F2871" s="12" t="s">
        <v>8275</v>
      </c>
      <c r="G2871" s="10" t="s">
        <v>8</v>
      </c>
      <c r="H2871" s="34">
        <v>45397</v>
      </c>
      <c r="I2871" s="19"/>
    </row>
    <row r="2872" spans="1:9" ht="30" x14ac:dyDescent="0.25">
      <c r="A2872" s="11" t="s">
        <v>8232</v>
      </c>
      <c r="B2872" s="27" t="s">
        <v>8276</v>
      </c>
      <c r="C2872" s="11" t="s">
        <v>8263</v>
      </c>
      <c r="D2872" s="18" t="s">
        <v>119</v>
      </c>
      <c r="E2872" s="10" t="s">
        <v>8277</v>
      </c>
      <c r="F2872" s="12" t="s">
        <v>8278</v>
      </c>
      <c r="G2872" s="10" t="s">
        <v>1266</v>
      </c>
      <c r="H2872" s="34">
        <v>45397</v>
      </c>
      <c r="I2872" s="19"/>
    </row>
    <row r="2873" spans="1:9" ht="45" x14ac:dyDescent="0.25">
      <c r="A2873" s="11" t="s">
        <v>8144</v>
      </c>
      <c r="B2873" s="27" t="s">
        <v>8279</v>
      </c>
      <c r="C2873" s="11" t="s">
        <v>8263</v>
      </c>
      <c r="D2873" s="18" t="s">
        <v>18</v>
      </c>
      <c r="E2873" s="10" t="s">
        <v>8280</v>
      </c>
      <c r="F2873" s="12" t="s">
        <v>8281</v>
      </c>
      <c r="G2873" s="10" t="s">
        <v>45</v>
      </c>
      <c r="H2873" s="34">
        <v>45397</v>
      </c>
      <c r="I2873" s="19"/>
    </row>
    <row r="2874" spans="1:9" x14ac:dyDescent="0.25">
      <c r="A2874" s="11" t="s">
        <v>8188</v>
      </c>
      <c r="B2874" s="27" t="s">
        <v>8282</v>
      </c>
      <c r="C2874" s="11" t="s">
        <v>8263</v>
      </c>
      <c r="D2874" s="18" t="s">
        <v>23</v>
      </c>
      <c r="E2874" s="10" t="s">
        <v>8283</v>
      </c>
      <c r="F2874" s="12" t="s">
        <v>8284</v>
      </c>
      <c r="G2874" s="10" t="s">
        <v>8</v>
      </c>
      <c r="H2874" s="34">
        <v>45397</v>
      </c>
    </row>
    <row r="2875" spans="1:9" x14ac:dyDescent="0.25">
      <c r="A2875" s="11" t="s">
        <v>8232</v>
      </c>
      <c r="B2875" s="27" t="s">
        <v>8285</v>
      </c>
      <c r="C2875" s="11" t="s">
        <v>8263</v>
      </c>
      <c r="D2875" s="18" t="s">
        <v>2036</v>
      </c>
      <c r="E2875" s="10" t="s">
        <v>8286</v>
      </c>
      <c r="F2875" s="12" t="s">
        <v>8287</v>
      </c>
      <c r="G2875" s="10" t="s">
        <v>17</v>
      </c>
      <c r="H2875" s="34">
        <v>45397</v>
      </c>
    </row>
    <row r="2876" spans="1:9" ht="30" x14ac:dyDescent="0.25">
      <c r="A2876" s="11" t="s">
        <v>8232</v>
      </c>
      <c r="B2876" s="27" t="s">
        <v>8288</v>
      </c>
      <c r="C2876" s="11" t="s">
        <v>8263</v>
      </c>
      <c r="D2876" s="18" t="s">
        <v>59</v>
      </c>
      <c r="E2876" s="10" t="s">
        <v>8289</v>
      </c>
      <c r="F2876" s="12" t="s">
        <v>8290</v>
      </c>
      <c r="G2876" s="10" t="s">
        <v>12</v>
      </c>
      <c r="H2876" s="34">
        <v>45397</v>
      </c>
    </row>
    <row r="2877" spans="1:9" ht="30" x14ac:dyDescent="0.25">
      <c r="A2877" s="11" t="s">
        <v>8232</v>
      </c>
      <c r="B2877" s="27" t="s">
        <v>8291</v>
      </c>
      <c r="C2877" s="11" t="s">
        <v>8263</v>
      </c>
      <c r="D2877" s="18" t="s">
        <v>8292</v>
      </c>
      <c r="E2877" s="10" t="s">
        <v>8293</v>
      </c>
      <c r="F2877" s="12" t="s">
        <v>8294</v>
      </c>
      <c r="G2877" s="10" t="s">
        <v>39</v>
      </c>
      <c r="H2877" s="34">
        <v>45397</v>
      </c>
    </row>
    <row r="2878" spans="1:9" ht="30" x14ac:dyDescent="0.25">
      <c r="A2878" s="11" t="s">
        <v>8188</v>
      </c>
      <c r="B2878" s="27" t="s">
        <v>8295</v>
      </c>
      <c r="C2878" s="11" t="s">
        <v>8263</v>
      </c>
      <c r="D2878" s="18" t="s">
        <v>18</v>
      </c>
      <c r="E2878" s="10" t="s">
        <v>8296</v>
      </c>
      <c r="F2878" s="12" t="s">
        <v>8308</v>
      </c>
      <c r="G2878" s="10" t="s">
        <v>80</v>
      </c>
      <c r="H2878" s="34">
        <v>45397</v>
      </c>
    </row>
    <row r="2879" spans="1:9" ht="90" x14ac:dyDescent="0.25">
      <c r="A2879" s="11" t="s">
        <v>8188</v>
      </c>
      <c r="B2879" s="27" t="s">
        <v>8297</v>
      </c>
      <c r="C2879" s="11" t="s">
        <v>8263</v>
      </c>
      <c r="D2879" s="18" t="s">
        <v>59</v>
      </c>
      <c r="E2879" s="10" t="s">
        <v>8298</v>
      </c>
      <c r="F2879" s="12" t="s">
        <v>8299</v>
      </c>
      <c r="G2879" s="10" t="s">
        <v>8300</v>
      </c>
      <c r="H2879" s="34">
        <v>45397</v>
      </c>
    </row>
    <row r="2880" spans="1:9" ht="60" x14ac:dyDescent="0.25">
      <c r="A2880" s="11" t="s">
        <v>8188</v>
      </c>
      <c r="B2880" s="27" t="s">
        <v>8301</v>
      </c>
      <c r="C2880" s="11" t="s">
        <v>8263</v>
      </c>
      <c r="D2880" s="18" t="s">
        <v>18</v>
      </c>
      <c r="E2880" s="10" t="s">
        <v>7505</v>
      </c>
      <c r="F2880" s="12" t="s">
        <v>8302</v>
      </c>
      <c r="G2880" s="10" t="s">
        <v>7823</v>
      </c>
      <c r="H2880" s="34">
        <v>45397</v>
      </c>
    </row>
    <row r="2881" spans="1:8" ht="45" x14ac:dyDescent="0.25">
      <c r="A2881" s="11" t="s">
        <v>8144</v>
      </c>
      <c r="B2881" s="27" t="s">
        <v>8306</v>
      </c>
      <c r="C2881" s="11" t="s">
        <v>8232</v>
      </c>
      <c r="D2881" s="18" t="s">
        <v>52</v>
      </c>
      <c r="E2881" s="10" t="s">
        <v>8307</v>
      </c>
      <c r="F2881" s="12" t="s">
        <v>8309</v>
      </c>
      <c r="G2881" s="10" t="s">
        <v>846</v>
      </c>
      <c r="H2881" s="34">
        <v>45394</v>
      </c>
    </row>
    <row r="2882" spans="1:8" ht="30" x14ac:dyDescent="0.25">
      <c r="A2882" s="11" t="s">
        <v>8029</v>
      </c>
      <c r="B2882" s="27" t="s">
        <v>8303</v>
      </c>
      <c r="C2882" s="11" t="s">
        <v>8263</v>
      </c>
      <c r="D2882" s="18" t="s">
        <v>18</v>
      </c>
      <c r="E2882" s="10" t="s">
        <v>8304</v>
      </c>
      <c r="F2882" s="12" t="s">
        <v>8305</v>
      </c>
      <c r="G2882" s="10" t="s">
        <v>17</v>
      </c>
      <c r="H2882" s="34">
        <v>45394</v>
      </c>
    </row>
    <row r="2883" spans="1:8" ht="60" x14ac:dyDescent="0.25">
      <c r="A2883" s="11" t="s">
        <v>8232</v>
      </c>
      <c r="B2883" s="27" t="s">
        <v>8231</v>
      </c>
      <c r="C2883" s="11" t="s">
        <v>8232</v>
      </c>
      <c r="D2883" s="18" t="s">
        <v>18</v>
      </c>
      <c r="E2883" s="10" t="s">
        <v>8233</v>
      </c>
      <c r="F2883" s="12" t="s">
        <v>8234</v>
      </c>
      <c r="G2883" s="10" t="s">
        <v>1342</v>
      </c>
      <c r="H2883" s="34">
        <v>45394</v>
      </c>
    </row>
    <row r="2884" spans="1:8" ht="105" x14ac:dyDescent="0.25">
      <c r="A2884" s="11" t="s">
        <v>8049</v>
      </c>
      <c r="B2884" s="27" t="s">
        <v>8235</v>
      </c>
      <c r="C2884" s="11" t="s">
        <v>8232</v>
      </c>
      <c r="D2884" s="18" t="s">
        <v>59</v>
      </c>
      <c r="E2884" s="10" t="s">
        <v>8236</v>
      </c>
      <c r="F2884" s="12" t="s">
        <v>8237</v>
      </c>
      <c r="G2884" s="10" t="s">
        <v>8238</v>
      </c>
      <c r="H2884" s="34">
        <v>45394</v>
      </c>
    </row>
    <row r="2885" spans="1:8" ht="30" x14ac:dyDescent="0.25">
      <c r="A2885" s="11" t="s">
        <v>8144</v>
      </c>
      <c r="B2885" s="27" t="s">
        <v>8239</v>
      </c>
      <c r="C2885" s="11" t="s">
        <v>8232</v>
      </c>
      <c r="D2885" s="18" t="s">
        <v>53</v>
      </c>
      <c r="E2885" s="10" t="s">
        <v>8240</v>
      </c>
      <c r="F2885" s="12" t="s">
        <v>8241</v>
      </c>
      <c r="G2885" s="10" t="s">
        <v>80</v>
      </c>
      <c r="H2885" s="34">
        <v>45394</v>
      </c>
    </row>
    <row r="2886" spans="1:8" ht="45" x14ac:dyDescent="0.25">
      <c r="A2886" s="11" t="s">
        <v>8144</v>
      </c>
      <c r="B2886" s="27" t="s">
        <v>8242</v>
      </c>
      <c r="C2886" s="11" t="s">
        <v>8232</v>
      </c>
      <c r="D2886" s="18" t="s">
        <v>79</v>
      </c>
      <c r="E2886" s="10" t="s">
        <v>8243</v>
      </c>
      <c r="F2886" s="12" t="s">
        <v>8244</v>
      </c>
      <c r="G2886" s="10" t="s">
        <v>483</v>
      </c>
      <c r="H2886" s="34">
        <v>45394</v>
      </c>
    </row>
    <row r="2887" spans="1:8" x14ac:dyDescent="0.25">
      <c r="A2887" s="11" t="s">
        <v>8144</v>
      </c>
      <c r="B2887" s="27" t="s">
        <v>8245</v>
      </c>
      <c r="C2887" s="11" t="s">
        <v>8232</v>
      </c>
      <c r="D2887" s="18" t="s">
        <v>158</v>
      </c>
      <c r="E2887" s="10" t="s">
        <v>8246</v>
      </c>
      <c r="F2887" s="12" t="s">
        <v>8247</v>
      </c>
      <c r="G2887" s="10" t="s">
        <v>85</v>
      </c>
      <c r="H2887" s="34">
        <v>45394</v>
      </c>
    </row>
    <row r="2888" spans="1:8" ht="30" x14ac:dyDescent="0.25">
      <c r="A2888" s="11" t="s">
        <v>7771</v>
      </c>
      <c r="B2888" s="27" t="s">
        <v>8248</v>
      </c>
      <c r="C2888" s="11" t="s">
        <v>8232</v>
      </c>
      <c r="D2888" s="18" t="s">
        <v>28</v>
      </c>
      <c r="E2888" s="10" t="s">
        <v>8249</v>
      </c>
      <c r="F2888" s="12" t="s">
        <v>8250</v>
      </c>
      <c r="G2888" s="10" t="s">
        <v>8</v>
      </c>
      <c r="H2888" s="34">
        <v>45394</v>
      </c>
    </row>
    <row r="2889" spans="1:8" x14ac:dyDescent="0.25">
      <c r="A2889" s="11" t="s">
        <v>8049</v>
      </c>
      <c r="B2889" s="27" t="s">
        <v>8251</v>
      </c>
      <c r="C2889" s="11" t="s">
        <v>8232</v>
      </c>
      <c r="D2889" s="18" t="s">
        <v>5</v>
      </c>
      <c r="E2889" s="10" t="s">
        <v>8252</v>
      </c>
      <c r="F2889" s="12" t="s">
        <v>8253</v>
      </c>
      <c r="G2889" s="10" t="s">
        <v>39</v>
      </c>
      <c r="H2889" s="34">
        <v>45394</v>
      </c>
    </row>
    <row r="2890" spans="1:8" ht="30" x14ac:dyDescent="0.25">
      <c r="A2890" s="11" t="s">
        <v>8144</v>
      </c>
      <c r="B2890" s="27" t="s">
        <v>8254</v>
      </c>
      <c r="C2890" s="11" t="s">
        <v>8232</v>
      </c>
      <c r="D2890" s="18" t="s">
        <v>684</v>
      </c>
      <c r="E2890" s="10" t="s">
        <v>8255</v>
      </c>
      <c r="F2890" s="12" t="s">
        <v>8256</v>
      </c>
      <c r="G2890" s="10" t="s">
        <v>6</v>
      </c>
      <c r="H2890" s="34">
        <v>45394</v>
      </c>
    </row>
    <row r="2891" spans="1:8" ht="45" x14ac:dyDescent="0.25">
      <c r="A2891" s="11" t="s">
        <v>8144</v>
      </c>
      <c r="B2891" s="27" t="s">
        <v>8257</v>
      </c>
      <c r="C2891" s="11" t="s">
        <v>8232</v>
      </c>
      <c r="D2891" s="18" t="s">
        <v>90</v>
      </c>
      <c r="E2891" s="10" t="s">
        <v>8258</v>
      </c>
      <c r="F2891" s="12" t="s">
        <v>8259</v>
      </c>
      <c r="G2891" s="10" t="s">
        <v>648</v>
      </c>
      <c r="H2891" s="34">
        <v>45393</v>
      </c>
    </row>
    <row r="2892" spans="1:8" ht="30" x14ac:dyDescent="0.25">
      <c r="A2892" s="11" t="s">
        <v>8049</v>
      </c>
      <c r="B2892" s="27" t="s">
        <v>8260</v>
      </c>
      <c r="C2892" s="11" t="s">
        <v>8232</v>
      </c>
      <c r="D2892" s="18" t="s">
        <v>18</v>
      </c>
      <c r="E2892" s="10" t="s">
        <v>8261</v>
      </c>
      <c r="F2892" s="12" t="s">
        <v>4887</v>
      </c>
      <c r="G2892" s="10" t="s">
        <v>108</v>
      </c>
      <c r="H2892" s="34">
        <v>45393</v>
      </c>
    </row>
    <row r="2893" spans="1:8" ht="30" x14ac:dyDescent="0.25">
      <c r="A2893" s="11" t="s">
        <v>8188</v>
      </c>
      <c r="B2893" s="27" t="s">
        <v>8187</v>
      </c>
      <c r="C2893" s="11" t="s">
        <v>8188</v>
      </c>
      <c r="D2893" s="18" t="s">
        <v>804</v>
      </c>
      <c r="E2893" s="10" t="s">
        <v>8189</v>
      </c>
      <c r="F2893" s="12" t="s">
        <v>8190</v>
      </c>
      <c r="G2893" s="10" t="s">
        <v>14</v>
      </c>
      <c r="H2893" s="34">
        <v>45393</v>
      </c>
    </row>
    <row r="2894" spans="1:8" x14ac:dyDescent="0.25">
      <c r="A2894" s="11" t="s">
        <v>8029</v>
      </c>
      <c r="B2894" s="27">
        <v>4371</v>
      </c>
      <c r="C2894" s="11" t="s">
        <v>8188</v>
      </c>
      <c r="D2894" s="18" t="s">
        <v>5</v>
      </c>
      <c r="E2894" s="10" t="s">
        <v>7899</v>
      </c>
      <c r="F2894" s="12" t="s">
        <v>8191</v>
      </c>
      <c r="G2894" s="10" t="s">
        <v>17</v>
      </c>
      <c r="H2894" s="34">
        <v>45393</v>
      </c>
    </row>
    <row r="2895" spans="1:8" x14ac:dyDescent="0.25">
      <c r="A2895" s="11">
        <v>45387</v>
      </c>
      <c r="B2895" s="27" t="s">
        <v>8192</v>
      </c>
      <c r="C2895" s="11" t="s">
        <v>8188</v>
      </c>
      <c r="D2895" s="18" t="s">
        <v>5</v>
      </c>
      <c r="E2895" s="10" t="s">
        <v>7532</v>
      </c>
      <c r="F2895" s="12" t="s">
        <v>8193</v>
      </c>
      <c r="G2895" s="10" t="s">
        <v>17</v>
      </c>
      <c r="H2895" s="34">
        <v>45393</v>
      </c>
    </row>
    <row r="2896" spans="1:8" x14ac:dyDescent="0.25">
      <c r="A2896" s="11" t="s">
        <v>8049</v>
      </c>
      <c r="B2896" s="27" t="s">
        <v>8194</v>
      </c>
      <c r="C2896" s="11" t="s">
        <v>8188</v>
      </c>
      <c r="D2896" s="18" t="s">
        <v>23</v>
      </c>
      <c r="E2896" s="10" t="s">
        <v>8195</v>
      </c>
      <c r="F2896" s="12" t="s">
        <v>8196</v>
      </c>
      <c r="G2896" s="10" t="s">
        <v>75</v>
      </c>
      <c r="H2896" s="34">
        <v>45393</v>
      </c>
    </row>
    <row r="2897" spans="1:8" x14ac:dyDescent="0.25">
      <c r="A2897" s="11" t="s">
        <v>8049</v>
      </c>
      <c r="B2897" s="27" t="s">
        <v>8197</v>
      </c>
      <c r="C2897" s="11" t="s">
        <v>8188</v>
      </c>
      <c r="D2897" s="18" t="s">
        <v>28</v>
      </c>
      <c r="E2897" s="10" t="s">
        <v>8198</v>
      </c>
      <c r="F2897" s="12" t="s">
        <v>8199</v>
      </c>
      <c r="G2897" s="10" t="s">
        <v>8</v>
      </c>
      <c r="H2897" s="34">
        <v>45393</v>
      </c>
    </row>
    <row r="2898" spans="1:8" x14ac:dyDescent="0.25">
      <c r="A2898" s="11" t="s">
        <v>8049</v>
      </c>
      <c r="B2898" s="27" t="s">
        <v>8200</v>
      </c>
      <c r="C2898" s="11" t="s">
        <v>8188</v>
      </c>
      <c r="D2898" s="18" t="s">
        <v>13</v>
      </c>
      <c r="E2898" s="10" t="s">
        <v>8201</v>
      </c>
      <c r="F2898" s="12" t="s">
        <v>8202</v>
      </c>
      <c r="G2898" s="10" t="s">
        <v>108</v>
      </c>
      <c r="H2898" s="34">
        <v>45393</v>
      </c>
    </row>
    <row r="2899" spans="1:8" x14ac:dyDescent="0.25">
      <c r="A2899" s="11" t="s">
        <v>8144</v>
      </c>
      <c r="B2899" s="27" t="s">
        <v>8203</v>
      </c>
      <c r="C2899" s="11" t="s">
        <v>8188</v>
      </c>
      <c r="D2899" s="18" t="s">
        <v>49</v>
      </c>
      <c r="E2899" s="10" t="s">
        <v>8204</v>
      </c>
      <c r="F2899" s="12" t="s">
        <v>8205</v>
      </c>
      <c r="G2899" s="10" t="s">
        <v>8</v>
      </c>
      <c r="H2899" s="34">
        <v>45393</v>
      </c>
    </row>
    <row r="2900" spans="1:8" x14ac:dyDescent="0.25">
      <c r="A2900" s="11" t="s">
        <v>8144</v>
      </c>
      <c r="B2900" s="27" t="s">
        <v>8206</v>
      </c>
      <c r="C2900" s="11" t="s">
        <v>8188</v>
      </c>
      <c r="D2900" s="18" t="s">
        <v>38</v>
      </c>
      <c r="E2900" s="10" t="s">
        <v>8207</v>
      </c>
      <c r="F2900" s="12" t="s">
        <v>8208</v>
      </c>
      <c r="G2900" s="10" t="s">
        <v>8</v>
      </c>
      <c r="H2900" s="34">
        <v>45393</v>
      </c>
    </row>
    <row r="2901" spans="1:8" x14ac:dyDescent="0.25">
      <c r="A2901" s="11" t="s">
        <v>8015</v>
      </c>
      <c r="B2901" s="27" t="s">
        <v>8209</v>
      </c>
      <c r="C2901" s="11" t="s">
        <v>8029</v>
      </c>
      <c r="D2901" s="18" t="s">
        <v>59</v>
      </c>
      <c r="E2901" s="10" t="s">
        <v>8210</v>
      </c>
      <c r="F2901" s="12" t="s">
        <v>8211</v>
      </c>
      <c r="G2901" s="10" t="s">
        <v>562</v>
      </c>
      <c r="H2901" s="34">
        <v>45393</v>
      </c>
    </row>
    <row r="2902" spans="1:8" ht="30" x14ac:dyDescent="0.25">
      <c r="A2902" s="11" t="s">
        <v>8029</v>
      </c>
      <c r="B2902" s="27" t="s">
        <v>8212</v>
      </c>
      <c r="C2902" s="11" t="s">
        <v>8188</v>
      </c>
      <c r="D2902" s="18" t="s">
        <v>5</v>
      </c>
      <c r="E2902" s="10" t="s">
        <v>8213</v>
      </c>
      <c r="F2902" s="12" t="s">
        <v>8214</v>
      </c>
      <c r="G2902" s="10" t="s">
        <v>8</v>
      </c>
      <c r="H2902" s="34">
        <v>45393</v>
      </c>
    </row>
    <row r="2903" spans="1:8" ht="45" x14ac:dyDescent="0.25">
      <c r="A2903" s="11" t="s">
        <v>8144</v>
      </c>
      <c r="B2903" s="27" t="s">
        <v>8215</v>
      </c>
      <c r="C2903" s="11" t="s">
        <v>8188</v>
      </c>
      <c r="D2903" s="18" t="s">
        <v>15</v>
      </c>
      <c r="E2903" s="10" t="s">
        <v>8216</v>
      </c>
      <c r="F2903" s="12" t="s">
        <v>8217</v>
      </c>
      <c r="G2903" s="10" t="s">
        <v>19</v>
      </c>
      <c r="H2903" s="34">
        <v>45393</v>
      </c>
    </row>
    <row r="2904" spans="1:8" x14ac:dyDescent="0.25">
      <c r="A2904" s="11" t="s">
        <v>8029</v>
      </c>
      <c r="B2904" s="27" t="s">
        <v>8218</v>
      </c>
      <c r="C2904" s="11" t="s">
        <v>8188</v>
      </c>
      <c r="D2904" s="18" t="s">
        <v>5</v>
      </c>
      <c r="E2904" s="10" t="s">
        <v>7899</v>
      </c>
      <c r="F2904" s="12" t="s">
        <v>8219</v>
      </c>
      <c r="G2904" s="10" t="s">
        <v>17</v>
      </c>
      <c r="H2904" s="34">
        <v>45393</v>
      </c>
    </row>
    <row r="2905" spans="1:8" ht="75" x14ac:dyDescent="0.25">
      <c r="A2905" s="11" t="s">
        <v>8029</v>
      </c>
      <c r="B2905" s="27" t="s">
        <v>8220</v>
      </c>
      <c r="C2905" s="11" t="s">
        <v>8029</v>
      </c>
      <c r="D2905" s="18" t="s">
        <v>8221</v>
      </c>
      <c r="E2905" s="10" t="s">
        <v>8222</v>
      </c>
      <c r="F2905" s="12" t="s">
        <v>8223</v>
      </c>
      <c r="G2905" s="10" t="s">
        <v>8224</v>
      </c>
      <c r="H2905" s="34">
        <v>45393</v>
      </c>
    </row>
    <row r="2906" spans="1:8" ht="30" x14ac:dyDescent="0.25">
      <c r="A2906" s="11" t="s">
        <v>8029</v>
      </c>
      <c r="B2906" s="27" t="s">
        <v>8225</v>
      </c>
      <c r="C2906" s="11" t="s">
        <v>8188</v>
      </c>
      <c r="D2906" s="18" t="s">
        <v>158</v>
      </c>
      <c r="E2906" s="10" t="s">
        <v>8226</v>
      </c>
      <c r="F2906" s="12" t="s">
        <v>8227</v>
      </c>
      <c r="G2906" s="10" t="s">
        <v>6</v>
      </c>
      <c r="H2906" s="34">
        <v>45392</v>
      </c>
    </row>
    <row r="2907" spans="1:8" ht="30" x14ac:dyDescent="0.25">
      <c r="A2907" s="11" t="s">
        <v>7820</v>
      </c>
      <c r="B2907" s="27" t="s">
        <v>8228</v>
      </c>
      <c r="C2907" s="11" t="s">
        <v>8188</v>
      </c>
      <c r="D2907" s="18" t="s">
        <v>119</v>
      </c>
      <c r="E2907" s="10" t="s">
        <v>8229</v>
      </c>
      <c r="F2907" s="12" t="s">
        <v>8230</v>
      </c>
      <c r="G2907" s="10" t="s">
        <v>8</v>
      </c>
      <c r="H2907" s="34">
        <v>45392</v>
      </c>
    </row>
    <row r="2908" spans="1:8" ht="30" x14ac:dyDescent="0.25">
      <c r="A2908" s="11" t="s">
        <v>8049</v>
      </c>
      <c r="B2908" s="27" t="s">
        <v>8143</v>
      </c>
      <c r="C2908" s="11" t="s">
        <v>8144</v>
      </c>
      <c r="D2908" s="18" t="s">
        <v>5</v>
      </c>
      <c r="E2908" s="10" t="s">
        <v>7700</v>
      </c>
      <c r="F2908" s="12" t="s">
        <v>8145</v>
      </c>
      <c r="G2908" s="10" t="s">
        <v>6</v>
      </c>
      <c r="H2908" s="34">
        <v>45392</v>
      </c>
    </row>
    <row r="2909" spans="1:8" ht="45" x14ac:dyDescent="0.25">
      <c r="A2909" s="11" t="s">
        <v>7548</v>
      </c>
      <c r="B2909" s="27" t="s">
        <v>8146</v>
      </c>
      <c r="C2909" s="11" t="s">
        <v>8144</v>
      </c>
      <c r="D2909" s="18" t="s">
        <v>5</v>
      </c>
      <c r="E2909" s="10" t="s">
        <v>8147</v>
      </c>
      <c r="F2909" s="12" t="s">
        <v>8148</v>
      </c>
      <c r="G2909" s="10" t="s">
        <v>55</v>
      </c>
      <c r="H2909" s="34">
        <v>45392</v>
      </c>
    </row>
    <row r="2910" spans="1:8" ht="105" x14ac:dyDescent="0.25">
      <c r="A2910" s="11" t="s">
        <v>7214</v>
      </c>
      <c r="B2910" s="27" t="s">
        <v>8149</v>
      </c>
      <c r="C2910" s="11" t="s">
        <v>8144</v>
      </c>
      <c r="D2910" s="18" t="s">
        <v>59</v>
      </c>
      <c r="E2910" s="10" t="s">
        <v>8150</v>
      </c>
      <c r="F2910" s="12" t="s">
        <v>8184</v>
      </c>
      <c r="G2910" s="10" t="s">
        <v>8151</v>
      </c>
      <c r="H2910" s="34">
        <v>45392</v>
      </c>
    </row>
    <row r="2911" spans="1:8" ht="30" x14ac:dyDescent="0.25">
      <c r="A2911" s="11" t="s">
        <v>8029</v>
      </c>
      <c r="B2911" s="27" t="s">
        <v>8152</v>
      </c>
      <c r="C2911" s="11" t="s">
        <v>8144</v>
      </c>
      <c r="D2911" s="18" t="s">
        <v>16</v>
      </c>
      <c r="E2911" s="10" t="s">
        <v>8153</v>
      </c>
      <c r="F2911" s="12" t="s">
        <v>8185</v>
      </c>
      <c r="G2911" s="10" t="s">
        <v>6</v>
      </c>
      <c r="H2911" s="34">
        <v>45392</v>
      </c>
    </row>
    <row r="2912" spans="1:8" ht="45" x14ac:dyDescent="0.25">
      <c r="A2912" s="11" t="s">
        <v>8047</v>
      </c>
      <c r="B2912" s="27" t="s">
        <v>8154</v>
      </c>
      <c r="C2912" s="11" t="s">
        <v>8144</v>
      </c>
      <c r="D2912" s="18" t="s">
        <v>7873</v>
      </c>
      <c r="E2912" s="10" t="s">
        <v>7874</v>
      </c>
      <c r="F2912" s="12" t="s">
        <v>8155</v>
      </c>
      <c r="G2912" s="10" t="s">
        <v>8156</v>
      </c>
      <c r="H2912" s="34">
        <v>45392</v>
      </c>
    </row>
    <row r="2913" spans="1:8" ht="30" x14ac:dyDescent="0.25">
      <c r="A2913" s="11" t="s">
        <v>8015</v>
      </c>
      <c r="B2913" s="27" t="s">
        <v>8157</v>
      </c>
      <c r="C2913" s="11" t="s">
        <v>8144</v>
      </c>
      <c r="D2913" s="18" t="s">
        <v>15</v>
      </c>
      <c r="E2913" s="10" t="s">
        <v>8158</v>
      </c>
      <c r="F2913" s="12" t="s">
        <v>8186</v>
      </c>
      <c r="G2913" s="10" t="s">
        <v>6</v>
      </c>
      <c r="H2913" s="34">
        <v>45392</v>
      </c>
    </row>
    <row r="2914" spans="1:8" ht="45" x14ac:dyDescent="0.25">
      <c r="A2914" s="11" t="s">
        <v>8029</v>
      </c>
      <c r="B2914" s="27" t="s">
        <v>8159</v>
      </c>
      <c r="C2914" s="11" t="s">
        <v>8144</v>
      </c>
      <c r="D2914" s="18" t="s">
        <v>18</v>
      </c>
      <c r="E2914" s="10" t="s">
        <v>8160</v>
      </c>
      <c r="F2914" s="12" t="s">
        <v>8161</v>
      </c>
      <c r="G2914" s="10" t="s">
        <v>71</v>
      </c>
      <c r="H2914" s="34">
        <v>45392</v>
      </c>
    </row>
    <row r="2915" spans="1:8" ht="30" x14ac:dyDescent="0.25">
      <c r="A2915" s="11" t="s">
        <v>8029</v>
      </c>
      <c r="B2915" s="27" t="s">
        <v>8162</v>
      </c>
      <c r="C2915" s="11" t="s">
        <v>8144</v>
      </c>
      <c r="D2915" s="18" t="s">
        <v>79</v>
      </c>
      <c r="E2915" s="10" t="s">
        <v>8163</v>
      </c>
      <c r="F2915" s="12" t="s">
        <v>8164</v>
      </c>
      <c r="G2915" s="10" t="s">
        <v>6</v>
      </c>
      <c r="H2915" s="34">
        <v>45392</v>
      </c>
    </row>
    <row r="2916" spans="1:8" ht="90" x14ac:dyDescent="0.25">
      <c r="A2916" s="11" t="s">
        <v>8029</v>
      </c>
      <c r="B2916" s="27" t="s">
        <v>8165</v>
      </c>
      <c r="C2916" s="11" t="s">
        <v>8144</v>
      </c>
      <c r="D2916" s="18" t="s">
        <v>59</v>
      </c>
      <c r="E2916" s="10" t="s">
        <v>8166</v>
      </c>
      <c r="F2916" s="12" t="s">
        <v>8167</v>
      </c>
      <c r="G2916" s="10" t="s">
        <v>8168</v>
      </c>
      <c r="H2916" s="34">
        <v>45392</v>
      </c>
    </row>
    <row r="2917" spans="1:8" ht="75" x14ac:dyDescent="0.25">
      <c r="A2917" s="11" t="s">
        <v>8047</v>
      </c>
      <c r="B2917" s="27" t="s">
        <v>8169</v>
      </c>
      <c r="C2917" s="11" t="s">
        <v>8144</v>
      </c>
      <c r="D2917" s="18" t="s">
        <v>144</v>
      </c>
      <c r="E2917" s="10" t="s">
        <v>8170</v>
      </c>
      <c r="F2917" s="12" t="s">
        <v>8171</v>
      </c>
      <c r="G2917" s="10" t="s">
        <v>2291</v>
      </c>
      <c r="H2917" s="34">
        <v>45392</v>
      </c>
    </row>
    <row r="2918" spans="1:8" ht="30" x14ac:dyDescent="0.25">
      <c r="A2918" s="11" t="s">
        <v>8029</v>
      </c>
      <c r="B2918" s="27" t="s">
        <v>8172</v>
      </c>
      <c r="C2918" s="11" t="s">
        <v>8144</v>
      </c>
      <c r="D2918" s="18" t="s">
        <v>90</v>
      </c>
      <c r="E2918" s="10" t="s">
        <v>8173</v>
      </c>
      <c r="F2918" s="12" t="s">
        <v>8174</v>
      </c>
      <c r="G2918" s="10" t="s">
        <v>6</v>
      </c>
      <c r="H2918" s="34">
        <v>45392</v>
      </c>
    </row>
    <row r="2919" spans="1:8" ht="30" x14ac:dyDescent="0.25">
      <c r="A2919" s="11" t="s">
        <v>8029</v>
      </c>
      <c r="B2919" s="27" t="s">
        <v>8175</v>
      </c>
      <c r="C2919" s="11" t="s">
        <v>8144</v>
      </c>
      <c r="D2919" s="18" t="s">
        <v>8176</v>
      </c>
      <c r="E2919" s="10" t="s">
        <v>8177</v>
      </c>
      <c r="F2919" s="12" t="s">
        <v>8178</v>
      </c>
      <c r="G2919" s="10" t="s">
        <v>14</v>
      </c>
      <c r="H2919" s="34">
        <v>45392</v>
      </c>
    </row>
    <row r="2920" spans="1:8" x14ac:dyDescent="0.25">
      <c r="A2920" s="11" t="s">
        <v>8015</v>
      </c>
      <c r="B2920" s="27" t="s">
        <v>8179</v>
      </c>
      <c r="C2920" s="11" t="s">
        <v>8144</v>
      </c>
      <c r="D2920" s="18" t="s">
        <v>74</v>
      </c>
      <c r="E2920" s="10" t="s">
        <v>8180</v>
      </c>
      <c r="F2920" s="12" t="s">
        <v>3157</v>
      </c>
      <c r="G2920" s="10" t="s">
        <v>8</v>
      </c>
      <c r="H2920" s="34">
        <v>45391</v>
      </c>
    </row>
    <row r="2921" spans="1:8" ht="30" x14ac:dyDescent="0.25">
      <c r="A2921" s="11" t="s">
        <v>8029</v>
      </c>
      <c r="B2921" s="27" t="s">
        <v>8183</v>
      </c>
      <c r="C2921" s="11" t="s">
        <v>8144</v>
      </c>
      <c r="D2921" s="18" t="s">
        <v>79</v>
      </c>
      <c r="E2921" s="10" t="s">
        <v>8181</v>
      </c>
      <c r="F2921" s="12" t="s">
        <v>8182</v>
      </c>
      <c r="G2921" s="10" t="s">
        <v>85</v>
      </c>
      <c r="H2921" s="34">
        <v>45391</v>
      </c>
    </row>
    <row r="2922" spans="1:8" ht="30" x14ac:dyDescent="0.25">
      <c r="A2922" s="11" t="s">
        <v>8015</v>
      </c>
      <c r="B2922" s="27" t="s">
        <v>8048</v>
      </c>
      <c r="C2922" s="11" t="s">
        <v>8049</v>
      </c>
      <c r="D2922" s="18" t="s">
        <v>26</v>
      </c>
      <c r="E2922" s="10" t="s">
        <v>8050</v>
      </c>
      <c r="F2922" s="12" t="s">
        <v>8051</v>
      </c>
      <c r="G2922" s="10" t="s">
        <v>27</v>
      </c>
      <c r="H2922" s="34">
        <v>45391</v>
      </c>
    </row>
    <row r="2923" spans="1:8" ht="45" x14ac:dyDescent="0.25">
      <c r="A2923" s="11" t="s">
        <v>7646</v>
      </c>
      <c r="B2923" s="27" t="s">
        <v>8052</v>
      </c>
      <c r="C2923" s="11" t="s">
        <v>8049</v>
      </c>
      <c r="D2923" s="18" t="s">
        <v>210</v>
      </c>
      <c r="E2923" s="10" t="s">
        <v>8053</v>
      </c>
      <c r="F2923" s="12" t="s">
        <v>8054</v>
      </c>
      <c r="G2923" s="10" t="s">
        <v>29</v>
      </c>
      <c r="H2923" s="34">
        <v>45391</v>
      </c>
    </row>
    <row r="2924" spans="1:8" ht="30" x14ac:dyDescent="0.25">
      <c r="A2924" s="11" t="s">
        <v>8029</v>
      </c>
      <c r="B2924" s="27" t="s">
        <v>8055</v>
      </c>
      <c r="C2924" s="11" t="s">
        <v>8049</v>
      </c>
      <c r="D2924" s="18" t="s">
        <v>21</v>
      </c>
      <c r="E2924" s="10" t="s">
        <v>8056</v>
      </c>
      <c r="F2924" s="12" t="s">
        <v>8057</v>
      </c>
      <c r="G2924" s="10" t="s">
        <v>6</v>
      </c>
      <c r="H2924" s="34">
        <v>45391</v>
      </c>
    </row>
    <row r="2925" spans="1:8" ht="45" x14ac:dyDescent="0.25">
      <c r="A2925" s="11" t="s">
        <v>8029</v>
      </c>
      <c r="B2925" s="27" t="s">
        <v>8058</v>
      </c>
      <c r="C2925" s="11" t="s">
        <v>8049</v>
      </c>
      <c r="D2925" s="18" t="s">
        <v>16</v>
      </c>
      <c r="E2925" s="10" t="s">
        <v>8059</v>
      </c>
      <c r="F2925" s="12" t="s">
        <v>8060</v>
      </c>
      <c r="G2925" s="10" t="s">
        <v>87</v>
      </c>
      <c r="H2925" s="34">
        <v>45391</v>
      </c>
    </row>
    <row r="2926" spans="1:8" x14ac:dyDescent="0.25">
      <c r="A2926" s="11" t="s">
        <v>8029</v>
      </c>
      <c r="B2926" s="27" t="s">
        <v>8061</v>
      </c>
      <c r="C2926" s="11" t="s">
        <v>8049</v>
      </c>
      <c r="D2926" s="18" t="s">
        <v>1109</v>
      </c>
      <c r="E2926" s="10" t="s">
        <v>8062</v>
      </c>
      <c r="F2926" s="12" t="s">
        <v>8063</v>
      </c>
      <c r="G2926" s="10" t="s">
        <v>8</v>
      </c>
      <c r="H2926" s="34">
        <v>45391</v>
      </c>
    </row>
    <row r="2927" spans="1:8" ht="45" x14ac:dyDescent="0.25">
      <c r="A2927" s="11" t="s">
        <v>7997</v>
      </c>
      <c r="B2927" s="27" t="s">
        <v>8064</v>
      </c>
      <c r="C2927" s="11" t="s">
        <v>8049</v>
      </c>
      <c r="D2927" s="18" t="s">
        <v>16</v>
      </c>
      <c r="E2927" s="10" t="s">
        <v>8065</v>
      </c>
      <c r="F2927" s="12" t="s">
        <v>8066</v>
      </c>
      <c r="G2927" s="10" t="s">
        <v>71</v>
      </c>
      <c r="H2927" s="34">
        <v>45391</v>
      </c>
    </row>
    <row r="2928" spans="1:8" ht="30" x14ac:dyDescent="0.25">
      <c r="A2928" s="11" t="s">
        <v>8015</v>
      </c>
      <c r="B2928" s="27" t="s">
        <v>8067</v>
      </c>
      <c r="C2928" s="11" t="s">
        <v>8049</v>
      </c>
      <c r="D2928" s="18" t="s">
        <v>25</v>
      </c>
      <c r="E2928" s="10" t="s">
        <v>7302</v>
      </c>
      <c r="F2928" s="12" t="s">
        <v>8068</v>
      </c>
      <c r="G2928" s="10" t="s">
        <v>1537</v>
      </c>
      <c r="H2928" s="34">
        <v>45391</v>
      </c>
    </row>
    <row r="2929" spans="1:8" ht="75" x14ac:dyDescent="0.25">
      <c r="A2929" s="11" t="s">
        <v>8015</v>
      </c>
      <c r="B2929" s="27" t="s">
        <v>8069</v>
      </c>
      <c r="C2929" s="11" t="s">
        <v>8049</v>
      </c>
      <c r="D2929" s="18" t="s">
        <v>59</v>
      </c>
      <c r="E2929" s="10" t="s">
        <v>8070</v>
      </c>
      <c r="F2929" s="12" t="s">
        <v>8071</v>
      </c>
      <c r="G2929" s="10" t="s">
        <v>7276</v>
      </c>
      <c r="H2929" s="34">
        <v>45391</v>
      </c>
    </row>
    <row r="2930" spans="1:8" x14ac:dyDescent="0.25">
      <c r="A2930" s="11" t="s">
        <v>8015</v>
      </c>
      <c r="B2930" s="27" t="s">
        <v>8072</v>
      </c>
      <c r="C2930" s="11" t="s">
        <v>8049</v>
      </c>
      <c r="D2930" s="18" t="s">
        <v>23</v>
      </c>
      <c r="E2930" s="10" t="s">
        <v>8073</v>
      </c>
      <c r="F2930" s="12" t="s">
        <v>8074</v>
      </c>
      <c r="G2930" s="10" t="s">
        <v>39</v>
      </c>
      <c r="H2930" s="34">
        <v>45391</v>
      </c>
    </row>
    <row r="2931" spans="1:8" x14ac:dyDescent="0.25">
      <c r="A2931" s="11" t="s">
        <v>8015</v>
      </c>
      <c r="B2931" s="27" t="s">
        <v>8075</v>
      </c>
      <c r="C2931" s="11" t="s">
        <v>8049</v>
      </c>
      <c r="D2931" s="18" t="s">
        <v>53</v>
      </c>
      <c r="E2931" s="10" t="s">
        <v>8076</v>
      </c>
      <c r="F2931" s="12" t="s">
        <v>8077</v>
      </c>
      <c r="G2931" s="10" t="s">
        <v>3529</v>
      </c>
      <c r="H2931" s="34">
        <v>45391</v>
      </c>
    </row>
    <row r="2932" spans="1:8" ht="60" x14ac:dyDescent="0.25">
      <c r="A2932" s="11" t="s">
        <v>8015</v>
      </c>
      <c r="B2932" s="27" t="s">
        <v>8078</v>
      </c>
      <c r="C2932" s="11" t="s">
        <v>8047</v>
      </c>
      <c r="D2932" s="18" t="s">
        <v>59</v>
      </c>
      <c r="E2932" s="10" t="s">
        <v>8079</v>
      </c>
      <c r="F2932" s="12" t="s">
        <v>6889</v>
      </c>
      <c r="G2932" s="10" t="s">
        <v>597</v>
      </c>
      <c r="H2932" s="34">
        <v>45391</v>
      </c>
    </row>
    <row r="2933" spans="1:8" ht="30" x14ac:dyDescent="0.25">
      <c r="A2933" s="11" t="s">
        <v>8015</v>
      </c>
      <c r="B2933" s="27" t="s">
        <v>8080</v>
      </c>
      <c r="C2933" s="11" t="s">
        <v>8049</v>
      </c>
      <c r="D2933" s="18" t="s">
        <v>119</v>
      </c>
      <c r="E2933" s="10" t="s">
        <v>8081</v>
      </c>
      <c r="F2933" s="12" t="s">
        <v>8082</v>
      </c>
      <c r="G2933" s="10" t="s">
        <v>8083</v>
      </c>
      <c r="H2933" s="34">
        <v>45391</v>
      </c>
    </row>
    <row r="2934" spans="1:8" x14ac:dyDescent="0.25">
      <c r="A2934" s="11" t="s">
        <v>8029</v>
      </c>
      <c r="B2934" s="27" t="s">
        <v>8084</v>
      </c>
      <c r="C2934" s="11" t="s">
        <v>8049</v>
      </c>
      <c r="D2934" s="18" t="s">
        <v>26</v>
      </c>
      <c r="E2934" s="10" t="s">
        <v>8085</v>
      </c>
      <c r="F2934" s="12" t="s">
        <v>8086</v>
      </c>
      <c r="G2934" s="10" t="s">
        <v>39</v>
      </c>
      <c r="H2934" s="34">
        <v>45391</v>
      </c>
    </row>
    <row r="2935" spans="1:8" ht="45" x14ac:dyDescent="0.25">
      <c r="A2935" s="11" t="s">
        <v>8029</v>
      </c>
      <c r="B2935" s="27" t="s">
        <v>8087</v>
      </c>
      <c r="C2935" s="11" t="s">
        <v>8049</v>
      </c>
      <c r="D2935" s="18" t="s">
        <v>52</v>
      </c>
      <c r="E2935" s="10" t="s">
        <v>8088</v>
      </c>
      <c r="F2935" s="12" t="s">
        <v>8089</v>
      </c>
      <c r="G2935" s="10" t="s">
        <v>8090</v>
      </c>
      <c r="H2935" s="34">
        <v>45391</v>
      </c>
    </row>
    <row r="2936" spans="1:8" ht="30" x14ac:dyDescent="0.25">
      <c r="A2936" s="11" t="s">
        <v>8029</v>
      </c>
      <c r="B2936" s="27" t="s">
        <v>8091</v>
      </c>
      <c r="C2936" s="11" t="s">
        <v>8049</v>
      </c>
      <c r="D2936" s="18" t="s">
        <v>804</v>
      </c>
      <c r="E2936" s="10" t="s">
        <v>8092</v>
      </c>
      <c r="F2936" s="12" t="s">
        <v>8093</v>
      </c>
      <c r="G2936" s="10" t="s">
        <v>77</v>
      </c>
      <c r="H2936" s="34">
        <v>45390</v>
      </c>
    </row>
    <row r="2937" spans="1:8" ht="30" x14ac:dyDescent="0.25">
      <c r="A2937" s="11" t="s">
        <v>7997</v>
      </c>
      <c r="B2937" s="27" t="s">
        <v>1573</v>
      </c>
      <c r="C2937" s="11" t="s">
        <v>8049</v>
      </c>
      <c r="D2937" s="18" t="s">
        <v>119</v>
      </c>
      <c r="E2937" s="10" t="s">
        <v>8094</v>
      </c>
      <c r="F2937" s="12" t="s">
        <v>1574</v>
      </c>
      <c r="G2937" s="10" t="s">
        <v>8</v>
      </c>
      <c r="H2937" s="34">
        <v>45390</v>
      </c>
    </row>
    <row r="2938" spans="1:8" ht="45" x14ac:dyDescent="0.25">
      <c r="A2938" s="11" t="s">
        <v>8029</v>
      </c>
      <c r="B2938" s="27" t="s">
        <v>8095</v>
      </c>
      <c r="C2938" s="11" t="s">
        <v>8047</v>
      </c>
      <c r="D2938" s="18" t="s">
        <v>18</v>
      </c>
      <c r="E2938" s="10" t="s">
        <v>8096</v>
      </c>
      <c r="F2938" s="12" t="s">
        <v>8097</v>
      </c>
      <c r="G2938" s="10" t="s">
        <v>648</v>
      </c>
      <c r="H2938" s="34">
        <v>45390</v>
      </c>
    </row>
    <row r="2939" spans="1:8" ht="30" x14ac:dyDescent="0.25">
      <c r="A2939" s="11" t="s">
        <v>8015</v>
      </c>
      <c r="B2939" s="27" t="s">
        <v>8098</v>
      </c>
      <c r="C2939" s="11" t="s">
        <v>8047</v>
      </c>
      <c r="D2939" s="18" t="s">
        <v>90</v>
      </c>
      <c r="E2939" s="10" t="s">
        <v>8099</v>
      </c>
      <c r="F2939" s="12" t="s">
        <v>8100</v>
      </c>
      <c r="G2939" s="10" t="s">
        <v>1787</v>
      </c>
      <c r="H2939" s="34">
        <v>45390</v>
      </c>
    </row>
    <row r="2940" spans="1:8" x14ac:dyDescent="0.25">
      <c r="A2940" s="11" t="s">
        <v>8015</v>
      </c>
      <c r="B2940" s="27" t="s">
        <v>8101</v>
      </c>
      <c r="C2940" s="11" t="s">
        <v>8047</v>
      </c>
      <c r="D2940" s="18" t="s">
        <v>53</v>
      </c>
      <c r="E2940" s="10" t="s">
        <v>8102</v>
      </c>
      <c r="F2940" s="12" t="s">
        <v>8103</v>
      </c>
      <c r="G2940" s="10" t="s">
        <v>41</v>
      </c>
      <c r="H2940" s="34">
        <v>45390</v>
      </c>
    </row>
    <row r="2941" spans="1:8" x14ac:dyDescent="0.25">
      <c r="A2941" s="11" t="s">
        <v>8015</v>
      </c>
      <c r="B2941" s="27" t="s">
        <v>8104</v>
      </c>
      <c r="C2941" s="11" t="s">
        <v>8047</v>
      </c>
      <c r="D2941" s="18" t="s">
        <v>127</v>
      </c>
      <c r="E2941" s="10" t="s">
        <v>8105</v>
      </c>
      <c r="F2941" s="12" t="s">
        <v>8106</v>
      </c>
      <c r="G2941" s="10" t="s">
        <v>75</v>
      </c>
      <c r="H2941" s="34">
        <v>45390</v>
      </c>
    </row>
    <row r="2942" spans="1:8" x14ac:dyDescent="0.25">
      <c r="A2942" s="11" t="s">
        <v>8015</v>
      </c>
      <c r="B2942" s="27" t="s">
        <v>8107</v>
      </c>
      <c r="C2942" s="11" t="s">
        <v>8047</v>
      </c>
      <c r="D2942" s="18" t="s">
        <v>13</v>
      </c>
      <c r="E2942" s="10" t="s">
        <v>8108</v>
      </c>
      <c r="F2942" s="12" t="s">
        <v>8109</v>
      </c>
      <c r="G2942" s="10" t="s">
        <v>75</v>
      </c>
      <c r="H2942" s="34">
        <v>45390</v>
      </c>
    </row>
    <row r="2943" spans="1:8" x14ac:dyDescent="0.25">
      <c r="A2943" s="11" t="s">
        <v>8015</v>
      </c>
      <c r="B2943" s="27" t="s">
        <v>8110</v>
      </c>
      <c r="C2943" s="11" t="s">
        <v>8047</v>
      </c>
      <c r="D2943" s="18" t="s">
        <v>1884</v>
      </c>
      <c r="E2943" s="10" t="s">
        <v>8111</v>
      </c>
      <c r="F2943" s="12" t="s">
        <v>8112</v>
      </c>
      <c r="G2943" s="10" t="s">
        <v>8</v>
      </c>
      <c r="H2943" s="34">
        <v>45390</v>
      </c>
    </row>
    <row r="2944" spans="1:8" ht="30" x14ac:dyDescent="0.25">
      <c r="A2944" s="11" t="s">
        <v>8029</v>
      </c>
      <c r="B2944" s="27" t="s">
        <v>8113</v>
      </c>
      <c r="C2944" s="11" t="s">
        <v>8047</v>
      </c>
      <c r="D2944" s="18" t="s">
        <v>52</v>
      </c>
      <c r="E2944" s="10" t="s">
        <v>8114</v>
      </c>
      <c r="F2944" s="12" t="s">
        <v>8115</v>
      </c>
      <c r="G2944" s="10" t="s">
        <v>14</v>
      </c>
      <c r="H2944" s="34">
        <v>45390</v>
      </c>
    </row>
    <row r="2945" spans="1:8" ht="30" x14ac:dyDescent="0.25">
      <c r="A2945" s="11" t="s">
        <v>8015</v>
      </c>
      <c r="B2945" s="27" t="s">
        <v>8116</v>
      </c>
      <c r="C2945" s="11" t="s">
        <v>8047</v>
      </c>
      <c r="D2945" s="18" t="s">
        <v>11</v>
      </c>
      <c r="E2945" s="10" t="s">
        <v>8117</v>
      </c>
      <c r="F2945" s="12" t="s">
        <v>8118</v>
      </c>
      <c r="G2945" s="10" t="s">
        <v>14</v>
      </c>
      <c r="H2945" s="34">
        <v>45390</v>
      </c>
    </row>
    <row r="2946" spans="1:8" ht="45" x14ac:dyDescent="0.25">
      <c r="A2946" s="11" t="s">
        <v>8015</v>
      </c>
      <c r="B2946" s="27" t="s">
        <v>8119</v>
      </c>
      <c r="C2946" s="11" t="s">
        <v>8047</v>
      </c>
      <c r="D2946" s="18" t="s">
        <v>26</v>
      </c>
      <c r="E2946" s="10" t="s">
        <v>8120</v>
      </c>
      <c r="F2946" s="12" t="s">
        <v>8121</v>
      </c>
      <c r="G2946" s="10" t="s">
        <v>5180</v>
      </c>
      <c r="H2946" s="34">
        <v>45390</v>
      </c>
    </row>
    <row r="2947" spans="1:8" ht="30" x14ac:dyDescent="0.25">
      <c r="A2947" s="11" t="s">
        <v>8015</v>
      </c>
      <c r="B2947" s="27" t="s">
        <v>8122</v>
      </c>
      <c r="C2947" s="11" t="s">
        <v>8047</v>
      </c>
      <c r="D2947" s="18" t="s">
        <v>53</v>
      </c>
      <c r="E2947" s="10" t="s">
        <v>8123</v>
      </c>
      <c r="F2947" s="12" t="s">
        <v>8124</v>
      </c>
      <c r="G2947" s="10" t="s">
        <v>14</v>
      </c>
      <c r="H2947" s="34">
        <v>45390</v>
      </c>
    </row>
    <row r="2948" spans="1:8" ht="30" x14ac:dyDescent="0.25">
      <c r="A2948" s="11" t="s">
        <v>7548</v>
      </c>
      <c r="B2948" s="27" t="s">
        <v>8125</v>
      </c>
      <c r="C2948" s="11" t="s">
        <v>8047</v>
      </c>
      <c r="D2948" s="18" t="s">
        <v>5</v>
      </c>
      <c r="E2948" s="10" t="s">
        <v>8126</v>
      </c>
      <c r="F2948" s="12" t="s">
        <v>8127</v>
      </c>
      <c r="G2948" s="10" t="s">
        <v>8</v>
      </c>
      <c r="H2948" s="34">
        <v>45390</v>
      </c>
    </row>
    <row r="2949" spans="1:8" ht="30" x14ac:dyDescent="0.25">
      <c r="A2949" s="11" t="s">
        <v>8015</v>
      </c>
      <c r="B2949" s="27" t="s">
        <v>8128</v>
      </c>
      <c r="C2949" s="11" t="s">
        <v>8047</v>
      </c>
      <c r="D2949" s="18" t="s">
        <v>1932</v>
      </c>
      <c r="E2949" s="10" t="s">
        <v>8129</v>
      </c>
      <c r="F2949" s="12" t="s">
        <v>8130</v>
      </c>
      <c r="G2949" s="10" t="s">
        <v>14</v>
      </c>
      <c r="H2949" s="34">
        <v>45390</v>
      </c>
    </row>
    <row r="2950" spans="1:8" ht="45" x14ac:dyDescent="0.25">
      <c r="A2950" s="11" t="s">
        <v>7997</v>
      </c>
      <c r="B2950" s="27" t="s">
        <v>8131</v>
      </c>
      <c r="C2950" s="11" t="s">
        <v>8047</v>
      </c>
      <c r="D2950" s="18" t="s">
        <v>7873</v>
      </c>
      <c r="E2950" s="10" t="s">
        <v>7874</v>
      </c>
      <c r="F2950" s="12" t="s">
        <v>8132</v>
      </c>
      <c r="G2950" s="10" t="s">
        <v>8133</v>
      </c>
      <c r="H2950" s="34">
        <v>45390</v>
      </c>
    </row>
    <row r="2951" spans="1:8" ht="45" x14ac:dyDescent="0.25">
      <c r="A2951" s="11" t="s">
        <v>7997</v>
      </c>
      <c r="B2951" s="27" t="s">
        <v>8134</v>
      </c>
      <c r="C2951" s="11" t="s">
        <v>8047</v>
      </c>
      <c r="D2951" s="18" t="s">
        <v>18</v>
      </c>
      <c r="E2951" s="10" t="s">
        <v>8135</v>
      </c>
      <c r="F2951" s="12" t="s">
        <v>8136</v>
      </c>
      <c r="G2951" s="10" t="s">
        <v>147</v>
      </c>
      <c r="H2951" s="39">
        <v>45387</v>
      </c>
    </row>
    <row r="2952" spans="1:8" ht="45" x14ac:dyDescent="0.25">
      <c r="A2952" s="11" t="s">
        <v>8015</v>
      </c>
      <c r="B2952" s="27" t="s">
        <v>8137</v>
      </c>
      <c r="C2952" s="11" t="s">
        <v>8047</v>
      </c>
      <c r="D2952" s="18" t="s">
        <v>885</v>
      </c>
      <c r="E2952" s="10" t="s">
        <v>8138</v>
      </c>
      <c r="F2952" s="12" t="s">
        <v>8139</v>
      </c>
      <c r="G2952" s="10" t="s">
        <v>1687</v>
      </c>
      <c r="H2952" s="34">
        <v>45387</v>
      </c>
    </row>
    <row r="2953" spans="1:8" ht="75" x14ac:dyDescent="0.25">
      <c r="A2953" s="11" t="s">
        <v>8015</v>
      </c>
      <c r="B2953" s="60" t="s">
        <v>8140</v>
      </c>
      <c r="C2953" s="56" t="s">
        <v>8029</v>
      </c>
      <c r="D2953" s="70" t="s">
        <v>59</v>
      </c>
      <c r="E2953" s="38" t="s">
        <v>8141</v>
      </c>
      <c r="F2953" s="81" t="s">
        <v>8142</v>
      </c>
      <c r="G2953" s="45" t="s">
        <v>7276</v>
      </c>
      <c r="H2953" s="34">
        <v>45387</v>
      </c>
    </row>
    <row r="2954" spans="1:8" ht="45" x14ac:dyDescent="0.25">
      <c r="A2954" s="56" t="s">
        <v>7771</v>
      </c>
      <c r="B2954" s="27" t="s">
        <v>8030</v>
      </c>
      <c r="C2954" s="11" t="s">
        <v>8029</v>
      </c>
      <c r="D2954" s="18" t="s">
        <v>16</v>
      </c>
      <c r="E2954" s="10" t="s">
        <v>8031</v>
      </c>
      <c r="F2954" s="12" t="s">
        <v>8032</v>
      </c>
      <c r="G2954" s="10" t="s">
        <v>87</v>
      </c>
      <c r="H2954" s="34">
        <v>45387</v>
      </c>
    </row>
    <row r="2955" spans="1:8" ht="30" x14ac:dyDescent="0.25">
      <c r="A2955" s="11" t="s">
        <v>7968</v>
      </c>
      <c r="B2955" s="27" t="s">
        <v>8033</v>
      </c>
      <c r="C2955" s="11" t="s">
        <v>8029</v>
      </c>
      <c r="D2955" s="18" t="s">
        <v>26</v>
      </c>
      <c r="E2955" s="10" t="s">
        <v>8034</v>
      </c>
      <c r="F2955" s="12" t="s">
        <v>8035</v>
      </c>
      <c r="G2955" s="10" t="s">
        <v>14</v>
      </c>
      <c r="H2955" s="34">
        <v>45387</v>
      </c>
    </row>
    <row r="2956" spans="1:8" ht="30" x14ac:dyDescent="0.25">
      <c r="A2956" s="11" t="s">
        <v>7997</v>
      </c>
      <c r="B2956" s="27" t="s">
        <v>8036</v>
      </c>
      <c r="C2956" s="11" t="s">
        <v>8029</v>
      </c>
      <c r="D2956" s="18" t="s">
        <v>23</v>
      </c>
      <c r="E2956" s="10" t="s">
        <v>8037</v>
      </c>
      <c r="F2956" s="12" t="s">
        <v>8038</v>
      </c>
      <c r="G2956" s="10" t="s">
        <v>253</v>
      </c>
      <c r="H2956" s="34">
        <v>45387</v>
      </c>
    </row>
    <row r="2957" spans="1:8" x14ac:dyDescent="0.25">
      <c r="A2957" s="11" t="s">
        <v>7997</v>
      </c>
      <c r="B2957" s="27" t="s">
        <v>8039</v>
      </c>
      <c r="C2957" s="11" t="s">
        <v>8029</v>
      </c>
      <c r="D2957" s="18" t="s">
        <v>18</v>
      </c>
      <c r="E2957" s="10" t="s">
        <v>8040</v>
      </c>
      <c r="F2957" s="12" t="s">
        <v>8041</v>
      </c>
      <c r="G2957" s="10" t="s">
        <v>8</v>
      </c>
      <c r="H2957" s="34">
        <v>45387</v>
      </c>
    </row>
    <row r="2958" spans="1:8" ht="30" x14ac:dyDescent="0.25">
      <c r="A2958" s="11" t="s">
        <v>8015</v>
      </c>
      <c r="B2958" s="27" t="s">
        <v>8042</v>
      </c>
      <c r="C2958" s="11" t="s">
        <v>8029</v>
      </c>
      <c r="D2958" s="18" t="s">
        <v>158</v>
      </c>
      <c r="E2958" s="10" t="s">
        <v>8043</v>
      </c>
      <c r="F2958" s="12" t="s">
        <v>8044</v>
      </c>
      <c r="G2958" s="10" t="s">
        <v>39</v>
      </c>
      <c r="H2958" s="34">
        <v>45386</v>
      </c>
    </row>
    <row r="2959" spans="1:8" ht="45" x14ac:dyDescent="0.25">
      <c r="A2959" s="11" t="s">
        <v>7997</v>
      </c>
      <c r="B2959" s="27" t="s">
        <v>8045</v>
      </c>
      <c r="C2959" s="11" t="s">
        <v>8015</v>
      </c>
      <c r="D2959" s="18" t="s">
        <v>114</v>
      </c>
      <c r="E2959" s="10" t="s">
        <v>8046</v>
      </c>
      <c r="F2959" s="12" t="s">
        <v>776</v>
      </c>
      <c r="G2959" s="10" t="s">
        <v>147</v>
      </c>
      <c r="H2959" s="34">
        <v>45386</v>
      </c>
    </row>
    <row r="2960" spans="1:8" ht="45" x14ac:dyDescent="0.25">
      <c r="A2960" s="11" t="s">
        <v>7646</v>
      </c>
      <c r="B2960" s="27" t="s">
        <v>8018</v>
      </c>
      <c r="C2960" s="11" t="s">
        <v>8015</v>
      </c>
      <c r="D2960" s="18" t="s">
        <v>16</v>
      </c>
      <c r="E2960" s="10" t="s">
        <v>8019</v>
      </c>
      <c r="F2960" s="12" t="s">
        <v>8020</v>
      </c>
      <c r="G2960" s="10" t="s">
        <v>70</v>
      </c>
      <c r="H2960" s="34">
        <v>45386</v>
      </c>
    </row>
    <row r="2961" spans="1:8" ht="30" x14ac:dyDescent="0.25">
      <c r="A2961" s="11" t="s">
        <v>7968</v>
      </c>
      <c r="B2961" s="27" t="s">
        <v>8022</v>
      </c>
      <c r="C2961" s="11" t="s">
        <v>8015</v>
      </c>
      <c r="D2961" s="18" t="s">
        <v>1844</v>
      </c>
      <c r="E2961" s="10" t="s">
        <v>8023</v>
      </c>
      <c r="F2961" s="12" t="s">
        <v>8024</v>
      </c>
      <c r="G2961" s="10" t="s">
        <v>8025</v>
      </c>
      <c r="H2961" s="34">
        <v>45385</v>
      </c>
    </row>
    <row r="2962" spans="1:8" ht="30" x14ac:dyDescent="0.25">
      <c r="A2962" s="11" t="s">
        <v>8021</v>
      </c>
      <c r="B2962" s="27" t="s">
        <v>8017</v>
      </c>
      <c r="C2962" s="11" t="s">
        <v>8015</v>
      </c>
      <c r="D2962" s="18" t="s">
        <v>18</v>
      </c>
      <c r="E2962" s="10" t="s">
        <v>8016</v>
      </c>
      <c r="F2962" s="12" t="s">
        <v>439</v>
      </c>
      <c r="G2962" s="10" t="s">
        <v>6</v>
      </c>
      <c r="H2962" s="34">
        <v>45385</v>
      </c>
    </row>
    <row r="2963" spans="1:8" ht="30" x14ac:dyDescent="0.25">
      <c r="A2963" s="11" t="s">
        <v>7997</v>
      </c>
      <c r="B2963" s="27" t="s">
        <v>7996</v>
      </c>
      <c r="C2963" s="11" t="s">
        <v>7997</v>
      </c>
      <c r="D2963" s="18" t="s">
        <v>5</v>
      </c>
      <c r="E2963" s="10" t="s">
        <v>7998</v>
      </c>
      <c r="F2963" s="12" t="s">
        <v>8026</v>
      </c>
      <c r="G2963" s="10" t="s">
        <v>22</v>
      </c>
      <c r="H2963" s="34">
        <v>45385</v>
      </c>
    </row>
    <row r="2964" spans="1:8" ht="30" x14ac:dyDescent="0.25">
      <c r="A2964" s="11" t="s">
        <v>7371</v>
      </c>
      <c r="B2964" s="27" t="s">
        <v>7999</v>
      </c>
      <c r="C2964" s="11" t="s">
        <v>7997</v>
      </c>
      <c r="D2964" s="18" t="s">
        <v>62</v>
      </c>
      <c r="E2964" s="10" t="s">
        <v>8000</v>
      </c>
      <c r="F2964" s="12" t="s">
        <v>8028</v>
      </c>
      <c r="G2964" s="10" t="s">
        <v>42</v>
      </c>
      <c r="H2964" s="34">
        <v>45385</v>
      </c>
    </row>
    <row r="2965" spans="1:8" x14ac:dyDescent="0.25">
      <c r="A2965" s="11" t="s">
        <v>7771</v>
      </c>
      <c r="B2965" s="27" t="s">
        <v>8001</v>
      </c>
      <c r="C2965" s="11" t="s">
        <v>7997</v>
      </c>
      <c r="D2965" s="18" t="s">
        <v>16</v>
      </c>
      <c r="E2965" s="10" t="s">
        <v>7668</v>
      </c>
      <c r="F2965" s="12" t="s">
        <v>8002</v>
      </c>
      <c r="G2965" s="10" t="s">
        <v>1909</v>
      </c>
      <c r="H2965" s="34">
        <v>45385</v>
      </c>
    </row>
    <row r="2966" spans="1:8" ht="75" x14ac:dyDescent="0.25">
      <c r="A2966" s="11" t="s">
        <v>7933</v>
      </c>
      <c r="B2966" s="27" t="s">
        <v>8003</v>
      </c>
      <c r="C2966" s="11" t="s">
        <v>7997</v>
      </c>
      <c r="D2966" s="18" t="s">
        <v>53</v>
      </c>
      <c r="E2966" s="10" t="s">
        <v>8004</v>
      </c>
      <c r="F2966" s="12" t="s">
        <v>8027</v>
      </c>
      <c r="G2966" s="10" t="s">
        <v>8005</v>
      </c>
      <c r="H2966" s="34">
        <v>45385</v>
      </c>
    </row>
    <row r="2967" spans="1:8" ht="30" x14ac:dyDescent="0.25">
      <c r="A2967" s="11" t="s">
        <v>7048</v>
      </c>
      <c r="B2967" s="27" t="s">
        <v>8006</v>
      </c>
      <c r="C2967" s="11" t="s">
        <v>7997</v>
      </c>
      <c r="D2967" s="18" t="s">
        <v>52</v>
      </c>
      <c r="E2967" s="10" t="s">
        <v>8007</v>
      </c>
      <c r="F2967" s="12" t="s">
        <v>8014</v>
      </c>
      <c r="G2967" s="10" t="s">
        <v>6</v>
      </c>
      <c r="H2967" s="34">
        <v>45385</v>
      </c>
    </row>
    <row r="2968" spans="1:8" ht="30" x14ac:dyDescent="0.25">
      <c r="A2968" s="11" t="s">
        <v>7968</v>
      </c>
      <c r="B2968" s="27" t="s">
        <v>8008</v>
      </c>
      <c r="C2968" s="11" t="s">
        <v>7997</v>
      </c>
      <c r="D2968" s="18" t="s">
        <v>417</v>
      </c>
      <c r="E2968" s="10" t="s">
        <v>8009</v>
      </c>
      <c r="F2968" s="12" t="s">
        <v>8010</v>
      </c>
      <c r="G2968" s="10" t="s">
        <v>8</v>
      </c>
      <c r="H2968" s="34">
        <v>45384</v>
      </c>
    </row>
    <row r="2969" spans="1:8" x14ac:dyDescent="0.25">
      <c r="A2969" s="11" t="s">
        <v>7994</v>
      </c>
      <c r="B2969" s="27" t="s">
        <v>8011</v>
      </c>
      <c r="C2969" s="11" t="s">
        <v>7997</v>
      </c>
      <c r="D2969" s="18" t="s">
        <v>53</v>
      </c>
      <c r="E2969" s="10" t="s">
        <v>8012</v>
      </c>
      <c r="F2969" s="12" t="s">
        <v>8013</v>
      </c>
      <c r="G2969" s="10" t="s">
        <v>41</v>
      </c>
      <c r="H2969" s="34">
        <v>45383</v>
      </c>
    </row>
    <row r="2970" spans="1:8" ht="45" x14ac:dyDescent="0.25">
      <c r="A2970" s="11" t="s">
        <v>7732</v>
      </c>
      <c r="B2970" s="27" t="s">
        <v>7993</v>
      </c>
      <c r="C2970" s="11" t="s">
        <v>7994</v>
      </c>
      <c r="D2970" s="18" t="s">
        <v>5</v>
      </c>
      <c r="E2970" s="10" t="s">
        <v>7525</v>
      </c>
      <c r="F2970" s="12" t="s">
        <v>7995</v>
      </c>
      <c r="G2970" s="10" t="s">
        <v>8</v>
      </c>
      <c r="H2970" s="34">
        <v>45383</v>
      </c>
    </row>
    <row r="2971" spans="1:8" ht="30" x14ac:dyDescent="0.25">
      <c r="A2971" s="11" t="s">
        <v>7933</v>
      </c>
      <c r="B2971" s="27" t="s">
        <v>7967</v>
      </c>
      <c r="C2971" s="11" t="s">
        <v>7968</v>
      </c>
      <c r="D2971" s="18" t="s">
        <v>7969</v>
      </c>
      <c r="E2971" s="10" t="s">
        <v>7970</v>
      </c>
      <c r="F2971" s="12" t="s">
        <v>7971</v>
      </c>
      <c r="G2971" s="10" t="s">
        <v>22</v>
      </c>
      <c r="H2971" s="34">
        <v>45383</v>
      </c>
    </row>
    <row r="2972" spans="1:8" x14ac:dyDescent="0.25">
      <c r="A2972" s="11" t="s">
        <v>7966</v>
      </c>
      <c r="B2972" s="27" t="s">
        <v>7972</v>
      </c>
      <c r="C2972" s="11" t="s">
        <v>7968</v>
      </c>
      <c r="D2972" s="18" t="s">
        <v>10</v>
      </c>
      <c r="E2972" s="10" t="s">
        <v>7973</v>
      </c>
      <c r="F2972" s="12" t="s">
        <v>7974</v>
      </c>
      <c r="G2972" s="10" t="s">
        <v>27</v>
      </c>
      <c r="H2972" s="34">
        <v>45383</v>
      </c>
    </row>
    <row r="2973" spans="1:8" x14ac:dyDescent="0.25">
      <c r="A2973" s="11" t="s">
        <v>4949</v>
      </c>
      <c r="B2973" s="27" t="s">
        <v>7975</v>
      </c>
      <c r="C2973" s="11" t="s">
        <v>7968</v>
      </c>
      <c r="D2973" s="18" t="s">
        <v>37</v>
      </c>
      <c r="E2973" s="10" t="s">
        <v>7976</v>
      </c>
      <c r="F2973" s="12" t="s">
        <v>7977</v>
      </c>
      <c r="G2973" s="10" t="s">
        <v>4142</v>
      </c>
      <c r="H2973" s="34">
        <v>45383</v>
      </c>
    </row>
    <row r="2974" spans="1:8" ht="30" x14ac:dyDescent="0.25">
      <c r="A2974" s="11" t="s">
        <v>7889</v>
      </c>
      <c r="B2974" s="27" t="s">
        <v>7978</v>
      </c>
      <c r="C2974" s="11" t="s">
        <v>7968</v>
      </c>
      <c r="D2974" s="18" t="s">
        <v>7979</v>
      </c>
      <c r="E2974" s="10" t="s">
        <v>7980</v>
      </c>
      <c r="F2974" s="12" t="s">
        <v>7981</v>
      </c>
      <c r="G2974" s="10" t="s">
        <v>22</v>
      </c>
      <c r="H2974" s="34">
        <v>45383</v>
      </c>
    </row>
    <row r="2975" spans="1:8" ht="135" x14ac:dyDescent="0.25">
      <c r="A2975" s="11" t="s">
        <v>7820</v>
      </c>
      <c r="B2975" s="27" t="s">
        <v>7982</v>
      </c>
      <c r="C2975" s="11" t="s">
        <v>7968</v>
      </c>
      <c r="D2975" s="18" t="s">
        <v>7983</v>
      </c>
      <c r="E2975" s="10" t="s">
        <v>7984</v>
      </c>
      <c r="F2975" s="12" t="s">
        <v>7985</v>
      </c>
      <c r="G2975" s="10" t="s">
        <v>7986</v>
      </c>
      <c r="H2975" s="34">
        <v>45383</v>
      </c>
    </row>
    <row r="2976" spans="1:8" ht="30" x14ac:dyDescent="0.25">
      <c r="A2976" s="11" t="s">
        <v>7732</v>
      </c>
      <c r="B2976" s="27" t="s">
        <v>7987</v>
      </c>
      <c r="C2976" s="11" t="s">
        <v>7968</v>
      </c>
      <c r="D2976" s="18" t="s">
        <v>10</v>
      </c>
      <c r="E2976" s="10" t="s">
        <v>7988</v>
      </c>
      <c r="F2976" s="12" t="s">
        <v>7989</v>
      </c>
      <c r="G2976" s="10" t="s">
        <v>22</v>
      </c>
      <c r="H2976" s="34">
        <v>45378</v>
      </c>
    </row>
    <row r="2977" spans="1:8" x14ac:dyDescent="0.25">
      <c r="A2977" s="11" t="s">
        <v>7889</v>
      </c>
      <c r="B2977" s="27" t="s">
        <v>7990</v>
      </c>
      <c r="C2977" s="11" t="s">
        <v>7968</v>
      </c>
      <c r="D2977" s="18" t="s">
        <v>16</v>
      </c>
      <c r="E2977" s="10" t="s">
        <v>7991</v>
      </c>
      <c r="F2977" s="12" t="s">
        <v>7992</v>
      </c>
      <c r="G2977" s="10" t="s">
        <v>8</v>
      </c>
      <c r="H2977" s="34">
        <v>45378</v>
      </c>
    </row>
    <row r="2978" spans="1:8" x14ac:dyDescent="0.25">
      <c r="A2978" s="11" t="s">
        <v>7889</v>
      </c>
      <c r="B2978" s="27" t="s">
        <v>7932</v>
      </c>
      <c r="C2978" s="11" t="s">
        <v>7933</v>
      </c>
      <c r="D2978" s="18" t="s">
        <v>9</v>
      </c>
      <c r="E2978" s="10" t="s">
        <v>7934</v>
      </c>
      <c r="F2978" s="12" t="s">
        <v>7935</v>
      </c>
      <c r="G2978" s="10" t="s">
        <v>8</v>
      </c>
      <c r="H2978" s="34">
        <v>45378</v>
      </c>
    </row>
    <row r="2979" spans="1:8" x14ac:dyDescent="0.25">
      <c r="A2979" s="11" t="s">
        <v>7889</v>
      </c>
      <c r="B2979" s="27" t="s">
        <v>7936</v>
      </c>
      <c r="C2979" s="11" t="s">
        <v>7933</v>
      </c>
      <c r="D2979" s="18" t="s">
        <v>52</v>
      </c>
      <c r="E2979" s="10" t="s">
        <v>7937</v>
      </c>
      <c r="F2979" s="12" t="s">
        <v>7938</v>
      </c>
      <c r="G2979" s="10" t="s">
        <v>41</v>
      </c>
      <c r="H2979" s="34">
        <v>45378</v>
      </c>
    </row>
    <row r="2980" spans="1:8" ht="45" x14ac:dyDescent="0.25">
      <c r="A2980" s="11" t="s">
        <v>7771</v>
      </c>
      <c r="B2980" s="27" t="s">
        <v>7939</v>
      </c>
      <c r="C2980" s="11" t="s">
        <v>7933</v>
      </c>
      <c r="D2980" s="18" t="s">
        <v>18</v>
      </c>
      <c r="E2980" s="10" t="s">
        <v>7940</v>
      </c>
      <c r="F2980" s="12" t="s">
        <v>7941</v>
      </c>
      <c r="G2980" s="10" t="s">
        <v>19</v>
      </c>
      <c r="H2980" s="34">
        <v>45378</v>
      </c>
    </row>
    <row r="2981" spans="1:8" ht="30" x14ac:dyDescent="0.25">
      <c r="A2981" s="11" t="s">
        <v>7771</v>
      </c>
      <c r="B2981" s="27" t="s">
        <v>7942</v>
      </c>
      <c r="C2981" s="11" t="s">
        <v>7933</v>
      </c>
      <c r="D2981" s="18" t="s">
        <v>5</v>
      </c>
      <c r="E2981" s="10" t="s">
        <v>7899</v>
      </c>
      <c r="F2981" s="12" t="s">
        <v>7943</v>
      </c>
      <c r="G2981" s="10" t="s">
        <v>8</v>
      </c>
      <c r="H2981" s="34">
        <v>45378</v>
      </c>
    </row>
    <row r="2982" spans="1:8" ht="60" x14ac:dyDescent="0.25">
      <c r="A2982" s="11" t="s">
        <v>7820</v>
      </c>
      <c r="B2982" s="27" t="s">
        <v>7944</v>
      </c>
      <c r="C2982" s="11" t="s">
        <v>7933</v>
      </c>
      <c r="D2982" s="18" t="s">
        <v>11</v>
      </c>
      <c r="E2982" s="10" t="s">
        <v>7745</v>
      </c>
      <c r="F2982" s="12" t="s">
        <v>7945</v>
      </c>
      <c r="G2982" s="10" t="s">
        <v>60</v>
      </c>
      <c r="H2982" s="34">
        <v>45378</v>
      </c>
    </row>
    <row r="2983" spans="1:8" ht="30" x14ac:dyDescent="0.25">
      <c r="A2983" s="11" t="s">
        <v>7771</v>
      </c>
      <c r="B2983" s="27" t="s">
        <v>7946</v>
      </c>
      <c r="C2983" s="11" t="s">
        <v>7933</v>
      </c>
      <c r="D2983" s="18" t="s">
        <v>102</v>
      </c>
      <c r="E2983" s="10" t="s">
        <v>7789</v>
      </c>
      <c r="F2983" s="12" t="s">
        <v>7947</v>
      </c>
      <c r="G2983" s="10" t="s">
        <v>124</v>
      </c>
      <c r="H2983" s="34">
        <v>45378</v>
      </c>
    </row>
    <row r="2984" spans="1:8" ht="75" x14ac:dyDescent="0.25">
      <c r="A2984" s="11" t="s">
        <v>7771</v>
      </c>
      <c r="B2984" s="27" t="s">
        <v>7948</v>
      </c>
      <c r="C2984" s="11" t="s">
        <v>7933</v>
      </c>
      <c r="D2984" s="18" t="s">
        <v>38</v>
      </c>
      <c r="E2984" s="10" t="s">
        <v>7949</v>
      </c>
      <c r="F2984" s="12" t="s">
        <v>7950</v>
      </c>
      <c r="G2984" s="10" t="s">
        <v>6918</v>
      </c>
      <c r="H2984" s="34">
        <v>45378</v>
      </c>
    </row>
    <row r="2985" spans="1:8" ht="30" x14ac:dyDescent="0.25">
      <c r="A2985" s="11" t="s">
        <v>7732</v>
      </c>
      <c r="B2985" s="27" t="s">
        <v>7951</v>
      </c>
      <c r="C2985" s="11" t="s">
        <v>7933</v>
      </c>
      <c r="D2985" s="18" t="s">
        <v>18</v>
      </c>
      <c r="E2985" s="10" t="s">
        <v>7952</v>
      </c>
      <c r="F2985" s="12" t="s">
        <v>7953</v>
      </c>
      <c r="G2985" s="10" t="s">
        <v>6</v>
      </c>
      <c r="H2985" s="34">
        <v>45378</v>
      </c>
    </row>
    <row r="2986" spans="1:8" ht="90" x14ac:dyDescent="0.25">
      <c r="A2986" s="11" t="s">
        <v>7889</v>
      </c>
      <c r="B2986" s="27" t="s">
        <v>7954</v>
      </c>
      <c r="C2986" s="11" t="s">
        <v>7933</v>
      </c>
      <c r="D2986" s="18" t="s">
        <v>59</v>
      </c>
      <c r="E2986" s="10" t="s">
        <v>7955</v>
      </c>
      <c r="F2986" s="12" t="s">
        <v>7956</v>
      </c>
      <c r="G2986" s="10" t="s">
        <v>7957</v>
      </c>
      <c r="H2986" s="34">
        <v>45378</v>
      </c>
    </row>
    <row r="2987" spans="1:8" ht="30" x14ac:dyDescent="0.25">
      <c r="A2987" s="11" t="s">
        <v>7732</v>
      </c>
      <c r="B2987" s="27" t="s">
        <v>7958</v>
      </c>
      <c r="C2987" s="11" t="s">
        <v>7933</v>
      </c>
      <c r="D2987" s="18" t="s">
        <v>122</v>
      </c>
      <c r="E2987" s="10" t="s">
        <v>7959</v>
      </c>
      <c r="F2987" s="12" t="s">
        <v>7960</v>
      </c>
      <c r="G2987" s="10" t="s">
        <v>17</v>
      </c>
      <c r="H2987" s="34">
        <v>45377</v>
      </c>
    </row>
    <row r="2988" spans="1:8" ht="30" x14ac:dyDescent="0.25">
      <c r="A2988" s="11" t="s">
        <v>7820</v>
      </c>
      <c r="B2988" s="27" t="s">
        <v>7965</v>
      </c>
      <c r="C2988" s="11" t="s">
        <v>7933</v>
      </c>
      <c r="D2988" s="18" t="s">
        <v>15</v>
      </c>
      <c r="E2988" s="10" t="s">
        <v>7961</v>
      </c>
      <c r="F2988" s="12" t="s">
        <v>4763</v>
      </c>
      <c r="G2988" s="10" t="s">
        <v>8</v>
      </c>
      <c r="H2988" s="34">
        <v>45377</v>
      </c>
    </row>
    <row r="2989" spans="1:8" x14ac:dyDescent="0.25">
      <c r="A2989" s="11" t="s">
        <v>7820</v>
      </c>
      <c r="B2989" s="27" t="s">
        <v>7888</v>
      </c>
      <c r="C2989" s="11" t="s">
        <v>7889</v>
      </c>
      <c r="D2989" s="18" t="s">
        <v>49</v>
      </c>
      <c r="E2989" s="10" t="s">
        <v>7890</v>
      </c>
      <c r="F2989" s="12" t="s">
        <v>7891</v>
      </c>
      <c r="G2989" s="10" t="s">
        <v>8</v>
      </c>
      <c r="H2989" s="34">
        <v>45377</v>
      </c>
    </row>
    <row r="2990" spans="1:8" x14ac:dyDescent="0.25">
      <c r="A2990" s="11" t="s">
        <v>7820</v>
      </c>
      <c r="B2990" s="27" t="s">
        <v>7892</v>
      </c>
      <c r="C2990" s="11" t="s">
        <v>7889</v>
      </c>
      <c r="D2990" s="18" t="s">
        <v>34</v>
      </c>
      <c r="E2990" s="10" t="s">
        <v>7893</v>
      </c>
      <c r="F2990" s="12" t="s">
        <v>7894</v>
      </c>
      <c r="G2990" s="10" t="s">
        <v>75</v>
      </c>
      <c r="H2990" s="34">
        <v>45377</v>
      </c>
    </row>
    <row r="2991" spans="1:8" ht="30" x14ac:dyDescent="0.25">
      <c r="A2991" s="11" t="s">
        <v>7820</v>
      </c>
      <c r="B2991" s="27" t="s">
        <v>7895</v>
      </c>
      <c r="C2991" s="11" t="s">
        <v>7889</v>
      </c>
      <c r="D2991" s="18" t="s">
        <v>18</v>
      </c>
      <c r="E2991" s="10" t="s">
        <v>7896</v>
      </c>
      <c r="F2991" s="12" t="s">
        <v>7897</v>
      </c>
      <c r="G2991" s="10" t="s">
        <v>6</v>
      </c>
      <c r="H2991" s="34">
        <v>45377</v>
      </c>
    </row>
    <row r="2992" spans="1:8" ht="45" x14ac:dyDescent="0.25">
      <c r="A2992" s="11" t="s">
        <v>7820</v>
      </c>
      <c r="B2992" s="27" t="s">
        <v>7898</v>
      </c>
      <c r="C2992" s="11" t="s">
        <v>7889</v>
      </c>
      <c r="D2992" s="18" t="s">
        <v>5</v>
      </c>
      <c r="E2992" s="10" t="s">
        <v>7899</v>
      </c>
      <c r="F2992" s="12" t="s">
        <v>7931</v>
      </c>
      <c r="G2992" s="10" t="s">
        <v>29</v>
      </c>
      <c r="H2992" s="34">
        <v>45377</v>
      </c>
    </row>
    <row r="2993" spans="1:8" x14ac:dyDescent="0.25">
      <c r="A2993" s="11" t="s">
        <v>7771</v>
      </c>
      <c r="B2993" s="27" t="s">
        <v>7900</v>
      </c>
      <c r="C2993" s="11" t="s">
        <v>7889</v>
      </c>
      <c r="D2993" s="18" t="s">
        <v>4733</v>
      </c>
      <c r="E2993" s="10" t="s">
        <v>7901</v>
      </c>
      <c r="F2993" s="12" t="s">
        <v>7902</v>
      </c>
      <c r="G2993" s="10" t="s">
        <v>103</v>
      </c>
      <c r="H2993" s="34">
        <v>45377</v>
      </c>
    </row>
    <row r="2994" spans="1:8" ht="105" x14ac:dyDescent="0.25">
      <c r="A2994" s="11" t="s">
        <v>7480</v>
      </c>
      <c r="B2994" s="27" t="s">
        <v>7903</v>
      </c>
      <c r="C2994" s="11" t="s">
        <v>7889</v>
      </c>
      <c r="D2994" s="18" t="s">
        <v>121</v>
      </c>
      <c r="E2994" s="10" t="s">
        <v>7904</v>
      </c>
      <c r="F2994" s="12" t="s">
        <v>7905</v>
      </c>
      <c r="G2994" s="10" t="s">
        <v>7906</v>
      </c>
      <c r="H2994" s="34">
        <v>45377</v>
      </c>
    </row>
    <row r="2995" spans="1:8" ht="90" x14ac:dyDescent="0.25">
      <c r="A2995" s="11" t="s">
        <v>7771</v>
      </c>
      <c r="B2995" s="27" t="s">
        <v>7907</v>
      </c>
      <c r="C2995" s="11" t="s">
        <v>7889</v>
      </c>
      <c r="D2995" s="18" t="s">
        <v>59</v>
      </c>
      <c r="E2995" s="10" t="s">
        <v>7908</v>
      </c>
      <c r="F2995" s="12" t="s">
        <v>7909</v>
      </c>
      <c r="G2995" s="10" t="s">
        <v>7230</v>
      </c>
      <c r="H2995" s="34">
        <v>45377</v>
      </c>
    </row>
    <row r="2996" spans="1:8" x14ac:dyDescent="0.25">
      <c r="A2996" s="11" t="s">
        <v>7707</v>
      </c>
      <c r="B2996" s="27" t="s">
        <v>7910</v>
      </c>
      <c r="C2996" s="11" t="s">
        <v>7889</v>
      </c>
      <c r="D2996" s="18" t="s">
        <v>18</v>
      </c>
      <c r="E2996" s="10" t="s">
        <v>7911</v>
      </c>
      <c r="F2996" s="12" t="s">
        <v>7912</v>
      </c>
      <c r="G2996" s="10" t="s">
        <v>17</v>
      </c>
      <c r="H2996" s="34">
        <v>45377</v>
      </c>
    </row>
    <row r="2997" spans="1:8" ht="45" x14ac:dyDescent="0.25">
      <c r="A2997" s="11" t="s">
        <v>7771</v>
      </c>
      <c r="B2997" s="27" t="s">
        <v>7913</v>
      </c>
      <c r="C2997" s="11" t="s">
        <v>7889</v>
      </c>
      <c r="D2997" s="18" t="s">
        <v>18</v>
      </c>
      <c r="E2997" s="10" t="s">
        <v>7914</v>
      </c>
      <c r="F2997" s="12" t="s">
        <v>7915</v>
      </c>
      <c r="G2997" s="10" t="s">
        <v>20</v>
      </c>
      <c r="H2997" s="34">
        <v>45377</v>
      </c>
    </row>
    <row r="2998" spans="1:8" ht="60" x14ac:dyDescent="0.25">
      <c r="A2998" s="11" t="s">
        <v>7771</v>
      </c>
      <c r="B2998" s="27" t="s">
        <v>7916</v>
      </c>
      <c r="C2998" s="11" t="s">
        <v>7889</v>
      </c>
      <c r="D2998" s="18" t="s">
        <v>59</v>
      </c>
      <c r="E2998" s="10" t="s">
        <v>7917</v>
      </c>
      <c r="F2998" s="12" t="s">
        <v>7918</v>
      </c>
      <c r="G2998" s="10" t="s">
        <v>597</v>
      </c>
      <c r="H2998" s="34">
        <v>45377</v>
      </c>
    </row>
    <row r="2999" spans="1:8" x14ac:dyDescent="0.25">
      <c r="A2999" s="11" t="s">
        <v>7732</v>
      </c>
      <c r="B2999" s="27" t="s">
        <v>7919</v>
      </c>
      <c r="C2999" s="11" t="s">
        <v>7889</v>
      </c>
      <c r="D2999" s="18" t="s">
        <v>158</v>
      </c>
      <c r="E2999" s="10" t="s">
        <v>7920</v>
      </c>
      <c r="F2999" s="12" t="s">
        <v>7921</v>
      </c>
      <c r="G2999" s="10" t="s">
        <v>39</v>
      </c>
      <c r="H2999" s="34">
        <v>45377</v>
      </c>
    </row>
    <row r="3000" spans="1:8" x14ac:dyDescent="0.25">
      <c r="A3000" s="11" t="s">
        <v>7771</v>
      </c>
      <c r="B3000" s="27" t="s">
        <v>7922</v>
      </c>
      <c r="C3000" s="11" t="s">
        <v>7889</v>
      </c>
      <c r="D3000" s="18" t="s">
        <v>62</v>
      </c>
      <c r="E3000" s="10" t="s">
        <v>7923</v>
      </c>
      <c r="F3000" s="12" t="s">
        <v>7924</v>
      </c>
      <c r="G3000" s="10" t="s">
        <v>8</v>
      </c>
      <c r="H3000" s="34">
        <v>45377</v>
      </c>
    </row>
    <row r="3001" spans="1:8" ht="30" x14ac:dyDescent="0.25">
      <c r="A3001" s="11" t="s">
        <v>7771</v>
      </c>
      <c r="B3001" s="27" t="s">
        <v>7925</v>
      </c>
      <c r="C3001" s="11" t="s">
        <v>7889</v>
      </c>
      <c r="D3001" s="18" t="s">
        <v>32</v>
      </c>
      <c r="E3001" s="10" t="s">
        <v>7926</v>
      </c>
      <c r="F3001" s="12" t="s">
        <v>7927</v>
      </c>
      <c r="G3001" s="10" t="s">
        <v>108</v>
      </c>
      <c r="H3001" s="34">
        <v>45376</v>
      </c>
    </row>
    <row r="3002" spans="1:8" ht="75" x14ac:dyDescent="0.25">
      <c r="A3002" s="11" t="s">
        <v>7771</v>
      </c>
      <c r="B3002" s="27" t="s">
        <v>7928</v>
      </c>
      <c r="C3002" s="11" t="s">
        <v>7889</v>
      </c>
      <c r="D3002" s="18" t="s">
        <v>104</v>
      </c>
      <c r="E3002" s="10" t="s">
        <v>7929</v>
      </c>
      <c r="F3002" s="12" t="s">
        <v>2460</v>
      </c>
      <c r="G3002" s="10" t="s">
        <v>7930</v>
      </c>
      <c r="H3002" s="34">
        <v>45376</v>
      </c>
    </row>
    <row r="3003" spans="1:8" ht="60" x14ac:dyDescent="0.25">
      <c r="A3003" s="11" t="s">
        <v>7732</v>
      </c>
      <c r="B3003" s="27" t="s">
        <v>7819</v>
      </c>
      <c r="C3003" s="11" t="s">
        <v>7820</v>
      </c>
      <c r="D3003" s="18" t="s">
        <v>52</v>
      </c>
      <c r="E3003" s="10" t="s">
        <v>7821</v>
      </c>
      <c r="F3003" s="12" t="s">
        <v>7822</v>
      </c>
      <c r="G3003" s="10" t="s">
        <v>7823</v>
      </c>
      <c r="H3003" s="34">
        <v>45376</v>
      </c>
    </row>
    <row r="3004" spans="1:8" x14ac:dyDescent="0.25">
      <c r="A3004" s="11" t="s">
        <v>7732</v>
      </c>
      <c r="B3004" s="27" t="s">
        <v>7824</v>
      </c>
      <c r="C3004" s="11" t="s">
        <v>7820</v>
      </c>
      <c r="D3004" s="18" t="s">
        <v>417</v>
      </c>
      <c r="E3004" s="10" t="s">
        <v>7825</v>
      </c>
      <c r="F3004" s="12" t="s">
        <v>7826</v>
      </c>
      <c r="G3004" s="10" t="s">
        <v>41</v>
      </c>
      <c r="H3004" s="34">
        <v>45376</v>
      </c>
    </row>
    <row r="3005" spans="1:8" ht="30" x14ac:dyDescent="0.25">
      <c r="A3005" s="11" t="s">
        <v>7771</v>
      </c>
      <c r="B3005" s="27" t="s">
        <v>7827</v>
      </c>
      <c r="C3005" s="11" t="s">
        <v>7820</v>
      </c>
      <c r="D3005" s="18" t="s">
        <v>18</v>
      </c>
      <c r="E3005" s="10" t="s">
        <v>7828</v>
      </c>
      <c r="F3005" s="12" t="s">
        <v>7829</v>
      </c>
      <c r="G3005" s="10" t="s">
        <v>8</v>
      </c>
      <c r="H3005" s="34">
        <v>45376</v>
      </c>
    </row>
    <row r="3006" spans="1:8" x14ac:dyDescent="0.25">
      <c r="A3006" s="11" t="s">
        <v>7771</v>
      </c>
      <c r="B3006" s="27" t="s">
        <v>7830</v>
      </c>
      <c r="C3006" s="11" t="s">
        <v>7820</v>
      </c>
      <c r="D3006" s="18" t="s">
        <v>49</v>
      </c>
      <c r="E3006" s="10" t="s">
        <v>7831</v>
      </c>
      <c r="F3006" s="12" t="s">
        <v>7832</v>
      </c>
      <c r="G3006" s="10" t="s">
        <v>41</v>
      </c>
      <c r="H3006" s="34">
        <v>45376</v>
      </c>
    </row>
    <row r="3007" spans="1:8" ht="30" x14ac:dyDescent="0.25">
      <c r="A3007" s="11" t="s">
        <v>7732</v>
      </c>
      <c r="B3007" s="27" t="s">
        <v>7833</v>
      </c>
      <c r="C3007" s="11" t="s">
        <v>7820</v>
      </c>
      <c r="D3007" s="18" t="s">
        <v>131</v>
      </c>
      <c r="E3007" s="10" t="s">
        <v>7834</v>
      </c>
      <c r="F3007" s="12" t="s">
        <v>7835</v>
      </c>
      <c r="G3007" s="10" t="s">
        <v>39</v>
      </c>
      <c r="H3007" s="34">
        <v>45376</v>
      </c>
    </row>
    <row r="3008" spans="1:8" ht="30" x14ac:dyDescent="0.25">
      <c r="A3008" s="11" t="s">
        <v>7732</v>
      </c>
      <c r="B3008" s="27" t="s">
        <v>7836</v>
      </c>
      <c r="C3008" s="11" t="s">
        <v>7820</v>
      </c>
      <c r="D3008" s="18" t="s">
        <v>13</v>
      </c>
      <c r="E3008" s="10" t="s">
        <v>7837</v>
      </c>
      <c r="F3008" s="12" t="s">
        <v>7838</v>
      </c>
      <c r="G3008" s="10" t="s">
        <v>41</v>
      </c>
      <c r="H3008" s="34">
        <v>45376</v>
      </c>
    </row>
    <row r="3009" spans="1:8" ht="60" x14ac:dyDescent="0.25">
      <c r="A3009" s="11" t="s">
        <v>7771</v>
      </c>
      <c r="B3009" s="27" t="s">
        <v>7839</v>
      </c>
      <c r="C3009" s="11" t="s">
        <v>7820</v>
      </c>
      <c r="D3009" s="18" t="s">
        <v>52</v>
      </c>
      <c r="E3009" s="10" t="s">
        <v>7840</v>
      </c>
      <c r="F3009" s="12" t="s">
        <v>7841</v>
      </c>
      <c r="G3009" s="10" t="s">
        <v>143</v>
      </c>
      <c r="H3009" s="34">
        <v>45376</v>
      </c>
    </row>
    <row r="3010" spans="1:8" x14ac:dyDescent="0.25">
      <c r="A3010" s="11" t="s">
        <v>7707</v>
      </c>
      <c r="B3010" s="27" t="s">
        <v>7842</v>
      </c>
      <c r="C3010" s="11" t="s">
        <v>7820</v>
      </c>
      <c r="D3010" s="18" t="s">
        <v>119</v>
      </c>
      <c r="E3010" s="10" t="s">
        <v>7843</v>
      </c>
      <c r="F3010" s="12" t="s">
        <v>7844</v>
      </c>
      <c r="G3010" s="10" t="s">
        <v>8</v>
      </c>
      <c r="H3010" s="34">
        <v>45376</v>
      </c>
    </row>
    <row r="3011" spans="1:8" ht="30" x14ac:dyDescent="0.25">
      <c r="A3011" s="11" t="s">
        <v>7732</v>
      </c>
      <c r="B3011" s="27" t="s">
        <v>7845</v>
      </c>
      <c r="C3011" s="11" t="s">
        <v>7820</v>
      </c>
      <c r="D3011" s="18" t="s">
        <v>21</v>
      </c>
      <c r="E3011" s="10" t="s">
        <v>7846</v>
      </c>
      <c r="F3011" s="12" t="s">
        <v>7847</v>
      </c>
      <c r="G3011" s="10" t="s">
        <v>14</v>
      </c>
      <c r="H3011" s="34">
        <v>45376</v>
      </c>
    </row>
    <row r="3012" spans="1:8" x14ac:dyDescent="0.25">
      <c r="A3012" s="11" t="s">
        <v>7732</v>
      </c>
      <c r="B3012" s="27" t="s">
        <v>7848</v>
      </c>
      <c r="C3012" s="11" t="s">
        <v>7820</v>
      </c>
      <c r="D3012" s="18" t="s">
        <v>21</v>
      </c>
      <c r="E3012" s="10" t="s">
        <v>7849</v>
      </c>
      <c r="F3012" s="12" t="s">
        <v>7850</v>
      </c>
      <c r="G3012" s="10" t="s">
        <v>8</v>
      </c>
      <c r="H3012" s="34">
        <v>45376</v>
      </c>
    </row>
    <row r="3013" spans="1:8" ht="30" x14ac:dyDescent="0.25">
      <c r="A3013" s="11" t="s">
        <v>7707</v>
      </c>
      <c r="B3013" s="27" t="s">
        <v>7851</v>
      </c>
      <c r="C3013" s="11" t="s">
        <v>7820</v>
      </c>
      <c r="D3013" s="18" t="s">
        <v>49</v>
      </c>
      <c r="E3013" s="10" t="s">
        <v>7852</v>
      </c>
      <c r="F3013" s="12" t="s">
        <v>7853</v>
      </c>
      <c r="G3013" s="10" t="s">
        <v>6</v>
      </c>
      <c r="H3013" s="34">
        <v>45376</v>
      </c>
    </row>
    <row r="3014" spans="1:8" ht="30" x14ac:dyDescent="0.25">
      <c r="A3014" s="11" t="s">
        <v>7732</v>
      </c>
      <c r="B3014" s="27" t="s">
        <v>7854</v>
      </c>
      <c r="C3014" s="11" t="s">
        <v>7820</v>
      </c>
      <c r="D3014" s="18" t="s">
        <v>10</v>
      </c>
      <c r="E3014" s="10" t="s">
        <v>7855</v>
      </c>
      <c r="F3014" s="12" t="s">
        <v>7856</v>
      </c>
      <c r="G3014" s="10" t="s">
        <v>6</v>
      </c>
      <c r="H3014" s="34">
        <v>45376</v>
      </c>
    </row>
    <row r="3015" spans="1:8" ht="30" x14ac:dyDescent="0.25">
      <c r="A3015" s="11" t="s">
        <v>7707</v>
      </c>
      <c r="B3015" s="27" t="s">
        <v>7857</v>
      </c>
      <c r="C3015" s="11" t="s">
        <v>7820</v>
      </c>
      <c r="D3015" s="18" t="s">
        <v>18</v>
      </c>
      <c r="E3015" s="10" t="s">
        <v>7858</v>
      </c>
      <c r="F3015" s="12" t="s">
        <v>7859</v>
      </c>
      <c r="G3015" s="10" t="s">
        <v>14</v>
      </c>
      <c r="H3015" s="34">
        <v>45376</v>
      </c>
    </row>
    <row r="3016" spans="1:8" x14ac:dyDescent="0.25">
      <c r="A3016" s="11" t="s">
        <v>7732</v>
      </c>
      <c r="B3016" s="27" t="s">
        <v>7860</v>
      </c>
      <c r="C3016" s="11" t="s">
        <v>7820</v>
      </c>
      <c r="D3016" s="18" t="s">
        <v>34</v>
      </c>
      <c r="E3016" s="10" t="s">
        <v>7861</v>
      </c>
      <c r="F3016" s="12" t="s">
        <v>7887</v>
      </c>
      <c r="G3016" s="10" t="s">
        <v>8</v>
      </c>
      <c r="H3016" s="34">
        <v>45376</v>
      </c>
    </row>
    <row r="3017" spans="1:8" x14ac:dyDescent="0.25">
      <c r="A3017" s="11" t="s">
        <v>7732</v>
      </c>
      <c r="B3017" s="27" t="s">
        <v>7862</v>
      </c>
      <c r="C3017" s="11" t="s">
        <v>7820</v>
      </c>
      <c r="D3017" s="18" t="s">
        <v>26</v>
      </c>
      <c r="E3017" s="10" t="s">
        <v>7863</v>
      </c>
      <c r="F3017" s="12" t="s">
        <v>7864</v>
      </c>
      <c r="G3017" s="10" t="s">
        <v>27</v>
      </c>
      <c r="H3017" s="34">
        <v>45376</v>
      </c>
    </row>
    <row r="3018" spans="1:8" ht="75" x14ac:dyDescent="0.25">
      <c r="A3018" s="11" t="s">
        <v>7732</v>
      </c>
      <c r="B3018" s="27" t="s">
        <v>7865</v>
      </c>
      <c r="C3018" s="11" t="s">
        <v>7820</v>
      </c>
      <c r="D3018" s="18" t="s">
        <v>72</v>
      </c>
      <c r="E3018" s="10" t="s">
        <v>7866</v>
      </c>
      <c r="F3018" s="12" t="s">
        <v>7867</v>
      </c>
      <c r="G3018" s="10" t="s">
        <v>7868</v>
      </c>
      <c r="H3018" s="34">
        <v>45376</v>
      </c>
    </row>
    <row r="3019" spans="1:8" x14ac:dyDescent="0.25">
      <c r="A3019" s="11" t="s">
        <v>7732</v>
      </c>
      <c r="B3019" s="27" t="s">
        <v>7869</v>
      </c>
      <c r="C3019" s="11" t="s">
        <v>7820</v>
      </c>
      <c r="D3019" s="18" t="s">
        <v>13</v>
      </c>
      <c r="E3019" s="10" t="s">
        <v>7870</v>
      </c>
      <c r="F3019" s="12" t="s">
        <v>7871</v>
      </c>
      <c r="G3019" s="10" t="s">
        <v>8</v>
      </c>
      <c r="H3019" s="34">
        <v>45376</v>
      </c>
    </row>
    <row r="3020" spans="1:8" ht="45" x14ac:dyDescent="0.25">
      <c r="A3020" s="11" t="s">
        <v>7732</v>
      </c>
      <c r="B3020" s="27" t="s">
        <v>7872</v>
      </c>
      <c r="C3020" s="11" t="s">
        <v>7820</v>
      </c>
      <c r="D3020" s="18" t="s">
        <v>7873</v>
      </c>
      <c r="E3020" s="10" t="s">
        <v>7874</v>
      </c>
      <c r="F3020" s="12" t="s">
        <v>7875</v>
      </c>
      <c r="G3020" s="10" t="s">
        <v>7876</v>
      </c>
      <c r="H3020" s="34">
        <v>45376</v>
      </c>
    </row>
    <row r="3021" spans="1:8" x14ac:dyDescent="0.25">
      <c r="A3021" s="11" t="s">
        <v>7707</v>
      </c>
      <c r="B3021" s="27" t="s">
        <v>7877</v>
      </c>
      <c r="C3021" s="11" t="s">
        <v>7820</v>
      </c>
      <c r="D3021" s="18" t="s">
        <v>32</v>
      </c>
      <c r="E3021" s="10" t="s">
        <v>7878</v>
      </c>
      <c r="F3021" s="12" t="s">
        <v>7879</v>
      </c>
      <c r="G3021" s="10" t="s">
        <v>8</v>
      </c>
      <c r="H3021" s="34">
        <v>45376</v>
      </c>
    </row>
    <row r="3022" spans="1:8" ht="30" x14ac:dyDescent="0.25">
      <c r="A3022" s="11" t="s">
        <v>7707</v>
      </c>
      <c r="B3022" s="27" t="s">
        <v>7884</v>
      </c>
      <c r="C3022" s="11" t="s">
        <v>7820</v>
      </c>
      <c r="D3022" s="18" t="s">
        <v>23</v>
      </c>
      <c r="E3022" s="10" t="s">
        <v>7885</v>
      </c>
      <c r="F3022" s="12" t="s">
        <v>7886</v>
      </c>
      <c r="G3022" s="10" t="s">
        <v>17</v>
      </c>
      <c r="H3022" s="34">
        <v>45373</v>
      </c>
    </row>
    <row r="3023" spans="1:8" ht="30" x14ac:dyDescent="0.25">
      <c r="A3023" s="11" t="s">
        <v>7883</v>
      </c>
      <c r="B3023" s="27" t="s">
        <v>7880</v>
      </c>
      <c r="C3023" s="11" t="s">
        <v>7820</v>
      </c>
      <c r="D3023" s="18" t="s">
        <v>26</v>
      </c>
      <c r="E3023" s="10" t="s">
        <v>7881</v>
      </c>
      <c r="F3023" s="12" t="s">
        <v>7882</v>
      </c>
      <c r="G3023" s="10" t="s">
        <v>6</v>
      </c>
      <c r="H3023" s="34">
        <v>45373</v>
      </c>
    </row>
    <row r="3024" spans="1:8" ht="45" x14ac:dyDescent="0.25">
      <c r="A3024" s="11" t="s">
        <v>7241</v>
      </c>
      <c r="B3024" s="27" t="s">
        <v>7770</v>
      </c>
      <c r="C3024" s="11" t="s">
        <v>7771</v>
      </c>
      <c r="D3024" s="18" t="s">
        <v>54</v>
      </c>
      <c r="E3024" s="10" t="s">
        <v>7772</v>
      </c>
      <c r="F3024" s="12" t="s">
        <v>7773</v>
      </c>
      <c r="G3024" s="10" t="s">
        <v>147</v>
      </c>
      <c r="H3024" s="34">
        <v>45373</v>
      </c>
    </row>
    <row r="3025" spans="1:8" ht="30" x14ac:dyDescent="0.25">
      <c r="A3025" s="11" t="s">
        <v>7396</v>
      </c>
      <c r="B3025" s="27" t="s">
        <v>7774</v>
      </c>
      <c r="C3025" s="11" t="s">
        <v>7771</v>
      </c>
      <c r="D3025" s="18" t="s">
        <v>910</v>
      </c>
      <c r="E3025" s="10" t="s">
        <v>7775</v>
      </c>
      <c r="F3025" s="12" t="s">
        <v>7776</v>
      </c>
      <c r="G3025" s="10" t="s">
        <v>6</v>
      </c>
      <c r="H3025" s="34">
        <v>45373</v>
      </c>
    </row>
    <row r="3026" spans="1:8" ht="30" x14ac:dyDescent="0.25">
      <c r="A3026" s="11" t="s">
        <v>7707</v>
      </c>
      <c r="B3026" s="27" t="s">
        <v>7777</v>
      </c>
      <c r="C3026" s="11" t="s">
        <v>7771</v>
      </c>
      <c r="D3026" s="18" t="s">
        <v>15</v>
      </c>
      <c r="E3026" s="10" t="s">
        <v>7493</v>
      </c>
      <c r="F3026" s="12" t="s">
        <v>7778</v>
      </c>
      <c r="G3026" s="10" t="s">
        <v>14</v>
      </c>
      <c r="H3026" s="34">
        <v>45373</v>
      </c>
    </row>
    <row r="3027" spans="1:8" x14ac:dyDescent="0.25">
      <c r="A3027" s="11" t="s">
        <v>7707</v>
      </c>
      <c r="B3027" s="27" t="s">
        <v>7779</v>
      </c>
      <c r="C3027" s="11" t="s">
        <v>7771</v>
      </c>
      <c r="D3027" s="18" t="s">
        <v>62</v>
      </c>
      <c r="E3027" s="10" t="s">
        <v>7780</v>
      </c>
      <c r="F3027" s="12" t="s">
        <v>7781</v>
      </c>
      <c r="G3027" s="10" t="s">
        <v>85</v>
      </c>
      <c r="H3027" s="34">
        <v>45373</v>
      </c>
    </row>
    <row r="3028" spans="1:8" x14ac:dyDescent="0.25">
      <c r="A3028" s="11" t="s">
        <v>7513</v>
      </c>
      <c r="B3028" s="27" t="s">
        <v>7782</v>
      </c>
      <c r="C3028" s="11" t="s">
        <v>7771</v>
      </c>
      <c r="D3028" s="18" t="s">
        <v>59</v>
      </c>
      <c r="E3028" s="10" t="s">
        <v>7783</v>
      </c>
      <c r="F3028" s="12" t="s">
        <v>7784</v>
      </c>
      <c r="G3028" s="10" t="s">
        <v>75</v>
      </c>
      <c r="H3028" s="34">
        <v>45373</v>
      </c>
    </row>
    <row r="3029" spans="1:8" ht="30" x14ac:dyDescent="0.25">
      <c r="A3029" s="11" t="s">
        <v>7371</v>
      </c>
      <c r="B3029" s="27" t="s">
        <v>7785</v>
      </c>
      <c r="C3029" s="11" t="s">
        <v>7771</v>
      </c>
      <c r="D3029" s="18" t="s">
        <v>26</v>
      </c>
      <c r="E3029" s="10" t="s">
        <v>7786</v>
      </c>
      <c r="F3029" s="12" t="s">
        <v>7787</v>
      </c>
      <c r="G3029" s="10" t="s">
        <v>6</v>
      </c>
      <c r="H3029" s="34">
        <v>45373</v>
      </c>
    </row>
    <row r="3030" spans="1:8" x14ac:dyDescent="0.25">
      <c r="A3030" s="11" t="s">
        <v>7707</v>
      </c>
      <c r="B3030" s="27" t="s">
        <v>7788</v>
      </c>
      <c r="C3030" s="11" t="s">
        <v>7771</v>
      </c>
      <c r="D3030" s="18" t="s">
        <v>102</v>
      </c>
      <c r="E3030" s="10" t="s">
        <v>7789</v>
      </c>
      <c r="F3030" s="12" t="s">
        <v>7817</v>
      </c>
      <c r="G3030" s="10" t="s">
        <v>124</v>
      </c>
      <c r="H3030" s="34">
        <v>45373</v>
      </c>
    </row>
    <row r="3031" spans="1:8" ht="75" x14ac:dyDescent="0.25">
      <c r="A3031" s="11" t="s">
        <v>7707</v>
      </c>
      <c r="B3031" s="27" t="s">
        <v>7790</v>
      </c>
      <c r="C3031" s="11" t="s">
        <v>7771</v>
      </c>
      <c r="D3031" s="18" t="s">
        <v>11</v>
      </c>
      <c r="E3031" s="10" t="s">
        <v>7791</v>
      </c>
      <c r="F3031" s="12" t="s">
        <v>7792</v>
      </c>
      <c r="G3031" s="10" t="s">
        <v>7793</v>
      </c>
      <c r="H3031" s="34">
        <v>45373</v>
      </c>
    </row>
    <row r="3032" spans="1:8" x14ac:dyDescent="0.25">
      <c r="A3032" s="11" t="s">
        <v>7707</v>
      </c>
      <c r="B3032" s="27" t="s">
        <v>7794</v>
      </c>
      <c r="C3032" s="11" t="s">
        <v>7771</v>
      </c>
      <c r="D3032" s="18" t="s">
        <v>18</v>
      </c>
      <c r="E3032" s="10" t="s">
        <v>7795</v>
      </c>
      <c r="F3032" s="12" t="s">
        <v>7796</v>
      </c>
      <c r="G3032" s="10" t="s">
        <v>39</v>
      </c>
      <c r="H3032" s="34">
        <v>45373</v>
      </c>
    </row>
    <row r="3033" spans="1:8" ht="30" x14ac:dyDescent="0.25">
      <c r="A3033" s="11" t="s">
        <v>7646</v>
      </c>
      <c r="B3033" s="27" t="s">
        <v>7797</v>
      </c>
      <c r="C3033" s="11" t="s">
        <v>7771</v>
      </c>
      <c r="D3033" s="18" t="s">
        <v>102</v>
      </c>
      <c r="E3033" s="10" t="s">
        <v>7798</v>
      </c>
      <c r="F3033" s="12" t="s">
        <v>7818</v>
      </c>
      <c r="G3033" s="10" t="s">
        <v>103</v>
      </c>
      <c r="H3033" s="34">
        <v>45373</v>
      </c>
    </row>
    <row r="3034" spans="1:8" ht="30" x14ac:dyDescent="0.25">
      <c r="A3034" s="11" t="s">
        <v>7646</v>
      </c>
      <c r="B3034" s="27" t="s">
        <v>7799</v>
      </c>
      <c r="C3034" s="11" t="s">
        <v>7771</v>
      </c>
      <c r="D3034" s="18" t="s">
        <v>38</v>
      </c>
      <c r="E3034" s="10" t="s">
        <v>7800</v>
      </c>
      <c r="F3034" s="12" t="s">
        <v>7801</v>
      </c>
      <c r="G3034" s="10" t="s">
        <v>39</v>
      </c>
      <c r="H3034" s="34">
        <v>45373</v>
      </c>
    </row>
    <row r="3035" spans="1:8" ht="30" x14ac:dyDescent="0.25">
      <c r="A3035" s="11" t="s">
        <v>7707</v>
      </c>
      <c r="B3035" s="27" t="s">
        <v>7802</v>
      </c>
      <c r="C3035" s="11" t="s">
        <v>7771</v>
      </c>
      <c r="D3035" s="18" t="s">
        <v>111</v>
      </c>
      <c r="E3035" s="10" t="s">
        <v>7803</v>
      </c>
      <c r="F3035" s="12" t="s">
        <v>7804</v>
      </c>
      <c r="G3035" s="10" t="s">
        <v>41</v>
      </c>
      <c r="H3035" s="34">
        <v>45373</v>
      </c>
    </row>
    <row r="3036" spans="1:8" x14ac:dyDescent="0.25">
      <c r="A3036" s="11" t="s">
        <v>7646</v>
      </c>
      <c r="B3036" s="27" t="s">
        <v>7805</v>
      </c>
      <c r="C3036" s="11" t="s">
        <v>7771</v>
      </c>
      <c r="D3036" s="18" t="s">
        <v>7806</v>
      </c>
      <c r="E3036" s="10" t="s">
        <v>7807</v>
      </c>
      <c r="F3036" s="12" t="s">
        <v>7808</v>
      </c>
      <c r="G3036" s="10" t="s">
        <v>1031</v>
      </c>
      <c r="H3036" s="34">
        <v>45373</v>
      </c>
    </row>
    <row r="3037" spans="1:8" ht="30" x14ac:dyDescent="0.25">
      <c r="A3037" s="11" t="s">
        <v>7646</v>
      </c>
      <c r="B3037" s="27" t="s">
        <v>7809</v>
      </c>
      <c r="C3037" s="11" t="s">
        <v>7771</v>
      </c>
      <c r="D3037" s="18" t="s">
        <v>38</v>
      </c>
      <c r="E3037" s="10" t="s">
        <v>7810</v>
      </c>
      <c r="F3037" s="12" t="s">
        <v>7811</v>
      </c>
      <c r="G3037" s="10" t="s">
        <v>14</v>
      </c>
      <c r="H3037" s="34">
        <v>45373</v>
      </c>
    </row>
    <row r="3038" spans="1:8" ht="30" x14ac:dyDescent="0.25">
      <c r="A3038" s="11" t="s">
        <v>7646</v>
      </c>
      <c r="B3038" s="27" t="s">
        <v>7812</v>
      </c>
      <c r="C3038" s="11" t="s">
        <v>7771</v>
      </c>
      <c r="D3038" s="18" t="s">
        <v>18</v>
      </c>
      <c r="E3038" s="10" t="s">
        <v>7813</v>
      </c>
      <c r="F3038" s="12" t="s">
        <v>4058</v>
      </c>
      <c r="G3038" s="10" t="s">
        <v>124</v>
      </c>
      <c r="H3038" s="34">
        <v>45372</v>
      </c>
    </row>
    <row r="3039" spans="1:8" ht="30" x14ac:dyDescent="0.25">
      <c r="A3039" s="11" t="s">
        <v>4044</v>
      </c>
      <c r="B3039" s="27" t="s">
        <v>7814</v>
      </c>
      <c r="C3039" s="11" t="s">
        <v>7732</v>
      </c>
      <c r="D3039" s="18" t="s">
        <v>18</v>
      </c>
      <c r="E3039" s="10" t="s">
        <v>7815</v>
      </c>
      <c r="F3039" s="12" t="s">
        <v>7816</v>
      </c>
      <c r="G3039" s="10" t="s">
        <v>64</v>
      </c>
      <c r="H3039" s="34">
        <v>45372</v>
      </c>
    </row>
    <row r="3040" spans="1:8" ht="45" x14ac:dyDescent="0.25">
      <c r="A3040" s="11" t="s">
        <v>7594</v>
      </c>
      <c r="B3040" s="27" t="s">
        <v>7764</v>
      </c>
      <c r="C3040" s="11" t="s">
        <v>7732</v>
      </c>
      <c r="D3040" s="18" t="s">
        <v>127</v>
      </c>
      <c r="E3040" s="10" t="s">
        <v>7765</v>
      </c>
      <c r="F3040" s="12" t="s">
        <v>7766</v>
      </c>
      <c r="G3040" s="10" t="s">
        <v>7767</v>
      </c>
      <c r="H3040" s="34">
        <v>45372</v>
      </c>
    </row>
    <row r="3041" spans="1:8" x14ac:dyDescent="0.25">
      <c r="A3041" s="11" t="s">
        <v>7313</v>
      </c>
      <c r="B3041" s="27" t="s">
        <v>7736</v>
      </c>
      <c r="C3041" s="11" t="s">
        <v>7732</v>
      </c>
      <c r="D3041" s="18" t="s">
        <v>9</v>
      </c>
      <c r="E3041" s="10" t="s">
        <v>7737</v>
      </c>
      <c r="F3041" s="12" t="s">
        <v>7738</v>
      </c>
      <c r="G3041" s="10" t="s">
        <v>8</v>
      </c>
      <c r="H3041" s="34">
        <v>45372</v>
      </c>
    </row>
    <row r="3042" spans="1:8" ht="30" x14ac:dyDescent="0.25">
      <c r="A3042" s="11" t="s">
        <v>7646</v>
      </c>
      <c r="B3042" s="27" t="s">
        <v>7739</v>
      </c>
      <c r="C3042" s="11" t="s">
        <v>7732</v>
      </c>
      <c r="D3042" s="18" t="s">
        <v>79</v>
      </c>
      <c r="E3042" s="10" t="s">
        <v>7740</v>
      </c>
      <c r="F3042" s="12" t="s">
        <v>7761</v>
      </c>
      <c r="G3042" s="10" t="s">
        <v>39</v>
      </c>
      <c r="H3042" s="34">
        <v>45372</v>
      </c>
    </row>
    <row r="3043" spans="1:8" x14ac:dyDescent="0.25">
      <c r="A3043" s="11" t="s">
        <v>7646</v>
      </c>
      <c r="B3043" s="27" t="s">
        <v>7741</v>
      </c>
      <c r="C3043" s="11" t="s">
        <v>7732</v>
      </c>
      <c r="D3043" s="18" t="s">
        <v>18</v>
      </c>
      <c r="E3043" s="10" t="s">
        <v>7742</v>
      </c>
      <c r="F3043" s="12" t="s">
        <v>7743</v>
      </c>
      <c r="G3043" s="10" t="s">
        <v>41</v>
      </c>
      <c r="H3043" s="34">
        <v>45372</v>
      </c>
    </row>
    <row r="3044" spans="1:8" ht="60" x14ac:dyDescent="0.25">
      <c r="A3044" s="11" t="s">
        <v>7707</v>
      </c>
      <c r="B3044" s="27" t="s">
        <v>7744</v>
      </c>
      <c r="C3044" s="11" t="s">
        <v>7732</v>
      </c>
      <c r="D3044" s="18" t="s">
        <v>59</v>
      </c>
      <c r="E3044" s="10" t="s">
        <v>7745</v>
      </c>
      <c r="F3044" s="12" t="s">
        <v>7768</v>
      </c>
      <c r="G3044" s="10" t="s">
        <v>597</v>
      </c>
      <c r="H3044" s="34">
        <v>45372</v>
      </c>
    </row>
    <row r="3045" spans="1:8" ht="30" x14ac:dyDescent="0.25">
      <c r="A3045" s="11" t="s">
        <v>7548</v>
      </c>
      <c r="B3045" s="27" t="s">
        <v>7746</v>
      </c>
      <c r="C3045" s="11" t="s">
        <v>7732</v>
      </c>
      <c r="D3045" s="18" t="s">
        <v>122</v>
      </c>
      <c r="E3045" s="10" t="s">
        <v>7747</v>
      </c>
      <c r="F3045" s="12" t="s">
        <v>7762</v>
      </c>
      <c r="G3045" s="10" t="s">
        <v>6</v>
      </c>
      <c r="H3045" s="34">
        <v>45372</v>
      </c>
    </row>
    <row r="3046" spans="1:8" ht="30" x14ac:dyDescent="0.25">
      <c r="A3046" s="11" t="s">
        <v>7707</v>
      </c>
      <c r="B3046" s="27" t="s">
        <v>7748</v>
      </c>
      <c r="C3046" s="11" t="s">
        <v>7732</v>
      </c>
      <c r="D3046" s="18" t="s">
        <v>26</v>
      </c>
      <c r="E3046" s="10" t="s">
        <v>7749</v>
      </c>
      <c r="F3046" s="12" t="s">
        <v>7750</v>
      </c>
      <c r="G3046" s="10" t="s">
        <v>8</v>
      </c>
      <c r="H3046" s="34">
        <v>45372</v>
      </c>
    </row>
    <row r="3047" spans="1:8" ht="45" x14ac:dyDescent="0.25">
      <c r="A3047" s="11" t="s">
        <v>7646</v>
      </c>
      <c r="B3047" s="27" t="s">
        <v>7751</v>
      </c>
      <c r="C3047" s="11" t="s">
        <v>7732</v>
      </c>
      <c r="D3047" s="18" t="s">
        <v>53</v>
      </c>
      <c r="E3047" s="10" t="s">
        <v>7752</v>
      </c>
      <c r="F3047" s="12" t="s">
        <v>5630</v>
      </c>
      <c r="G3047" s="10" t="s">
        <v>29</v>
      </c>
      <c r="H3047" s="34">
        <v>45372</v>
      </c>
    </row>
    <row r="3048" spans="1:8" ht="30" x14ac:dyDescent="0.25">
      <c r="A3048" s="11" t="s">
        <v>7646</v>
      </c>
      <c r="B3048" s="27" t="s">
        <v>7753</v>
      </c>
      <c r="C3048" s="11" t="s">
        <v>7732</v>
      </c>
      <c r="D3048" s="18" t="s">
        <v>34</v>
      </c>
      <c r="E3048" s="10" t="s">
        <v>7754</v>
      </c>
      <c r="F3048" s="12" t="s">
        <v>7755</v>
      </c>
      <c r="G3048" s="10" t="s">
        <v>22</v>
      </c>
      <c r="H3048" s="34">
        <v>45372</v>
      </c>
    </row>
    <row r="3049" spans="1:8" ht="45" x14ac:dyDescent="0.25">
      <c r="A3049" s="11" t="s">
        <v>7594</v>
      </c>
      <c r="B3049" s="27" t="s">
        <v>7756</v>
      </c>
      <c r="C3049" s="11" t="s">
        <v>7732</v>
      </c>
      <c r="D3049" s="18" t="s">
        <v>72</v>
      </c>
      <c r="E3049" s="10" t="s">
        <v>7757</v>
      </c>
      <c r="F3049" s="12" t="s">
        <v>7758</v>
      </c>
      <c r="G3049" s="10" t="s">
        <v>69</v>
      </c>
      <c r="H3049" s="34">
        <v>45372</v>
      </c>
    </row>
    <row r="3050" spans="1:8" ht="45" x14ac:dyDescent="0.25">
      <c r="A3050" s="11" t="s">
        <v>7548</v>
      </c>
      <c r="B3050" s="27" t="s">
        <v>7759</v>
      </c>
      <c r="C3050" s="11" t="s">
        <v>7732</v>
      </c>
      <c r="D3050" s="18" t="s">
        <v>104</v>
      </c>
      <c r="E3050" s="10" t="s">
        <v>7760</v>
      </c>
      <c r="F3050" s="12" t="s">
        <v>4756</v>
      </c>
      <c r="G3050" s="10" t="s">
        <v>2274</v>
      </c>
      <c r="H3050" s="34">
        <v>45372</v>
      </c>
    </row>
    <row r="3051" spans="1:8" ht="30" x14ac:dyDescent="0.25">
      <c r="A3051" s="11" t="s">
        <v>7351</v>
      </c>
      <c r="B3051" s="27" t="s">
        <v>7769</v>
      </c>
      <c r="C3051" s="11" t="s">
        <v>7732</v>
      </c>
      <c r="D3051" s="18" t="s">
        <v>84</v>
      </c>
      <c r="E3051" s="10" t="s">
        <v>7580</v>
      </c>
      <c r="F3051" s="12" t="s">
        <v>7581</v>
      </c>
      <c r="G3051" s="10" t="s">
        <v>64</v>
      </c>
      <c r="H3051" s="37">
        <v>45371</v>
      </c>
    </row>
    <row r="3052" spans="1:8" ht="165" x14ac:dyDescent="0.25">
      <c r="A3052" s="11" t="s">
        <v>7480</v>
      </c>
      <c r="B3052" s="27" t="s">
        <v>7763</v>
      </c>
      <c r="C3052" s="11" t="s">
        <v>7732</v>
      </c>
      <c r="D3052" s="18" t="s">
        <v>92</v>
      </c>
      <c r="E3052" s="10" t="s">
        <v>7733</v>
      </c>
      <c r="F3052" s="12" t="s">
        <v>7735</v>
      </c>
      <c r="G3052" s="10" t="s">
        <v>7734</v>
      </c>
      <c r="H3052" s="37">
        <v>45371</v>
      </c>
    </row>
    <row r="3053" spans="1:8" ht="30" x14ac:dyDescent="0.25">
      <c r="A3053" s="11" t="s">
        <v>7548</v>
      </c>
      <c r="B3053" s="27" t="s">
        <v>7706</v>
      </c>
      <c r="C3053" s="11" t="s">
        <v>7707</v>
      </c>
      <c r="D3053" s="18" t="s">
        <v>18</v>
      </c>
      <c r="E3053" s="10" t="s">
        <v>7708</v>
      </c>
      <c r="F3053" s="12" t="s">
        <v>7709</v>
      </c>
      <c r="G3053" s="10" t="s">
        <v>14</v>
      </c>
      <c r="H3053" s="37">
        <v>45371</v>
      </c>
    </row>
    <row r="3054" spans="1:8" ht="75" x14ac:dyDescent="0.25">
      <c r="A3054" s="11" t="s">
        <v>7646</v>
      </c>
      <c r="B3054" s="27" t="s">
        <v>7710</v>
      </c>
      <c r="C3054" s="11" t="s">
        <v>7707</v>
      </c>
      <c r="D3054" s="18" t="s">
        <v>6586</v>
      </c>
      <c r="E3054" s="10" t="s">
        <v>7711</v>
      </c>
      <c r="F3054" s="12" t="s">
        <v>7712</v>
      </c>
      <c r="G3054" s="10" t="s">
        <v>6596</v>
      </c>
      <c r="H3054" s="37">
        <v>45371</v>
      </c>
    </row>
    <row r="3055" spans="1:8" ht="45" x14ac:dyDescent="0.25">
      <c r="A3055" s="11" t="s">
        <v>7548</v>
      </c>
      <c r="B3055" s="27" t="s">
        <v>7713</v>
      </c>
      <c r="C3055" s="11" t="s">
        <v>7707</v>
      </c>
      <c r="D3055" s="18" t="s">
        <v>5</v>
      </c>
      <c r="E3055" s="10" t="s">
        <v>7714</v>
      </c>
      <c r="F3055" s="12" t="s">
        <v>7715</v>
      </c>
      <c r="G3055" s="10" t="s">
        <v>370</v>
      </c>
      <c r="H3055" s="37">
        <v>45371</v>
      </c>
    </row>
    <row r="3056" spans="1:8" ht="30" x14ac:dyDescent="0.25">
      <c r="A3056" s="11" t="s">
        <v>7548</v>
      </c>
      <c r="B3056" s="27" t="s">
        <v>7716</v>
      </c>
      <c r="C3056" s="11" t="s">
        <v>7707</v>
      </c>
      <c r="D3056" s="18" t="s">
        <v>49</v>
      </c>
      <c r="E3056" s="10" t="s">
        <v>7717</v>
      </c>
      <c r="F3056" s="12" t="s">
        <v>7718</v>
      </c>
      <c r="G3056" s="10" t="s">
        <v>22</v>
      </c>
      <c r="H3056" s="37">
        <v>45371</v>
      </c>
    </row>
    <row r="3057" spans="1:8" ht="60" x14ac:dyDescent="0.25">
      <c r="A3057" s="11" t="s">
        <v>7548</v>
      </c>
      <c r="B3057" s="27" t="s">
        <v>7719</v>
      </c>
      <c r="C3057" s="11" t="s">
        <v>7707</v>
      </c>
      <c r="D3057" s="18" t="s">
        <v>18</v>
      </c>
      <c r="E3057" s="10" t="s">
        <v>7720</v>
      </c>
      <c r="F3057" s="12" t="s">
        <v>7721</v>
      </c>
      <c r="G3057" s="10" t="s">
        <v>7722</v>
      </c>
      <c r="H3057" s="37">
        <v>45371</v>
      </c>
    </row>
    <row r="3058" spans="1:8" x14ac:dyDescent="0.25">
      <c r="A3058" s="11" t="s">
        <v>7513</v>
      </c>
      <c r="B3058" s="27" t="s">
        <v>7723</v>
      </c>
      <c r="C3058" s="11" t="s">
        <v>7707</v>
      </c>
      <c r="D3058" s="18" t="s">
        <v>121</v>
      </c>
      <c r="E3058" s="10" t="s">
        <v>7724</v>
      </c>
      <c r="F3058" s="12" t="s">
        <v>7725</v>
      </c>
      <c r="G3058" s="10" t="s">
        <v>8</v>
      </c>
      <c r="H3058" s="37">
        <v>45371</v>
      </c>
    </row>
    <row r="3059" spans="1:8" ht="60" x14ac:dyDescent="0.25">
      <c r="A3059" s="11" t="s">
        <v>7594</v>
      </c>
      <c r="B3059" s="27" t="s">
        <v>7726</v>
      </c>
      <c r="C3059" s="11" t="s">
        <v>7707</v>
      </c>
      <c r="D3059" s="18" t="s">
        <v>52</v>
      </c>
      <c r="E3059" s="10" t="s">
        <v>7727</v>
      </c>
      <c r="F3059" s="12" t="s">
        <v>7728</v>
      </c>
      <c r="G3059" s="10" t="s">
        <v>100</v>
      </c>
      <c r="H3059" s="37">
        <v>45370</v>
      </c>
    </row>
    <row r="3060" spans="1:8" x14ac:dyDescent="0.25">
      <c r="A3060" s="11" t="s">
        <v>7646</v>
      </c>
      <c r="B3060" s="27" t="s">
        <v>7729</v>
      </c>
      <c r="C3060" s="11" t="s">
        <v>7707</v>
      </c>
      <c r="D3060" s="18" t="s">
        <v>52</v>
      </c>
      <c r="E3060" s="10" t="s">
        <v>7730</v>
      </c>
      <c r="F3060" s="12" t="s">
        <v>7731</v>
      </c>
      <c r="G3060" s="10" t="s">
        <v>8</v>
      </c>
      <c r="H3060" s="37">
        <v>45370</v>
      </c>
    </row>
    <row r="3061" spans="1:8" ht="45" x14ac:dyDescent="0.25">
      <c r="A3061" s="11" t="s">
        <v>7594</v>
      </c>
      <c r="B3061" s="27" t="s">
        <v>7645</v>
      </c>
      <c r="C3061" s="11" t="s">
        <v>7646</v>
      </c>
      <c r="D3061" s="18" t="s">
        <v>5</v>
      </c>
      <c r="E3061" s="10" t="s">
        <v>7532</v>
      </c>
      <c r="F3061" s="12" t="s">
        <v>7647</v>
      </c>
      <c r="G3061" s="10" t="s">
        <v>45</v>
      </c>
      <c r="H3061" s="37">
        <v>45370</v>
      </c>
    </row>
    <row r="3062" spans="1:8" ht="30" x14ac:dyDescent="0.25">
      <c r="A3062" s="11" t="s">
        <v>7548</v>
      </c>
      <c r="B3062" s="27" t="s">
        <v>7648</v>
      </c>
      <c r="C3062" s="11" t="s">
        <v>7646</v>
      </c>
      <c r="D3062" s="18" t="s">
        <v>5</v>
      </c>
      <c r="E3062" s="10" t="s">
        <v>7649</v>
      </c>
      <c r="F3062" s="12" t="s">
        <v>7650</v>
      </c>
      <c r="G3062" s="10" t="s">
        <v>8</v>
      </c>
      <c r="H3062" s="37">
        <v>45370</v>
      </c>
    </row>
    <row r="3063" spans="1:8" ht="30" x14ac:dyDescent="0.25">
      <c r="A3063" s="11" t="s">
        <v>7513</v>
      </c>
      <c r="B3063" s="27" t="s">
        <v>7651</v>
      </c>
      <c r="C3063" s="11" t="s">
        <v>7646</v>
      </c>
      <c r="D3063" s="18" t="s">
        <v>119</v>
      </c>
      <c r="E3063" s="10" t="s">
        <v>7652</v>
      </c>
      <c r="F3063" s="12" t="s">
        <v>7653</v>
      </c>
      <c r="G3063" s="10" t="s">
        <v>14</v>
      </c>
      <c r="H3063" s="37">
        <v>45370</v>
      </c>
    </row>
    <row r="3064" spans="1:8" ht="30" x14ac:dyDescent="0.25">
      <c r="A3064" s="11" t="s">
        <v>7513</v>
      </c>
      <c r="B3064" s="27" t="s">
        <v>7654</v>
      </c>
      <c r="C3064" s="11" t="s">
        <v>7646</v>
      </c>
      <c r="D3064" s="18" t="s">
        <v>52</v>
      </c>
      <c r="E3064" s="10" t="s">
        <v>7655</v>
      </c>
      <c r="F3064" s="12" t="s">
        <v>7656</v>
      </c>
      <c r="G3064" s="10" t="s">
        <v>80</v>
      </c>
      <c r="H3064" s="37">
        <v>45370</v>
      </c>
    </row>
    <row r="3065" spans="1:8" ht="30" x14ac:dyDescent="0.25">
      <c r="A3065" s="11" t="s">
        <v>7513</v>
      </c>
      <c r="B3065" s="27" t="s">
        <v>7657</v>
      </c>
      <c r="C3065" s="11" t="s">
        <v>7646</v>
      </c>
      <c r="D3065" s="18" t="s">
        <v>92</v>
      </c>
      <c r="E3065" s="10" t="s">
        <v>7658</v>
      </c>
      <c r="F3065" s="12" t="s">
        <v>7705</v>
      </c>
      <c r="G3065" s="10" t="s">
        <v>17</v>
      </c>
      <c r="H3065" s="37">
        <v>45370</v>
      </c>
    </row>
    <row r="3066" spans="1:8" ht="30" x14ac:dyDescent="0.25">
      <c r="A3066" s="11" t="s">
        <v>7548</v>
      </c>
      <c r="B3066" s="27" t="s">
        <v>7659</v>
      </c>
      <c r="C3066" s="11" t="s">
        <v>7646</v>
      </c>
      <c r="D3066" s="18" t="s">
        <v>158</v>
      </c>
      <c r="E3066" s="10" t="s">
        <v>7660</v>
      </c>
      <c r="F3066" s="12" t="s">
        <v>7661</v>
      </c>
      <c r="G3066" s="10" t="s">
        <v>8</v>
      </c>
      <c r="H3066" s="37">
        <v>45370</v>
      </c>
    </row>
    <row r="3067" spans="1:8" ht="165" x14ac:dyDescent="0.25">
      <c r="A3067" s="11" t="s">
        <v>7513</v>
      </c>
      <c r="B3067" s="27" t="s">
        <v>7662</v>
      </c>
      <c r="C3067" s="11" t="s">
        <v>7646</v>
      </c>
      <c r="D3067" s="18" t="s">
        <v>7663</v>
      </c>
      <c r="E3067" s="10" t="s">
        <v>7664</v>
      </c>
      <c r="F3067" s="12" t="s">
        <v>7665</v>
      </c>
      <c r="G3067" s="10" t="s">
        <v>7666</v>
      </c>
      <c r="H3067" s="37">
        <v>45370</v>
      </c>
    </row>
    <row r="3068" spans="1:8" ht="45" x14ac:dyDescent="0.25">
      <c r="A3068" s="11" t="s">
        <v>7594</v>
      </c>
      <c r="B3068" s="27" t="s">
        <v>7667</v>
      </c>
      <c r="C3068" s="11" t="s">
        <v>7646</v>
      </c>
      <c r="D3068" s="18" t="s">
        <v>16</v>
      </c>
      <c r="E3068" s="10" t="s">
        <v>7668</v>
      </c>
      <c r="F3068" s="12" t="s">
        <v>7669</v>
      </c>
      <c r="G3068" s="10" t="s">
        <v>19</v>
      </c>
      <c r="H3068" s="37">
        <v>45370</v>
      </c>
    </row>
    <row r="3069" spans="1:8" ht="75" x14ac:dyDescent="0.25">
      <c r="A3069" s="11" t="s">
        <v>7548</v>
      </c>
      <c r="B3069" s="27" t="s">
        <v>7670</v>
      </c>
      <c r="C3069" s="11" t="s">
        <v>7646</v>
      </c>
      <c r="D3069" s="18" t="s">
        <v>59</v>
      </c>
      <c r="E3069" s="10" t="s">
        <v>7671</v>
      </c>
      <c r="F3069" s="12" t="s">
        <v>7672</v>
      </c>
      <c r="G3069" s="10" t="s">
        <v>4500</v>
      </c>
      <c r="H3069" s="37">
        <v>45370</v>
      </c>
    </row>
    <row r="3070" spans="1:8" ht="30" x14ac:dyDescent="0.25">
      <c r="A3070" s="11" t="s">
        <v>7174</v>
      </c>
      <c r="B3070" s="27" t="s">
        <v>7673</v>
      </c>
      <c r="C3070" s="11" t="s">
        <v>7646</v>
      </c>
      <c r="D3070" s="18" t="s">
        <v>3274</v>
      </c>
      <c r="E3070" s="10" t="s">
        <v>7329</v>
      </c>
      <c r="F3070" s="12" t="s">
        <v>7674</v>
      </c>
      <c r="G3070" s="10" t="s">
        <v>8</v>
      </c>
      <c r="H3070" s="37">
        <v>45370</v>
      </c>
    </row>
    <row r="3071" spans="1:8" ht="60" x14ac:dyDescent="0.25">
      <c r="A3071" s="11" t="s">
        <v>7548</v>
      </c>
      <c r="B3071" s="27" t="s">
        <v>7675</v>
      </c>
      <c r="C3071" s="11" t="s">
        <v>7646</v>
      </c>
      <c r="D3071" s="18" t="s">
        <v>7676</v>
      </c>
      <c r="E3071" s="10" t="s">
        <v>7677</v>
      </c>
      <c r="F3071" s="12" t="s">
        <v>7678</v>
      </c>
      <c r="G3071" s="10" t="s">
        <v>7679</v>
      </c>
      <c r="H3071" s="37">
        <v>45370</v>
      </c>
    </row>
    <row r="3072" spans="1:8" x14ac:dyDescent="0.25">
      <c r="A3072" s="11" t="s">
        <v>7548</v>
      </c>
      <c r="B3072" s="27" t="s">
        <v>7680</v>
      </c>
      <c r="C3072" s="11" t="s">
        <v>7646</v>
      </c>
      <c r="D3072" s="18" t="s">
        <v>38</v>
      </c>
      <c r="E3072" s="10" t="s">
        <v>7681</v>
      </c>
      <c r="F3072" s="12" t="s">
        <v>7682</v>
      </c>
      <c r="G3072" s="10" t="s">
        <v>17</v>
      </c>
      <c r="H3072" s="37">
        <v>45370</v>
      </c>
    </row>
    <row r="3073" spans="1:8" x14ac:dyDescent="0.25">
      <c r="A3073" s="11" t="s">
        <v>7548</v>
      </c>
      <c r="B3073" s="27" t="s">
        <v>7683</v>
      </c>
      <c r="C3073" s="11" t="s">
        <v>7646</v>
      </c>
      <c r="D3073" s="18" t="s">
        <v>144</v>
      </c>
      <c r="E3073" s="10" t="s">
        <v>7684</v>
      </c>
      <c r="F3073" s="12" t="s">
        <v>7685</v>
      </c>
      <c r="G3073" s="10" t="s">
        <v>8</v>
      </c>
      <c r="H3073" s="37">
        <v>45370</v>
      </c>
    </row>
    <row r="3074" spans="1:8" ht="30" x14ac:dyDescent="0.25">
      <c r="A3074" s="11" t="s">
        <v>7513</v>
      </c>
      <c r="B3074" s="27" t="s">
        <v>7686</v>
      </c>
      <c r="C3074" s="11" t="s">
        <v>7646</v>
      </c>
      <c r="D3074" s="18" t="s">
        <v>18</v>
      </c>
      <c r="E3074" s="10" t="s">
        <v>7687</v>
      </c>
      <c r="F3074" s="12" t="s">
        <v>7688</v>
      </c>
      <c r="G3074" s="10" t="s">
        <v>638</v>
      </c>
      <c r="H3074" s="37">
        <v>45370</v>
      </c>
    </row>
    <row r="3075" spans="1:8" ht="45" x14ac:dyDescent="0.25">
      <c r="A3075" s="11" t="s">
        <v>7548</v>
      </c>
      <c r="B3075" s="27" t="s">
        <v>7689</v>
      </c>
      <c r="C3075" s="11" t="s">
        <v>7646</v>
      </c>
      <c r="D3075" s="18" t="s">
        <v>18</v>
      </c>
      <c r="E3075" s="10" t="s">
        <v>7690</v>
      </c>
      <c r="F3075" s="12" t="s">
        <v>7691</v>
      </c>
      <c r="G3075" s="10" t="s">
        <v>20</v>
      </c>
      <c r="H3075" s="37">
        <v>45370</v>
      </c>
    </row>
    <row r="3076" spans="1:8" x14ac:dyDescent="0.25">
      <c r="A3076" s="11" t="s">
        <v>7594</v>
      </c>
      <c r="B3076" s="27" t="s">
        <v>7692</v>
      </c>
      <c r="C3076" s="11" t="s">
        <v>7646</v>
      </c>
      <c r="D3076" s="18" t="s">
        <v>53</v>
      </c>
      <c r="E3076" s="10" t="s">
        <v>7693</v>
      </c>
      <c r="F3076" s="12" t="s">
        <v>7694</v>
      </c>
      <c r="G3076" s="10" t="s">
        <v>39</v>
      </c>
      <c r="H3076" s="37">
        <v>45370</v>
      </c>
    </row>
    <row r="3077" spans="1:8" x14ac:dyDescent="0.25">
      <c r="A3077" s="11" t="s">
        <v>7429</v>
      </c>
      <c r="B3077" s="27" t="s">
        <v>7695</v>
      </c>
      <c r="C3077" s="11" t="s">
        <v>7646</v>
      </c>
      <c r="D3077" s="18" t="s">
        <v>7696</v>
      </c>
      <c r="E3077" s="10" t="s">
        <v>7697</v>
      </c>
      <c r="F3077" s="12" t="s">
        <v>7698</v>
      </c>
      <c r="G3077" s="10" t="s">
        <v>39</v>
      </c>
      <c r="H3077" s="37">
        <v>45370</v>
      </c>
    </row>
    <row r="3078" spans="1:8" ht="30" x14ac:dyDescent="0.25">
      <c r="A3078" s="11" t="s">
        <v>7513</v>
      </c>
      <c r="B3078" s="27" t="s">
        <v>7699</v>
      </c>
      <c r="C3078" s="11" t="s">
        <v>7646</v>
      </c>
      <c r="D3078" s="18" t="s">
        <v>5</v>
      </c>
      <c r="E3078" s="10" t="s">
        <v>7700</v>
      </c>
      <c r="F3078" s="12" t="s">
        <v>7701</v>
      </c>
      <c r="G3078" s="10" t="s">
        <v>17</v>
      </c>
      <c r="H3078" s="37">
        <v>45369</v>
      </c>
    </row>
    <row r="3079" spans="1:8" x14ac:dyDescent="0.25">
      <c r="A3079" s="11" t="s">
        <v>7513</v>
      </c>
      <c r="B3079" s="27" t="s">
        <v>7702</v>
      </c>
      <c r="C3079" s="11" t="s">
        <v>7646</v>
      </c>
      <c r="D3079" s="18" t="s">
        <v>864</v>
      </c>
      <c r="E3079" s="10" t="s">
        <v>7703</v>
      </c>
      <c r="F3079" s="12" t="s">
        <v>7704</v>
      </c>
      <c r="G3079" s="10" t="s">
        <v>141</v>
      </c>
      <c r="H3079" s="37">
        <v>45369</v>
      </c>
    </row>
    <row r="3080" spans="1:8" ht="30" x14ac:dyDescent="0.25">
      <c r="A3080" s="11" t="s">
        <v>7371</v>
      </c>
      <c r="B3080" s="27" t="s">
        <v>7593</v>
      </c>
      <c r="C3080" s="11" t="s">
        <v>7594</v>
      </c>
      <c r="D3080" s="18" t="s">
        <v>18</v>
      </c>
      <c r="E3080" s="10" t="s">
        <v>7643</v>
      </c>
      <c r="F3080" s="12" t="s">
        <v>7595</v>
      </c>
      <c r="G3080" s="10" t="s">
        <v>6</v>
      </c>
      <c r="H3080" s="37">
        <v>45369</v>
      </c>
    </row>
    <row r="3081" spans="1:8" x14ac:dyDescent="0.25">
      <c r="A3081" s="11" t="s">
        <v>7513</v>
      </c>
      <c r="B3081" s="27" t="s">
        <v>7596</v>
      </c>
      <c r="C3081" s="11" t="s">
        <v>7594</v>
      </c>
      <c r="D3081" s="18" t="s">
        <v>21</v>
      </c>
      <c r="E3081" s="10" t="s">
        <v>7562</v>
      </c>
      <c r="F3081" s="12" t="s">
        <v>7597</v>
      </c>
      <c r="G3081" s="10" t="s">
        <v>8</v>
      </c>
      <c r="H3081" s="37">
        <v>45369</v>
      </c>
    </row>
    <row r="3082" spans="1:8" ht="30" x14ac:dyDescent="0.25">
      <c r="A3082" s="11" t="s">
        <v>7480</v>
      </c>
      <c r="B3082" s="27" t="s">
        <v>7598</v>
      </c>
      <c r="C3082" s="11" t="s">
        <v>7594</v>
      </c>
      <c r="D3082" s="18" t="s">
        <v>18</v>
      </c>
      <c r="E3082" s="10" t="s">
        <v>7599</v>
      </c>
      <c r="F3082" s="12" t="s">
        <v>7600</v>
      </c>
      <c r="G3082" s="10" t="s">
        <v>22</v>
      </c>
      <c r="H3082" s="37">
        <v>45369</v>
      </c>
    </row>
    <row r="3083" spans="1:8" ht="75" x14ac:dyDescent="0.25">
      <c r="A3083" s="11" t="s">
        <v>7513</v>
      </c>
      <c r="B3083" s="27" t="s">
        <v>7601</v>
      </c>
      <c r="C3083" s="11" t="s">
        <v>7594</v>
      </c>
      <c r="D3083" s="18" t="s">
        <v>7602</v>
      </c>
      <c r="E3083" s="10" t="s">
        <v>7603</v>
      </c>
      <c r="F3083" s="12" t="s">
        <v>7604</v>
      </c>
      <c r="G3083" s="10" t="s">
        <v>7605</v>
      </c>
      <c r="H3083" s="37">
        <v>45369</v>
      </c>
    </row>
    <row r="3084" spans="1:8" ht="30" x14ac:dyDescent="0.25">
      <c r="A3084" s="11" t="s">
        <v>7429</v>
      </c>
      <c r="B3084" s="27" t="s">
        <v>7606</v>
      </c>
      <c r="C3084" s="11" t="s">
        <v>7594</v>
      </c>
      <c r="D3084" s="18" t="s">
        <v>18</v>
      </c>
      <c r="E3084" s="10" t="s">
        <v>7607</v>
      </c>
      <c r="F3084" s="12" t="s">
        <v>7608</v>
      </c>
      <c r="G3084" s="10" t="s">
        <v>14</v>
      </c>
      <c r="H3084" s="34">
        <v>45369</v>
      </c>
    </row>
    <row r="3085" spans="1:8" ht="45" x14ac:dyDescent="0.25">
      <c r="A3085" s="11" t="s">
        <v>7548</v>
      </c>
      <c r="B3085" s="27" t="s">
        <v>7609</v>
      </c>
      <c r="C3085" s="11" t="s">
        <v>7594</v>
      </c>
      <c r="D3085" s="18" t="s">
        <v>34</v>
      </c>
      <c r="E3085" s="10" t="s">
        <v>7610</v>
      </c>
      <c r="F3085" s="12" t="s">
        <v>7644</v>
      </c>
      <c r="G3085" s="10" t="s">
        <v>20</v>
      </c>
      <c r="H3085" s="34">
        <v>45369</v>
      </c>
    </row>
    <row r="3086" spans="1:8" x14ac:dyDescent="0.25">
      <c r="A3086" s="11" t="s">
        <v>7396</v>
      </c>
      <c r="B3086" s="27" t="s">
        <v>7611</v>
      </c>
      <c r="C3086" s="11" t="s">
        <v>7594</v>
      </c>
      <c r="D3086" s="18" t="s">
        <v>34</v>
      </c>
      <c r="E3086" s="10" t="s">
        <v>7612</v>
      </c>
      <c r="F3086" s="12" t="s">
        <v>7613</v>
      </c>
      <c r="G3086" s="10" t="s">
        <v>8</v>
      </c>
      <c r="H3086" s="34">
        <v>45369</v>
      </c>
    </row>
    <row r="3087" spans="1:8" ht="30" x14ac:dyDescent="0.25">
      <c r="A3087" s="11" t="s">
        <v>7480</v>
      </c>
      <c r="B3087" s="27" t="s">
        <v>7614</v>
      </c>
      <c r="C3087" s="11" t="s">
        <v>7594</v>
      </c>
      <c r="D3087" s="18" t="s">
        <v>7615</v>
      </c>
      <c r="E3087" s="10" t="s">
        <v>7400</v>
      </c>
      <c r="F3087" s="12" t="s">
        <v>7616</v>
      </c>
      <c r="G3087" s="10" t="s">
        <v>6</v>
      </c>
      <c r="H3087" s="34">
        <v>45369</v>
      </c>
    </row>
    <row r="3088" spans="1:8" ht="30" x14ac:dyDescent="0.25">
      <c r="A3088" s="11" t="s">
        <v>7480</v>
      </c>
      <c r="B3088" s="27" t="s">
        <v>7617</v>
      </c>
      <c r="C3088" s="11" t="s">
        <v>7594</v>
      </c>
      <c r="D3088" s="18" t="s">
        <v>18</v>
      </c>
      <c r="E3088" s="10" t="s">
        <v>7618</v>
      </c>
      <c r="F3088" s="12" t="s">
        <v>7619</v>
      </c>
      <c r="G3088" s="10" t="s">
        <v>6</v>
      </c>
      <c r="H3088" s="34">
        <v>45369</v>
      </c>
    </row>
    <row r="3089" spans="1:8" ht="30" x14ac:dyDescent="0.25">
      <c r="A3089" s="11" t="s">
        <v>7513</v>
      </c>
      <c r="B3089" s="27" t="s">
        <v>7620</v>
      </c>
      <c r="C3089" s="11" t="s">
        <v>7594</v>
      </c>
      <c r="D3089" s="18" t="s">
        <v>23</v>
      </c>
      <c r="E3089" s="10" t="s">
        <v>7621</v>
      </c>
      <c r="F3089" s="12" t="s">
        <v>7622</v>
      </c>
      <c r="G3089" s="10" t="s">
        <v>22</v>
      </c>
      <c r="H3089" s="34">
        <v>45369</v>
      </c>
    </row>
    <row r="3090" spans="1:8" ht="45" x14ac:dyDescent="0.25">
      <c r="A3090" s="11" t="s">
        <v>7513</v>
      </c>
      <c r="B3090" s="27" t="s">
        <v>7623</v>
      </c>
      <c r="C3090" s="11" t="s">
        <v>7594</v>
      </c>
      <c r="D3090" s="18" t="s">
        <v>66</v>
      </c>
      <c r="E3090" s="10" t="s">
        <v>7624</v>
      </c>
      <c r="F3090" s="12" t="s">
        <v>7625</v>
      </c>
      <c r="G3090" s="10" t="s">
        <v>67</v>
      </c>
      <c r="H3090" s="34">
        <v>45369</v>
      </c>
    </row>
    <row r="3091" spans="1:8" ht="75" x14ac:dyDescent="0.25">
      <c r="A3091" s="11" t="s">
        <v>7513</v>
      </c>
      <c r="B3091" s="27" t="s">
        <v>7626</v>
      </c>
      <c r="C3091" s="11" t="s">
        <v>7548</v>
      </c>
      <c r="D3091" s="18" t="s">
        <v>59</v>
      </c>
      <c r="E3091" s="10" t="s">
        <v>7627</v>
      </c>
      <c r="F3091" s="12" t="s">
        <v>7628</v>
      </c>
      <c r="G3091" s="10" t="s">
        <v>1305</v>
      </c>
      <c r="H3091" s="34">
        <v>45369</v>
      </c>
    </row>
    <row r="3092" spans="1:8" ht="60" x14ac:dyDescent="0.25">
      <c r="A3092" s="11" t="s">
        <v>7495</v>
      </c>
      <c r="B3092" s="27" t="s">
        <v>7629</v>
      </c>
      <c r="C3092" s="11" t="s">
        <v>7594</v>
      </c>
      <c r="D3092" s="18" t="s">
        <v>59</v>
      </c>
      <c r="E3092" s="10" t="s">
        <v>7630</v>
      </c>
      <c r="F3092" s="12" t="s">
        <v>7631</v>
      </c>
      <c r="G3092" s="10" t="s">
        <v>597</v>
      </c>
      <c r="H3092" s="34">
        <v>45369</v>
      </c>
    </row>
    <row r="3093" spans="1:8" ht="30" x14ac:dyDescent="0.25">
      <c r="A3093" s="11" t="s">
        <v>7480</v>
      </c>
      <c r="B3093" s="27" t="s">
        <v>7632</v>
      </c>
      <c r="C3093" s="11" t="s">
        <v>7594</v>
      </c>
      <c r="D3093" s="18" t="s">
        <v>33</v>
      </c>
      <c r="E3093" s="10" t="s">
        <v>7585</v>
      </c>
      <c r="F3093" s="12" t="s">
        <v>7633</v>
      </c>
      <c r="G3093" s="10" t="s">
        <v>22</v>
      </c>
      <c r="H3093" s="34">
        <v>45369</v>
      </c>
    </row>
    <row r="3094" spans="1:8" ht="90" x14ac:dyDescent="0.25">
      <c r="A3094" s="11" t="s">
        <v>7513</v>
      </c>
      <c r="B3094" s="27" t="s">
        <v>7634</v>
      </c>
      <c r="C3094" s="11" t="s">
        <v>7594</v>
      </c>
      <c r="D3094" s="18" t="s">
        <v>59</v>
      </c>
      <c r="E3094" s="10" t="s">
        <v>7635</v>
      </c>
      <c r="F3094" s="12" t="s">
        <v>7636</v>
      </c>
      <c r="G3094" s="10" t="s">
        <v>4729</v>
      </c>
      <c r="H3094" s="34">
        <v>45369</v>
      </c>
    </row>
    <row r="3095" spans="1:8" x14ac:dyDescent="0.25">
      <c r="A3095" s="11" t="s">
        <v>7513</v>
      </c>
      <c r="B3095" s="27" t="s">
        <v>7637</v>
      </c>
      <c r="C3095" s="11" t="s">
        <v>7594</v>
      </c>
      <c r="D3095" s="18" t="s">
        <v>49</v>
      </c>
      <c r="E3095" s="10" t="s">
        <v>7638</v>
      </c>
      <c r="F3095" s="12" t="s">
        <v>7639</v>
      </c>
      <c r="G3095" s="10" t="s">
        <v>41</v>
      </c>
      <c r="H3095" s="39">
        <v>45366</v>
      </c>
    </row>
    <row r="3096" spans="1:8" x14ac:dyDescent="0.25">
      <c r="A3096" s="11" t="s">
        <v>7513</v>
      </c>
      <c r="B3096" s="27" t="s">
        <v>7640</v>
      </c>
      <c r="C3096" s="11" t="s">
        <v>7594</v>
      </c>
      <c r="D3096" s="18" t="s">
        <v>49</v>
      </c>
      <c r="E3096" s="10" t="s">
        <v>7641</v>
      </c>
      <c r="F3096" s="12" t="s">
        <v>7642</v>
      </c>
      <c r="G3096" s="10" t="s">
        <v>39</v>
      </c>
      <c r="H3096" s="34">
        <v>45731</v>
      </c>
    </row>
    <row r="3097" spans="1:8" ht="30" x14ac:dyDescent="0.25">
      <c r="A3097" s="11" t="s">
        <v>7480</v>
      </c>
      <c r="B3097" s="60" t="s">
        <v>7547</v>
      </c>
      <c r="C3097" s="56" t="s">
        <v>7548</v>
      </c>
      <c r="D3097" s="70" t="s">
        <v>104</v>
      </c>
      <c r="E3097" s="38" t="s">
        <v>7549</v>
      </c>
      <c r="F3097" s="81" t="s">
        <v>7550</v>
      </c>
      <c r="G3097" s="38" t="s">
        <v>22</v>
      </c>
      <c r="H3097" s="34">
        <v>45731</v>
      </c>
    </row>
    <row r="3098" spans="1:8" ht="45" x14ac:dyDescent="0.25">
      <c r="A3098" s="58" t="s">
        <v>7480</v>
      </c>
      <c r="B3098" s="27" t="s">
        <v>7551</v>
      </c>
      <c r="C3098" s="11" t="s">
        <v>7548</v>
      </c>
      <c r="D3098" s="18" t="s">
        <v>25</v>
      </c>
      <c r="E3098" s="10" t="s">
        <v>7552</v>
      </c>
      <c r="F3098" s="12" t="s">
        <v>7553</v>
      </c>
      <c r="G3098" s="10" t="s">
        <v>67</v>
      </c>
      <c r="H3098" s="34">
        <v>45731</v>
      </c>
    </row>
    <row r="3099" spans="1:8" ht="45" x14ac:dyDescent="0.25">
      <c r="A3099" s="11" t="s">
        <v>7480</v>
      </c>
      <c r="B3099" s="27" t="s">
        <v>7554</v>
      </c>
      <c r="C3099" s="11" t="s">
        <v>7548</v>
      </c>
      <c r="D3099" s="18" t="s">
        <v>26</v>
      </c>
      <c r="E3099" s="10" t="s">
        <v>7555</v>
      </c>
      <c r="F3099" s="12" t="s">
        <v>7556</v>
      </c>
      <c r="G3099" s="10" t="s">
        <v>41</v>
      </c>
      <c r="H3099" s="34">
        <v>45731</v>
      </c>
    </row>
    <row r="3100" spans="1:8" ht="60" x14ac:dyDescent="0.25">
      <c r="A3100" s="11" t="s">
        <v>7480</v>
      </c>
      <c r="B3100" s="27" t="s">
        <v>7557</v>
      </c>
      <c r="C3100" s="11" t="s">
        <v>7548</v>
      </c>
      <c r="D3100" s="18" t="s">
        <v>18</v>
      </c>
      <c r="E3100" s="10" t="s">
        <v>7558</v>
      </c>
      <c r="F3100" s="12" t="s">
        <v>7559</v>
      </c>
      <c r="G3100" s="10" t="s">
        <v>7560</v>
      </c>
      <c r="H3100" s="34">
        <v>45731</v>
      </c>
    </row>
    <row r="3101" spans="1:8" x14ac:dyDescent="0.25">
      <c r="A3101" s="11" t="s">
        <v>7480</v>
      </c>
      <c r="B3101" s="27" t="s">
        <v>7561</v>
      </c>
      <c r="C3101" s="11" t="s">
        <v>7548</v>
      </c>
      <c r="D3101" s="18" t="s">
        <v>21</v>
      </c>
      <c r="E3101" s="10" t="s">
        <v>7562</v>
      </c>
      <c r="F3101" s="12" t="s">
        <v>7563</v>
      </c>
      <c r="G3101" s="10" t="s">
        <v>8</v>
      </c>
      <c r="H3101" s="34">
        <v>45731</v>
      </c>
    </row>
    <row r="3102" spans="1:8" ht="75" x14ac:dyDescent="0.25">
      <c r="A3102" s="11" t="s">
        <v>7396</v>
      </c>
      <c r="B3102" s="27" t="s">
        <v>7564</v>
      </c>
      <c r="C3102" s="11" t="s">
        <v>7548</v>
      </c>
      <c r="D3102" s="18" t="s">
        <v>59</v>
      </c>
      <c r="E3102" s="10" t="s">
        <v>7565</v>
      </c>
      <c r="F3102" s="12" t="s">
        <v>7566</v>
      </c>
      <c r="G3102" s="10" t="s">
        <v>4500</v>
      </c>
      <c r="H3102" s="34">
        <v>45731</v>
      </c>
    </row>
    <row r="3103" spans="1:8" x14ac:dyDescent="0.25">
      <c r="A3103" s="11" t="s">
        <v>7174</v>
      </c>
      <c r="B3103" s="27" t="s">
        <v>7567</v>
      </c>
      <c r="C3103" s="11" t="s">
        <v>7480</v>
      </c>
      <c r="D3103" s="18" t="s">
        <v>10</v>
      </c>
      <c r="E3103" s="10" t="s">
        <v>7285</v>
      </c>
      <c r="F3103" s="12" t="s">
        <v>7568</v>
      </c>
      <c r="G3103" s="10" t="s">
        <v>141</v>
      </c>
      <c r="H3103" s="34">
        <v>45731</v>
      </c>
    </row>
    <row r="3104" spans="1:8" ht="45" x14ac:dyDescent="0.25">
      <c r="A3104" s="11" t="s">
        <v>7480</v>
      </c>
      <c r="B3104" s="27" t="s">
        <v>7569</v>
      </c>
      <c r="C3104" s="11" t="s">
        <v>7548</v>
      </c>
      <c r="D3104" s="18" t="s">
        <v>54</v>
      </c>
      <c r="E3104" s="10" t="s">
        <v>7447</v>
      </c>
      <c r="F3104" s="12" t="s">
        <v>7570</v>
      </c>
      <c r="G3104" s="10" t="s">
        <v>29</v>
      </c>
      <c r="H3104" s="34">
        <v>45731</v>
      </c>
    </row>
    <row r="3105" spans="1:8" ht="30" x14ac:dyDescent="0.25">
      <c r="A3105" s="11" t="s">
        <v>7480</v>
      </c>
      <c r="B3105" s="27" t="s">
        <v>7571</v>
      </c>
      <c r="C3105" s="11" t="s">
        <v>7548</v>
      </c>
      <c r="D3105" s="18" t="s">
        <v>102</v>
      </c>
      <c r="E3105" s="10" t="s">
        <v>7572</v>
      </c>
      <c r="F3105" s="12" t="s">
        <v>7573</v>
      </c>
      <c r="G3105" s="10" t="s">
        <v>6</v>
      </c>
      <c r="H3105" s="34">
        <v>45731</v>
      </c>
    </row>
    <row r="3106" spans="1:8" ht="45" x14ac:dyDescent="0.25">
      <c r="A3106" s="11" t="s">
        <v>7480</v>
      </c>
      <c r="B3106" s="27" t="s">
        <v>7574</v>
      </c>
      <c r="C3106" s="11" t="s">
        <v>7548</v>
      </c>
      <c r="D3106" s="18" t="s">
        <v>44</v>
      </c>
      <c r="E3106" s="10" t="s">
        <v>7575</v>
      </c>
      <c r="F3106" s="12" t="s">
        <v>7576</v>
      </c>
      <c r="G3106" s="10" t="s">
        <v>29</v>
      </c>
      <c r="H3106" s="57" t="s">
        <v>6552</v>
      </c>
    </row>
    <row r="3107" spans="1:8" ht="30" x14ac:dyDescent="0.25">
      <c r="A3107" s="11" t="s">
        <v>7480</v>
      </c>
      <c r="B3107" s="27" t="s">
        <v>7577</v>
      </c>
      <c r="C3107" s="11" t="s">
        <v>7548</v>
      </c>
      <c r="D3107" s="18" t="s">
        <v>104</v>
      </c>
      <c r="E3107" s="10" t="s">
        <v>7578</v>
      </c>
      <c r="F3107" s="12" t="s">
        <v>7579</v>
      </c>
      <c r="G3107" s="10" t="s">
        <v>22</v>
      </c>
      <c r="H3107" s="34">
        <v>45731</v>
      </c>
    </row>
    <row r="3108" spans="1:8" x14ac:dyDescent="0.25">
      <c r="A3108" s="11" t="s">
        <v>7480</v>
      </c>
      <c r="B3108" s="27">
        <v>4175</v>
      </c>
      <c r="C3108" s="57" t="s">
        <v>6552</v>
      </c>
      <c r="D3108" s="18" t="s">
        <v>6806</v>
      </c>
      <c r="E3108" s="33" t="s">
        <v>7213</v>
      </c>
      <c r="F3108" s="82" t="s">
        <v>6806</v>
      </c>
      <c r="G3108" s="10" t="s">
        <v>6806</v>
      </c>
      <c r="H3108" s="34">
        <v>45731</v>
      </c>
    </row>
    <row r="3109" spans="1:8" x14ac:dyDescent="0.25">
      <c r="A3109" s="57" t="s">
        <v>6552</v>
      </c>
      <c r="B3109" s="27" t="s">
        <v>7582</v>
      </c>
      <c r="C3109" s="11" t="s">
        <v>7548</v>
      </c>
      <c r="D3109" s="18" t="s">
        <v>21</v>
      </c>
      <c r="E3109" s="10" t="s">
        <v>7562</v>
      </c>
      <c r="F3109" s="12" t="s">
        <v>7583</v>
      </c>
      <c r="G3109" s="10" t="s">
        <v>8</v>
      </c>
      <c r="H3109" s="34">
        <v>45731</v>
      </c>
    </row>
    <row r="3110" spans="1:8" ht="30" x14ac:dyDescent="0.25">
      <c r="A3110" s="11" t="s">
        <v>7429</v>
      </c>
      <c r="B3110" s="27" t="s">
        <v>7584</v>
      </c>
      <c r="C3110" s="11" t="s">
        <v>7548</v>
      </c>
      <c r="D3110" s="18" t="s">
        <v>33</v>
      </c>
      <c r="E3110" s="10" t="s">
        <v>7585</v>
      </c>
      <c r="F3110" s="12" t="s">
        <v>7586</v>
      </c>
      <c r="G3110" s="10" t="s">
        <v>22</v>
      </c>
      <c r="H3110" s="34">
        <v>45731</v>
      </c>
    </row>
    <row r="3111" spans="1:8" ht="30" x14ac:dyDescent="0.25">
      <c r="A3111" s="11" t="s">
        <v>7480</v>
      </c>
      <c r="B3111" s="27" t="s">
        <v>7587</v>
      </c>
      <c r="C3111" s="11" t="s">
        <v>7548</v>
      </c>
      <c r="D3111" s="18" t="s">
        <v>32</v>
      </c>
      <c r="E3111" s="10" t="s">
        <v>7588</v>
      </c>
      <c r="F3111" s="12" t="s">
        <v>7589</v>
      </c>
      <c r="G3111" s="10" t="s">
        <v>8</v>
      </c>
      <c r="H3111" s="34">
        <v>45365</v>
      </c>
    </row>
    <row r="3112" spans="1:8" ht="30" x14ac:dyDescent="0.25">
      <c r="A3112" s="11" t="s">
        <v>7480</v>
      </c>
      <c r="B3112" s="27" t="s">
        <v>7590</v>
      </c>
      <c r="C3112" s="11" t="s">
        <v>7548</v>
      </c>
      <c r="D3112" s="18" t="s">
        <v>97</v>
      </c>
      <c r="E3112" s="10" t="s">
        <v>7591</v>
      </c>
      <c r="F3112" s="12" t="s">
        <v>7592</v>
      </c>
      <c r="G3112" s="44"/>
      <c r="H3112" s="34">
        <v>45365</v>
      </c>
    </row>
    <row r="3113" spans="1:8" ht="120" x14ac:dyDescent="0.25">
      <c r="A3113" s="11" t="s">
        <v>7513</v>
      </c>
      <c r="B3113" s="27" t="s">
        <v>7510</v>
      </c>
      <c r="C3113" s="11" t="s">
        <v>7480</v>
      </c>
      <c r="D3113" s="18" t="s">
        <v>2420</v>
      </c>
      <c r="E3113" s="10" t="s">
        <v>7511</v>
      </c>
      <c r="F3113" s="12" t="s">
        <v>7535</v>
      </c>
      <c r="G3113" s="10" t="s">
        <v>7546</v>
      </c>
      <c r="H3113" s="34">
        <v>45365</v>
      </c>
    </row>
    <row r="3114" spans="1:8" ht="45" x14ac:dyDescent="0.25">
      <c r="A3114" s="11" t="s">
        <v>7313</v>
      </c>
      <c r="B3114" s="27" t="s">
        <v>7512</v>
      </c>
      <c r="C3114" s="11" t="s">
        <v>7513</v>
      </c>
      <c r="D3114" s="18" t="s">
        <v>37</v>
      </c>
      <c r="E3114" s="10" t="s">
        <v>7514</v>
      </c>
      <c r="F3114" s="12" t="s">
        <v>7545</v>
      </c>
      <c r="G3114" s="10" t="s">
        <v>3594</v>
      </c>
      <c r="H3114" s="34">
        <v>45365</v>
      </c>
    </row>
    <row r="3115" spans="1:8" ht="30" x14ac:dyDescent="0.25">
      <c r="A3115" s="11" t="s">
        <v>5466</v>
      </c>
      <c r="B3115" s="27" t="s">
        <v>7515</v>
      </c>
      <c r="C3115" s="11" t="s">
        <v>7513</v>
      </c>
      <c r="D3115" s="18" t="s">
        <v>133</v>
      </c>
      <c r="E3115" s="10" t="s">
        <v>7516</v>
      </c>
      <c r="F3115" s="12" t="s">
        <v>7536</v>
      </c>
      <c r="G3115" s="10" t="s">
        <v>7517</v>
      </c>
      <c r="H3115" s="34">
        <v>45365</v>
      </c>
    </row>
    <row r="3116" spans="1:8" x14ac:dyDescent="0.25">
      <c r="A3116" s="11" t="s">
        <v>7371</v>
      </c>
      <c r="B3116" s="27" t="s">
        <v>7518</v>
      </c>
      <c r="C3116" s="11" t="s">
        <v>7513</v>
      </c>
      <c r="D3116" s="18" t="s">
        <v>116</v>
      </c>
      <c r="E3116" s="10" t="s">
        <v>7519</v>
      </c>
      <c r="F3116" s="12" t="s">
        <v>7537</v>
      </c>
      <c r="G3116" s="10" t="s">
        <v>17</v>
      </c>
      <c r="H3116" s="34">
        <v>45365</v>
      </c>
    </row>
    <row r="3117" spans="1:8" ht="30" x14ac:dyDescent="0.25">
      <c r="A3117" s="11" t="s">
        <v>7480</v>
      </c>
      <c r="B3117" s="27" t="s">
        <v>7520</v>
      </c>
      <c r="C3117" s="11" t="s">
        <v>7513</v>
      </c>
      <c r="D3117" s="18" t="s">
        <v>28</v>
      </c>
      <c r="E3117" s="10" t="s">
        <v>7521</v>
      </c>
      <c r="F3117" s="12" t="s">
        <v>7538</v>
      </c>
      <c r="G3117" s="10" t="s">
        <v>6</v>
      </c>
      <c r="H3117" s="34">
        <v>45365</v>
      </c>
    </row>
    <row r="3118" spans="1:8" x14ac:dyDescent="0.25">
      <c r="A3118" s="11" t="s">
        <v>7480</v>
      </c>
      <c r="B3118" s="27" t="s">
        <v>7522</v>
      </c>
      <c r="C3118" s="11" t="s">
        <v>7513</v>
      </c>
      <c r="D3118" s="18" t="s">
        <v>18</v>
      </c>
      <c r="E3118" s="10" t="s">
        <v>7523</v>
      </c>
      <c r="F3118" s="12" t="s">
        <v>7539</v>
      </c>
      <c r="G3118" s="10" t="s">
        <v>8</v>
      </c>
      <c r="H3118" s="34">
        <v>45365</v>
      </c>
    </row>
    <row r="3119" spans="1:8" x14ac:dyDescent="0.25">
      <c r="A3119" s="11" t="s">
        <v>7396</v>
      </c>
      <c r="B3119" s="27" t="s">
        <v>7524</v>
      </c>
      <c r="C3119" s="11" t="s">
        <v>7513</v>
      </c>
      <c r="D3119" s="18" t="s">
        <v>5</v>
      </c>
      <c r="E3119" s="10" t="s">
        <v>7525</v>
      </c>
      <c r="F3119" s="12" t="s">
        <v>7544</v>
      </c>
      <c r="G3119" s="10" t="s">
        <v>17</v>
      </c>
      <c r="H3119" s="34">
        <v>45365</v>
      </c>
    </row>
    <row r="3120" spans="1:8" ht="90" x14ac:dyDescent="0.25">
      <c r="A3120" s="11" t="s">
        <v>7429</v>
      </c>
      <c r="B3120" s="27" t="s">
        <v>7526</v>
      </c>
      <c r="C3120" s="11" t="s">
        <v>7513</v>
      </c>
      <c r="D3120" s="18" t="s">
        <v>34</v>
      </c>
      <c r="E3120" s="10" t="s">
        <v>7527</v>
      </c>
      <c r="F3120" s="12" t="s">
        <v>7540</v>
      </c>
      <c r="G3120" s="10" t="s">
        <v>7528</v>
      </c>
      <c r="H3120" s="34">
        <v>45365</v>
      </c>
    </row>
    <row r="3121" spans="1:8" x14ac:dyDescent="0.25">
      <c r="A3121" s="11" t="s">
        <v>7480</v>
      </c>
      <c r="B3121" s="27" t="s">
        <v>7529</v>
      </c>
      <c r="C3121" s="11" t="s">
        <v>7513</v>
      </c>
      <c r="D3121" s="18" t="s">
        <v>3812</v>
      </c>
      <c r="E3121" s="10" t="s">
        <v>7530</v>
      </c>
      <c r="F3121" s="12" t="s">
        <v>7541</v>
      </c>
      <c r="G3121" s="10" t="s">
        <v>17</v>
      </c>
      <c r="H3121" s="34">
        <v>45365</v>
      </c>
    </row>
    <row r="3122" spans="1:8" ht="30" x14ac:dyDescent="0.25">
      <c r="A3122" s="11" t="s">
        <v>7429</v>
      </c>
      <c r="B3122" s="27" t="s">
        <v>7531</v>
      </c>
      <c r="C3122" s="11" t="s">
        <v>7513</v>
      </c>
      <c r="D3122" s="18" t="s">
        <v>5</v>
      </c>
      <c r="E3122" s="10" t="s">
        <v>7532</v>
      </c>
      <c r="F3122" s="12" t="s">
        <v>7542</v>
      </c>
      <c r="G3122" s="10" t="s">
        <v>8</v>
      </c>
      <c r="H3122" s="34">
        <v>45364</v>
      </c>
    </row>
    <row r="3123" spans="1:8" x14ac:dyDescent="0.25">
      <c r="A3123" s="11" t="s">
        <v>5472</v>
      </c>
      <c r="B3123" s="27" t="s">
        <v>7533</v>
      </c>
      <c r="C3123" s="11" t="s">
        <v>7513</v>
      </c>
      <c r="D3123" s="18" t="s">
        <v>18</v>
      </c>
      <c r="E3123" s="10" t="s">
        <v>7534</v>
      </c>
      <c r="F3123" s="12" t="s">
        <v>7543</v>
      </c>
      <c r="G3123" s="10" t="s">
        <v>8</v>
      </c>
      <c r="H3123" s="34">
        <v>45364</v>
      </c>
    </row>
    <row r="3124" spans="1:8" ht="45" x14ac:dyDescent="0.25">
      <c r="A3124" s="11" t="s">
        <v>7429</v>
      </c>
      <c r="B3124" s="27" t="s">
        <v>7479</v>
      </c>
      <c r="C3124" s="11" t="s">
        <v>7480</v>
      </c>
      <c r="D3124" s="18" t="s">
        <v>16</v>
      </c>
      <c r="E3124" s="10" t="s">
        <v>7481</v>
      </c>
      <c r="F3124" s="12" t="s">
        <v>7482</v>
      </c>
      <c r="G3124" s="10" t="s">
        <v>45</v>
      </c>
      <c r="H3124" s="34">
        <v>45364</v>
      </c>
    </row>
    <row r="3125" spans="1:8" ht="45" x14ac:dyDescent="0.25">
      <c r="A3125" s="11" t="s">
        <v>7429</v>
      </c>
      <c r="B3125" s="27" t="s">
        <v>7483</v>
      </c>
      <c r="C3125" s="11" t="s">
        <v>7480</v>
      </c>
      <c r="D3125" s="18" t="s">
        <v>34</v>
      </c>
      <c r="E3125" s="10" t="s">
        <v>7484</v>
      </c>
      <c r="F3125" s="12" t="s">
        <v>7485</v>
      </c>
      <c r="G3125" s="10" t="s">
        <v>4602</v>
      </c>
      <c r="H3125" s="34">
        <v>45364</v>
      </c>
    </row>
    <row r="3126" spans="1:8" ht="45" x14ac:dyDescent="0.25">
      <c r="A3126" s="11" t="s">
        <v>7174</v>
      </c>
      <c r="B3126" s="27" t="s">
        <v>7486</v>
      </c>
      <c r="C3126" s="11" t="s">
        <v>7480</v>
      </c>
      <c r="D3126" s="18" t="s">
        <v>121</v>
      </c>
      <c r="E3126" s="10" t="s">
        <v>7487</v>
      </c>
      <c r="F3126" s="12" t="s">
        <v>7488</v>
      </c>
      <c r="G3126" s="10" t="s">
        <v>370</v>
      </c>
      <c r="H3126" s="34">
        <v>45364</v>
      </c>
    </row>
    <row r="3127" spans="1:8" ht="30" x14ac:dyDescent="0.25">
      <c r="A3127" s="11" t="s">
        <v>7371</v>
      </c>
      <c r="B3127" s="27" t="s">
        <v>7489</v>
      </c>
      <c r="C3127" s="11" t="s">
        <v>7480</v>
      </c>
      <c r="D3127" s="18" t="s">
        <v>38</v>
      </c>
      <c r="E3127" s="10" t="s">
        <v>7490</v>
      </c>
      <c r="F3127" s="12" t="s">
        <v>7491</v>
      </c>
      <c r="G3127" s="10" t="s">
        <v>17</v>
      </c>
      <c r="H3127" s="34">
        <v>45364</v>
      </c>
    </row>
    <row r="3128" spans="1:8" ht="30" x14ac:dyDescent="0.25">
      <c r="A3128" s="11" t="s">
        <v>7396</v>
      </c>
      <c r="B3128" s="27" t="s">
        <v>7492</v>
      </c>
      <c r="C3128" s="11" t="s">
        <v>7480</v>
      </c>
      <c r="D3128" s="18" t="s">
        <v>15</v>
      </c>
      <c r="E3128" s="10" t="s">
        <v>7493</v>
      </c>
      <c r="F3128" s="12" t="s">
        <v>7494</v>
      </c>
      <c r="G3128" s="10" t="s">
        <v>129</v>
      </c>
      <c r="H3128" s="34">
        <v>45364</v>
      </c>
    </row>
    <row r="3129" spans="1:8" ht="30" x14ac:dyDescent="0.25">
      <c r="A3129" s="11" t="s">
        <v>7396</v>
      </c>
      <c r="B3129" s="27" t="s">
        <v>7496</v>
      </c>
      <c r="C3129" s="11" t="s">
        <v>7480</v>
      </c>
      <c r="D3129" s="18" t="s">
        <v>13</v>
      </c>
      <c r="E3129" s="10" t="s">
        <v>7497</v>
      </c>
      <c r="F3129" s="12" t="s">
        <v>7498</v>
      </c>
      <c r="G3129" s="10" t="s">
        <v>1757</v>
      </c>
      <c r="H3129" s="34">
        <v>45364</v>
      </c>
    </row>
    <row r="3130" spans="1:8" x14ac:dyDescent="0.25">
      <c r="A3130" s="11" t="s">
        <v>7495</v>
      </c>
      <c r="B3130" s="27" t="s">
        <v>7499</v>
      </c>
      <c r="C3130" s="11" t="s">
        <v>7480</v>
      </c>
      <c r="D3130" s="18" t="s">
        <v>5</v>
      </c>
      <c r="E3130" s="10" t="s">
        <v>7500</v>
      </c>
      <c r="F3130" s="12" t="s">
        <v>7501</v>
      </c>
      <c r="G3130" s="10" t="s">
        <v>8</v>
      </c>
      <c r="H3130" s="34">
        <v>45364</v>
      </c>
    </row>
    <row r="3131" spans="1:8" ht="30" x14ac:dyDescent="0.25">
      <c r="A3131" s="11" t="s">
        <v>7429</v>
      </c>
      <c r="B3131" s="27" t="s">
        <v>7502</v>
      </c>
      <c r="C3131" s="11" t="s">
        <v>7480</v>
      </c>
      <c r="D3131" s="18" t="s">
        <v>955</v>
      </c>
      <c r="E3131" s="10" t="s">
        <v>7503</v>
      </c>
      <c r="F3131" s="12" t="s">
        <v>7509</v>
      </c>
      <c r="G3131" s="10" t="s">
        <v>6</v>
      </c>
      <c r="H3131" s="34">
        <v>45364</v>
      </c>
    </row>
    <row r="3132" spans="1:8" ht="45" x14ac:dyDescent="0.25">
      <c r="A3132" s="11" t="s">
        <v>7396</v>
      </c>
      <c r="B3132" s="27" t="s">
        <v>7504</v>
      </c>
      <c r="C3132" s="11" t="s">
        <v>7480</v>
      </c>
      <c r="D3132" s="18" t="s">
        <v>18</v>
      </c>
      <c r="E3132" s="10" t="s">
        <v>7505</v>
      </c>
      <c r="F3132" s="12" t="s">
        <v>936</v>
      </c>
      <c r="G3132" s="10" t="s">
        <v>147</v>
      </c>
      <c r="H3132" s="34">
        <v>45363</v>
      </c>
    </row>
    <row r="3133" spans="1:8" ht="30" x14ac:dyDescent="0.25">
      <c r="A3133" s="11" t="s">
        <v>7429</v>
      </c>
      <c r="B3133" s="27" t="s">
        <v>7506</v>
      </c>
      <c r="C3133" s="11" t="s">
        <v>7480</v>
      </c>
      <c r="D3133" s="18" t="s">
        <v>13</v>
      </c>
      <c r="E3133" s="10" t="s">
        <v>7507</v>
      </c>
      <c r="F3133" s="12" t="s">
        <v>7508</v>
      </c>
      <c r="G3133" s="10" t="s">
        <v>41</v>
      </c>
      <c r="H3133" s="34">
        <v>45363</v>
      </c>
    </row>
    <row r="3134" spans="1:8" x14ac:dyDescent="0.25">
      <c r="A3134" s="11" t="s">
        <v>7371</v>
      </c>
      <c r="B3134" s="27" t="s">
        <v>7428</v>
      </c>
      <c r="C3134" s="11" t="s">
        <v>7429</v>
      </c>
      <c r="D3134" s="18" t="s">
        <v>955</v>
      </c>
      <c r="E3134" s="10" t="s">
        <v>7430</v>
      </c>
      <c r="F3134" s="12" t="s">
        <v>7431</v>
      </c>
      <c r="G3134" s="10" t="s">
        <v>2180</v>
      </c>
      <c r="H3134" s="34">
        <v>45363</v>
      </c>
    </row>
    <row r="3135" spans="1:8" ht="105" x14ac:dyDescent="0.25">
      <c r="A3135" s="11" t="s">
        <v>7214</v>
      </c>
      <c r="B3135" s="27" t="s">
        <v>7432</v>
      </c>
      <c r="C3135" s="11" t="s">
        <v>7351</v>
      </c>
      <c r="D3135" s="18" t="s">
        <v>7433</v>
      </c>
      <c r="E3135" s="10" t="s">
        <v>7434</v>
      </c>
      <c r="F3135" s="12" t="s">
        <v>7435</v>
      </c>
      <c r="G3135" s="10" t="s">
        <v>7436</v>
      </c>
      <c r="H3135" s="34">
        <v>45363</v>
      </c>
    </row>
    <row r="3136" spans="1:8" ht="30" x14ac:dyDescent="0.25">
      <c r="A3136" s="11" t="s">
        <v>7351</v>
      </c>
      <c r="B3136" s="27" t="s">
        <v>7437</v>
      </c>
      <c r="C3136" s="11" t="s">
        <v>7429</v>
      </c>
      <c r="D3136" s="18" t="s">
        <v>5</v>
      </c>
      <c r="E3136" s="10" t="s">
        <v>7438</v>
      </c>
      <c r="F3136" s="12" t="s">
        <v>7439</v>
      </c>
      <c r="G3136" s="10" t="s">
        <v>6</v>
      </c>
      <c r="H3136" s="34">
        <v>45363</v>
      </c>
    </row>
    <row r="3137" spans="1:8" ht="45" x14ac:dyDescent="0.25">
      <c r="A3137" s="11" t="s">
        <v>7371</v>
      </c>
      <c r="B3137" s="27" t="s">
        <v>7440</v>
      </c>
      <c r="C3137" s="11" t="s">
        <v>7429</v>
      </c>
      <c r="D3137" s="18" t="s">
        <v>52</v>
      </c>
      <c r="E3137" s="10" t="s">
        <v>7441</v>
      </c>
      <c r="F3137" s="12" t="s">
        <v>7442</v>
      </c>
      <c r="G3137" s="10" t="s">
        <v>71</v>
      </c>
      <c r="H3137" s="34">
        <v>45363</v>
      </c>
    </row>
    <row r="3138" spans="1:8" x14ac:dyDescent="0.25">
      <c r="A3138" s="11" t="s">
        <v>7371</v>
      </c>
      <c r="B3138" s="27" t="s">
        <v>7443</v>
      </c>
      <c r="C3138" s="11" t="s">
        <v>7429</v>
      </c>
      <c r="D3138" s="18" t="s">
        <v>5768</v>
      </c>
      <c r="E3138" s="10" t="s">
        <v>7444</v>
      </c>
      <c r="F3138" s="12" t="s">
        <v>7445</v>
      </c>
      <c r="G3138" s="10" t="s">
        <v>8</v>
      </c>
      <c r="H3138" s="34">
        <v>45363</v>
      </c>
    </row>
    <row r="3139" spans="1:8" ht="30" x14ac:dyDescent="0.25">
      <c r="A3139" s="11" t="s">
        <v>7313</v>
      </c>
      <c r="B3139" s="27" t="s">
        <v>7446</v>
      </c>
      <c r="C3139" s="11" t="s">
        <v>7429</v>
      </c>
      <c r="D3139" s="18" t="s">
        <v>54</v>
      </c>
      <c r="E3139" s="10" t="s">
        <v>7447</v>
      </c>
      <c r="F3139" s="12" t="s">
        <v>7448</v>
      </c>
      <c r="G3139" s="10" t="s">
        <v>22</v>
      </c>
      <c r="H3139" s="34">
        <v>45363</v>
      </c>
    </row>
    <row r="3140" spans="1:8" x14ac:dyDescent="0.25">
      <c r="A3140" s="11" t="s">
        <v>7371</v>
      </c>
      <c r="B3140" s="27" t="s">
        <v>7449</v>
      </c>
      <c r="C3140" s="11" t="s">
        <v>7429</v>
      </c>
      <c r="D3140" s="18" t="s">
        <v>37</v>
      </c>
      <c r="E3140" s="10" t="s">
        <v>7450</v>
      </c>
      <c r="F3140" s="12" t="s">
        <v>7451</v>
      </c>
      <c r="G3140" s="10" t="s">
        <v>140</v>
      </c>
      <c r="H3140" s="34">
        <v>45363</v>
      </c>
    </row>
    <row r="3141" spans="1:8" ht="30" x14ac:dyDescent="0.25">
      <c r="A3141" s="11" t="s">
        <v>7371</v>
      </c>
      <c r="B3141" s="27" t="s">
        <v>7452</v>
      </c>
      <c r="C3141" s="11" t="s">
        <v>7429</v>
      </c>
      <c r="D3141" s="18" t="s">
        <v>121</v>
      </c>
      <c r="E3141" s="10" t="s">
        <v>7453</v>
      </c>
      <c r="F3141" s="12" t="s">
        <v>7454</v>
      </c>
      <c r="G3141" s="10" t="s">
        <v>27</v>
      </c>
      <c r="H3141" s="34">
        <v>45363</v>
      </c>
    </row>
    <row r="3142" spans="1:8" ht="30" x14ac:dyDescent="0.25">
      <c r="A3142" s="11" t="s">
        <v>7351</v>
      </c>
      <c r="B3142" s="27" t="s">
        <v>7455</v>
      </c>
      <c r="C3142" s="11" t="s">
        <v>7429</v>
      </c>
      <c r="D3142" s="18" t="s">
        <v>18</v>
      </c>
      <c r="E3142" s="10" t="s">
        <v>7456</v>
      </c>
      <c r="F3142" s="12" t="s">
        <v>7457</v>
      </c>
      <c r="G3142" s="10" t="s">
        <v>6</v>
      </c>
      <c r="H3142" s="34">
        <v>45363</v>
      </c>
    </row>
    <row r="3143" spans="1:8" ht="30" x14ac:dyDescent="0.25">
      <c r="A3143" s="11" t="s">
        <v>7371</v>
      </c>
      <c r="B3143" s="27" t="s">
        <v>7458</v>
      </c>
      <c r="C3143" s="11" t="s">
        <v>7429</v>
      </c>
      <c r="D3143" s="18" t="s">
        <v>2076</v>
      </c>
      <c r="E3143" s="10" t="s">
        <v>7459</v>
      </c>
      <c r="F3143" s="12" t="s">
        <v>7460</v>
      </c>
      <c r="G3143" s="10" t="s">
        <v>39</v>
      </c>
      <c r="H3143" s="34">
        <v>45363</v>
      </c>
    </row>
    <row r="3144" spans="1:8" ht="30" x14ac:dyDescent="0.25">
      <c r="A3144" s="11" t="s">
        <v>7351</v>
      </c>
      <c r="B3144" s="27" t="s">
        <v>7462</v>
      </c>
      <c r="C3144" s="11" t="s">
        <v>7429</v>
      </c>
      <c r="D3144" s="18" t="s">
        <v>398</v>
      </c>
      <c r="E3144" s="10" t="s">
        <v>7463</v>
      </c>
      <c r="F3144" s="12" t="s">
        <v>7464</v>
      </c>
      <c r="G3144" s="10" t="s">
        <v>47</v>
      </c>
      <c r="H3144" s="34">
        <v>45363</v>
      </c>
    </row>
    <row r="3145" spans="1:8" ht="60" x14ac:dyDescent="0.25">
      <c r="A3145" s="11" t="s">
        <v>7351</v>
      </c>
      <c r="B3145" s="27" t="s">
        <v>7465</v>
      </c>
      <c r="C3145" s="11" t="s">
        <v>7429</v>
      </c>
      <c r="D3145" s="18" t="s">
        <v>3805</v>
      </c>
      <c r="E3145" s="10" t="s">
        <v>7466</v>
      </c>
      <c r="F3145" s="12" t="s">
        <v>7467</v>
      </c>
      <c r="G3145" s="10" t="s">
        <v>7468</v>
      </c>
      <c r="H3145" s="34">
        <v>45363</v>
      </c>
    </row>
    <row r="3146" spans="1:8" ht="150" x14ac:dyDescent="0.25">
      <c r="A3146" s="11" t="s">
        <v>7351</v>
      </c>
      <c r="B3146" s="27" t="s">
        <v>7469</v>
      </c>
      <c r="C3146" s="11" t="s">
        <v>7429</v>
      </c>
      <c r="D3146" s="18" t="s">
        <v>81</v>
      </c>
      <c r="E3146" s="10" t="s">
        <v>7470</v>
      </c>
      <c r="F3146" s="12" t="s">
        <v>7471</v>
      </c>
      <c r="G3146" s="10" t="s">
        <v>7472</v>
      </c>
      <c r="H3146" s="34">
        <v>45363</v>
      </c>
    </row>
    <row r="3147" spans="1:8" ht="45" x14ac:dyDescent="0.25">
      <c r="A3147" s="11" t="s">
        <v>7351</v>
      </c>
      <c r="B3147" s="27" t="s">
        <v>7473</v>
      </c>
      <c r="C3147" s="11" t="s">
        <v>7429</v>
      </c>
      <c r="D3147" s="18" t="s">
        <v>34</v>
      </c>
      <c r="E3147" s="10" t="s">
        <v>7474</v>
      </c>
      <c r="F3147" s="12" t="s">
        <v>7475</v>
      </c>
      <c r="G3147" s="10" t="s">
        <v>69</v>
      </c>
      <c r="H3147" s="34">
        <v>45362</v>
      </c>
    </row>
    <row r="3148" spans="1:8" ht="30" x14ac:dyDescent="0.25">
      <c r="A3148" s="11" t="s">
        <v>7241</v>
      </c>
      <c r="B3148" s="27" t="s">
        <v>7476</v>
      </c>
      <c r="C3148" s="11" t="s">
        <v>7429</v>
      </c>
      <c r="D3148" s="18" t="s">
        <v>16</v>
      </c>
      <c r="E3148" s="10" t="s">
        <v>7477</v>
      </c>
      <c r="F3148" s="12" t="s">
        <v>7478</v>
      </c>
      <c r="G3148" s="10" t="s">
        <v>8</v>
      </c>
      <c r="H3148" s="34">
        <v>45362</v>
      </c>
    </row>
    <row r="3149" spans="1:8" ht="30" x14ac:dyDescent="0.25">
      <c r="A3149" s="11" t="s">
        <v>7351</v>
      </c>
      <c r="B3149" s="27" t="s">
        <v>7395</v>
      </c>
      <c r="C3149" s="11" t="s">
        <v>7396</v>
      </c>
      <c r="D3149" s="18" t="s">
        <v>16</v>
      </c>
      <c r="E3149" s="10" t="s">
        <v>7397</v>
      </c>
      <c r="F3149" s="12" t="s">
        <v>7398</v>
      </c>
      <c r="G3149" s="10" t="s">
        <v>6</v>
      </c>
      <c r="H3149" s="34">
        <v>45362</v>
      </c>
    </row>
    <row r="3150" spans="1:8" ht="45" x14ac:dyDescent="0.25">
      <c r="A3150" s="11" t="s">
        <v>7351</v>
      </c>
      <c r="B3150" s="27" t="s">
        <v>7399</v>
      </c>
      <c r="C3150" s="11" t="s">
        <v>7396</v>
      </c>
      <c r="D3150" s="18" t="s">
        <v>54</v>
      </c>
      <c r="E3150" s="10" t="s">
        <v>7400</v>
      </c>
      <c r="F3150" s="12" t="s">
        <v>7401</v>
      </c>
      <c r="G3150" s="10" t="s">
        <v>67</v>
      </c>
      <c r="H3150" s="34">
        <v>45362</v>
      </c>
    </row>
    <row r="3151" spans="1:8" ht="30" x14ac:dyDescent="0.25">
      <c r="A3151" s="11" t="s">
        <v>7371</v>
      </c>
      <c r="B3151" s="27" t="s">
        <v>7402</v>
      </c>
      <c r="C3151" s="11" t="s">
        <v>7396</v>
      </c>
      <c r="D3151" s="18" t="s">
        <v>18</v>
      </c>
      <c r="E3151" s="10" t="s">
        <v>7403</v>
      </c>
      <c r="F3151" s="12" t="s">
        <v>7404</v>
      </c>
      <c r="G3151" s="10" t="s">
        <v>8</v>
      </c>
      <c r="H3151" s="34">
        <v>45362</v>
      </c>
    </row>
    <row r="3152" spans="1:8" ht="180" x14ac:dyDescent="0.25">
      <c r="A3152" s="11" t="s">
        <v>7351</v>
      </c>
      <c r="B3152" s="27" t="s">
        <v>7405</v>
      </c>
      <c r="C3152" s="11" t="s">
        <v>7396</v>
      </c>
      <c r="D3152" s="18" t="s">
        <v>52</v>
      </c>
      <c r="E3152" s="10" t="s">
        <v>7406</v>
      </c>
      <c r="F3152" s="12" t="s">
        <v>7407</v>
      </c>
      <c r="G3152" s="10" t="s">
        <v>7408</v>
      </c>
      <c r="H3152" s="34">
        <v>45362</v>
      </c>
    </row>
    <row r="3153" spans="1:8" x14ac:dyDescent="0.25">
      <c r="A3153" s="11" t="s">
        <v>7066</v>
      </c>
      <c r="B3153" s="27" t="s">
        <v>7409</v>
      </c>
      <c r="C3153" s="11" t="s">
        <v>7396</v>
      </c>
      <c r="D3153" s="18" t="s">
        <v>102</v>
      </c>
      <c r="E3153" s="10" t="s">
        <v>7410</v>
      </c>
      <c r="F3153" s="12" t="s">
        <v>7411</v>
      </c>
      <c r="G3153" s="10" t="s">
        <v>8</v>
      </c>
      <c r="H3153" s="34">
        <v>45362</v>
      </c>
    </row>
    <row r="3154" spans="1:8" ht="45" x14ac:dyDescent="0.25">
      <c r="A3154" s="11" t="s">
        <v>7351</v>
      </c>
      <c r="B3154" s="27" t="s">
        <v>7412</v>
      </c>
      <c r="C3154" s="11" t="s">
        <v>7396</v>
      </c>
      <c r="D3154" s="18" t="s">
        <v>16</v>
      </c>
      <c r="E3154" s="10" t="s">
        <v>7413</v>
      </c>
      <c r="F3154" s="12" t="s">
        <v>7414</v>
      </c>
      <c r="G3154" s="10" t="s">
        <v>8</v>
      </c>
      <c r="H3154" s="34">
        <v>45362</v>
      </c>
    </row>
    <row r="3155" spans="1:8" x14ac:dyDescent="0.25">
      <c r="A3155" s="11" t="s">
        <v>7313</v>
      </c>
      <c r="B3155" s="27" t="s">
        <v>7415</v>
      </c>
      <c r="C3155" s="11" t="s">
        <v>7396</v>
      </c>
      <c r="D3155" s="18" t="s">
        <v>5384</v>
      </c>
      <c r="E3155" s="10" t="s">
        <v>7416</v>
      </c>
      <c r="F3155" s="12" t="s">
        <v>7417</v>
      </c>
      <c r="G3155" s="10" t="s">
        <v>8</v>
      </c>
      <c r="H3155" s="34">
        <v>45362</v>
      </c>
    </row>
    <row r="3156" spans="1:8" ht="75" x14ac:dyDescent="0.25">
      <c r="A3156" s="11" t="s">
        <v>7351</v>
      </c>
      <c r="B3156" s="27" t="s">
        <v>7418</v>
      </c>
      <c r="C3156" s="11" t="s">
        <v>7396</v>
      </c>
      <c r="D3156" s="18" t="s">
        <v>59</v>
      </c>
      <c r="E3156" s="10" t="s">
        <v>7419</v>
      </c>
      <c r="F3156" s="12" t="s">
        <v>2686</v>
      </c>
      <c r="G3156" s="10" t="s">
        <v>6918</v>
      </c>
      <c r="H3156" s="34">
        <v>45362</v>
      </c>
    </row>
    <row r="3157" spans="1:8" ht="45" x14ac:dyDescent="0.25">
      <c r="A3157" s="11" t="s">
        <v>7184</v>
      </c>
      <c r="B3157" s="27" t="s">
        <v>7420</v>
      </c>
      <c r="C3157" s="11" t="s">
        <v>7396</v>
      </c>
      <c r="D3157" s="18" t="s">
        <v>26</v>
      </c>
      <c r="E3157" s="10" t="s">
        <v>7421</v>
      </c>
      <c r="F3157" s="12" t="s">
        <v>7422</v>
      </c>
      <c r="G3157" s="10" t="s">
        <v>45</v>
      </c>
      <c r="H3157" s="34">
        <v>45362</v>
      </c>
    </row>
    <row r="3158" spans="1:8" x14ac:dyDescent="0.25">
      <c r="A3158" s="11" t="s">
        <v>7351</v>
      </c>
      <c r="B3158" s="27" t="s">
        <v>7423</v>
      </c>
      <c r="C3158" s="11" t="s">
        <v>7396</v>
      </c>
      <c r="D3158" s="18" t="s">
        <v>44</v>
      </c>
      <c r="E3158" s="10" t="s">
        <v>7424</v>
      </c>
      <c r="F3158" s="12" t="s">
        <v>7425</v>
      </c>
      <c r="G3158" s="10" t="s">
        <v>8</v>
      </c>
      <c r="H3158" s="43">
        <v>45362</v>
      </c>
    </row>
    <row r="3159" spans="1:8" x14ac:dyDescent="0.25">
      <c r="A3159" s="11" t="s">
        <v>7313</v>
      </c>
      <c r="B3159" s="27" t="s">
        <v>7426</v>
      </c>
      <c r="C3159" s="11" t="s">
        <v>7396</v>
      </c>
      <c r="D3159" s="18" t="s">
        <v>44</v>
      </c>
      <c r="E3159" s="10" t="s">
        <v>7424</v>
      </c>
      <c r="F3159" s="12" t="s">
        <v>7427</v>
      </c>
      <c r="G3159" s="10" t="s">
        <v>8</v>
      </c>
      <c r="H3159" s="34">
        <v>45359</v>
      </c>
    </row>
    <row r="3160" spans="1:8" ht="30" x14ac:dyDescent="0.25">
      <c r="A3160" s="11" t="s">
        <v>7313</v>
      </c>
      <c r="B3160" s="30">
        <v>4125</v>
      </c>
      <c r="C3160" s="57" t="s">
        <v>7371</v>
      </c>
      <c r="D3160" s="71" t="s">
        <v>13</v>
      </c>
      <c r="E3160" s="10" t="s">
        <v>7962</v>
      </c>
      <c r="F3160" s="83" t="s">
        <v>7963</v>
      </c>
      <c r="G3160" s="6" t="s">
        <v>7964</v>
      </c>
      <c r="H3160" s="34">
        <v>45359</v>
      </c>
    </row>
    <row r="3161" spans="1:8" ht="30" x14ac:dyDescent="0.25">
      <c r="A3161" s="46" t="s">
        <v>7313</v>
      </c>
      <c r="B3161" s="27" t="s">
        <v>7370</v>
      </c>
      <c r="C3161" s="11" t="s">
        <v>7371</v>
      </c>
      <c r="D3161" s="18" t="s">
        <v>34</v>
      </c>
      <c r="E3161" s="10" t="s">
        <v>7372</v>
      </c>
      <c r="F3161" s="12" t="s">
        <v>7373</v>
      </c>
      <c r="G3161" s="10" t="s">
        <v>8</v>
      </c>
      <c r="H3161" s="34">
        <v>45359</v>
      </c>
    </row>
    <row r="3162" spans="1:8" ht="45" x14ac:dyDescent="0.25">
      <c r="A3162" s="11" t="s">
        <v>7284</v>
      </c>
      <c r="B3162" s="27" t="s">
        <v>7374</v>
      </c>
      <c r="C3162" s="11" t="s">
        <v>7371</v>
      </c>
      <c r="D3162" s="18" t="s">
        <v>13</v>
      </c>
      <c r="E3162" s="10" t="s">
        <v>7375</v>
      </c>
      <c r="F3162" s="12" t="s">
        <v>7376</v>
      </c>
      <c r="G3162" s="10" t="s">
        <v>3416</v>
      </c>
      <c r="H3162" s="34">
        <v>45359</v>
      </c>
    </row>
    <row r="3163" spans="1:8" ht="30" x14ac:dyDescent="0.25">
      <c r="A3163" s="11" t="s">
        <v>7100</v>
      </c>
      <c r="B3163" s="27" t="s">
        <v>7377</v>
      </c>
      <c r="C3163" s="11" t="s">
        <v>7371</v>
      </c>
      <c r="D3163" s="18" t="s">
        <v>18</v>
      </c>
      <c r="E3163" s="10" t="s">
        <v>7378</v>
      </c>
      <c r="F3163" s="12" t="s">
        <v>7379</v>
      </c>
      <c r="G3163" s="10" t="s">
        <v>17</v>
      </c>
      <c r="H3163" s="34">
        <v>45359</v>
      </c>
    </row>
    <row r="3164" spans="1:8" ht="30" x14ac:dyDescent="0.25">
      <c r="A3164" s="11" t="s">
        <v>7313</v>
      </c>
      <c r="B3164" s="27" t="s">
        <v>7380</v>
      </c>
      <c r="C3164" s="11" t="s">
        <v>7371</v>
      </c>
      <c r="D3164" s="18" t="s">
        <v>18</v>
      </c>
      <c r="E3164" s="10" t="s">
        <v>7381</v>
      </c>
      <c r="F3164" s="12" t="s">
        <v>6867</v>
      </c>
      <c r="G3164" s="10" t="s">
        <v>6</v>
      </c>
      <c r="H3164" s="34">
        <v>45359</v>
      </c>
    </row>
    <row r="3165" spans="1:8" ht="60" x14ac:dyDescent="0.25">
      <c r="A3165" s="11" t="s">
        <v>7351</v>
      </c>
      <c r="B3165" s="27" t="s">
        <v>7382</v>
      </c>
      <c r="C3165" s="11" t="s">
        <v>7371</v>
      </c>
      <c r="D3165" s="18" t="s">
        <v>59</v>
      </c>
      <c r="E3165" s="10" t="s">
        <v>7383</v>
      </c>
      <c r="F3165" s="12" t="s">
        <v>7384</v>
      </c>
      <c r="G3165" s="10" t="s">
        <v>60</v>
      </c>
      <c r="H3165" s="34">
        <v>45359</v>
      </c>
    </row>
    <row r="3166" spans="1:8" ht="30" x14ac:dyDescent="0.25">
      <c r="A3166" s="11" t="s">
        <v>7313</v>
      </c>
      <c r="B3166" s="27" t="s">
        <v>7385</v>
      </c>
      <c r="C3166" s="11" t="s">
        <v>7371</v>
      </c>
      <c r="D3166" s="18" t="s">
        <v>102</v>
      </c>
      <c r="E3166" s="10" t="s">
        <v>7386</v>
      </c>
      <c r="F3166" s="12" t="s">
        <v>7387</v>
      </c>
      <c r="G3166" s="10" t="s">
        <v>6</v>
      </c>
      <c r="H3166" s="34">
        <v>45359</v>
      </c>
    </row>
    <row r="3167" spans="1:8" ht="30" x14ac:dyDescent="0.25">
      <c r="A3167" s="11" t="s">
        <v>7313</v>
      </c>
      <c r="B3167" s="27" t="s">
        <v>7388</v>
      </c>
      <c r="C3167" s="11" t="s">
        <v>7371</v>
      </c>
      <c r="D3167" s="18" t="s">
        <v>7389</v>
      </c>
      <c r="E3167" s="10" t="s">
        <v>7390</v>
      </c>
      <c r="F3167" s="12" t="s">
        <v>7391</v>
      </c>
      <c r="G3167" s="10" t="s">
        <v>6</v>
      </c>
      <c r="H3167" s="34">
        <v>45358</v>
      </c>
    </row>
    <row r="3168" spans="1:8" ht="45" x14ac:dyDescent="0.25">
      <c r="A3168" s="11" t="s">
        <v>7284</v>
      </c>
      <c r="B3168" s="27" t="s">
        <v>7392</v>
      </c>
      <c r="C3168" s="11" t="s">
        <v>7371</v>
      </c>
      <c r="D3168" s="18" t="s">
        <v>13</v>
      </c>
      <c r="E3168" s="10" t="s">
        <v>7393</v>
      </c>
      <c r="F3168" s="12" t="s">
        <v>7394</v>
      </c>
      <c r="G3168" s="10" t="s">
        <v>8</v>
      </c>
      <c r="H3168" s="34">
        <v>45358</v>
      </c>
    </row>
    <row r="3169" spans="1:8" ht="30" x14ac:dyDescent="0.25">
      <c r="A3169" s="11" t="s">
        <v>7351</v>
      </c>
      <c r="B3169" s="27" t="s">
        <v>7350</v>
      </c>
      <c r="C3169" s="11" t="s">
        <v>7351</v>
      </c>
      <c r="D3169" s="18" t="s">
        <v>18</v>
      </c>
      <c r="E3169" s="10" t="s">
        <v>7352</v>
      </c>
      <c r="F3169" s="12" t="s">
        <v>7353</v>
      </c>
      <c r="G3169" s="10" t="s">
        <v>6</v>
      </c>
      <c r="H3169" s="34">
        <v>45358</v>
      </c>
    </row>
    <row r="3170" spans="1:8" ht="60" x14ac:dyDescent="0.25">
      <c r="A3170" s="11" t="s">
        <v>7313</v>
      </c>
      <c r="B3170" s="27" t="s">
        <v>7354</v>
      </c>
      <c r="C3170" s="11" t="s">
        <v>7351</v>
      </c>
      <c r="D3170" s="18" t="s">
        <v>5</v>
      </c>
      <c r="E3170" s="10" t="s">
        <v>7355</v>
      </c>
      <c r="F3170" s="12" t="s">
        <v>7356</v>
      </c>
      <c r="G3170" s="10" t="s">
        <v>7357</v>
      </c>
      <c r="H3170" s="34">
        <v>45358</v>
      </c>
    </row>
    <row r="3171" spans="1:8" ht="30" x14ac:dyDescent="0.25">
      <c r="A3171" s="11" t="s">
        <v>7214</v>
      </c>
      <c r="B3171" s="27" t="s">
        <v>7358</v>
      </c>
      <c r="C3171" s="11" t="s">
        <v>7351</v>
      </c>
      <c r="D3171" s="18" t="s">
        <v>40</v>
      </c>
      <c r="E3171" s="10" t="s">
        <v>7359</v>
      </c>
      <c r="F3171" s="12" t="s">
        <v>7360</v>
      </c>
      <c r="G3171" s="10" t="s">
        <v>6</v>
      </c>
      <c r="H3171" s="34">
        <v>45358</v>
      </c>
    </row>
    <row r="3172" spans="1:8" ht="30" x14ac:dyDescent="0.25">
      <c r="A3172" s="11" t="s">
        <v>7284</v>
      </c>
      <c r="B3172" s="27" t="s">
        <v>7361</v>
      </c>
      <c r="C3172" s="11" t="s">
        <v>7351</v>
      </c>
      <c r="D3172" s="18" t="s">
        <v>121</v>
      </c>
      <c r="E3172" s="10" t="s">
        <v>7362</v>
      </c>
      <c r="F3172" s="12" t="s">
        <v>7363</v>
      </c>
      <c r="G3172" s="10" t="s">
        <v>22</v>
      </c>
      <c r="H3172" s="34">
        <v>45358</v>
      </c>
    </row>
    <row r="3173" spans="1:8" ht="30" x14ac:dyDescent="0.25">
      <c r="A3173" s="11" t="s">
        <v>7284</v>
      </c>
      <c r="B3173" s="27" t="s">
        <v>7364</v>
      </c>
      <c r="C3173" s="11" t="s">
        <v>7351</v>
      </c>
      <c r="D3173" s="18" t="s">
        <v>18</v>
      </c>
      <c r="E3173" s="10" t="s">
        <v>7365</v>
      </c>
      <c r="F3173" s="12" t="s">
        <v>7366</v>
      </c>
      <c r="G3173" s="10" t="s">
        <v>6</v>
      </c>
      <c r="H3173" s="34">
        <v>45357</v>
      </c>
    </row>
    <row r="3174" spans="1:8" ht="30" x14ac:dyDescent="0.25">
      <c r="A3174" s="11" t="s">
        <v>7313</v>
      </c>
      <c r="B3174" s="27" t="s">
        <v>7367</v>
      </c>
      <c r="C3174" s="11" t="s">
        <v>7351</v>
      </c>
      <c r="D3174" s="18" t="s">
        <v>49</v>
      </c>
      <c r="E3174" s="10" t="s">
        <v>7368</v>
      </c>
      <c r="F3174" s="12" t="s">
        <v>7369</v>
      </c>
      <c r="G3174" s="10" t="s">
        <v>6</v>
      </c>
      <c r="H3174" s="34">
        <v>45357</v>
      </c>
    </row>
    <row r="3175" spans="1:8" ht="45" x14ac:dyDescent="0.25">
      <c r="A3175" s="11" t="s">
        <v>7214</v>
      </c>
      <c r="B3175" s="27" t="s">
        <v>7312</v>
      </c>
      <c r="C3175" s="11" t="s">
        <v>7313</v>
      </c>
      <c r="D3175" s="18" t="s">
        <v>2036</v>
      </c>
      <c r="E3175" s="10" t="s">
        <v>7314</v>
      </c>
      <c r="F3175" s="12" t="s">
        <v>7315</v>
      </c>
      <c r="G3175" s="10" t="s">
        <v>7316</v>
      </c>
      <c r="H3175" s="34">
        <v>45357</v>
      </c>
    </row>
    <row r="3176" spans="1:8" x14ac:dyDescent="0.25">
      <c r="A3176" s="11" t="s">
        <v>7184</v>
      </c>
      <c r="B3176" s="27" t="s">
        <v>7317</v>
      </c>
      <c r="C3176" s="11" t="s">
        <v>7313</v>
      </c>
      <c r="D3176" s="18" t="s">
        <v>72</v>
      </c>
      <c r="E3176" s="10" t="s">
        <v>7318</v>
      </c>
      <c r="F3176" s="12" t="s">
        <v>7319</v>
      </c>
      <c r="G3176" s="10" t="s">
        <v>1031</v>
      </c>
      <c r="H3176" s="34">
        <v>45357</v>
      </c>
    </row>
    <row r="3177" spans="1:8" x14ac:dyDescent="0.25">
      <c r="A3177" s="11" t="s">
        <v>7100</v>
      </c>
      <c r="B3177" s="27" t="s">
        <v>7320</v>
      </c>
      <c r="C3177" s="11" t="s">
        <v>7313</v>
      </c>
      <c r="D3177" s="18" t="s">
        <v>23</v>
      </c>
      <c r="E3177" s="10" t="s">
        <v>7321</v>
      </c>
      <c r="F3177" s="12" t="s">
        <v>3748</v>
      </c>
      <c r="G3177" s="10" t="s">
        <v>47</v>
      </c>
      <c r="H3177" s="34">
        <v>45357</v>
      </c>
    </row>
    <row r="3178" spans="1:8" ht="30" x14ac:dyDescent="0.25">
      <c r="A3178" s="11" t="s">
        <v>7241</v>
      </c>
      <c r="B3178" s="27" t="s">
        <v>7322</v>
      </c>
      <c r="C3178" s="11" t="s">
        <v>7313</v>
      </c>
      <c r="D3178" s="18" t="s">
        <v>102</v>
      </c>
      <c r="E3178" s="10" t="s">
        <v>7323</v>
      </c>
      <c r="F3178" s="12" t="s">
        <v>7324</v>
      </c>
      <c r="G3178" s="10" t="s">
        <v>124</v>
      </c>
      <c r="H3178" s="34">
        <v>45357</v>
      </c>
    </row>
    <row r="3179" spans="1:8" ht="30" x14ac:dyDescent="0.25">
      <c r="A3179" s="11" t="s">
        <v>7214</v>
      </c>
      <c r="B3179" s="27" t="s">
        <v>7325</v>
      </c>
      <c r="C3179" s="11" t="s">
        <v>7313</v>
      </c>
      <c r="D3179" s="18" t="s">
        <v>18</v>
      </c>
      <c r="E3179" s="10" t="s">
        <v>7326</v>
      </c>
      <c r="F3179" s="12" t="s">
        <v>7327</v>
      </c>
      <c r="G3179" s="10" t="s">
        <v>6</v>
      </c>
      <c r="H3179" s="34">
        <v>45357</v>
      </c>
    </row>
    <row r="3180" spans="1:8" ht="30" x14ac:dyDescent="0.25">
      <c r="A3180" s="11" t="s">
        <v>7214</v>
      </c>
      <c r="B3180" s="27" t="s">
        <v>7328</v>
      </c>
      <c r="C3180" s="11" t="s">
        <v>7313</v>
      </c>
      <c r="D3180" s="18" t="s">
        <v>3274</v>
      </c>
      <c r="E3180" s="10" t="s">
        <v>7329</v>
      </c>
      <c r="F3180" s="12" t="s">
        <v>7330</v>
      </c>
      <c r="G3180" s="10" t="s">
        <v>7349</v>
      </c>
      <c r="H3180" s="34">
        <v>45357</v>
      </c>
    </row>
    <row r="3181" spans="1:8" ht="45" x14ac:dyDescent="0.25">
      <c r="A3181" s="11" t="s">
        <v>7214</v>
      </c>
      <c r="B3181" s="27" t="s">
        <v>7331</v>
      </c>
      <c r="C3181" s="11" t="s">
        <v>7313</v>
      </c>
      <c r="D3181" s="18" t="s">
        <v>18</v>
      </c>
      <c r="E3181" s="10" t="s">
        <v>7332</v>
      </c>
      <c r="F3181" s="12" t="s">
        <v>7333</v>
      </c>
      <c r="G3181" s="10" t="s">
        <v>20</v>
      </c>
      <c r="H3181" s="34">
        <v>45357</v>
      </c>
    </row>
    <row r="3182" spans="1:8" ht="45" x14ac:dyDescent="0.25">
      <c r="A3182" s="11" t="s">
        <v>7284</v>
      </c>
      <c r="B3182" s="27" t="s">
        <v>7334</v>
      </c>
      <c r="C3182" s="11" t="s">
        <v>7313</v>
      </c>
      <c r="D3182" s="18" t="s">
        <v>34</v>
      </c>
      <c r="E3182" s="10" t="s">
        <v>7335</v>
      </c>
      <c r="F3182" s="12" t="s">
        <v>7336</v>
      </c>
      <c r="G3182" s="10" t="s">
        <v>71</v>
      </c>
      <c r="H3182" s="34">
        <v>45357</v>
      </c>
    </row>
    <row r="3183" spans="1:8" ht="60" x14ac:dyDescent="0.25">
      <c r="A3183" s="11" t="s">
        <v>7214</v>
      </c>
      <c r="B3183" s="27" t="s">
        <v>7337</v>
      </c>
      <c r="C3183" s="11" t="s">
        <v>7313</v>
      </c>
      <c r="D3183" s="18" t="s">
        <v>18</v>
      </c>
      <c r="E3183" s="10" t="s">
        <v>7338</v>
      </c>
      <c r="F3183" s="12" t="s">
        <v>7339</v>
      </c>
      <c r="G3183" s="10" t="s">
        <v>6685</v>
      </c>
      <c r="H3183" s="34">
        <v>45357</v>
      </c>
    </row>
    <row r="3184" spans="1:8" x14ac:dyDescent="0.25">
      <c r="A3184" s="11" t="s">
        <v>6965</v>
      </c>
      <c r="B3184" s="27" t="s">
        <v>7340</v>
      </c>
      <c r="C3184" s="11" t="s">
        <v>7313</v>
      </c>
      <c r="D3184" s="18" t="s">
        <v>52</v>
      </c>
      <c r="E3184" s="10" t="s">
        <v>7341</v>
      </c>
      <c r="F3184" s="12" t="s">
        <v>7342</v>
      </c>
      <c r="G3184" s="10" t="s">
        <v>8</v>
      </c>
      <c r="H3184" s="34">
        <v>45357</v>
      </c>
    </row>
    <row r="3185" spans="1:8" ht="45" x14ac:dyDescent="0.25">
      <c r="A3185" s="11" t="s">
        <v>7214</v>
      </c>
      <c r="B3185" s="27" t="s">
        <v>7343</v>
      </c>
      <c r="C3185" s="11" t="s">
        <v>7313</v>
      </c>
      <c r="D3185" s="18" t="s">
        <v>13</v>
      </c>
      <c r="E3185" s="10" t="s">
        <v>7344</v>
      </c>
      <c r="F3185" s="12" t="s">
        <v>7345</v>
      </c>
      <c r="G3185" s="10" t="s">
        <v>20</v>
      </c>
      <c r="H3185" s="34">
        <v>45356</v>
      </c>
    </row>
    <row r="3186" spans="1:8" ht="45" x14ac:dyDescent="0.25">
      <c r="A3186" s="11" t="s">
        <v>7241</v>
      </c>
      <c r="B3186" s="27" t="s">
        <v>7346</v>
      </c>
      <c r="C3186" s="11" t="s">
        <v>7284</v>
      </c>
      <c r="D3186" s="18" t="s">
        <v>18</v>
      </c>
      <c r="E3186" s="10" t="s">
        <v>7347</v>
      </c>
      <c r="F3186" s="12" t="s">
        <v>7348</v>
      </c>
      <c r="G3186" s="10" t="s">
        <v>1687</v>
      </c>
      <c r="H3186" s="34">
        <v>45356</v>
      </c>
    </row>
    <row r="3187" spans="1:8" x14ac:dyDescent="0.25">
      <c r="A3187" s="11" t="s">
        <v>7174</v>
      </c>
      <c r="B3187" s="27" t="s">
        <v>7283</v>
      </c>
      <c r="C3187" s="11" t="s">
        <v>7284</v>
      </c>
      <c r="D3187" s="18" t="s">
        <v>52</v>
      </c>
      <c r="E3187" s="10" t="s">
        <v>7285</v>
      </c>
      <c r="F3187" s="12" t="s">
        <v>7286</v>
      </c>
      <c r="G3187" s="10" t="s">
        <v>8</v>
      </c>
      <c r="H3187" s="34">
        <v>45356</v>
      </c>
    </row>
    <row r="3188" spans="1:8" ht="45" x14ac:dyDescent="0.25">
      <c r="A3188" s="11" t="s">
        <v>7214</v>
      </c>
      <c r="B3188" s="27" t="s">
        <v>7287</v>
      </c>
      <c r="C3188" s="11" t="s">
        <v>7284</v>
      </c>
      <c r="D3188" s="18" t="s">
        <v>5</v>
      </c>
      <c r="E3188" s="10" t="s">
        <v>7232</v>
      </c>
      <c r="F3188" s="12" t="s">
        <v>7288</v>
      </c>
      <c r="G3188" s="10" t="s">
        <v>45</v>
      </c>
      <c r="H3188" s="34">
        <v>45356</v>
      </c>
    </row>
    <row r="3189" spans="1:8" ht="30" x14ac:dyDescent="0.25">
      <c r="A3189" s="11" t="s">
        <v>7174</v>
      </c>
      <c r="B3189" s="27" t="s">
        <v>7289</v>
      </c>
      <c r="C3189" s="11" t="s">
        <v>7284</v>
      </c>
      <c r="D3189" s="18" t="s">
        <v>5</v>
      </c>
      <c r="E3189" s="10" t="s">
        <v>7290</v>
      </c>
      <c r="F3189" s="12" t="s">
        <v>7291</v>
      </c>
      <c r="G3189" s="10" t="s">
        <v>6</v>
      </c>
      <c r="H3189" s="34">
        <v>45356</v>
      </c>
    </row>
    <row r="3190" spans="1:8" x14ac:dyDescent="0.25">
      <c r="A3190" s="11" t="s">
        <v>7214</v>
      </c>
      <c r="B3190" s="27" t="s">
        <v>7292</v>
      </c>
      <c r="C3190" s="11" t="s">
        <v>7284</v>
      </c>
      <c r="D3190" s="18" t="s">
        <v>49</v>
      </c>
      <c r="E3190" s="10" t="s">
        <v>7293</v>
      </c>
      <c r="F3190" s="12" t="s">
        <v>5619</v>
      </c>
      <c r="G3190" s="10" t="s">
        <v>157</v>
      </c>
      <c r="H3190" s="34">
        <v>45356</v>
      </c>
    </row>
    <row r="3191" spans="1:8" ht="30" x14ac:dyDescent="0.25">
      <c r="A3191" s="11" t="s">
        <v>7214</v>
      </c>
      <c r="B3191" s="27" t="s">
        <v>7294</v>
      </c>
      <c r="C3191" s="11" t="s">
        <v>7284</v>
      </c>
      <c r="D3191" s="18" t="s">
        <v>79</v>
      </c>
      <c r="E3191" s="10" t="s">
        <v>7295</v>
      </c>
      <c r="F3191" s="12" t="s">
        <v>7296</v>
      </c>
      <c r="G3191" s="10" t="s">
        <v>8</v>
      </c>
      <c r="H3191" s="34">
        <v>45356</v>
      </c>
    </row>
    <row r="3192" spans="1:8" ht="45" x14ac:dyDescent="0.25">
      <c r="A3192" s="11" t="s">
        <v>7184</v>
      </c>
      <c r="B3192" s="27" t="s">
        <v>7297</v>
      </c>
      <c r="C3192" s="11" t="s">
        <v>7284</v>
      </c>
      <c r="D3192" s="18" t="s">
        <v>7298</v>
      </c>
      <c r="E3192" s="10" t="s">
        <v>7299</v>
      </c>
      <c r="F3192" s="12" t="s">
        <v>7300</v>
      </c>
      <c r="G3192" s="10" t="s">
        <v>29</v>
      </c>
      <c r="H3192" s="34">
        <v>45356</v>
      </c>
    </row>
    <row r="3193" spans="1:8" ht="90" x14ac:dyDescent="0.25">
      <c r="A3193" s="11" t="s">
        <v>7214</v>
      </c>
      <c r="B3193" s="27" t="s">
        <v>7301</v>
      </c>
      <c r="C3193" s="11" t="s">
        <v>7284</v>
      </c>
      <c r="D3193" s="18" t="s">
        <v>25</v>
      </c>
      <c r="E3193" s="10" t="s">
        <v>7302</v>
      </c>
      <c r="F3193" s="12" t="s">
        <v>7303</v>
      </c>
      <c r="G3193" s="10" t="s">
        <v>7304</v>
      </c>
      <c r="H3193" s="34">
        <v>45356</v>
      </c>
    </row>
    <row r="3194" spans="1:8" x14ac:dyDescent="0.25">
      <c r="A3194" s="11" t="s">
        <v>7184</v>
      </c>
      <c r="B3194" s="27" t="s">
        <v>7305</v>
      </c>
      <c r="C3194" s="11" t="s">
        <v>7284</v>
      </c>
      <c r="D3194" s="18" t="s">
        <v>18</v>
      </c>
      <c r="E3194" s="10" t="s">
        <v>7306</v>
      </c>
      <c r="F3194" s="12" t="s">
        <v>7307</v>
      </c>
      <c r="G3194" s="10" t="s">
        <v>8</v>
      </c>
      <c r="H3194" s="34">
        <v>45355</v>
      </c>
    </row>
    <row r="3195" spans="1:8" ht="30" x14ac:dyDescent="0.25">
      <c r="A3195" s="11" t="s">
        <v>7184</v>
      </c>
      <c r="B3195" s="27" t="s">
        <v>7308</v>
      </c>
      <c r="C3195" s="11" t="s">
        <v>7284</v>
      </c>
      <c r="D3195" s="18" t="s">
        <v>5</v>
      </c>
      <c r="E3195" s="10" t="s">
        <v>7309</v>
      </c>
      <c r="F3195" s="12" t="s">
        <v>7310</v>
      </c>
      <c r="G3195" s="10" t="s">
        <v>7311</v>
      </c>
      <c r="H3195" s="34">
        <v>45355</v>
      </c>
    </row>
    <row r="3196" spans="1:8" ht="30" x14ac:dyDescent="0.25">
      <c r="A3196" s="11" t="s">
        <v>7184</v>
      </c>
      <c r="B3196" s="27" t="s">
        <v>7240</v>
      </c>
      <c r="C3196" s="11" t="s">
        <v>7241</v>
      </c>
      <c r="D3196" s="18" t="s">
        <v>5</v>
      </c>
      <c r="E3196" s="10" t="s">
        <v>7242</v>
      </c>
      <c r="F3196" s="12" t="s">
        <v>7243</v>
      </c>
      <c r="G3196" s="10" t="s">
        <v>6</v>
      </c>
      <c r="H3196" s="34">
        <v>45355</v>
      </c>
    </row>
    <row r="3197" spans="1:8" ht="30" x14ac:dyDescent="0.25">
      <c r="A3197" s="11" t="s">
        <v>7184</v>
      </c>
      <c r="B3197" s="27" t="s">
        <v>7244</v>
      </c>
      <c r="C3197" s="11" t="s">
        <v>7241</v>
      </c>
      <c r="D3197" s="18" t="s">
        <v>26</v>
      </c>
      <c r="E3197" s="10" t="s">
        <v>7245</v>
      </c>
      <c r="F3197" s="12" t="s">
        <v>7246</v>
      </c>
      <c r="G3197" s="10" t="s">
        <v>80</v>
      </c>
      <c r="H3197" s="34">
        <v>45355</v>
      </c>
    </row>
    <row r="3198" spans="1:8" ht="45" x14ac:dyDescent="0.25">
      <c r="A3198" s="11" t="s">
        <v>7184</v>
      </c>
      <c r="B3198" s="27" t="s">
        <v>7247</v>
      </c>
      <c r="C3198" s="11" t="s">
        <v>7241</v>
      </c>
      <c r="D3198" s="18" t="s">
        <v>102</v>
      </c>
      <c r="E3198" s="10" t="s">
        <v>7248</v>
      </c>
      <c r="F3198" s="12" t="s">
        <v>7249</v>
      </c>
      <c r="G3198" s="10" t="s">
        <v>124</v>
      </c>
      <c r="H3198" s="34">
        <v>45355</v>
      </c>
    </row>
    <row r="3199" spans="1:8" ht="105" x14ac:dyDescent="0.25">
      <c r="A3199" s="11" t="s">
        <v>7174</v>
      </c>
      <c r="B3199" s="27" t="s">
        <v>7250</v>
      </c>
      <c r="C3199" s="11" t="s">
        <v>7241</v>
      </c>
      <c r="D3199" s="18" t="s">
        <v>59</v>
      </c>
      <c r="E3199" s="10" t="s">
        <v>7251</v>
      </c>
      <c r="F3199" s="12" t="s">
        <v>7252</v>
      </c>
      <c r="G3199" s="10" t="s">
        <v>7253</v>
      </c>
      <c r="H3199" s="34">
        <v>45355</v>
      </c>
    </row>
    <row r="3200" spans="1:8" ht="45" x14ac:dyDescent="0.25">
      <c r="A3200" s="11" t="s">
        <v>6952</v>
      </c>
      <c r="B3200" s="27" t="s">
        <v>7254</v>
      </c>
      <c r="C3200" s="11" t="s">
        <v>7241</v>
      </c>
      <c r="D3200" s="18" t="s">
        <v>49</v>
      </c>
      <c r="E3200" s="10" t="s">
        <v>7255</v>
      </c>
      <c r="F3200" s="12" t="s">
        <v>7256</v>
      </c>
      <c r="G3200" s="10" t="s">
        <v>45</v>
      </c>
      <c r="H3200" s="34">
        <v>45355</v>
      </c>
    </row>
    <row r="3201" spans="1:8" ht="30" x14ac:dyDescent="0.25">
      <c r="A3201" s="11" t="s">
        <v>7184</v>
      </c>
      <c r="B3201" s="27" t="s">
        <v>7257</v>
      </c>
      <c r="C3201" s="11" t="s">
        <v>7241</v>
      </c>
      <c r="D3201" s="18" t="s">
        <v>32</v>
      </c>
      <c r="E3201" s="10" t="s">
        <v>7258</v>
      </c>
      <c r="F3201" s="12" t="s">
        <v>7259</v>
      </c>
      <c r="G3201" s="10" t="s">
        <v>7260</v>
      </c>
      <c r="H3201" s="34">
        <v>45355</v>
      </c>
    </row>
    <row r="3202" spans="1:8" ht="120" x14ac:dyDescent="0.25">
      <c r="A3202" s="11" t="s">
        <v>7184</v>
      </c>
      <c r="B3202" s="27" t="s">
        <v>7261</v>
      </c>
      <c r="C3202" s="11" t="s">
        <v>7241</v>
      </c>
      <c r="D3202" s="18" t="s">
        <v>756</v>
      </c>
      <c r="E3202" s="10" t="s">
        <v>7262</v>
      </c>
      <c r="F3202" s="12" t="s">
        <v>7263</v>
      </c>
      <c r="G3202" s="10" t="s">
        <v>7264</v>
      </c>
      <c r="H3202" s="34">
        <v>45355</v>
      </c>
    </row>
    <row r="3203" spans="1:8" ht="30" x14ac:dyDescent="0.25">
      <c r="A3203" s="11" t="s">
        <v>7184</v>
      </c>
      <c r="B3203" s="27" t="s">
        <v>7265</v>
      </c>
      <c r="C3203" s="11" t="s">
        <v>7241</v>
      </c>
      <c r="D3203" s="18" t="s">
        <v>121</v>
      </c>
      <c r="E3203" s="10" t="s">
        <v>7266</v>
      </c>
      <c r="F3203" s="12" t="s">
        <v>7267</v>
      </c>
      <c r="G3203" s="10" t="s">
        <v>80</v>
      </c>
      <c r="H3203" s="34">
        <v>45355</v>
      </c>
    </row>
    <row r="3204" spans="1:8" x14ac:dyDescent="0.25">
      <c r="A3204" s="11" t="s">
        <v>7184</v>
      </c>
      <c r="B3204" s="27" t="s">
        <v>7268</v>
      </c>
      <c r="C3204" s="11" t="s">
        <v>7241</v>
      </c>
      <c r="D3204" s="18" t="s">
        <v>26</v>
      </c>
      <c r="E3204" s="10" t="s">
        <v>7269</v>
      </c>
      <c r="F3204" s="12" t="s">
        <v>7270</v>
      </c>
      <c r="G3204" s="10" t="s">
        <v>17</v>
      </c>
      <c r="H3204" s="34">
        <v>45355</v>
      </c>
    </row>
    <row r="3205" spans="1:8" ht="30" x14ac:dyDescent="0.25">
      <c r="A3205" s="11" t="s">
        <v>7184</v>
      </c>
      <c r="B3205" s="27" t="s">
        <v>7271</v>
      </c>
      <c r="C3205" s="11" t="s">
        <v>7241</v>
      </c>
      <c r="D3205" s="18" t="s">
        <v>5556</v>
      </c>
      <c r="E3205" s="10" t="s">
        <v>7272</v>
      </c>
      <c r="F3205" s="12" t="s">
        <v>7273</v>
      </c>
      <c r="G3205" s="10" t="s">
        <v>22</v>
      </c>
      <c r="H3205" s="34">
        <v>45355</v>
      </c>
    </row>
    <row r="3206" spans="1:8" ht="75" x14ac:dyDescent="0.25">
      <c r="A3206" s="11" t="s">
        <v>7184</v>
      </c>
      <c r="B3206" s="27" t="s">
        <v>7274</v>
      </c>
      <c r="C3206" s="11" t="s">
        <v>7241</v>
      </c>
      <c r="D3206" s="18" t="s">
        <v>59</v>
      </c>
      <c r="E3206" s="10" t="s">
        <v>7275</v>
      </c>
      <c r="F3206" s="12" t="s">
        <v>3937</v>
      </c>
      <c r="G3206" s="10" t="s">
        <v>7276</v>
      </c>
      <c r="H3206" s="34">
        <v>45355</v>
      </c>
    </row>
    <row r="3207" spans="1:8" ht="30" x14ac:dyDescent="0.25">
      <c r="A3207" s="11" t="s">
        <v>7184</v>
      </c>
      <c r="B3207" s="27" t="s">
        <v>7277</v>
      </c>
      <c r="C3207" s="11" t="s">
        <v>7241</v>
      </c>
      <c r="D3207" s="18" t="s">
        <v>49</v>
      </c>
      <c r="E3207" s="10" t="s">
        <v>7278</v>
      </c>
      <c r="F3207" s="12" t="s">
        <v>7279</v>
      </c>
      <c r="G3207" s="10" t="s">
        <v>51</v>
      </c>
      <c r="H3207" s="34">
        <v>45352</v>
      </c>
    </row>
    <row r="3208" spans="1:8" ht="30" x14ac:dyDescent="0.25">
      <c r="A3208" s="11" t="s">
        <v>7174</v>
      </c>
      <c r="B3208" s="27" t="s">
        <v>7280</v>
      </c>
      <c r="C3208" s="11" t="s">
        <v>7241</v>
      </c>
      <c r="D3208" s="18" t="s">
        <v>18</v>
      </c>
      <c r="E3208" s="10" t="s">
        <v>7281</v>
      </c>
      <c r="F3208" s="12" t="s">
        <v>7282</v>
      </c>
      <c r="G3208" s="10" t="s">
        <v>8</v>
      </c>
      <c r="H3208" s="34">
        <v>45352</v>
      </c>
    </row>
    <row r="3209" spans="1:8" x14ac:dyDescent="0.25">
      <c r="A3209" s="11" t="s">
        <v>7184</v>
      </c>
      <c r="B3209" s="27" t="s">
        <v>7218</v>
      </c>
      <c r="C3209" s="11" t="s">
        <v>7214</v>
      </c>
      <c r="D3209" s="18" t="s">
        <v>90</v>
      </c>
      <c r="E3209" s="10" t="s">
        <v>7219</v>
      </c>
      <c r="F3209" s="12" t="s">
        <v>7234</v>
      </c>
      <c r="G3209" s="10" t="s">
        <v>85</v>
      </c>
      <c r="H3209" s="34">
        <v>45352</v>
      </c>
    </row>
    <row r="3210" spans="1:8" ht="30" x14ac:dyDescent="0.25">
      <c r="A3210" s="11" t="s">
        <v>7075</v>
      </c>
      <c r="B3210" s="27" t="s">
        <v>7220</v>
      </c>
      <c r="C3210" s="11" t="s">
        <v>7214</v>
      </c>
      <c r="D3210" s="18" t="s">
        <v>53</v>
      </c>
      <c r="E3210" s="10" t="s">
        <v>7221</v>
      </c>
      <c r="F3210" s="12" t="s">
        <v>7235</v>
      </c>
      <c r="G3210" s="10" t="s">
        <v>14</v>
      </c>
      <c r="H3210" s="34">
        <v>45352</v>
      </c>
    </row>
    <row r="3211" spans="1:8" ht="60" x14ac:dyDescent="0.25">
      <c r="A3211" s="11" t="s">
        <v>7174</v>
      </c>
      <c r="B3211" s="27" t="s">
        <v>7222</v>
      </c>
      <c r="C3211" s="11" t="s">
        <v>7214</v>
      </c>
      <c r="D3211" s="18" t="s">
        <v>92</v>
      </c>
      <c r="E3211" s="10" t="s">
        <v>7223</v>
      </c>
      <c r="F3211" s="12" t="s">
        <v>7236</v>
      </c>
      <c r="G3211" s="10" t="s">
        <v>7224</v>
      </c>
      <c r="H3211" s="34">
        <v>45352</v>
      </c>
    </row>
    <row r="3212" spans="1:8" ht="75" x14ac:dyDescent="0.25">
      <c r="A3212" s="11" t="s">
        <v>7066</v>
      </c>
      <c r="B3212" s="27" t="s">
        <v>7225</v>
      </c>
      <c r="C3212" s="11" t="s">
        <v>7184</v>
      </c>
      <c r="D3212" s="18" t="s">
        <v>59</v>
      </c>
      <c r="E3212" s="10" t="s">
        <v>7226</v>
      </c>
      <c r="F3212" s="12" t="s">
        <v>7237</v>
      </c>
      <c r="G3212" s="10" t="s">
        <v>7227</v>
      </c>
      <c r="H3212" s="34">
        <v>45352</v>
      </c>
    </row>
    <row r="3213" spans="1:8" ht="90" x14ac:dyDescent="0.25">
      <c r="A3213" s="11" t="s">
        <v>7134</v>
      </c>
      <c r="B3213" s="27" t="s">
        <v>7228</v>
      </c>
      <c r="C3213" s="11" t="s">
        <v>7214</v>
      </c>
      <c r="D3213" s="18" t="s">
        <v>59</v>
      </c>
      <c r="E3213" s="10" t="s">
        <v>7229</v>
      </c>
      <c r="F3213" s="12" t="s">
        <v>7238</v>
      </c>
      <c r="G3213" s="10" t="s">
        <v>7230</v>
      </c>
      <c r="H3213" s="34">
        <v>45352</v>
      </c>
    </row>
    <row r="3214" spans="1:8" ht="30" x14ac:dyDescent="0.25">
      <c r="A3214" s="11" t="s">
        <v>7134</v>
      </c>
      <c r="B3214" s="27" t="s">
        <v>7231</v>
      </c>
      <c r="C3214" s="11" t="s">
        <v>7214</v>
      </c>
      <c r="D3214" s="18" t="s">
        <v>5</v>
      </c>
      <c r="E3214" s="10" t="s">
        <v>7232</v>
      </c>
      <c r="F3214" s="12" t="s">
        <v>7239</v>
      </c>
      <c r="G3214" s="10" t="s">
        <v>80</v>
      </c>
      <c r="H3214" s="34">
        <v>45351</v>
      </c>
    </row>
    <row r="3215" spans="1:8" ht="45" x14ac:dyDescent="0.25">
      <c r="A3215" s="11" t="s">
        <v>6965</v>
      </c>
      <c r="B3215" s="27" t="s">
        <v>7233</v>
      </c>
      <c r="C3215" s="11" t="s">
        <v>7214</v>
      </c>
      <c r="D3215" s="18" t="s">
        <v>30</v>
      </c>
      <c r="E3215" s="10" t="s">
        <v>7215</v>
      </c>
      <c r="F3215" s="12" t="s">
        <v>7216</v>
      </c>
      <c r="G3215" s="10" t="s">
        <v>7217</v>
      </c>
      <c r="H3215" s="34">
        <v>45351</v>
      </c>
    </row>
    <row r="3216" spans="1:8" ht="45" x14ac:dyDescent="0.25">
      <c r="A3216" s="11" t="s">
        <v>7174</v>
      </c>
      <c r="B3216" s="27" t="s">
        <v>7210</v>
      </c>
      <c r="C3216" s="11" t="s">
        <v>7184</v>
      </c>
      <c r="D3216" s="18" t="s">
        <v>18</v>
      </c>
      <c r="E3216" s="33" t="s">
        <v>7213</v>
      </c>
      <c r="F3216" s="12" t="s">
        <v>7211</v>
      </c>
      <c r="G3216" s="10" t="s">
        <v>45</v>
      </c>
      <c r="H3216" s="34">
        <v>45351</v>
      </c>
    </row>
    <row r="3217" spans="1:8" x14ac:dyDescent="0.25">
      <c r="A3217" s="11" t="s">
        <v>7134</v>
      </c>
      <c r="B3217" s="27" t="s">
        <v>7183</v>
      </c>
      <c r="C3217" s="11" t="s">
        <v>7184</v>
      </c>
      <c r="D3217" s="18" t="s">
        <v>26</v>
      </c>
      <c r="E3217" s="33" t="s">
        <v>7213</v>
      </c>
      <c r="F3217" s="12" t="s">
        <v>7185</v>
      </c>
      <c r="G3217" s="10" t="s">
        <v>17</v>
      </c>
      <c r="H3217" s="34">
        <v>45351</v>
      </c>
    </row>
    <row r="3218" spans="1:8" ht="30" x14ac:dyDescent="0.25">
      <c r="A3218" s="11" t="s">
        <v>7134</v>
      </c>
      <c r="B3218" s="27" t="s">
        <v>7186</v>
      </c>
      <c r="C3218" s="11" t="s">
        <v>7184</v>
      </c>
      <c r="D3218" s="18" t="s">
        <v>13</v>
      </c>
      <c r="E3218" s="33" t="s">
        <v>7213</v>
      </c>
      <c r="F3218" s="12" t="s">
        <v>7187</v>
      </c>
      <c r="G3218" s="10" t="s">
        <v>6</v>
      </c>
      <c r="H3218" s="34">
        <v>45351</v>
      </c>
    </row>
    <row r="3219" spans="1:8" ht="30" x14ac:dyDescent="0.25">
      <c r="A3219" s="11" t="s">
        <v>7134</v>
      </c>
      <c r="B3219" s="27" t="s">
        <v>7188</v>
      </c>
      <c r="C3219" s="11" t="s">
        <v>7174</v>
      </c>
      <c r="D3219" s="18" t="s">
        <v>52</v>
      </c>
      <c r="E3219" s="33" t="s">
        <v>7213</v>
      </c>
      <c r="F3219" s="12" t="s">
        <v>7189</v>
      </c>
      <c r="G3219" s="10" t="s">
        <v>7190</v>
      </c>
      <c r="H3219" s="34">
        <v>45351</v>
      </c>
    </row>
    <row r="3220" spans="1:8" ht="90" x14ac:dyDescent="0.25">
      <c r="A3220" s="11" t="s">
        <v>7075</v>
      </c>
      <c r="B3220" s="27" t="s">
        <v>7191</v>
      </c>
      <c r="C3220" s="11" t="s">
        <v>7184</v>
      </c>
      <c r="D3220" s="18" t="s">
        <v>38</v>
      </c>
      <c r="E3220" s="33" t="s">
        <v>7213</v>
      </c>
      <c r="F3220" s="12" t="s">
        <v>7192</v>
      </c>
      <c r="G3220" s="10" t="s">
        <v>3585</v>
      </c>
      <c r="H3220" s="34">
        <v>45351</v>
      </c>
    </row>
    <row r="3221" spans="1:8" ht="60" x14ac:dyDescent="0.25">
      <c r="A3221" s="11" t="s">
        <v>7134</v>
      </c>
      <c r="B3221" s="27" t="s">
        <v>7193</v>
      </c>
      <c r="C3221" s="11" t="s">
        <v>7184</v>
      </c>
      <c r="D3221" s="18" t="s">
        <v>25</v>
      </c>
      <c r="E3221" s="33" t="s">
        <v>7213</v>
      </c>
      <c r="F3221" s="12" t="s">
        <v>7194</v>
      </c>
      <c r="G3221" s="10" t="s">
        <v>7195</v>
      </c>
      <c r="H3221" s="34">
        <v>45351</v>
      </c>
    </row>
    <row r="3222" spans="1:8" x14ac:dyDescent="0.25">
      <c r="A3222" s="11" t="s">
        <v>7134</v>
      </c>
      <c r="B3222" s="27" t="s">
        <v>7196</v>
      </c>
      <c r="C3222" s="11" t="s">
        <v>7184</v>
      </c>
      <c r="D3222" s="18" t="s">
        <v>18</v>
      </c>
      <c r="E3222" s="33" t="s">
        <v>7213</v>
      </c>
      <c r="F3222" s="12" t="s">
        <v>6635</v>
      </c>
      <c r="G3222" s="10" t="s">
        <v>8</v>
      </c>
      <c r="H3222" s="34">
        <v>45351</v>
      </c>
    </row>
    <row r="3223" spans="1:8" x14ac:dyDescent="0.25">
      <c r="A3223" s="11" t="s">
        <v>7100</v>
      </c>
      <c r="B3223" s="27" t="s">
        <v>7197</v>
      </c>
      <c r="C3223" s="11" t="s">
        <v>7184</v>
      </c>
      <c r="D3223" s="18" t="s">
        <v>16</v>
      </c>
      <c r="E3223" s="33" t="s">
        <v>7213</v>
      </c>
      <c r="F3223" s="12" t="s">
        <v>7198</v>
      </c>
      <c r="G3223" s="10" t="s">
        <v>108</v>
      </c>
      <c r="H3223" s="34">
        <v>45351</v>
      </c>
    </row>
    <row r="3224" spans="1:8" ht="45" x14ac:dyDescent="0.25">
      <c r="A3224" s="11" t="s">
        <v>7134</v>
      </c>
      <c r="B3224" s="27" t="s">
        <v>7199</v>
      </c>
      <c r="C3224" s="11" t="s">
        <v>7184</v>
      </c>
      <c r="D3224" s="18" t="s">
        <v>7200</v>
      </c>
      <c r="E3224" s="33" t="s">
        <v>7213</v>
      </c>
      <c r="F3224" s="12" t="s">
        <v>7201</v>
      </c>
      <c r="G3224" s="10" t="s">
        <v>20</v>
      </c>
      <c r="H3224" s="34">
        <v>45351</v>
      </c>
    </row>
    <row r="3225" spans="1:8" ht="30" x14ac:dyDescent="0.25">
      <c r="A3225" s="11" t="s">
        <v>6965</v>
      </c>
      <c r="B3225" s="27" t="s">
        <v>7202</v>
      </c>
      <c r="C3225" s="11" t="s">
        <v>7184</v>
      </c>
      <c r="D3225" s="18" t="s">
        <v>9</v>
      </c>
      <c r="E3225" s="33" t="s">
        <v>7213</v>
      </c>
      <c r="F3225" s="12" t="s">
        <v>7203</v>
      </c>
      <c r="G3225" s="10" t="s">
        <v>6</v>
      </c>
      <c r="H3225" s="34">
        <v>45351</v>
      </c>
    </row>
    <row r="3226" spans="1:8" x14ac:dyDescent="0.25">
      <c r="A3226" s="11" t="s">
        <v>7134</v>
      </c>
      <c r="B3226" s="27" t="s">
        <v>7204</v>
      </c>
      <c r="C3226" s="11" t="s">
        <v>7184</v>
      </c>
      <c r="D3226" s="18" t="s">
        <v>38</v>
      </c>
      <c r="E3226" s="33" t="s">
        <v>7213</v>
      </c>
      <c r="F3226" s="12" t="s">
        <v>7205</v>
      </c>
      <c r="G3226" s="10" t="s">
        <v>17</v>
      </c>
      <c r="H3226" s="34">
        <v>45351</v>
      </c>
    </row>
    <row r="3227" spans="1:8" x14ac:dyDescent="0.25">
      <c r="A3227" s="11" t="s">
        <v>7174</v>
      </c>
      <c r="B3227" s="27" t="s">
        <v>7206</v>
      </c>
      <c r="C3227" s="11" t="s">
        <v>7184</v>
      </c>
      <c r="D3227" s="18" t="s">
        <v>52</v>
      </c>
      <c r="E3227" s="33" t="s">
        <v>7213</v>
      </c>
      <c r="F3227" s="12" t="s">
        <v>7207</v>
      </c>
      <c r="G3227" s="10" t="s">
        <v>8</v>
      </c>
      <c r="H3227" s="34">
        <v>45350</v>
      </c>
    </row>
    <row r="3228" spans="1:8" ht="45" x14ac:dyDescent="0.25">
      <c r="A3228" s="11" t="s">
        <v>7174</v>
      </c>
      <c r="B3228" s="27" t="s">
        <v>7208</v>
      </c>
      <c r="C3228" s="11" t="s">
        <v>7184</v>
      </c>
      <c r="D3228" s="18" t="s">
        <v>121</v>
      </c>
      <c r="E3228" s="33" t="s">
        <v>7213</v>
      </c>
      <c r="F3228" s="12" t="s">
        <v>7209</v>
      </c>
      <c r="G3228" s="10" t="s">
        <v>147</v>
      </c>
      <c r="H3228" s="34">
        <v>45350</v>
      </c>
    </row>
    <row r="3229" spans="1:8" ht="30" x14ac:dyDescent="0.25">
      <c r="A3229" s="11" t="s">
        <v>7134</v>
      </c>
      <c r="B3229" s="27" t="s">
        <v>7173</v>
      </c>
      <c r="C3229" s="11" t="s">
        <v>7174</v>
      </c>
      <c r="D3229" s="18" t="s">
        <v>18</v>
      </c>
      <c r="E3229" s="33" t="s">
        <v>7213</v>
      </c>
      <c r="F3229" s="12" t="s">
        <v>7175</v>
      </c>
      <c r="G3229" s="10" t="s">
        <v>14</v>
      </c>
      <c r="H3229" s="34">
        <v>45350</v>
      </c>
    </row>
    <row r="3230" spans="1:8" ht="105" x14ac:dyDescent="0.25">
      <c r="A3230" s="11" t="s">
        <v>7100</v>
      </c>
      <c r="B3230" s="27" t="s">
        <v>7176</v>
      </c>
      <c r="C3230" s="11" t="s">
        <v>7174</v>
      </c>
      <c r="D3230" s="18" t="s">
        <v>52</v>
      </c>
      <c r="E3230" s="33" t="s">
        <v>7213</v>
      </c>
      <c r="F3230" s="12" t="s">
        <v>7177</v>
      </c>
      <c r="G3230" s="10" t="s">
        <v>7178</v>
      </c>
      <c r="H3230" s="34">
        <v>45350</v>
      </c>
    </row>
    <row r="3231" spans="1:8" ht="45" x14ac:dyDescent="0.25">
      <c r="A3231" s="11" t="s">
        <v>7075</v>
      </c>
      <c r="B3231" s="27" t="s">
        <v>7179</v>
      </c>
      <c r="C3231" s="11" t="s">
        <v>7174</v>
      </c>
      <c r="D3231" s="18" t="s">
        <v>5</v>
      </c>
      <c r="E3231" s="33" t="s">
        <v>7213</v>
      </c>
      <c r="F3231" s="12" t="s">
        <v>7180</v>
      </c>
      <c r="G3231" s="10" t="s">
        <v>117</v>
      </c>
      <c r="H3231" s="34">
        <v>45349</v>
      </c>
    </row>
    <row r="3232" spans="1:8" x14ac:dyDescent="0.25">
      <c r="A3232" s="11" t="s">
        <v>7075</v>
      </c>
      <c r="B3232" s="27" t="s">
        <v>7181</v>
      </c>
      <c r="C3232" s="11" t="s">
        <v>7174</v>
      </c>
      <c r="D3232" s="18" t="s">
        <v>26</v>
      </c>
      <c r="E3232" s="33" t="s">
        <v>7213</v>
      </c>
      <c r="F3232" s="12" t="s">
        <v>7182</v>
      </c>
      <c r="G3232" s="10" t="s">
        <v>8</v>
      </c>
      <c r="H3232" s="34">
        <v>45349</v>
      </c>
    </row>
    <row r="3233" spans="1:8" ht="30" x14ac:dyDescent="0.25">
      <c r="A3233" s="11" t="s">
        <v>7066</v>
      </c>
      <c r="B3233" s="27" t="s">
        <v>7133</v>
      </c>
      <c r="C3233" s="11" t="s">
        <v>7134</v>
      </c>
      <c r="D3233" s="18" t="s">
        <v>7135</v>
      </c>
      <c r="E3233" s="33" t="s">
        <v>7213</v>
      </c>
      <c r="F3233" s="12" t="s">
        <v>7136</v>
      </c>
      <c r="G3233" s="10" t="s">
        <v>17</v>
      </c>
      <c r="H3233" s="34">
        <v>45349</v>
      </c>
    </row>
    <row r="3234" spans="1:8" ht="45" x14ac:dyDescent="0.25">
      <c r="A3234" s="11" t="s">
        <v>7066</v>
      </c>
      <c r="B3234" s="27" t="s">
        <v>7137</v>
      </c>
      <c r="C3234" s="11" t="s">
        <v>7134</v>
      </c>
      <c r="D3234" s="18" t="s">
        <v>66</v>
      </c>
      <c r="E3234" s="33" t="s">
        <v>7213</v>
      </c>
      <c r="F3234" s="12" t="s">
        <v>7138</v>
      </c>
      <c r="G3234" s="10" t="s">
        <v>370</v>
      </c>
      <c r="H3234" s="34">
        <v>45349</v>
      </c>
    </row>
    <row r="3235" spans="1:8" x14ac:dyDescent="0.25">
      <c r="A3235" s="11" t="s">
        <v>7048</v>
      </c>
      <c r="B3235" s="27" t="s">
        <v>7139</v>
      </c>
      <c r="C3235" s="11" t="s">
        <v>7134</v>
      </c>
      <c r="D3235" s="18" t="s">
        <v>79</v>
      </c>
      <c r="E3235" s="33" t="s">
        <v>7213</v>
      </c>
      <c r="F3235" s="12" t="s">
        <v>7140</v>
      </c>
      <c r="G3235" s="10" t="s">
        <v>8</v>
      </c>
      <c r="H3235" s="34">
        <v>45349</v>
      </c>
    </row>
    <row r="3236" spans="1:8" x14ac:dyDescent="0.25">
      <c r="A3236" s="11" t="s">
        <v>7066</v>
      </c>
      <c r="B3236" s="27" t="s">
        <v>7141</v>
      </c>
      <c r="C3236" s="11" t="s">
        <v>7134</v>
      </c>
      <c r="D3236" s="18" t="s">
        <v>3274</v>
      </c>
      <c r="E3236" s="33" t="s">
        <v>7213</v>
      </c>
      <c r="F3236" s="12" t="s">
        <v>7142</v>
      </c>
      <c r="G3236" s="10" t="s">
        <v>8</v>
      </c>
      <c r="H3236" s="34">
        <v>45349</v>
      </c>
    </row>
    <row r="3237" spans="1:8" ht="30" x14ac:dyDescent="0.25">
      <c r="A3237" s="11" t="s">
        <v>7075</v>
      </c>
      <c r="B3237" s="27" t="s">
        <v>7143</v>
      </c>
      <c r="C3237" s="11" t="s">
        <v>7134</v>
      </c>
      <c r="D3237" s="18" t="s">
        <v>52</v>
      </c>
      <c r="E3237" s="33" t="s">
        <v>7213</v>
      </c>
      <c r="F3237" s="12" t="s">
        <v>7144</v>
      </c>
      <c r="G3237" s="10" t="s">
        <v>1757</v>
      </c>
      <c r="H3237" s="34">
        <v>45349</v>
      </c>
    </row>
    <row r="3238" spans="1:8" ht="30" x14ac:dyDescent="0.25">
      <c r="A3238" s="11" t="s">
        <v>7100</v>
      </c>
      <c r="B3238" s="27" t="s">
        <v>7145</v>
      </c>
      <c r="C3238" s="11" t="s">
        <v>7134</v>
      </c>
      <c r="D3238" s="18" t="s">
        <v>7146</v>
      </c>
      <c r="E3238" s="33" t="s">
        <v>7213</v>
      </c>
      <c r="F3238" s="12" t="s">
        <v>7147</v>
      </c>
      <c r="G3238" s="10" t="s">
        <v>7148</v>
      </c>
      <c r="H3238" s="34">
        <v>45349</v>
      </c>
    </row>
    <row r="3239" spans="1:8" ht="30" x14ac:dyDescent="0.25">
      <c r="A3239" s="11" t="s">
        <v>6935</v>
      </c>
      <c r="B3239" s="27" t="s">
        <v>7149</v>
      </c>
      <c r="C3239" s="11" t="s">
        <v>7134</v>
      </c>
      <c r="D3239" s="18" t="s">
        <v>49</v>
      </c>
      <c r="E3239" s="33" t="s">
        <v>7213</v>
      </c>
      <c r="F3239" s="12" t="s">
        <v>7150</v>
      </c>
      <c r="G3239" s="10" t="s">
        <v>6</v>
      </c>
      <c r="H3239" s="34">
        <v>45349</v>
      </c>
    </row>
    <row r="3240" spans="1:8" ht="45" x14ac:dyDescent="0.25">
      <c r="A3240" s="11" t="s">
        <v>7100</v>
      </c>
      <c r="B3240" s="27" t="s">
        <v>7152</v>
      </c>
      <c r="C3240" s="11" t="s">
        <v>7134</v>
      </c>
      <c r="D3240" s="18" t="s">
        <v>35</v>
      </c>
      <c r="E3240" s="33" t="s">
        <v>7213</v>
      </c>
      <c r="F3240" s="12" t="s">
        <v>7153</v>
      </c>
      <c r="G3240" s="10" t="s">
        <v>71</v>
      </c>
      <c r="H3240" s="34">
        <v>45349</v>
      </c>
    </row>
    <row r="3241" spans="1:8" ht="60" x14ac:dyDescent="0.25">
      <c r="A3241" s="11" t="s">
        <v>7151</v>
      </c>
      <c r="B3241" s="27" t="s">
        <v>7154</v>
      </c>
      <c r="C3241" s="11" t="s">
        <v>7134</v>
      </c>
      <c r="D3241" s="18" t="s">
        <v>59</v>
      </c>
      <c r="E3241" s="33" t="s">
        <v>7213</v>
      </c>
      <c r="F3241" s="12" t="s">
        <v>7155</v>
      </c>
      <c r="G3241" s="10" t="s">
        <v>1511</v>
      </c>
      <c r="H3241" s="34">
        <v>45349</v>
      </c>
    </row>
    <row r="3242" spans="1:8" ht="30" x14ac:dyDescent="0.25">
      <c r="A3242" s="11" t="s">
        <v>7066</v>
      </c>
      <c r="B3242" s="27" t="s">
        <v>7156</v>
      </c>
      <c r="C3242" s="11" t="s">
        <v>7134</v>
      </c>
      <c r="D3242" s="18" t="s">
        <v>16</v>
      </c>
      <c r="E3242" s="33" t="s">
        <v>7213</v>
      </c>
      <c r="F3242" s="12" t="s">
        <v>7157</v>
      </c>
      <c r="G3242" s="10" t="s">
        <v>22</v>
      </c>
      <c r="H3242" s="34">
        <v>45349</v>
      </c>
    </row>
    <row r="3243" spans="1:8" ht="135" x14ac:dyDescent="0.25">
      <c r="A3243" s="11" t="s">
        <v>7075</v>
      </c>
      <c r="B3243" s="27" t="s">
        <v>7158</v>
      </c>
      <c r="C3243" s="11" t="s">
        <v>7134</v>
      </c>
      <c r="D3243" s="18" t="s">
        <v>53</v>
      </c>
      <c r="E3243" s="33" t="s">
        <v>7213</v>
      </c>
      <c r="F3243" s="12" t="s">
        <v>7159</v>
      </c>
      <c r="G3243" s="10" t="s">
        <v>7160</v>
      </c>
      <c r="H3243" s="34">
        <v>45349</v>
      </c>
    </row>
    <row r="3244" spans="1:8" ht="45" x14ac:dyDescent="0.25">
      <c r="A3244" s="11" t="s">
        <v>7066</v>
      </c>
      <c r="B3244" s="27" t="s">
        <v>7161</v>
      </c>
      <c r="C3244" s="11" t="s">
        <v>7134</v>
      </c>
      <c r="D3244" s="18" t="s">
        <v>3449</v>
      </c>
      <c r="E3244" s="33" t="s">
        <v>7213</v>
      </c>
      <c r="F3244" s="12" t="s">
        <v>7162</v>
      </c>
      <c r="G3244" s="10" t="s">
        <v>6923</v>
      </c>
      <c r="H3244" s="34">
        <v>45349</v>
      </c>
    </row>
    <row r="3245" spans="1:8" ht="45" x14ac:dyDescent="0.25">
      <c r="A3245" s="11" t="s">
        <v>7075</v>
      </c>
      <c r="B3245" s="27" t="s">
        <v>7163</v>
      </c>
      <c r="C3245" s="11" t="s">
        <v>7134</v>
      </c>
      <c r="D3245" s="18" t="s">
        <v>7164</v>
      </c>
      <c r="E3245" s="33" t="s">
        <v>7213</v>
      </c>
      <c r="F3245" s="12" t="s">
        <v>7165</v>
      </c>
      <c r="G3245" s="10" t="s">
        <v>7166</v>
      </c>
      <c r="H3245" s="34">
        <v>45349</v>
      </c>
    </row>
    <row r="3246" spans="1:8" x14ac:dyDescent="0.25">
      <c r="A3246" s="11" t="s">
        <v>7075</v>
      </c>
      <c r="B3246" s="27" t="s">
        <v>7167</v>
      </c>
      <c r="C3246" s="11" t="s">
        <v>7134</v>
      </c>
      <c r="D3246" s="18" t="s">
        <v>144</v>
      </c>
      <c r="E3246" s="33" t="s">
        <v>7213</v>
      </c>
      <c r="F3246" s="12" t="s">
        <v>7168</v>
      </c>
      <c r="G3246" s="10" t="s">
        <v>8</v>
      </c>
      <c r="H3246" s="34">
        <v>45349</v>
      </c>
    </row>
    <row r="3247" spans="1:8" ht="30" x14ac:dyDescent="0.25">
      <c r="A3247" s="11" t="s">
        <v>7075</v>
      </c>
      <c r="B3247" s="27" t="s">
        <v>7169</v>
      </c>
      <c r="C3247" s="11" t="s">
        <v>7134</v>
      </c>
      <c r="D3247" s="18" t="s">
        <v>26</v>
      </c>
      <c r="E3247" s="33" t="s">
        <v>7213</v>
      </c>
      <c r="F3247" s="12" t="s">
        <v>7170</v>
      </c>
      <c r="G3247" s="10" t="s">
        <v>8</v>
      </c>
      <c r="H3247" s="34">
        <v>45348</v>
      </c>
    </row>
    <row r="3248" spans="1:8" x14ac:dyDescent="0.25">
      <c r="A3248" s="11" t="s">
        <v>7066</v>
      </c>
      <c r="B3248" s="27" t="s">
        <v>7171</v>
      </c>
      <c r="C3248" s="11" t="s">
        <v>7134</v>
      </c>
      <c r="D3248" s="18" t="s">
        <v>53</v>
      </c>
      <c r="E3248" s="33" t="s">
        <v>7213</v>
      </c>
      <c r="F3248" s="12" t="s">
        <v>7172</v>
      </c>
      <c r="G3248" s="10" t="s">
        <v>8</v>
      </c>
      <c r="H3248" s="34">
        <v>45348</v>
      </c>
    </row>
    <row r="3249" spans="1:8" ht="30" x14ac:dyDescent="0.25">
      <c r="A3249" s="11" t="s">
        <v>7075</v>
      </c>
      <c r="B3249" s="27" t="s">
        <v>7099</v>
      </c>
      <c r="C3249" s="11" t="s">
        <v>7100</v>
      </c>
      <c r="D3249" s="18" t="s">
        <v>54</v>
      </c>
      <c r="E3249" s="33" t="s">
        <v>7213</v>
      </c>
      <c r="F3249" s="12" t="s">
        <v>7101</v>
      </c>
      <c r="G3249" s="10" t="s">
        <v>6</v>
      </c>
      <c r="H3249" s="34">
        <v>45348</v>
      </c>
    </row>
    <row r="3250" spans="1:8" ht="90" x14ac:dyDescent="0.25">
      <c r="A3250" s="11" t="s">
        <v>7066</v>
      </c>
      <c r="B3250" s="27" t="s">
        <v>7102</v>
      </c>
      <c r="C3250" s="11" t="s">
        <v>7075</v>
      </c>
      <c r="D3250" s="18" t="s">
        <v>59</v>
      </c>
      <c r="E3250" s="33" t="s">
        <v>7213</v>
      </c>
      <c r="F3250" s="12" t="s">
        <v>7103</v>
      </c>
      <c r="G3250" s="10" t="s">
        <v>2682</v>
      </c>
      <c r="H3250" s="34">
        <v>45348</v>
      </c>
    </row>
    <row r="3251" spans="1:8" ht="90" x14ac:dyDescent="0.25">
      <c r="A3251" s="11" t="s">
        <v>7066</v>
      </c>
      <c r="B3251" s="27" t="s">
        <v>7104</v>
      </c>
      <c r="C3251" s="11" t="s">
        <v>7100</v>
      </c>
      <c r="D3251" s="18" t="s">
        <v>92</v>
      </c>
      <c r="E3251" s="33" t="s">
        <v>7213</v>
      </c>
      <c r="F3251" s="12" t="s">
        <v>7105</v>
      </c>
      <c r="G3251" s="10" t="s">
        <v>7106</v>
      </c>
      <c r="H3251" s="34">
        <v>45348</v>
      </c>
    </row>
    <row r="3252" spans="1:8" ht="60" x14ac:dyDescent="0.25">
      <c r="A3252" s="11" t="s">
        <v>7066</v>
      </c>
      <c r="B3252" s="27" t="s">
        <v>7107</v>
      </c>
      <c r="C3252" s="11" t="s">
        <v>7100</v>
      </c>
      <c r="D3252" s="18" t="s">
        <v>59</v>
      </c>
      <c r="E3252" s="33" t="s">
        <v>7213</v>
      </c>
      <c r="F3252" s="12" t="s">
        <v>7108</v>
      </c>
      <c r="G3252" s="10" t="s">
        <v>1511</v>
      </c>
      <c r="H3252" s="34">
        <v>45348</v>
      </c>
    </row>
    <row r="3253" spans="1:8" ht="30" x14ac:dyDescent="0.25">
      <c r="A3253" s="11" t="s">
        <v>7048</v>
      </c>
      <c r="B3253" s="27" t="s">
        <v>7109</v>
      </c>
      <c r="C3253" s="11" t="s">
        <v>7100</v>
      </c>
      <c r="D3253" s="18" t="s">
        <v>18</v>
      </c>
      <c r="E3253" s="33" t="s">
        <v>7213</v>
      </c>
      <c r="F3253" s="12" t="s">
        <v>7110</v>
      </c>
      <c r="G3253" s="10" t="s">
        <v>14</v>
      </c>
      <c r="H3253" s="34">
        <v>45348</v>
      </c>
    </row>
    <row r="3254" spans="1:8" ht="30" x14ac:dyDescent="0.25">
      <c r="A3254" s="11" t="s">
        <v>7048</v>
      </c>
      <c r="B3254" s="27" t="s">
        <v>7111</v>
      </c>
      <c r="C3254" s="11" t="s">
        <v>7100</v>
      </c>
      <c r="D3254" s="18" t="s">
        <v>490</v>
      </c>
      <c r="E3254" s="33" t="s">
        <v>7213</v>
      </c>
      <c r="F3254" s="12" t="s">
        <v>7112</v>
      </c>
      <c r="G3254" s="10" t="s">
        <v>41</v>
      </c>
      <c r="H3254" s="34">
        <v>45348</v>
      </c>
    </row>
    <row r="3255" spans="1:8" ht="75" x14ac:dyDescent="0.25">
      <c r="A3255" s="11" t="s">
        <v>7075</v>
      </c>
      <c r="B3255" s="27" t="s">
        <v>7113</v>
      </c>
      <c r="C3255" s="11" t="s">
        <v>7100</v>
      </c>
      <c r="D3255" s="18" t="s">
        <v>59</v>
      </c>
      <c r="E3255" s="33" t="s">
        <v>7213</v>
      </c>
      <c r="F3255" s="12" t="s">
        <v>7114</v>
      </c>
      <c r="G3255" s="10" t="s">
        <v>2687</v>
      </c>
      <c r="H3255" s="34">
        <v>45348</v>
      </c>
    </row>
    <row r="3256" spans="1:8" ht="45" x14ac:dyDescent="0.25">
      <c r="A3256" s="11" t="s">
        <v>7066</v>
      </c>
      <c r="B3256" s="27" t="s">
        <v>7115</v>
      </c>
      <c r="C3256" s="11" t="s">
        <v>7075</v>
      </c>
      <c r="D3256" s="18" t="s">
        <v>59</v>
      </c>
      <c r="E3256" s="33" t="s">
        <v>7213</v>
      </c>
      <c r="F3256" s="12" t="s">
        <v>7116</v>
      </c>
      <c r="G3256" s="10" t="s">
        <v>12</v>
      </c>
      <c r="H3256" s="34">
        <v>45348</v>
      </c>
    </row>
    <row r="3257" spans="1:8" ht="30" x14ac:dyDescent="0.25">
      <c r="A3257" s="11" t="s">
        <v>7048</v>
      </c>
      <c r="B3257" s="27" t="s">
        <v>7117</v>
      </c>
      <c r="C3257" s="11" t="s">
        <v>7100</v>
      </c>
      <c r="D3257" s="18" t="s">
        <v>18</v>
      </c>
      <c r="E3257" s="33" t="s">
        <v>7213</v>
      </c>
      <c r="F3257" s="12" t="s">
        <v>7118</v>
      </c>
      <c r="G3257" s="10" t="s">
        <v>6</v>
      </c>
      <c r="H3257" s="34">
        <v>45348</v>
      </c>
    </row>
    <row r="3258" spans="1:8" x14ac:dyDescent="0.25">
      <c r="A3258" s="11" t="s">
        <v>7048</v>
      </c>
      <c r="B3258" s="27" t="s">
        <v>7119</v>
      </c>
      <c r="C3258" s="11" t="s">
        <v>7100</v>
      </c>
      <c r="D3258" s="18" t="s">
        <v>18</v>
      </c>
      <c r="E3258" s="33" t="s">
        <v>7213</v>
      </c>
      <c r="F3258" s="12" t="s">
        <v>7120</v>
      </c>
      <c r="G3258" s="10" t="s">
        <v>8</v>
      </c>
      <c r="H3258" s="34">
        <v>45348</v>
      </c>
    </row>
    <row r="3259" spans="1:8" ht="30" x14ac:dyDescent="0.25">
      <c r="A3259" s="11" t="s">
        <v>7066</v>
      </c>
      <c r="B3259" s="27" t="s">
        <v>7121</v>
      </c>
      <c r="C3259" s="11" t="s">
        <v>7100</v>
      </c>
      <c r="D3259" s="18" t="s">
        <v>121</v>
      </c>
      <c r="E3259" s="33" t="s">
        <v>7213</v>
      </c>
      <c r="F3259" s="12" t="s">
        <v>7122</v>
      </c>
      <c r="G3259" s="10" t="s">
        <v>8</v>
      </c>
      <c r="H3259" s="34">
        <v>45348</v>
      </c>
    </row>
    <row r="3260" spans="1:8" ht="30" x14ac:dyDescent="0.25">
      <c r="A3260" s="11" t="s">
        <v>7048</v>
      </c>
      <c r="B3260" s="27" t="s">
        <v>7123</v>
      </c>
      <c r="C3260" s="11" t="s">
        <v>7100</v>
      </c>
      <c r="D3260" s="18" t="s">
        <v>18</v>
      </c>
      <c r="E3260" s="33" t="s">
        <v>7213</v>
      </c>
      <c r="F3260" s="12" t="s">
        <v>7124</v>
      </c>
      <c r="G3260" s="10" t="s">
        <v>22</v>
      </c>
      <c r="H3260" s="34">
        <v>45348</v>
      </c>
    </row>
    <row r="3261" spans="1:8" x14ac:dyDescent="0.25">
      <c r="A3261" s="11" t="s">
        <v>7075</v>
      </c>
      <c r="B3261" s="27" t="s">
        <v>7125</v>
      </c>
      <c r="C3261" s="11" t="s">
        <v>7100</v>
      </c>
      <c r="D3261" s="18" t="s">
        <v>13</v>
      </c>
      <c r="E3261" s="33" t="s">
        <v>7213</v>
      </c>
      <c r="F3261" s="12" t="s">
        <v>7126</v>
      </c>
      <c r="G3261" s="10" t="s">
        <v>39</v>
      </c>
      <c r="H3261" s="34">
        <v>45348</v>
      </c>
    </row>
    <row r="3262" spans="1:8" ht="60" x14ac:dyDescent="0.25">
      <c r="A3262" s="11" t="s">
        <v>7066</v>
      </c>
      <c r="B3262" s="27" t="s">
        <v>7127</v>
      </c>
      <c r="C3262" s="11" t="s">
        <v>7100</v>
      </c>
      <c r="D3262" s="18" t="s">
        <v>59</v>
      </c>
      <c r="E3262" s="33" t="s">
        <v>7213</v>
      </c>
      <c r="F3262" s="12" t="s">
        <v>7128</v>
      </c>
      <c r="G3262" s="10" t="s">
        <v>597</v>
      </c>
      <c r="H3262" s="34">
        <v>45348</v>
      </c>
    </row>
    <row r="3263" spans="1:8" ht="30" x14ac:dyDescent="0.25">
      <c r="A3263" s="11" t="s">
        <v>7013</v>
      </c>
      <c r="B3263" s="27" t="s">
        <v>7129</v>
      </c>
      <c r="C3263" s="11" t="s">
        <v>7100</v>
      </c>
      <c r="D3263" s="18" t="s">
        <v>18</v>
      </c>
      <c r="E3263" s="33" t="s">
        <v>7213</v>
      </c>
      <c r="F3263" s="12" t="s">
        <v>7130</v>
      </c>
      <c r="G3263" s="10" t="s">
        <v>64</v>
      </c>
      <c r="H3263" s="34">
        <v>45345</v>
      </c>
    </row>
    <row r="3264" spans="1:8" ht="30" x14ac:dyDescent="0.25">
      <c r="A3264" s="11" t="s">
        <v>7048</v>
      </c>
      <c r="B3264" s="27" t="s">
        <v>7131</v>
      </c>
      <c r="C3264" s="11" t="s">
        <v>7100</v>
      </c>
      <c r="D3264" s="18" t="s">
        <v>40</v>
      </c>
      <c r="E3264" s="33" t="s">
        <v>7213</v>
      </c>
      <c r="F3264" s="12" t="s">
        <v>7132</v>
      </c>
      <c r="G3264" s="10" t="s">
        <v>22</v>
      </c>
      <c r="H3264" s="34">
        <v>45345</v>
      </c>
    </row>
    <row r="3265" spans="1:8" ht="45" x14ac:dyDescent="0.25">
      <c r="A3265" s="11" t="s">
        <v>7013</v>
      </c>
      <c r="B3265" s="27" t="s">
        <v>7074</v>
      </c>
      <c r="C3265" s="11" t="s">
        <v>7075</v>
      </c>
      <c r="D3265" s="18" t="s">
        <v>5</v>
      </c>
      <c r="E3265" s="33" t="s">
        <v>7213</v>
      </c>
      <c r="F3265" s="12" t="s">
        <v>7076</v>
      </c>
      <c r="G3265" s="10" t="s">
        <v>103</v>
      </c>
      <c r="H3265" s="34">
        <v>45345</v>
      </c>
    </row>
    <row r="3266" spans="1:8" ht="45" x14ac:dyDescent="0.25">
      <c r="A3266" s="11" t="s">
        <v>7013</v>
      </c>
      <c r="B3266" s="27" t="s">
        <v>7077</v>
      </c>
      <c r="C3266" s="11" t="s">
        <v>7075</v>
      </c>
      <c r="D3266" s="18" t="s">
        <v>79</v>
      </c>
      <c r="E3266" s="33" t="s">
        <v>7213</v>
      </c>
      <c r="F3266" s="12" t="s">
        <v>7078</v>
      </c>
      <c r="G3266" s="10" t="s">
        <v>147</v>
      </c>
      <c r="H3266" s="34">
        <v>45345</v>
      </c>
    </row>
    <row r="3267" spans="1:8" ht="30" x14ac:dyDescent="0.25">
      <c r="A3267" s="11" t="s">
        <v>6965</v>
      </c>
      <c r="B3267" s="27" t="s">
        <v>7079</v>
      </c>
      <c r="C3267" s="11" t="s">
        <v>7075</v>
      </c>
      <c r="D3267" s="18" t="s">
        <v>16</v>
      </c>
      <c r="E3267" s="33" t="s">
        <v>7213</v>
      </c>
      <c r="F3267" s="12" t="s">
        <v>7080</v>
      </c>
      <c r="G3267" s="10" t="s">
        <v>6</v>
      </c>
      <c r="H3267" s="34">
        <v>45345</v>
      </c>
    </row>
    <row r="3268" spans="1:8" ht="60" x14ac:dyDescent="0.25">
      <c r="A3268" s="11" t="s">
        <v>7066</v>
      </c>
      <c r="B3268" s="27" t="s">
        <v>7081</v>
      </c>
      <c r="C3268" s="11" t="s">
        <v>7066</v>
      </c>
      <c r="D3268" s="18" t="s">
        <v>102</v>
      </c>
      <c r="E3268" s="33" t="s">
        <v>7213</v>
      </c>
      <c r="F3268" s="12" t="s">
        <v>7082</v>
      </c>
      <c r="G3268" s="10" t="s">
        <v>60</v>
      </c>
      <c r="H3268" s="34">
        <v>45345</v>
      </c>
    </row>
    <row r="3269" spans="1:8" ht="45" x14ac:dyDescent="0.25">
      <c r="A3269" s="11" t="s">
        <v>7048</v>
      </c>
      <c r="B3269" s="27" t="s">
        <v>7083</v>
      </c>
      <c r="C3269" s="11" t="s">
        <v>7075</v>
      </c>
      <c r="D3269" s="18" t="s">
        <v>5</v>
      </c>
      <c r="E3269" s="33" t="s">
        <v>7213</v>
      </c>
      <c r="F3269" s="12" t="s">
        <v>7084</v>
      </c>
      <c r="G3269" s="10" t="s">
        <v>7085</v>
      </c>
      <c r="H3269" s="34">
        <v>45345</v>
      </c>
    </row>
    <row r="3270" spans="1:8" ht="30" x14ac:dyDescent="0.25">
      <c r="A3270" s="11" t="s">
        <v>7048</v>
      </c>
      <c r="B3270" s="27" t="s">
        <v>7086</v>
      </c>
      <c r="C3270" s="11" t="s">
        <v>7075</v>
      </c>
      <c r="D3270" s="18" t="s">
        <v>84</v>
      </c>
      <c r="E3270" s="33" t="s">
        <v>7213</v>
      </c>
      <c r="F3270" s="12" t="s">
        <v>7087</v>
      </c>
      <c r="G3270" s="10" t="s">
        <v>374</v>
      </c>
      <c r="H3270" s="34">
        <v>45345</v>
      </c>
    </row>
    <row r="3271" spans="1:8" ht="30" x14ac:dyDescent="0.25">
      <c r="A3271" s="11" t="s">
        <v>7013</v>
      </c>
      <c r="B3271" s="27" t="s">
        <v>7088</v>
      </c>
      <c r="C3271" s="11" t="s">
        <v>7075</v>
      </c>
      <c r="D3271" s="18" t="s">
        <v>5</v>
      </c>
      <c r="E3271" s="33" t="s">
        <v>7213</v>
      </c>
      <c r="F3271" s="12" t="s">
        <v>7089</v>
      </c>
      <c r="G3271" s="10" t="s">
        <v>17</v>
      </c>
      <c r="H3271" s="34">
        <v>45345</v>
      </c>
    </row>
    <row r="3272" spans="1:8" ht="105" x14ac:dyDescent="0.25">
      <c r="A3272" s="11" t="s">
        <v>6965</v>
      </c>
      <c r="B3272" s="27" t="s">
        <v>7090</v>
      </c>
      <c r="C3272" s="11" t="s">
        <v>7075</v>
      </c>
      <c r="D3272" s="18" t="s">
        <v>121</v>
      </c>
      <c r="E3272" s="33" t="s">
        <v>7213</v>
      </c>
      <c r="F3272" s="12" t="s">
        <v>7091</v>
      </c>
      <c r="G3272" s="10" t="s">
        <v>7092</v>
      </c>
      <c r="H3272" s="34">
        <v>45345</v>
      </c>
    </row>
    <row r="3273" spans="1:8" ht="60" x14ac:dyDescent="0.25">
      <c r="A3273" s="11" t="s">
        <v>6824</v>
      </c>
      <c r="B3273" s="27" t="s">
        <v>7093</v>
      </c>
      <c r="C3273" s="11" t="s">
        <v>7075</v>
      </c>
      <c r="D3273" s="18" t="s">
        <v>59</v>
      </c>
      <c r="E3273" s="33" t="s">
        <v>7213</v>
      </c>
      <c r="F3273" s="12" t="s">
        <v>7094</v>
      </c>
      <c r="G3273" s="10" t="s">
        <v>1511</v>
      </c>
      <c r="H3273" s="34">
        <v>45344</v>
      </c>
    </row>
    <row r="3274" spans="1:8" ht="45" x14ac:dyDescent="0.25">
      <c r="A3274" s="11" t="s">
        <v>7048</v>
      </c>
      <c r="B3274" s="27" t="s">
        <v>7095</v>
      </c>
      <c r="C3274" s="11" t="s">
        <v>7075</v>
      </c>
      <c r="D3274" s="18" t="s">
        <v>807</v>
      </c>
      <c r="E3274" s="33" t="s">
        <v>7213</v>
      </c>
      <c r="F3274" s="12" t="s">
        <v>7096</v>
      </c>
      <c r="G3274" s="10" t="s">
        <v>64</v>
      </c>
      <c r="H3274" s="34">
        <v>45344</v>
      </c>
    </row>
    <row r="3275" spans="1:8" ht="45" x14ac:dyDescent="0.25">
      <c r="A3275" s="11" t="s">
        <v>7048</v>
      </c>
      <c r="B3275" s="27" t="s">
        <v>7097</v>
      </c>
      <c r="C3275" s="11" t="s">
        <v>7066</v>
      </c>
      <c r="D3275" s="18" t="s">
        <v>26</v>
      </c>
      <c r="E3275" s="33" t="s">
        <v>7213</v>
      </c>
      <c r="F3275" s="12" t="s">
        <v>7098</v>
      </c>
      <c r="G3275" s="10" t="s">
        <v>3444</v>
      </c>
      <c r="H3275" s="34">
        <v>45344</v>
      </c>
    </row>
    <row r="3276" spans="1:8" ht="60" x14ac:dyDescent="0.25">
      <c r="A3276" s="11" t="s">
        <v>6965</v>
      </c>
      <c r="B3276" s="27" t="s">
        <v>7064</v>
      </c>
      <c r="C3276" s="11" t="s">
        <v>7048</v>
      </c>
      <c r="D3276" s="18" t="s">
        <v>59</v>
      </c>
      <c r="E3276" s="33" t="s">
        <v>7213</v>
      </c>
      <c r="F3276" s="12" t="s">
        <v>7072</v>
      </c>
      <c r="G3276" s="10" t="s">
        <v>597</v>
      </c>
      <c r="H3276" s="34">
        <v>45344</v>
      </c>
    </row>
    <row r="3277" spans="1:8" ht="45" x14ac:dyDescent="0.25">
      <c r="A3277" s="11" t="s">
        <v>6965</v>
      </c>
      <c r="B3277" s="27" t="s">
        <v>7065</v>
      </c>
      <c r="C3277" s="11" t="s">
        <v>7066</v>
      </c>
      <c r="D3277" s="18" t="s">
        <v>62</v>
      </c>
      <c r="E3277" s="33" t="s">
        <v>7213</v>
      </c>
      <c r="F3277" s="12" t="s">
        <v>7073</v>
      </c>
      <c r="G3277" s="10" t="s">
        <v>55</v>
      </c>
      <c r="H3277" s="34">
        <v>45344</v>
      </c>
    </row>
    <row r="3278" spans="1:8" ht="90" x14ac:dyDescent="0.25">
      <c r="A3278" s="11" t="s">
        <v>6965</v>
      </c>
      <c r="B3278" s="27" t="s">
        <v>7067</v>
      </c>
      <c r="C3278" s="11" t="s">
        <v>7066</v>
      </c>
      <c r="D3278" s="18" t="s">
        <v>13</v>
      </c>
      <c r="E3278" s="33" t="s">
        <v>7213</v>
      </c>
      <c r="F3278" s="12" t="s">
        <v>7068</v>
      </c>
      <c r="G3278" s="10" t="s">
        <v>7069</v>
      </c>
      <c r="H3278" s="34">
        <v>45343</v>
      </c>
    </row>
    <row r="3279" spans="1:8" x14ac:dyDescent="0.25">
      <c r="A3279" s="11" t="s">
        <v>6935</v>
      </c>
      <c r="B3279" s="27" t="s">
        <v>7070</v>
      </c>
      <c r="C3279" s="11" t="s">
        <v>7066</v>
      </c>
      <c r="D3279" s="18" t="s">
        <v>18</v>
      </c>
      <c r="E3279" s="33" t="s">
        <v>7213</v>
      </c>
      <c r="F3279" s="12" t="s">
        <v>7071</v>
      </c>
      <c r="G3279" s="10" t="s">
        <v>8</v>
      </c>
      <c r="H3279" s="34">
        <v>45343</v>
      </c>
    </row>
    <row r="3280" spans="1:8" ht="45" x14ac:dyDescent="0.25">
      <c r="A3280" s="11" t="s">
        <v>7048</v>
      </c>
      <c r="B3280" s="27" t="s">
        <v>7047</v>
      </c>
      <c r="C3280" s="11" t="s">
        <v>7048</v>
      </c>
      <c r="D3280" s="18" t="s">
        <v>79</v>
      </c>
      <c r="E3280" s="33" t="s">
        <v>7213</v>
      </c>
      <c r="F3280" s="12" t="s">
        <v>7049</v>
      </c>
      <c r="G3280" s="10" t="s">
        <v>19</v>
      </c>
      <c r="H3280" s="34">
        <v>45343</v>
      </c>
    </row>
    <row r="3281" spans="1:8" ht="60" x14ac:dyDescent="0.25">
      <c r="A3281" s="11" t="s">
        <v>6965</v>
      </c>
      <c r="B3281" s="27" t="s">
        <v>7050</v>
      </c>
      <c r="C3281" s="11" t="s">
        <v>7048</v>
      </c>
      <c r="D3281" s="18" t="s">
        <v>59</v>
      </c>
      <c r="E3281" s="33" t="s">
        <v>7213</v>
      </c>
      <c r="F3281" s="12" t="s">
        <v>7051</v>
      </c>
      <c r="G3281" s="10" t="s">
        <v>597</v>
      </c>
      <c r="H3281" s="34">
        <v>45343</v>
      </c>
    </row>
    <row r="3282" spans="1:8" ht="75" x14ac:dyDescent="0.25">
      <c r="A3282" s="11" t="s">
        <v>6965</v>
      </c>
      <c r="B3282" s="27" t="s">
        <v>7052</v>
      </c>
      <c r="C3282" s="11" t="s">
        <v>7048</v>
      </c>
      <c r="D3282" s="18" t="s">
        <v>7053</v>
      </c>
      <c r="E3282" s="33" t="s">
        <v>7213</v>
      </c>
      <c r="F3282" s="12" t="s">
        <v>7054</v>
      </c>
      <c r="G3282" s="10" t="s">
        <v>7055</v>
      </c>
      <c r="H3282" s="34">
        <v>45343</v>
      </c>
    </row>
    <row r="3283" spans="1:8" ht="45" x14ac:dyDescent="0.25">
      <c r="A3283" s="11" t="s">
        <v>6991</v>
      </c>
      <c r="B3283" s="27" t="s">
        <v>7056</v>
      </c>
      <c r="C3283" s="11" t="s">
        <v>7048</v>
      </c>
      <c r="D3283" s="18" t="s">
        <v>102</v>
      </c>
      <c r="E3283" s="33" t="s">
        <v>7213</v>
      </c>
      <c r="F3283" s="12" t="s">
        <v>7057</v>
      </c>
      <c r="G3283" s="10" t="s">
        <v>103</v>
      </c>
      <c r="H3283" s="34">
        <v>45343</v>
      </c>
    </row>
    <row r="3284" spans="1:8" x14ac:dyDescent="0.25">
      <c r="A3284" s="11" t="s">
        <v>6952</v>
      </c>
      <c r="B3284" s="27" t="s">
        <v>7058</v>
      </c>
      <c r="C3284" s="11" t="s">
        <v>7048</v>
      </c>
      <c r="D3284" s="18" t="s">
        <v>11</v>
      </c>
      <c r="E3284" s="33" t="s">
        <v>7213</v>
      </c>
      <c r="F3284" s="12" t="s">
        <v>7059</v>
      </c>
      <c r="G3284" s="10" t="s">
        <v>12</v>
      </c>
      <c r="H3284" s="34">
        <v>45343</v>
      </c>
    </row>
    <row r="3285" spans="1:8" x14ac:dyDescent="0.25">
      <c r="A3285" s="11" t="s">
        <v>6935</v>
      </c>
      <c r="B3285" s="27" t="s">
        <v>7060</v>
      </c>
      <c r="C3285" s="11" t="s">
        <v>7048</v>
      </c>
      <c r="D3285" s="18" t="s">
        <v>119</v>
      </c>
      <c r="E3285" s="33" t="s">
        <v>7213</v>
      </c>
      <c r="F3285" s="12" t="s">
        <v>7061</v>
      </c>
      <c r="G3285" s="10" t="s">
        <v>1266</v>
      </c>
      <c r="H3285" s="34">
        <v>45342</v>
      </c>
    </row>
    <row r="3286" spans="1:8" x14ac:dyDescent="0.25">
      <c r="A3286" s="11" t="s">
        <v>6991</v>
      </c>
      <c r="B3286" s="27" t="s">
        <v>7062</v>
      </c>
      <c r="C3286" s="11" t="s">
        <v>7048</v>
      </c>
      <c r="D3286" s="18" t="s">
        <v>5942</v>
      </c>
      <c r="E3286" s="33" t="s">
        <v>7213</v>
      </c>
      <c r="F3286" s="12" t="s">
        <v>7063</v>
      </c>
      <c r="G3286" s="10" t="s">
        <v>39</v>
      </c>
      <c r="H3286" s="34">
        <v>45342</v>
      </c>
    </row>
    <row r="3287" spans="1:8" x14ac:dyDescent="0.25">
      <c r="A3287" s="11" t="s">
        <v>6965</v>
      </c>
      <c r="B3287" s="27" t="s">
        <v>7012</v>
      </c>
      <c r="C3287" s="11" t="s">
        <v>7013</v>
      </c>
      <c r="D3287" s="18" t="s">
        <v>26</v>
      </c>
      <c r="E3287" s="33" t="s">
        <v>7213</v>
      </c>
      <c r="F3287" s="12" t="s">
        <v>7014</v>
      </c>
      <c r="G3287" s="10" t="s">
        <v>39</v>
      </c>
      <c r="H3287" s="34">
        <v>45342</v>
      </c>
    </row>
    <row r="3288" spans="1:8" ht="30" x14ac:dyDescent="0.25">
      <c r="A3288" s="11" t="s">
        <v>6965</v>
      </c>
      <c r="B3288" s="27" t="s">
        <v>7015</v>
      </c>
      <c r="C3288" s="11" t="s">
        <v>7013</v>
      </c>
      <c r="D3288" s="18" t="s">
        <v>7016</v>
      </c>
      <c r="E3288" s="33" t="s">
        <v>7213</v>
      </c>
      <c r="F3288" s="12" t="s">
        <v>7017</v>
      </c>
      <c r="G3288" s="10" t="s">
        <v>7018</v>
      </c>
      <c r="H3288" s="34">
        <v>45342</v>
      </c>
    </row>
    <row r="3289" spans="1:8" ht="75" x14ac:dyDescent="0.25">
      <c r="A3289" s="11" t="s">
        <v>6991</v>
      </c>
      <c r="B3289" s="27" t="s">
        <v>7019</v>
      </c>
      <c r="C3289" s="11" t="s">
        <v>7013</v>
      </c>
      <c r="D3289" s="18" t="s">
        <v>52</v>
      </c>
      <c r="E3289" s="33" t="s">
        <v>7213</v>
      </c>
      <c r="F3289" s="12" t="s">
        <v>7020</v>
      </c>
      <c r="G3289" s="10" t="s">
        <v>7021</v>
      </c>
      <c r="H3289" s="34">
        <v>45342</v>
      </c>
    </row>
    <row r="3290" spans="1:8" ht="45" x14ac:dyDescent="0.25">
      <c r="A3290" s="11" t="s">
        <v>6965</v>
      </c>
      <c r="B3290" s="27" t="s">
        <v>7022</v>
      </c>
      <c r="C3290" s="11" t="s">
        <v>7013</v>
      </c>
      <c r="D3290" s="18" t="s">
        <v>79</v>
      </c>
      <c r="E3290" s="33" t="s">
        <v>7213</v>
      </c>
      <c r="F3290" s="12" t="s">
        <v>7023</v>
      </c>
      <c r="G3290" s="10" t="s">
        <v>71</v>
      </c>
      <c r="H3290" s="34">
        <v>45342</v>
      </c>
    </row>
    <row r="3291" spans="1:8" ht="30" x14ac:dyDescent="0.25">
      <c r="A3291" s="11" t="s">
        <v>6965</v>
      </c>
      <c r="B3291" s="27" t="s">
        <v>7024</v>
      </c>
      <c r="C3291" s="11" t="s">
        <v>7013</v>
      </c>
      <c r="D3291" s="18" t="s">
        <v>26</v>
      </c>
      <c r="E3291" s="33" t="s">
        <v>7213</v>
      </c>
      <c r="F3291" s="12" t="s">
        <v>7025</v>
      </c>
      <c r="G3291" s="10" t="s">
        <v>80</v>
      </c>
      <c r="H3291" s="34">
        <v>45342</v>
      </c>
    </row>
    <row r="3292" spans="1:8" x14ac:dyDescent="0.25">
      <c r="A3292" s="11" t="s">
        <v>6965</v>
      </c>
      <c r="B3292" s="27" t="s">
        <v>7026</v>
      </c>
      <c r="C3292" s="11" t="s">
        <v>7013</v>
      </c>
      <c r="D3292" s="18" t="s">
        <v>145</v>
      </c>
      <c r="E3292" s="33" t="s">
        <v>7213</v>
      </c>
      <c r="F3292" s="12" t="s">
        <v>7027</v>
      </c>
      <c r="G3292" s="10" t="s">
        <v>7028</v>
      </c>
      <c r="H3292" s="34">
        <v>45342</v>
      </c>
    </row>
    <row r="3293" spans="1:8" ht="30" x14ac:dyDescent="0.25">
      <c r="A3293" s="11" t="s">
        <v>6965</v>
      </c>
      <c r="B3293" s="27" t="s">
        <v>7029</v>
      </c>
      <c r="C3293" s="11" t="s">
        <v>7013</v>
      </c>
      <c r="D3293" s="18" t="s">
        <v>5</v>
      </c>
      <c r="E3293" s="33" t="s">
        <v>7213</v>
      </c>
      <c r="F3293" s="12" t="s">
        <v>7030</v>
      </c>
      <c r="G3293" s="10" t="s">
        <v>8</v>
      </c>
      <c r="H3293" s="34">
        <v>45342</v>
      </c>
    </row>
    <row r="3294" spans="1:8" ht="45" x14ac:dyDescent="0.25">
      <c r="A3294" s="11" t="s">
        <v>6952</v>
      </c>
      <c r="B3294" s="27" t="s">
        <v>7031</v>
      </c>
      <c r="C3294" s="11" t="s">
        <v>7013</v>
      </c>
      <c r="D3294" s="18" t="s">
        <v>16</v>
      </c>
      <c r="E3294" s="33" t="s">
        <v>7213</v>
      </c>
      <c r="F3294" s="12" t="s">
        <v>7032</v>
      </c>
      <c r="G3294" s="10" t="s">
        <v>45</v>
      </c>
      <c r="H3294" s="34">
        <v>45342</v>
      </c>
    </row>
    <row r="3295" spans="1:8" x14ac:dyDescent="0.25">
      <c r="A3295" s="11" t="s">
        <v>6991</v>
      </c>
      <c r="B3295" s="27" t="s">
        <v>7033</v>
      </c>
      <c r="C3295" s="11" t="s">
        <v>7013</v>
      </c>
      <c r="D3295" s="18" t="s">
        <v>44</v>
      </c>
      <c r="E3295" s="33" t="s">
        <v>7213</v>
      </c>
      <c r="F3295" s="12" t="s">
        <v>7034</v>
      </c>
      <c r="G3295" s="10" t="s">
        <v>39</v>
      </c>
      <c r="H3295" s="34">
        <v>45342</v>
      </c>
    </row>
    <row r="3296" spans="1:8" ht="60" x14ac:dyDescent="0.25">
      <c r="A3296" s="11" t="s">
        <v>6965</v>
      </c>
      <c r="B3296" s="27" t="s">
        <v>7035</v>
      </c>
      <c r="C3296" s="11" t="s">
        <v>7013</v>
      </c>
      <c r="D3296" s="18" t="s">
        <v>6845</v>
      </c>
      <c r="E3296" s="33" t="s">
        <v>7213</v>
      </c>
      <c r="F3296" s="12" t="s">
        <v>7036</v>
      </c>
      <c r="G3296" s="10" t="s">
        <v>7037</v>
      </c>
      <c r="H3296" s="34">
        <v>45342</v>
      </c>
    </row>
    <row r="3297" spans="1:8" ht="30" x14ac:dyDescent="0.25">
      <c r="A3297" s="11" t="s">
        <v>6965</v>
      </c>
      <c r="B3297" s="27" t="s">
        <v>7038</v>
      </c>
      <c r="C3297" s="11" t="s">
        <v>7013</v>
      </c>
      <c r="D3297" s="18" t="s">
        <v>119</v>
      </c>
      <c r="E3297" s="33" t="s">
        <v>7213</v>
      </c>
      <c r="F3297" s="12" t="s">
        <v>2821</v>
      </c>
      <c r="G3297" s="10" t="s">
        <v>64</v>
      </c>
      <c r="H3297" s="34">
        <v>45342</v>
      </c>
    </row>
    <row r="3298" spans="1:8" x14ac:dyDescent="0.25">
      <c r="A3298" s="11" t="s">
        <v>6965</v>
      </c>
      <c r="B3298" s="27" t="s">
        <v>7039</v>
      </c>
      <c r="C3298" s="11" t="s">
        <v>7013</v>
      </c>
      <c r="D3298" s="18" t="s">
        <v>4733</v>
      </c>
      <c r="E3298" s="33" t="s">
        <v>7213</v>
      </c>
      <c r="F3298" s="12" t="s">
        <v>7040</v>
      </c>
      <c r="G3298" s="10" t="s">
        <v>39</v>
      </c>
      <c r="H3298" s="34">
        <v>45342</v>
      </c>
    </row>
    <row r="3299" spans="1:8" x14ac:dyDescent="0.25">
      <c r="A3299" s="11" t="s">
        <v>6965</v>
      </c>
      <c r="B3299" s="27" t="s">
        <v>7041</v>
      </c>
      <c r="C3299" s="11" t="s">
        <v>7013</v>
      </c>
      <c r="D3299" s="18" t="s">
        <v>26</v>
      </c>
      <c r="E3299" s="33" t="s">
        <v>7213</v>
      </c>
      <c r="F3299" s="12" t="s">
        <v>7042</v>
      </c>
      <c r="G3299" s="10" t="s">
        <v>41</v>
      </c>
      <c r="H3299" s="34">
        <v>45342</v>
      </c>
    </row>
    <row r="3300" spans="1:8" ht="30" x14ac:dyDescent="0.25">
      <c r="A3300" s="11" t="s">
        <v>6965</v>
      </c>
      <c r="B3300" s="27" t="s">
        <v>7043</v>
      </c>
      <c r="C3300" s="11" t="s">
        <v>7013</v>
      </c>
      <c r="D3300" s="18" t="s">
        <v>52</v>
      </c>
      <c r="E3300" s="33" t="s">
        <v>7213</v>
      </c>
      <c r="F3300" s="12" t="s">
        <v>7044</v>
      </c>
      <c r="G3300" s="10" t="s">
        <v>6</v>
      </c>
      <c r="H3300" s="34">
        <v>45341</v>
      </c>
    </row>
    <row r="3301" spans="1:8" ht="45" x14ac:dyDescent="0.25">
      <c r="A3301" s="11" t="s">
        <v>6965</v>
      </c>
      <c r="B3301" s="27" t="s">
        <v>7045</v>
      </c>
      <c r="C3301" s="11" t="s">
        <v>7013</v>
      </c>
      <c r="D3301" s="18" t="s">
        <v>40</v>
      </c>
      <c r="E3301" s="33" t="s">
        <v>7213</v>
      </c>
      <c r="F3301" s="12" t="s">
        <v>7046</v>
      </c>
      <c r="G3301" s="10" t="s">
        <v>1537</v>
      </c>
      <c r="H3301" s="34">
        <v>45341</v>
      </c>
    </row>
    <row r="3302" spans="1:8" ht="30" x14ac:dyDescent="0.25">
      <c r="A3302" s="11" t="s">
        <v>6952</v>
      </c>
      <c r="B3302" s="27" t="s">
        <v>6990</v>
      </c>
      <c r="C3302" s="11" t="s">
        <v>6991</v>
      </c>
      <c r="D3302" s="18" t="s">
        <v>781</v>
      </c>
      <c r="E3302" s="33" t="s">
        <v>7213</v>
      </c>
      <c r="F3302" s="12" t="s">
        <v>6992</v>
      </c>
      <c r="G3302" s="10" t="s">
        <v>14</v>
      </c>
      <c r="H3302" s="34">
        <v>45341</v>
      </c>
    </row>
    <row r="3303" spans="1:8" ht="75" x14ac:dyDescent="0.25">
      <c r="A3303" s="11" t="s">
        <v>6935</v>
      </c>
      <c r="B3303" s="27" t="s">
        <v>6993</v>
      </c>
      <c r="C3303" s="11" t="s">
        <v>6991</v>
      </c>
      <c r="D3303" s="18" t="s">
        <v>6994</v>
      </c>
      <c r="E3303" s="33" t="s">
        <v>7213</v>
      </c>
      <c r="F3303" s="12" t="s">
        <v>6995</v>
      </c>
      <c r="G3303" s="10" t="s">
        <v>7011</v>
      </c>
      <c r="H3303" s="34">
        <v>45341</v>
      </c>
    </row>
    <row r="3304" spans="1:8" ht="30" x14ac:dyDescent="0.25">
      <c r="A3304" s="11" t="s">
        <v>6935</v>
      </c>
      <c r="B3304" s="27" t="s">
        <v>6996</v>
      </c>
      <c r="C3304" s="11" t="s">
        <v>6991</v>
      </c>
      <c r="D3304" s="18" t="s">
        <v>102</v>
      </c>
      <c r="E3304" s="33" t="s">
        <v>7213</v>
      </c>
      <c r="F3304" s="12" t="s">
        <v>6997</v>
      </c>
      <c r="G3304" s="10" t="s">
        <v>6</v>
      </c>
      <c r="H3304" s="34">
        <v>45341</v>
      </c>
    </row>
    <row r="3305" spans="1:8" x14ac:dyDescent="0.25">
      <c r="A3305" s="11" t="s">
        <v>6935</v>
      </c>
      <c r="B3305" s="27" t="s">
        <v>6998</v>
      </c>
      <c r="C3305" s="11" t="s">
        <v>6991</v>
      </c>
      <c r="D3305" s="18" t="s">
        <v>32</v>
      </c>
      <c r="E3305" s="33" t="s">
        <v>7213</v>
      </c>
      <c r="F3305" s="12" t="s">
        <v>6999</v>
      </c>
      <c r="G3305" s="10" t="s">
        <v>39</v>
      </c>
      <c r="H3305" s="34">
        <v>45341</v>
      </c>
    </row>
    <row r="3306" spans="1:8" ht="30" x14ac:dyDescent="0.25">
      <c r="A3306" s="11" t="s">
        <v>6952</v>
      </c>
      <c r="B3306" s="27" t="s">
        <v>7000</v>
      </c>
      <c r="C3306" s="11" t="s">
        <v>6991</v>
      </c>
      <c r="D3306" s="18" t="s">
        <v>5208</v>
      </c>
      <c r="E3306" s="33" t="s">
        <v>7213</v>
      </c>
      <c r="F3306" s="12" t="s">
        <v>7001</v>
      </c>
      <c r="G3306" s="10" t="s">
        <v>6</v>
      </c>
      <c r="H3306" s="34">
        <v>45341</v>
      </c>
    </row>
    <row r="3307" spans="1:8" ht="30" x14ac:dyDescent="0.25">
      <c r="A3307" s="11" t="s">
        <v>6935</v>
      </c>
      <c r="B3307" s="27" t="s">
        <v>7002</v>
      </c>
      <c r="C3307" s="11" t="s">
        <v>6991</v>
      </c>
      <c r="D3307" s="18" t="s">
        <v>16</v>
      </c>
      <c r="E3307" s="33" t="s">
        <v>7213</v>
      </c>
      <c r="F3307" s="12" t="s">
        <v>7003</v>
      </c>
      <c r="G3307" s="10" t="s">
        <v>8</v>
      </c>
      <c r="H3307" s="34">
        <v>45341</v>
      </c>
    </row>
    <row r="3308" spans="1:8" ht="30" x14ac:dyDescent="0.25">
      <c r="A3308" s="11" t="s">
        <v>6483</v>
      </c>
      <c r="B3308" s="27" t="s">
        <v>7004</v>
      </c>
      <c r="C3308" s="11" t="s">
        <v>6991</v>
      </c>
      <c r="D3308" s="18" t="s">
        <v>16</v>
      </c>
      <c r="E3308" s="33" t="s">
        <v>7213</v>
      </c>
      <c r="F3308" s="12" t="s">
        <v>7005</v>
      </c>
      <c r="G3308" s="10" t="s">
        <v>39</v>
      </c>
      <c r="H3308" s="34">
        <v>45341</v>
      </c>
    </row>
    <row r="3309" spans="1:8" ht="30" x14ac:dyDescent="0.25">
      <c r="A3309" s="11" t="s">
        <v>6952</v>
      </c>
      <c r="B3309" s="27" t="s">
        <v>7006</v>
      </c>
      <c r="C3309" s="11" t="s">
        <v>6991</v>
      </c>
      <c r="D3309" s="18" t="s">
        <v>52</v>
      </c>
      <c r="E3309" s="33" t="s">
        <v>7213</v>
      </c>
      <c r="F3309" s="12" t="s">
        <v>7007</v>
      </c>
      <c r="G3309" s="10" t="s">
        <v>1537</v>
      </c>
      <c r="H3309" s="34">
        <v>45338</v>
      </c>
    </row>
    <row r="3310" spans="1:8" ht="30" x14ac:dyDescent="0.25">
      <c r="A3310" s="11" t="s">
        <v>6935</v>
      </c>
      <c r="B3310" s="27" t="s">
        <v>7008</v>
      </c>
      <c r="C3310" s="11" t="s">
        <v>6991</v>
      </c>
      <c r="D3310" s="18" t="s">
        <v>38</v>
      </c>
      <c r="E3310" s="33" t="s">
        <v>7213</v>
      </c>
      <c r="F3310" s="12" t="s">
        <v>7009</v>
      </c>
      <c r="G3310" s="10" t="s">
        <v>7010</v>
      </c>
      <c r="H3310" s="34">
        <v>45338</v>
      </c>
    </row>
    <row r="3311" spans="1:8" ht="135" x14ac:dyDescent="0.25">
      <c r="A3311" s="11" t="s">
        <v>6952</v>
      </c>
      <c r="B3311" s="27" t="s">
        <v>6964</v>
      </c>
      <c r="C3311" s="11" t="s">
        <v>6965</v>
      </c>
      <c r="D3311" s="18" t="s">
        <v>92</v>
      </c>
      <c r="E3311" s="33" t="s">
        <v>7213</v>
      </c>
      <c r="F3311" s="12" t="s">
        <v>6966</v>
      </c>
      <c r="G3311" s="10" t="s">
        <v>6967</v>
      </c>
      <c r="H3311" s="34">
        <v>45338</v>
      </c>
    </row>
    <row r="3312" spans="1:8" ht="180" x14ac:dyDescent="0.25">
      <c r="A3312" s="11" t="s">
        <v>6809</v>
      </c>
      <c r="B3312" s="27" t="s">
        <v>6968</v>
      </c>
      <c r="C3312" s="11" t="s">
        <v>6965</v>
      </c>
      <c r="D3312" s="18" t="s">
        <v>5</v>
      </c>
      <c r="E3312" s="33" t="s">
        <v>7213</v>
      </c>
      <c r="F3312" s="12" t="s">
        <v>6969</v>
      </c>
      <c r="G3312" s="10" t="s">
        <v>6970</v>
      </c>
      <c r="H3312" s="34">
        <v>45338</v>
      </c>
    </row>
    <row r="3313" spans="1:8" ht="30" x14ac:dyDescent="0.25">
      <c r="A3313" s="11" t="s">
        <v>6898</v>
      </c>
      <c r="B3313" s="27" t="s">
        <v>6971</v>
      </c>
      <c r="C3313" s="11" t="s">
        <v>6965</v>
      </c>
      <c r="D3313" s="18" t="s">
        <v>158</v>
      </c>
      <c r="E3313" s="33" t="s">
        <v>7213</v>
      </c>
      <c r="F3313" s="12" t="s">
        <v>6972</v>
      </c>
      <c r="G3313" s="10" t="s">
        <v>14</v>
      </c>
      <c r="H3313" s="34">
        <v>45338</v>
      </c>
    </row>
    <row r="3314" spans="1:8" ht="30" x14ac:dyDescent="0.25">
      <c r="A3314" s="11" t="s">
        <v>6898</v>
      </c>
      <c r="B3314" s="27" t="s">
        <v>6973</v>
      </c>
      <c r="C3314" s="11" t="s">
        <v>6965</v>
      </c>
      <c r="D3314" s="18" t="s">
        <v>466</v>
      </c>
      <c r="E3314" s="33" t="s">
        <v>7213</v>
      </c>
      <c r="F3314" s="12" t="s">
        <v>5914</v>
      </c>
      <c r="G3314" s="10" t="s">
        <v>6</v>
      </c>
      <c r="H3314" s="34">
        <v>45338</v>
      </c>
    </row>
    <row r="3315" spans="1:8" ht="105" x14ac:dyDescent="0.25">
      <c r="A3315" s="11" t="s">
        <v>6935</v>
      </c>
      <c r="B3315" s="27" t="s">
        <v>6974</v>
      </c>
      <c r="C3315" s="11" t="s">
        <v>6952</v>
      </c>
      <c r="D3315" s="18" t="s">
        <v>59</v>
      </c>
      <c r="E3315" s="33" t="s">
        <v>7213</v>
      </c>
      <c r="F3315" s="12" t="s">
        <v>6975</v>
      </c>
      <c r="G3315" s="10" t="s">
        <v>6444</v>
      </c>
      <c r="H3315" s="34">
        <v>45338</v>
      </c>
    </row>
    <row r="3316" spans="1:8" x14ac:dyDescent="0.25">
      <c r="A3316" s="11" t="s">
        <v>6898</v>
      </c>
      <c r="B3316" s="27" t="s">
        <v>6976</v>
      </c>
      <c r="C3316" s="11" t="s">
        <v>6965</v>
      </c>
      <c r="D3316" s="18" t="s">
        <v>13</v>
      </c>
      <c r="E3316" s="33" t="s">
        <v>7213</v>
      </c>
      <c r="F3316" s="12" t="s">
        <v>6977</v>
      </c>
      <c r="G3316" s="10" t="s">
        <v>41</v>
      </c>
      <c r="H3316" s="34">
        <v>45338</v>
      </c>
    </row>
    <row r="3317" spans="1:8" ht="45" x14ac:dyDescent="0.25">
      <c r="A3317" s="11" t="s">
        <v>6952</v>
      </c>
      <c r="B3317" s="27" t="s">
        <v>6978</v>
      </c>
      <c r="C3317" s="11" t="s">
        <v>6965</v>
      </c>
      <c r="D3317" s="18" t="s">
        <v>18</v>
      </c>
      <c r="E3317" s="33" t="s">
        <v>7213</v>
      </c>
      <c r="F3317" s="12" t="s">
        <v>6979</v>
      </c>
      <c r="G3317" s="10" t="s">
        <v>71</v>
      </c>
      <c r="H3317" s="34">
        <v>45338</v>
      </c>
    </row>
    <row r="3318" spans="1:8" ht="30" x14ac:dyDescent="0.25">
      <c r="A3318" s="11" t="s">
        <v>6809</v>
      </c>
      <c r="B3318" s="27" t="s">
        <v>6980</v>
      </c>
      <c r="C3318" s="11" t="s">
        <v>6952</v>
      </c>
      <c r="D3318" s="18" t="s">
        <v>38</v>
      </c>
      <c r="E3318" s="33" t="s">
        <v>7213</v>
      </c>
      <c r="F3318" s="12" t="s">
        <v>6981</v>
      </c>
      <c r="G3318" s="10" t="s">
        <v>562</v>
      </c>
      <c r="H3318" s="34">
        <v>45338</v>
      </c>
    </row>
    <row r="3319" spans="1:8" ht="30" x14ac:dyDescent="0.25">
      <c r="A3319" s="11" t="s">
        <v>6898</v>
      </c>
      <c r="B3319" s="27" t="s">
        <v>6982</v>
      </c>
      <c r="C3319" s="11" t="s">
        <v>6965</v>
      </c>
      <c r="D3319" s="18" t="s">
        <v>11</v>
      </c>
      <c r="E3319" s="33" t="s">
        <v>7213</v>
      </c>
      <c r="F3319" s="12" t="s">
        <v>6983</v>
      </c>
      <c r="G3319" s="10" t="s">
        <v>12</v>
      </c>
      <c r="H3319" s="34">
        <v>45338</v>
      </c>
    </row>
    <row r="3320" spans="1:8" ht="45" x14ac:dyDescent="0.25">
      <c r="A3320" s="11" t="s">
        <v>6898</v>
      </c>
      <c r="B3320" s="27" t="s">
        <v>6984</v>
      </c>
      <c r="C3320" s="11" t="s">
        <v>6965</v>
      </c>
      <c r="D3320" s="18" t="s">
        <v>16</v>
      </c>
      <c r="E3320" s="33" t="s">
        <v>7213</v>
      </c>
      <c r="F3320" s="12" t="s">
        <v>6985</v>
      </c>
      <c r="G3320" s="10" t="s">
        <v>29</v>
      </c>
      <c r="H3320" s="34">
        <v>45338</v>
      </c>
    </row>
    <row r="3321" spans="1:8" ht="30" x14ac:dyDescent="0.25">
      <c r="A3321" s="11" t="s">
        <v>6935</v>
      </c>
      <c r="B3321" s="27" t="s">
        <v>6986</v>
      </c>
      <c r="C3321" s="11" t="s">
        <v>6965</v>
      </c>
      <c r="D3321" s="18" t="s">
        <v>25</v>
      </c>
      <c r="E3321" s="33" t="s">
        <v>7213</v>
      </c>
      <c r="F3321" s="12" t="s">
        <v>6987</v>
      </c>
      <c r="G3321" s="10" t="s">
        <v>6</v>
      </c>
      <c r="H3321" s="34">
        <v>45337</v>
      </c>
    </row>
    <row r="3322" spans="1:8" ht="30" x14ac:dyDescent="0.25">
      <c r="A3322" s="11" t="s">
        <v>6864</v>
      </c>
      <c r="B3322" s="27" t="s">
        <v>6988</v>
      </c>
      <c r="C3322" s="11" t="s">
        <v>6965</v>
      </c>
      <c r="D3322" s="18" t="s">
        <v>84</v>
      </c>
      <c r="E3322" s="33" t="s">
        <v>7213</v>
      </c>
      <c r="F3322" s="12" t="s">
        <v>6989</v>
      </c>
      <c r="G3322" s="10" t="s">
        <v>739</v>
      </c>
      <c r="H3322" s="34">
        <v>45337</v>
      </c>
    </row>
    <row r="3323" spans="1:8" ht="30" x14ac:dyDescent="0.25">
      <c r="A3323" s="11" t="s">
        <v>6898</v>
      </c>
      <c r="B3323" s="27" t="s">
        <v>6953</v>
      </c>
      <c r="C3323" s="11" t="s">
        <v>6952</v>
      </c>
      <c r="D3323" s="18" t="s">
        <v>16</v>
      </c>
      <c r="E3323" s="33" t="s">
        <v>7213</v>
      </c>
      <c r="F3323" s="12" t="s">
        <v>6954</v>
      </c>
      <c r="G3323" s="10" t="s">
        <v>41</v>
      </c>
      <c r="H3323" s="34">
        <v>45337</v>
      </c>
    </row>
    <row r="3324" spans="1:8" ht="30" x14ac:dyDescent="0.25">
      <c r="A3324" s="11" t="s">
        <v>6952</v>
      </c>
      <c r="B3324" s="27" t="s">
        <v>6955</v>
      </c>
      <c r="C3324" s="11" t="s">
        <v>6952</v>
      </c>
      <c r="D3324" s="18" t="s">
        <v>37</v>
      </c>
      <c r="E3324" s="33" t="s">
        <v>7213</v>
      </c>
      <c r="F3324" s="12" t="s">
        <v>6956</v>
      </c>
      <c r="G3324" s="10" t="s">
        <v>1336</v>
      </c>
      <c r="H3324" s="34">
        <v>45337</v>
      </c>
    </row>
    <row r="3325" spans="1:8" x14ac:dyDescent="0.25">
      <c r="A3325" s="11" t="s">
        <v>6864</v>
      </c>
      <c r="B3325" s="27" t="s">
        <v>6957</v>
      </c>
      <c r="C3325" s="11" t="s">
        <v>6952</v>
      </c>
      <c r="D3325" s="18" t="s">
        <v>90</v>
      </c>
      <c r="E3325" s="33" t="s">
        <v>7213</v>
      </c>
      <c r="F3325" s="12" t="s">
        <v>6958</v>
      </c>
      <c r="G3325" s="10" t="s">
        <v>41</v>
      </c>
      <c r="H3325" s="34">
        <v>45337</v>
      </c>
    </row>
    <row r="3326" spans="1:8" ht="30" x14ac:dyDescent="0.25">
      <c r="A3326" s="11" t="s">
        <v>6844</v>
      </c>
      <c r="B3326" s="27" t="s">
        <v>6959</v>
      </c>
      <c r="C3326" s="11" t="s">
        <v>6952</v>
      </c>
      <c r="D3326" s="18" t="s">
        <v>79</v>
      </c>
      <c r="E3326" s="33" t="s">
        <v>7213</v>
      </c>
      <c r="F3326" s="12" t="s">
        <v>6960</v>
      </c>
      <c r="G3326" s="10" t="s">
        <v>193</v>
      </c>
      <c r="H3326" s="34">
        <v>45337</v>
      </c>
    </row>
    <row r="3327" spans="1:8" ht="30" x14ac:dyDescent="0.25">
      <c r="A3327" s="11" t="s">
        <v>6844</v>
      </c>
      <c r="B3327" s="27" t="s">
        <v>6961</v>
      </c>
      <c r="C3327" s="11" t="s">
        <v>6952</v>
      </c>
      <c r="D3327" s="18" t="s">
        <v>18</v>
      </c>
      <c r="E3327" s="33" t="s">
        <v>7213</v>
      </c>
      <c r="F3327" s="12" t="s">
        <v>6867</v>
      </c>
      <c r="G3327" s="10" t="s">
        <v>14</v>
      </c>
      <c r="H3327" s="34">
        <v>45336</v>
      </c>
    </row>
    <row r="3328" spans="1:8" ht="45" x14ac:dyDescent="0.25">
      <c r="A3328" s="11" t="s">
        <v>6935</v>
      </c>
      <c r="B3328" s="27" t="s">
        <v>6962</v>
      </c>
      <c r="C3328" s="11" t="s">
        <v>6952</v>
      </c>
      <c r="D3328" s="18" t="s">
        <v>16</v>
      </c>
      <c r="E3328" s="33" t="s">
        <v>7213</v>
      </c>
      <c r="F3328" s="12" t="s">
        <v>6963</v>
      </c>
      <c r="G3328" s="10" t="s">
        <v>67</v>
      </c>
      <c r="H3328" s="34">
        <v>45336</v>
      </c>
    </row>
    <row r="3329" spans="1:8" ht="45" x14ac:dyDescent="0.25">
      <c r="A3329" s="11" t="s">
        <v>6898</v>
      </c>
      <c r="B3329" s="27" t="s">
        <v>6934</v>
      </c>
      <c r="C3329" s="11" t="s">
        <v>6935</v>
      </c>
      <c r="D3329" s="18" t="s">
        <v>18</v>
      </c>
      <c r="E3329" s="33" t="s">
        <v>7213</v>
      </c>
      <c r="F3329" s="12" t="s">
        <v>6936</v>
      </c>
      <c r="G3329" s="10" t="s">
        <v>6937</v>
      </c>
      <c r="H3329" s="34">
        <v>45336</v>
      </c>
    </row>
    <row r="3330" spans="1:8" ht="30" x14ac:dyDescent="0.25">
      <c r="A3330" s="11" t="s">
        <v>6844</v>
      </c>
      <c r="B3330" s="27" t="s">
        <v>6938</v>
      </c>
      <c r="C3330" s="11" t="s">
        <v>6935</v>
      </c>
      <c r="D3330" s="18" t="s">
        <v>18</v>
      </c>
      <c r="E3330" s="33" t="s">
        <v>7213</v>
      </c>
      <c r="F3330" s="12" t="s">
        <v>5907</v>
      </c>
      <c r="G3330" s="10" t="s">
        <v>6939</v>
      </c>
      <c r="H3330" s="34">
        <v>45336</v>
      </c>
    </row>
    <row r="3331" spans="1:8" ht="30" x14ac:dyDescent="0.25">
      <c r="A3331" s="11" t="s">
        <v>6898</v>
      </c>
      <c r="B3331" s="27" t="s">
        <v>6940</v>
      </c>
      <c r="C3331" s="11" t="s">
        <v>6935</v>
      </c>
      <c r="D3331" s="18" t="s">
        <v>3274</v>
      </c>
      <c r="E3331" s="33" t="s">
        <v>7213</v>
      </c>
      <c r="F3331" s="12" t="s">
        <v>6941</v>
      </c>
      <c r="G3331" s="10" t="s">
        <v>8</v>
      </c>
      <c r="H3331" s="34">
        <v>45336</v>
      </c>
    </row>
    <row r="3332" spans="1:8" ht="45" x14ac:dyDescent="0.25">
      <c r="A3332" s="11" t="s">
        <v>6844</v>
      </c>
      <c r="B3332" s="27" t="s">
        <v>6942</v>
      </c>
      <c r="C3332" s="11" t="s">
        <v>6935</v>
      </c>
      <c r="D3332" s="18" t="s">
        <v>25</v>
      </c>
      <c r="E3332" s="33" t="s">
        <v>7213</v>
      </c>
      <c r="F3332" s="12" t="s">
        <v>6943</v>
      </c>
      <c r="G3332" s="10" t="s">
        <v>71</v>
      </c>
      <c r="H3332" s="34">
        <v>45336</v>
      </c>
    </row>
    <row r="3333" spans="1:8" ht="30" x14ac:dyDescent="0.25">
      <c r="A3333" s="11" t="s">
        <v>6844</v>
      </c>
      <c r="B3333" s="27" t="s">
        <v>6944</v>
      </c>
      <c r="C3333" s="11" t="s">
        <v>6935</v>
      </c>
      <c r="D3333" s="18" t="s">
        <v>13</v>
      </c>
      <c r="E3333" s="33" t="s">
        <v>7213</v>
      </c>
      <c r="F3333" s="12" t="s">
        <v>6945</v>
      </c>
      <c r="G3333" s="10" t="s">
        <v>6</v>
      </c>
      <c r="H3333" s="34">
        <v>45336</v>
      </c>
    </row>
    <row r="3334" spans="1:8" x14ac:dyDescent="0.25">
      <c r="A3334" s="11" t="s">
        <v>6898</v>
      </c>
      <c r="B3334" s="27" t="s">
        <v>6946</v>
      </c>
      <c r="C3334" s="11" t="s">
        <v>6935</v>
      </c>
      <c r="D3334" s="18" t="s">
        <v>18</v>
      </c>
      <c r="E3334" s="33" t="s">
        <v>7213</v>
      </c>
      <c r="F3334" s="12" t="s">
        <v>6947</v>
      </c>
      <c r="G3334" s="10" t="s">
        <v>27</v>
      </c>
      <c r="H3334" s="34">
        <v>45336</v>
      </c>
    </row>
    <row r="3335" spans="1:8" ht="30" x14ac:dyDescent="0.25">
      <c r="A3335" s="11" t="s">
        <v>6898</v>
      </c>
      <c r="B3335" s="27" t="s">
        <v>6948</v>
      </c>
      <c r="C3335" s="11" t="s">
        <v>6935</v>
      </c>
      <c r="D3335" s="18" t="s">
        <v>127</v>
      </c>
      <c r="E3335" s="33" t="s">
        <v>7213</v>
      </c>
      <c r="F3335" s="12" t="s">
        <v>6949</v>
      </c>
      <c r="G3335" s="10" t="s">
        <v>106</v>
      </c>
      <c r="H3335" s="34">
        <v>45335</v>
      </c>
    </row>
    <row r="3336" spans="1:8" x14ac:dyDescent="0.25">
      <c r="A3336" s="11" t="s">
        <v>6844</v>
      </c>
      <c r="B3336" s="27" t="s">
        <v>6950</v>
      </c>
      <c r="C3336" s="11" t="s">
        <v>6935</v>
      </c>
      <c r="D3336" s="18" t="s">
        <v>26</v>
      </c>
      <c r="E3336" s="33" t="s">
        <v>7213</v>
      </c>
      <c r="F3336" s="12" t="s">
        <v>6951</v>
      </c>
      <c r="G3336" s="10" t="s">
        <v>39</v>
      </c>
      <c r="H3336" s="34">
        <v>45335</v>
      </c>
    </row>
    <row r="3337" spans="1:8" ht="45" x14ac:dyDescent="0.25">
      <c r="A3337" s="11" t="s">
        <v>6824</v>
      </c>
      <c r="B3337" s="27" t="s">
        <v>6897</v>
      </c>
      <c r="C3337" s="11" t="s">
        <v>6898</v>
      </c>
      <c r="D3337" s="18" t="s">
        <v>16</v>
      </c>
      <c r="E3337" s="33" t="s">
        <v>7213</v>
      </c>
      <c r="F3337" s="12" t="s">
        <v>6899</v>
      </c>
      <c r="G3337" s="10" t="s">
        <v>45</v>
      </c>
      <c r="H3337" s="34">
        <v>45335</v>
      </c>
    </row>
    <row r="3338" spans="1:8" x14ac:dyDescent="0.25">
      <c r="A3338" s="11" t="s">
        <v>6779</v>
      </c>
      <c r="B3338" s="27" t="s">
        <v>6900</v>
      </c>
      <c r="C3338" s="11" t="s">
        <v>6898</v>
      </c>
      <c r="D3338" s="18" t="s">
        <v>13</v>
      </c>
      <c r="E3338" s="33" t="s">
        <v>7213</v>
      </c>
      <c r="F3338" s="12" t="s">
        <v>6901</v>
      </c>
      <c r="G3338" s="10" t="s">
        <v>41</v>
      </c>
      <c r="H3338" s="34">
        <v>45335</v>
      </c>
    </row>
    <row r="3339" spans="1:8" ht="30" x14ac:dyDescent="0.25">
      <c r="A3339" s="11" t="s">
        <v>6809</v>
      </c>
      <c r="B3339" s="27" t="s">
        <v>6902</v>
      </c>
      <c r="C3339" s="11" t="s">
        <v>6898</v>
      </c>
      <c r="D3339" s="18" t="s">
        <v>78</v>
      </c>
      <c r="E3339" s="33" t="s">
        <v>7213</v>
      </c>
      <c r="F3339" s="12" t="s">
        <v>6903</v>
      </c>
      <c r="G3339" s="10" t="s">
        <v>39</v>
      </c>
      <c r="H3339" s="34">
        <v>45335</v>
      </c>
    </row>
    <row r="3340" spans="1:8" ht="45" x14ac:dyDescent="0.25">
      <c r="A3340" s="11" t="s">
        <v>6844</v>
      </c>
      <c r="B3340" s="27" t="s">
        <v>6904</v>
      </c>
      <c r="C3340" s="11" t="s">
        <v>6898</v>
      </c>
      <c r="D3340" s="18" t="s">
        <v>78</v>
      </c>
      <c r="E3340" s="33" t="s">
        <v>7213</v>
      </c>
      <c r="F3340" s="12" t="s">
        <v>6905</v>
      </c>
      <c r="G3340" s="10" t="s">
        <v>19</v>
      </c>
      <c r="H3340" s="34">
        <v>45335</v>
      </c>
    </row>
    <row r="3341" spans="1:8" ht="45" x14ac:dyDescent="0.25">
      <c r="A3341" s="11" t="s">
        <v>6809</v>
      </c>
      <c r="B3341" s="27" t="s">
        <v>6906</v>
      </c>
      <c r="C3341" s="11" t="s">
        <v>6898</v>
      </c>
      <c r="D3341" s="18" t="s">
        <v>254</v>
      </c>
      <c r="E3341" s="33" t="s">
        <v>7213</v>
      </c>
      <c r="F3341" s="12" t="s">
        <v>6907</v>
      </c>
      <c r="G3341" s="10" t="s">
        <v>5157</v>
      </c>
      <c r="H3341" s="34">
        <v>45335</v>
      </c>
    </row>
    <row r="3342" spans="1:8" ht="30" x14ac:dyDescent="0.25">
      <c r="A3342" s="11" t="s">
        <v>6753</v>
      </c>
      <c r="B3342" s="27" t="s">
        <v>6908</v>
      </c>
      <c r="C3342" s="11" t="s">
        <v>6898</v>
      </c>
      <c r="D3342" s="18" t="s">
        <v>79</v>
      </c>
      <c r="E3342" s="33" t="s">
        <v>7213</v>
      </c>
      <c r="F3342" s="12" t="s">
        <v>6909</v>
      </c>
      <c r="G3342" s="10" t="s">
        <v>8</v>
      </c>
      <c r="H3342" s="34">
        <v>45335</v>
      </c>
    </row>
    <row r="3343" spans="1:8" ht="30" x14ac:dyDescent="0.25">
      <c r="A3343" s="11" t="s">
        <v>6824</v>
      </c>
      <c r="B3343" s="27" t="s">
        <v>6910</v>
      </c>
      <c r="C3343" s="11" t="s">
        <v>6898</v>
      </c>
      <c r="D3343" s="18" t="s">
        <v>127</v>
      </c>
      <c r="E3343" s="33" t="s">
        <v>7213</v>
      </c>
      <c r="F3343" s="12" t="s">
        <v>6911</v>
      </c>
      <c r="G3343" s="10" t="s">
        <v>6489</v>
      </c>
      <c r="H3343" s="34">
        <v>45335</v>
      </c>
    </row>
    <row r="3344" spans="1:8" x14ac:dyDescent="0.25">
      <c r="A3344" s="11" t="s">
        <v>6844</v>
      </c>
      <c r="B3344" s="27" t="s">
        <v>6912</v>
      </c>
      <c r="C3344" s="11" t="s">
        <v>6898</v>
      </c>
      <c r="D3344" s="18" t="s">
        <v>18</v>
      </c>
      <c r="E3344" s="33" t="s">
        <v>7213</v>
      </c>
      <c r="F3344" s="12" t="s">
        <v>6913</v>
      </c>
      <c r="G3344" s="10" t="s">
        <v>8</v>
      </c>
      <c r="H3344" s="34">
        <v>45335</v>
      </c>
    </row>
    <row r="3345" spans="1:8" ht="45" x14ac:dyDescent="0.25">
      <c r="A3345" s="11" t="s">
        <v>6844</v>
      </c>
      <c r="B3345" s="27" t="s">
        <v>6914</v>
      </c>
      <c r="C3345" s="11" t="s">
        <v>6898</v>
      </c>
      <c r="D3345" s="18" t="s">
        <v>34</v>
      </c>
      <c r="E3345" s="33" t="s">
        <v>7213</v>
      </c>
      <c r="F3345" s="12" t="s">
        <v>6915</v>
      </c>
      <c r="G3345" s="10" t="s">
        <v>87</v>
      </c>
      <c r="H3345" s="34">
        <v>45335</v>
      </c>
    </row>
    <row r="3346" spans="1:8" ht="75" x14ac:dyDescent="0.25">
      <c r="A3346" s="11" t="s">
        <v>6844</v>
      </c>
      <c r="B3346" s="27" t="s">
        <v>6916</v>
      </c>
      <c r="C3346" s="11" t="s">
        <v>6898</v>
      </c>
      <c r="D3346" s="18" t="s">
        <v>59</v>
      </c>
      <c r="E3346" s="33" t="s">
        <v>7213</v>
      </c>
      <c r="F3346" s="12" t="s">
        <v>6917</v>
      </c>
      <c r="G3346" s="10" t="s">
        <v>6918</v>
      </c>
      <c r="H3346" s="34">
        <v>45335</v>
      </c>
    </row>
    <row r="3347" spans="1:8" ht="60" x14ac:dyDescent="0.25">
      <c r="A3347" s="11" t="s">
        <v>6844</v>
      </c>
      <c r="B3347" s="27" t="s">
        <v>6919</v>
      </c>
      <c r="C3347" s="11" t="s">
        <v>6898</v>
      </c>
      <c r="D3347" s="18" t="s">
        <v>59</v>
      </c>
      <c r="E3347" s="33" t="s">
        <v>7213</v>
      </c>
      <c r="F3347" s="12" t="s">
        <v>6920</v>
      </c>
      <c r="G3347" s="10" t="s">
        <v>597</v>
      </c>
      <c r="H3347" s="34">
        <v>45335</v>
      </c>
    </row>
    <row r="3348" spans="1:8" ht="45" x14ac:dyDescent="0.25">
      <c r="A3348" s="11" t="s">
        <v>6844</v>
      </c>
      <c r="B3348" s="27" t="s">
        <v>6921</v>
      </c>
      <c r="C3348" s="11" t="s">
        <v>6898</v>
      </c>
      <c r="D3348" s="18" t="s">
        <v>52</v>
      </c>
      <c r="E3348" s="33" t="s">
        <v>7213</v>
      </c>
      <c r="F3348" s="12" t="s">
        <v>6922</v>
      </c>
      <c r="G3348" s="10" t="s">
        <v>6923</v>
      </c>
      <c r="H3348" s="34">
        <v>45335</v>
      </c>
    </row>
    <row r="3349" spans="1:8" x14ac:dyDescent="0.25">
      <c r="A3349" s="11" t="s">
        <v>6844</v>
      </c>
      <c r="B3349" s="27" t="s">
        <v>6924</v>
      </c>
      <c r="C3349" s="11" t="s">
        <v>6898</v>
      </c>
      <c r="D3349" s="18" t="s">
        <v>6925</v>
      </c>
      <c r="E3349" s="33" t="s">
        <v>7213</v>
      </c>
      <c r="F3349" s="12" t="s">
        <v>6926</v>
      </c>
      <c r="G3349" s="10" t="s">
        <v>2180</v>
      </c>
      <c r="H3349" s="34">
        <v>45335</v>
      </c>
    </row>
    <row r="3350" spans="1:8" ht="60" x14ac:dyDescent="0.25">
      <c r="A3350" s="11" t="s">
        <v>6844</v>
      </c>
      <c r="B3350" s="27" t="s">
        <v>6927</v>
      </c>
      <c r="C3350" s="11" t="s">
        <v>6898</v>
      </c>
      <c r="D3350" s="18" t="s">
        <v>38</v>
      </c>
      <c r="E3350" s="33" t="s">
        <v>7213</v>
      </c>
      <c r="F3350" s="12" t="s">
        <v>6928</v>
      </c>
      <c r="G3350" s="10" t="s">
        <v>6929</v>
      </c>
      <c r="H3350" s="34">
        <v>45335</v>
      </c>
    </row>
    <row r="3351" spans="1:8" ht="30" x14ac:dyDescent="0.25">
      <c r="A3351" s="11" t="s">
        <v>6844</v>
      </c>
      <c r="B3351" s="27" t="s">
        <v>6930</v>
      </c>
      <c r="C3351" s="11" t="s">
        <v>6898</v>
      </c>
      <c r="D3351" s="18" t="s">
        <v>13</v>
      </c>
      <c r="E3351" s="33" t="s">
        <v>7213</v>
      </c>
      <c r="F3351" s="12" t="s">
        <v>1581</v>
      </c>
      <c r="G3351" s="10" t="s">
        <v>6</v>
      </c>
      <c r="H3351" s="34">
        <v>45335</v>
      </c>
    </row>
    <row r="3352" spans="1:8" ht="30" x14ac:dyDescent="0.25">
      <c r="A3352" s="11" t="s">
        <v>6844</v>
      </c>
      <c r="B3352" s="27" t="s">
        <v>6931</v>
      </c>
      <c r="C3352" s="11" t="s">
        <v>6898</v>
      </c>
      <c r="D3352" s="18" t="s">
        <v>18</v>
      </c>
      <c r="E3352" s="33" t="s">
        <v>7213</v>
      </c>
      <c r="F3352" s="12" t="s">
        <v>880</v>
      </c>
      <c r="G3352" s="10" t="s">
        <v>6</v>
      </c>
      <c r="H3352" s="34">
        <v>45334</v>
      </c>
    </row>
    <row r="3353" spans="1:8" ht="45" x14ac:dyDescent="0.25">
      <c r="A3353" s="11" t="s">
        <v>6864</v>
      </c>
      <c r="B3353" s="27" t="s">
        <v>6932</v>
      </c>
      <c r="C3353" s="11" t="s">
        <v>6898</v>
      </c>
      <c r="D3353" s="18" t="s">
        <v>79</v>
      </c>
      <c r="E3353" s="33" t="s">
        <v>7213</v>
      </c>
      <c r="F3353" s="12" t="s">
        <v>6933</v>
      </c>
      <c r="G3353" s="10" t="s">
        <v>846</v>
      </c>
      <c r="H3353" s="34">
        <v>45334</v>
      </c>
    </row>
    <row r="3354" spans="1:8" ht="30" x14ac:dyDescent="0.25">
      <c r="A3354" s="11" t="s">
        <v>6824</v>
      </c>
      <c r="B3354" s="27" t="s">
        <v>6863</v>
      </c>
      <c r="C3354" s="11" t="s">
        <v>6864</v>
      </c>
      <c r="D3354" s="18" t="s">
        <v>38</v>
      </c>
      <c r="E3354" s="33" t="s">
        <v>7213</v>
      </c>
      <c r="F3354" s="12" t="s">
        <v>6865</v>
      </c>
      <c r="G3354" s="10" t="s">
        <v>77</v>
      </c>
      <c r="H3354" s="34">
        <v>45334</v>
      </c>
    </row>
    <row r="3355" spans="1:8" ht="30" x14ac:dyDescent="0.25">
      <c r="A3355" s="11" t="s">
        <v>6824</v>
      </c>
      <c r="B3355" s="27" t="s">
        <v>6866</v>
      </c>
      <c r="C3355" s="11" t="s">
        <v>6864</v>
      </c>
      <c r="D3355" s="18" t="s">
        <v>18</v>
      </c>
      <c r="E3355" s="33" t="s">
        <v>7213</v>
      </c>
      <c r="F3355" s="12" t="s">
        <v>6867</v>
      </c>
      <c r="G3355" s="10" t="s">
        <v>14</v>
      </c>
      <c r="H3355" s="34">
        <v>45334</v>
      </c>
    </row>
    <row r="3356" spans="1:8" ht="75" x14ac:dyDescent="0.25">
      <c r="A3356" s="11" t="s">
        <v>6824</v>
      </c>
      <c r="B3356" s="27" t="s">
        <v>6868</v>
      </c>
      <c r="C3356" s="11" t="s">
        <v>6864</v>
      </c>
      <c r="D3356" s="18" t="s">
        <v>66</v>
      </c>
      <c r="E3356" s="33" t="s">
        <v>7213</v>
      </c>
      <c r="F3356" s="12" t="s">
        <v>6869</v>
      </c>
      <c r="G3356" s="10" t="s">
        <v>1766</v>
      </c>
      <c r="H3356" s="34">
        <v>45334</v>
      </c>
    </row>
    <row r="3357" spans="1:8" ht="30" x14ac:dyDescent="0.25">
      <c r="A3357" s="11" t="s">
        <v>6824</v>
      </c>
      <c r="B3357" s="27" t="s">
        <v>6870</v>
      </c>
      <c r="C3357" s="11" t="s">
        <v>6864</v>
      </c>
      <c r="D3357" s="18" t="s">
        <v>119</v>
      </c>
      <c r="E3357" s="33" t="s">
        <v>7213</v>
      </c>
      <c r="F3357" s="12" t="s">
        <v>6871</v>
      </c>
      <c r="G3357" s="10" t="s">
        <v>14</v>
      </c>
      <c r="H3357" s="34">
        <v>45334</v>
      </c>
    </row>
    <row r="3358" spans="1:8" x14ac:dyDescent="0.25">
      <c r="A3358" s="11" t="s">
        <v>6824</v>
      </c>
      <c r="B3358" s="27" t="s">
        <v>6872</v>
      </c>
      <c r="C3358" s="11" t="s">
        <v>6864</v>
      </c>
      <c r="D3358" s="18" t="s">
        <v>26</v>
      </c>
      <c r="E3358" s="33" t="s">
        <v>7213</v>
      </c>
      <c r="F3358" s="12" t="s">
        <v>6873</v>
      </c>
      <c r="G3358" s="10" t="s">
        <v>8</v>
      </c>
      <c r="H3358" s="34">
        <v>45334</v>
      </c>
    </row>
    <row r="3359" spans="1:8" ht="45" x14ac:dyDescent="0.25">
      <c r="A3359" s="11" t="s">
        <v>6809</v>
      </c>
      <c r="B3359" s="27" t="s">
        <v>6874</v>
      </c>
      <c r="C3359" s="11" t="s">
        <v>6864</v>
      </c>
      <c r="D3359" s="18" t="s">
        <v>79</v>
      </c>
      <c r="E3359" s="33" t="s">
        <v>7213</v>
      </c>
      <c r="F3359" s="12" t="s">
        <v>6875</v>
      </c>
      <c r="G3359" s="10" t="s">
        <v>45</v>
      </c>
      <c r="H3359" s="34">
        <v>45334</v>
      </c>
    </row>
    <row r="3360" spans="1:8" ht="45" x14ac:dyDescent="0.25">
      <c r="A3360" s="11" t="s">
        <v>6824</v>
      </c>
      <c r="B3360" s="27" t="s">
        <v>6876</v>
      </c>
      <c r="C3360" s="11" t="s">
        <v>6864</v>
      </c>
      <c r="D3360" s="18" t="s">
        <v>79</v>
      </c>
      <c r="E3360" s="33" t="s">
        <v>7213</v>
      </c>
      <c r="F3360" s="12" t="s">
        <v>6877</v>
      </c>
      <c r="G3360" s="10" t="s">
        <v>147</v>
      </c>
      <c r="H3360" s="34">
        <v>45334</v>
      </c>
    </row>
    <row r="3361" spans="1:8" ht="30" x14ac:dyDescent="0.25">
      <c r="A3361" s="11" t="s">
        <v>6824</v>
      </c>
      <c r="B3361" s="27" t="s">
        <v>6878</v>
      </c>
      <c r="C3361" s="11" t="s">
        <v>6864</v>
      </c>
      <c r="D3361" s="18" t="s">
        <v>38</v>
      </c>
      <c r="E3361" s="33" t="s">
        <v>7213</v>
      </c>
      <c r="F3361" s="12" t="s">
        <v>6879</v>
      </c>
      <c r="G3361" s="10" t="s">
        <v>6880</v>
      </c>
      <c r="H3361" s="34">
        <v>45334</v>
      </c>
    </row>
    <row r="3362" spans="1:8" ht="30" x14ac:dyDescent="0.25">
      <c r="A3362" s="11" t="s">
        <v>6844</v>
      </c>
      <c r="B3362" s="27" t="s">
        <v>6881</v>
      </c>
      <c r="C3362" s="11" t="s">
        <v>6864</v>
      </c>
      <c r="D3362" s="18" t="s">
        <v>18</v>
      </c>
      <c r="E3362" s="33" t="s">
        <v>7213</v>
      </c>
      <c r="F3362" s="12" t="s">
        <v>4039</v>
      </c>
      <c r="G3362" s="10" t="s">
        <v>48</v>
      </c>
      <c r="H3362" s="34">
        <v>45334</v>
      </c>
    </row>
    <row r="3363" spans="1:8" ht="90" x14ac:dyDescent="0.25">
      <c r="A3363" s="11" t="s">
        <v>6824</v>
      </c>
      <c r="B3363" s="27" t="s">
        <v>6882</v>
      </c>
      <c r="C3363" s="11" t="s">
        <v>6864</v>
      </c>
      <c r="D3363" s="18" t="s">
        <v>26</v>
      </c>
      <c r="E3363" s="33" t="s">
        <v>7213</v>
      </c>
      <c r="F3363" s="12" t="s">
        <v>6883</v>
      </c>
      <c r="G3363" s="10" t="s">
        <v>6884</v>
      </c>
      <c r="H3363" s="34">
        <v>45334</v>
      </c>
    </row>
    <row r="3364" spans="1:8" x14ac:dyDescent="0.25">
      <c r="A3364" s="11" t="s">
        <v>6809</v>
      </c>
      <c r="B3364" s="27" t="s">
        <v>6885</v>
      </c>
      <c r="C3364" s="11" t="s">
        <v>6864</v>
      </c>
      <c r="D3364" s="18" t="s">
        <v>18</v>
      </c>
      <c r="E3364" s="33" t="s">
        <v>7213</v>
      </c>
      <c r="F3364" s="12" t="s">
        <v>2331</v>
      </c>
      <c r="G3364" s="10" t="s">
        <v>8</v>
      </c>
      <c r="H3364" s="34">
        <v>45334</v>
      </c>
    </row>
    <row r="3365" spans="1:8" ht="30" x14ac:dyDescent="0.25">
      <c r="A3365" s="11" t="s">
        <v>6824</v>
      </c>
      <c r="B3365" s="27" t="s">
        <v>6886</v>
      </c>
      <c r="C3365" s="11" t="s">
        <v>6864</v>
      </c>
      <c r="D3365" s="18" t="s">
        <v>119</v>
      </c>
      <c r="E3365" s="33" t="s">
        <v>7213</v>
      </c>
      <c r="F3365" s="12" t="s">
        <v>6887</v>
      </c>
      <c r="G3365" s="10" t="s">
        <v>80</v>
      </c>
      <c r="H3365" s="34">
        <v>45334</v>
      </c>
    </row>
    <row r="3366" spans="1:8" ht="60" x14ac:dyDescent="0.25">
      <c r="A3366" s="11" t="s">
        <v>6824</v>
      </c>
      <c r="B3366" s="27" t="s">
        <v>6888</v>
      </c>
      <c r="C3366" s="11" t="s">
        <v>6864</v>
      </c>
      <c r="D3366" s="18" t="s">
        <v>59</v>
      </c>
      <c r="E3366" s="33" t="s">
        <v>7213</v>
      </c>
      <c r="F3366" s="12" t="s">
        <v>6889</v>
      </c>
      <c r="G3366" s="10" t="s">
        <v>597</v>
      </c>
      <c r="H3366" s="34">
        <v>45334</v>
      </c>
    </row>
    <row r="3367" spans="1:8" ht="90" x14ac:dyDescent="0.25">
      <c r="A3367" s="11" t="s">
        <v>6809</v>
      </c>
      <c r="B3367" s="27" t="s">
        <v>6890</v>
      </c>
      <c r="C3367" s="11" t="s">
        <v>6864</v>
      </c>
      <c r="D3367" s="18" t="s">
        <v>59</v>
      </c>
      <c r="E3367" s="33" t="s">
        <v>7213</v>
      </c>
      <c r="F3367" s="12" t="s">
        <v>6891</v>
      </c>
      <c r="G3367" s="10" t="s">
        <v>5734</v>
      </c>
      <c r="H3367" s="34">
        <v>45334</v>
      </c>
    </row>
    <row r="3368" spans="1:8" ht="135" x14ac:dyDescent="0.25">
      <c r="A3368" s="11" t="s">
        <v>6824</v>
      </c>
      <c r="B3368" s="27" t="s">
        <v>6892</v>
      </c>
      <c r="C3368" s="11" t="s">
        <v>6864</v>
      </c>
      <c r="D3368" s="18" t="s">
        <v>38</v>
      </c>
      <c r="E3368" s="33" t="s">
        <v>7213</v>
      </c>
      <c r="F3368" s="12" t="s">
        <v>6893</v>
      </c>
      <c r="G3368" s="10" t="s">
        <v>6894</v>
      </c>
      <c r="H3368" s="34">
        <v>45331</v>
      </c>
    </row>
    <row r="3369" spans="1:8" ht="45" x14ac:dyDescent="0.25">
      <c r="A3369" s="11" t="s">
        <v>6809</v>
      </c>
      <c r="B3369" s="27" t="s">
        <v>6895</v>
      </c>
      <c r="C3369" s="11" t="s">
        <v>6864</v>
      </c>
      <c r="D3369" s="18" t="s">
        <v>52</v>
      </c>
      <c r="E3369" s="33" t="s">
        <v>7213</v>
      </c>
      <c r="F3369" s="12" t="s">
        <v>6896</v>
      </c>
      <c r="G3369" s="10" t="s">
        <v>3444</v>
      </c>
      <c r="H3369" s="34">
        <v>45331</v>
      </c>
    </row>
    <row r="3370" spans="1:8" x14ac:dyDescent="0.25">
      <c r="A3370" s="11" t="s">
        <v>6809</v>
      </c>
      <c r="B3370" s="27" t="s">
        <v>6843</v>
      </c>
      <c r="C3370" s="11" t="s">
        <v>6844</v>
      </c>
      <c r="D3370" s="18" t="s">
        <v>6845</v>
      </c>
      <c r="E3370" s="33" t="s">
        <v>7213</v>
      </c>
      <c r="F3370" s="12" t="s">
        <v>6846</v>
      </c>
      <c r="G3370" s="10" t="s">
        <v>8</v>
      </c>
      <c r="H3370" s="34">
        <v>45331</v>
      </c>
    </row>
    <row r="3371" spans="1:8" ht="30" x14ac:dyDescent="0.25">
      <c r="A3371" s="11" t="s">
        <v>6824</v>
      </c>
      <c r="B3371" s="27" t="s">
        <v>6847</v>
      </c>
      <c r="C3371" s="11" t="s">
        <v>6844</v>
      </c>
      <c r="D3371" s="18" t="s">
        <v>18</v>
      </c>
      <c r="E3371" s="33" t="s">
        <v>7213</v>
      </c>
      <c r="F3371" s="12" t="s">
        <v>6848</v>
      </c>
      <c r="G3371" s="10" t="s">
        <v>6</v>
      </c>
      <c r="H3371" s="34">
        <v>45331</v>
      </c>
    </row>
    <row r="3372" spans="1:8" ht="45" x14ac:dyDescent="0.25">
      <c r="A3372" s="11" t="s">
        <v>6824</v>
      </c>
      <c r="B3372" s="27" t="s">
        <v>6849</v>
      </c>
      <c r="C3372" s="11" t="s">
        <v>6844</v>
      </c>
      <c r="D3372" s="18" t="s">
        <v>32</v>
      </c>
      <c r="E3372" s="33" t="s">
        <v>7213</v>
      </c>
      <c r="F3372" s="12" t="s">
        <v>6850</v>
      </c>
      <c r="G3372" s="10" t="s">
        <v>6851</v>
      </c>
      <c r="H3372" s="34">
        <v>45331</v>
      </c>
    </row>
    <row r="3373" spans="1:8" ht="60" x14ac:dyDescent="0.25">
      <c r="A3373" s="11" t="s">
        <v>6809</v>
      </c>
      <c r="B3373" s="27" t="s">
        <v>6852</v>
      </c>
      <c r="C3373" s="11" t="s">
        <v>6844</v>
      </c>
      <c r="D3373" s="18" t="s">
        <v>161</v>
      </c>
      <c r="E3373" s="33" t="s">
        <v>7213</v>
      </c>
      <c r="F3373" s="12" t="s">
        <v>6862</v>
      </c>
      <c r="G3373" s="10" t="s">
        <v>6853</v>
      </c>
      <c r="H3373" s="34">
        <v>45331</v>
      </c>
    </row>
    <row r="3374" spans="1:8" ht="75" x14ac:dyDescent="0.25">
      <c r="A3374" s="11" t="s">
        <v>6753</v>
      </c>
      <c r="B3374" s="27" t="s">
        <v>6854</v>
      </c>
      <c r="C3374" s="11" t="s">
        <v>6844</v>
      </c>
      <c r="D3374" s="18" t="s">
        <v>26</v>
      </c>
      <c r="E3374" s="33" t="s">
        <v>7213</v>
      </c>
      <c r="F3374" s="12" t="s">
        <v>6855</v>
      </c>
      <c r="G3374" s="10" t="s">
        <v>1766</v>
      </c>
      <c r="H3374" s="34">
        <v>45331</v>
      </c>
    </row>
    <row r="3375" spans="1:8" ht="30" x14ac:dyDescent="0.25">
      <c r="A3375" s="11" t="s">
        <v>6809</v>
      </c>
      <c r="B3375" s="27" t="s">
        <v>6856</v>
      </c>
      <c r="C3375" s="11" t="s">
        <v>6844</v>
      </c>
      <c r="D3375" s="18" t="s">
        <v>13</v>
      </c>
      <c r="E3375" s="33" t="s">
        <v>7213</v>
      </c>
      <c r="F3375" s="12" t="s">
        <v>6857</v>
      </c>
      <c r="G3375" s="10" t="s">
        <v>80</v>
      </c>
      <c r="H3375" s="34">
        <v>45331</v>
      </c>
    </row>
    <row r="3376" spans="1:8" ht="30" x14ac:dyDescent="0.25">
      <c r="A3376" s="11" t="s">
        <v>6777</v>
      </c>
      <c r="B3376" s="27" t="s">
        <v>6858</v>
      </c>
      <c r="C3376" s="11" t="s">
        <v>6844</v>
      </c>
      <c r="D3376" s="18" t="s">
        <v>955</v>
      </c>
      <c r="E3376" s="33" t="s">
        <v>7213</v>
      </c>
      <c r="F3376" s="12" t="s">
        <v>6859</v>
      </c>
      <c r="G3376" s="10" t="s">
        <v>39</v>
      </c>
      <c r="H3376" s="34">
        <v>45330</v>
      </c>
    </row>
    <row r="3377" spans="1:8" ht="30" x14ac:dyDescent="0.25">
      <c r="A3377" s="11" t="s">
        <v>6809</v>
      </c>
      <c r="B3377" s="27" t="s">
        <v>6860</v>
      </c>
      <c r="C3377" s="11" t="s">
        <v>6844</v>
      </c>
      <c r="D3377" s="18" t="s">
        <v>945</v>
      </c>
      <c r="E3377" s="33" t="s">
        <v>7213</v>
      </c>
      <c r="F3377" s="12" t="s">
        <v>6861</v>
      </c>
      <c r="G3377" s="10" t="s">
        <v>64</v>
      </c>
      <c r="H3377" s="34">
        <v>45330</v>
      </c>
    </row>
    <row r="3378" spans="1:8" ht="45" x14ac:dyDescent="0.25">
      <c r="A3378" s="11" t="s">
        <v>6753</v>
      </c>
      <c r="B3378" s="27" t="s">
        <v>6823</v>
      </c>
      <c r="C3378" s="11" t="s">
        <v>6824</v>
      </c>
      <c r="D3378" s="18" t="s">
        <v>79</v>
      </c>
      <c r="E3378" s="33" t="s">
        <v>7213</v>
      </c>
      <c r="F3378" s="12" t="s">
        <v>6825</v>
      </c>
      <c r="G3378" s="10" t="s">
        <v>45</v>
      </c>
      <c r="H3378" s="34">
        <v>45330</v>
      </c>
    </row>
    <row r="3379" spans="1:8" ht="45" x14ac:dyDescent="0.25">
      <c r="A3379" s="11" t="s">
        <v>6779</v>
      </c>
      <c r="B3379" s="27" t="s">
        <v>6826</v>
      </c>
      <c r="C3379" s="11" t="s">
        <v>6824</v>
      </c>
      <c r="D3379" s="18" t="s">
        <v>5</v>
      </c>
      <c r="E3379" s="33" t="s">
        <v>7213</v>
      </c>
      <c r="F3379" s="12" t="s">
        <v>6827</v>
      </c>
      <c r="G3379" s="10" t="s">
        <v>8</v>
      </c>
      <c r="H3379" s="34">
        <v>45330</v>
      </c>
    </row>
    <row r="3380" spans="1:8" x14ac:dyDescent="0.25">
      <c r="A3380" s="11" t="s">
        <v>5469</v>
      </c>
      <c r="B3380" s="27" t="s">
        <v>6828</v>
      </c>
      <c r="C3380" s="11" t="s">
        <v>6824</v>
      </c>
      <c r="D3380" s="18" t="s">
        <v>26</v>
      </c>
      <c r="E3380" s="33" t="s">
        <v>7213</v>
      </c>
      <c r="F3380" s="12" t="s">
        <v>6829</v>
      </c>
      <c r="G3380" s="10" t="s">
        <v>85</v>
      </c>
      <c r="H3380" s="34">
        <v>45330</v>
      </c>
    </row>
    <row r="3381" spans="1:8" x14ac:dyDescent="0.25">
      <c r="A3381" s="11" t="s">
        <v>6383</v>
      </c>
      <c r="B3381" s="27" t="s">
        <v>6830</v>
      </c>
      <c r="C3381" s="11" t="s">
        <v>6824</v>
      </c>
      <c r="D3381" s="18" t="s">
        <v>53</v>
      </c>
      <c r="E3381" s="33" t="s">
        <v>7213</v>
      </c>
      <c r="F3381" s="12" t="s">
        <v>6831</v>
      </c>
      <c r="G3381" s="10" t="s">
        <v>85</v>
      </c>
      <c r="H3381" s="34">
        <v>45330</v>
      </c>
    </row>
    <row r="3382" spans="1:8" ht="60" x14ac:dyDescent="0.25">
      <c r="A3382" s="11" t="s">
        <v>6380</v>
      </c>
      <c r="B3382" s="27" t="s">
        <v>6832</v>
      </c>
      <c r="C3382" s="11" t="s">
        <v>6824</v>
      </c>
      <c r="D3382" s="18" t="s">
        <v>2420</v>
      </c>
      <c r="E3382" s="33" t="s">
        <v>7213</v>
      </c>
      <c r="F3382" s="12" t="s">
        <v>6833</v>
      </c>
      <c r="G3382" s="10" t="s">
        <v>6834</v>
      </c>
      <c r="H3382" s="34">
        <v>45330</v>
      </c>
    </row>
    <row r="3383" spans="1:8" ht="30" x14ac:dyDescent="0.25">
      <c r="A3383" s="11" t="s">
        <v>2363</v>
      </c>
      <c r="B3383" s="27" t="s">
        <v>6835</v>
      </c>
      <c r="C3383" s="11" t="s">
        <v>6824</v>
      </c>
      <c r="D3383" s="18" t="s">
        <v>18</v>
      </c>
      <c r="E3383" s="33" t="s">
        <v>7213</v>
      </c>
      <c r="F3383" s="12" t="s">
        <v>6836</v>
      </c>
      <c r="G3383" s="10" t="s">
        <v>6</v>
      </c>
      <c r="H3383" s="34">
        <v>45330</v>
      </c>
    </row>
    <row r="3384" spans="1:8" ht="45" x14ac:dyDescent="0.25">
      <c r="A3384" s="11" t="s">
        <v>6809</v>
      </c>
      <c r="B3384" s="27" t="s">
        <v>6837</v>
      </c>
      <c r="C3384" s="11" t="s">
        <v>6824</v>
      </c>
      <c r="D3384" s="18" t="s">
        <v>53</v>
      </c>
      <c r="E3384" s="33" t="s">
        <v>7213</v>
      </c>
      <c r="F3384" s="12" t="s">
        <v>6838</v>
      </c>
      <c r="G3384" s="10" t="s">
        <v>96</v>
      </c>
      <c r="H3384" s="34">
        <v>45330</v>
      </c>
    </row>
    <row r="3385" spans="1:8" ht="60" x14ac:dyDescent="0.25">
      <c r="A3385" s="11" t="s">
        <v>6468</v>
      </c>
      <c r="B3385" s="27" t="s">
        <v>6839</v>
      </c>
      <c r="C3385" s="11" t="s">
        <v>6809</v>
      </c>
      <c r="D3385" s="18" t="s">
        <v>59</v>
      </c>
      <c r="E3385" s="33" t="s">
        <v>7213</v>
      </c>
      <c r="F3385" s="12" t="s">
        <v>6840</v>
      </c>
      <c r="G3385" s="10" t="s">
        <v>1511</v>
      </c>
      <c r="H3385" s="34">
        <v>45329</v>
      </c>
    </row>
    <row r="3386" spans="1:8" ht="45" x14ac:dyDescent="0.25">
      <c r="A3386" s="11" t="s">
        <v>6777</v>
      </c>
      <c r="B3386" s="27" t="s">
        <v>6841</v>
      </c>
      <c r="C3386" s="11" t="s">
        <v>6824</v>
      </c>
      <c r="D3386" s="18" t="s">
        <v>144</v>
      </c>
      <c r="E3386" s="33" t="s">
        <v>7213</v>
      </c>
      <c r="F3386" s="12" t="s">
        <v>917</v>
      </c>
      <c r="G3386" s="10" t="s">
        <v>1687</v>
      </c>
      <c r="H3386" s="34">
        <v>45329</v>
      </c>
    </row>
    <row r="3387" spans="1:8" ht="45" x14ac:dyDescent="0.25">
      <c r="A3387" s="11" t="s">
        <v>4341</v>
      </c>
      <c r="B3387" s="27" t="s">
        <v>6808</v>
      </c>
      <c r="C3387" s="11" t="s">
        <v>6809</v>
      </c>
      <c r="D3387" s="18" t="s">
        <v>102</v>
      </c>
      <c r="E3387" s="33" t="s">
        <v>7213</v>
      </c>
      <c r="F3387" s="12" t="s">
        <v>6822</v>
      </c>
      <c r="G3387" s="10" t="s">
        <v>6810</v>
      </c>
      <c r="H3387" s="34">
        <v>45329</v>
      </c>
    </row>
    <row r="3388" spans="1:8" ht="45" x14ac:dyDescent="0.25">
      <c r="A3388" s="11" t="s">
        <v>6753</v>
      </c>
      <c r="B3388" s="27" t="s">
        <v>6811</v>
      </c>
      <c r="C3388" s="11" t="s">
        <v>6809</v>
      </c>
      <c r="D3388" s="18" t="s">
        <v>15</v>
      </c>
      <c r="E3388" s="33" t="s">
        <v>7213</v>
      </c>
      <c r="F3388" s="12" t="s">
        <v>6812</v>
      </c>
      <c r="G3388" s="10" t="s">
        <v>67</v>
      </c>
      <c r="H3388" s="34">
        <v>45329</v>
      </c>
    </row>
    <row r="3389" spans="1:8" ht="45" x14ac:dyDescent="0.25">
      <c r="A3389" s="11" t="s">
        <v>6753</v>
      </c>
      <c r="B3389" s="27" t="s">
        <v>6813</v>
      </c>
      <c r="C3389" s="11" t="s">
        <v>6809</v>
      </c>
      <c r="D3389" s="18" t="s">
        <v>79</v>
      </c>
      <c r="E3389" s="33" t="s">
        <v>7213</v>
      </c>
      <c r="F3389" s="12" t="s">
        <v>6814</v>
      </c>
      <c r="G3389" s="10" t="s">
        <v>370</v>
      </c>
      <c r="H3389" s="34">
        <v>45329</v>
      </c>
    </row>
    <row r="3390" spans="1:8" x14ac:dyDescent="0.25">
      <c r="A3390" s="11" t="s">
        <v>6777</v>
      </c>
      <c r="B3390" s="27" t="s">
        <v>6815</v>
      </c>
      <c r="C3390" s="11" t="s">
        <v>6809</v>
      </c>
      <c r="D3390" s="18" t="s">
        <v>18</v>
      </c>
      <c r="E3390" s="33" t="s">
        <v>7213</v>
      </c>
      <c r="F3390" s="12" t="s">
        <v>6816</v>
      </c>
      <c r="G3390" s="10" t="s">
        <v>8</v>
      </c>
      <c r="H3390" s="34">
        <v>45329</v>
      </c>
    </row>
    <row r="3391" spans="1:8" ht="105" x14ac:dyDescent="0.25">
      <c r="A3391" s="11" t="s">
        <v>6779</v>
      </c>
      <c r="B3391" s="27" t="s">
        <v>6817</v>
      </c>
      <c r="C3391" s="11" t="s">
        <v>6779</v>
      </c>
      <c r="D3391" s="18" t="s">
        <v>59</v>
      </c>
      <c r="E3391" s="33" t="s">
        <v>7213</v>
      </c>
      <c r="F3391" s="12" t="s">
        <v>6818</v>
      </c>
      <c r="G3391" s="10" t="s">
        <v>6819</v>
      </c>
      <c r="H3391" s="34">
        <v>45328</v>
      </c>
    </row>
    <row r="3392" spans="1:8" ht="30" x14ac:dyDescent="0.25">
      <c r="A3392" s="11" t="s">
        <v>6691</v>
      </c>
      <c r="B3392" s="27" t="s">
        <v>6820</v>
      </c>
      <c r="C3392" s="11" t="s">
        <v>6809</v>
      </c>
      <c r="D3392" s="18" t="s">
        <v>144</v>
      </c>
      <c r="E3392" s="33" t="s">
        <v>7213</v>
      </c>
      <c r="F3392" s="12" t="s">
        <v>6821</v>
      </c>
      <c r="G3392" s="10" t="s">
        <v>77</v>
      </c>
      <c r="H3392" s="34">
        <v>45328</v>
      </c>
    </row>
    <row r="3393" spans="1:8" ht="75" x14ac:dyDescent="0.25">
      <c r="A3393" s="11" t="s">
        <v>6777</v>
      </c>
      <c r="B3393" s="27" t="s">
        <v>6778</v>
      </c>
      <c r="C3393" s="11" t="s">
        <v>6779</v>
      </c>
      <c r="D3393" s="18" t="s">
        <v>52</v>
      </c>
      <c r="E3393" s="33" t="s">
        <v>7213</v>
      </c>
      <c r="F3393" s="12" t="s">
        <v>6780</v>
      </c>
      <c r="G3393" s="10" t="s">
        <v>6781</v>
      </c>
      <c r="H3393" s="34">
        <v>45328</v>
      </c>
    </row>
    <row r="3394" spans="1:8" ht="30" x14ac:dyDescent="0.25">
      <c r="A3394" s="11" t="s">
        <v>6777</v>
      </c>
      <c r="B3394" s="27" t="s">
        <v>6782</v>
      </c>
      <c r="C3394" s="11" t="s">
        <v>6779</v>
      </c>
      <c r="D3394" s="18" t="s">
        <v>18</v>
      </c>
      <c r="E3394" s="33" t="s">
        <v>7213</v>
      </c>
      <c r="F3394" s="12" t="s">
        <v>6783</v>
      </c>
      <c r="G3394" s="10" t="s">
        <v>6784</v>
      </c>
      <c r="H3394" s="34">
        <v>45328</v>
      </c>
    </row>
    <row r="3395" spans="1:8" ht="75" x14ac:dyDescent="0.25">
      <c r="A3395" s="11" t="s">
        <v>6709</v>
      </c>
      <c r="B3395" s="27" t="s">
        <v>6785</v>
      </c>
      <c r="C3395" s="11" t="s">
        <v>6779</v>
      </c>
      <c r="D3395" s="18" t="s">
        <v>2319</v>
      </c>
      <c r="E3395" s="33" t="s">
        <v>7213</v>
      </c>
      <c r="F3395" s="12" t="s">
        <v>6786</v>
      </c>
      <c r="G3395" s="10" t="s">
        <v>6787</v>
      </c>
      <c r="H3395" s="34">
        <v>45328</v>
      </c>
    </row>
    <row r="3396" spans="1:8" ht="30" x14ac:dyDescent="0.25">
      <c r="A3396" s="11" t="s">
        <v>6777</v>
      </c>
      <c r="B3396" s="27" t="s">
        <v>6788</v>
      </c>
      <c r="C3396" s="11" t="s">
        <v>6779</v>
      </c>
      <c r="D3396" s="18" t="s">
        <v>13</v>
      </c>
      <c r="E3396" s="33" t="s">
        <v>7213</v>
      </c>
      <c r="F3396" s="12" t="s">
        <v>6789</v>
      </c>
      <c r="G3396" s="10" t="s">
        <v>6790</v>
      </c>
      <c r="H3396" s="34">
        <v>45328</v>
      </c>
    </row>
    <row r="3397" spans="1:8" x14ac:dyDescent="0.25">
      <c r="A3397" s="11" t="s">
        <v>6777</v>
      </c>
      <c r="B3397" s="27" t="s">
        <v>6791</v>
      </c>
      <c r="C3397" s="11" t="s">
        <v>6779</v>
      </c>
      <c r="D3397" s="18" t="s">
        <v>13</v>
      </c>
      <c r="E3397" s="33" t="s">
        <v>7213</v>
      </c>
      <c r="F3397" s="12" t="s">
        <v>6792</v>
      </c>
      <c r="G3397" s="10" t="s">
        <v>223</v>
      </c>
      <c r="H3397" s="34">
        <v>45328</v>
      </c>
    </row>
    <row r="3398" spans="1:8" ht="30" x14ac:dyDescent="0.25">
      <c r="A3398" s="11" t="s">
        <v>6777</v>
      </c>
      <c r="B3398" s="27" t="s">
        <v>6793</v>
      </c>
      <c r="C3398" s="11" t="s">
        <v>6779</v>
      </c>
      <c r="D3398" s="18" t="s">
        <v>6155</v>
      </c>
      <c r="E3398" s="33" t="s">
        <v>7213</v>
      </c>
      <c r="F3398" s="12" t="s">
        <v>6794</v>
      </c>
      <c r="G3398" s="10" t="s">
        <v>6</v>
      </c>
      <c r="H3398" s="34">
        <v>45328</v>
      </c>
    </row>
    <row r="3399" spans="1:8" x14ac:dyDescent="0.25">
      <c r="A3399" s="11" t="s">
        <v>6777</v>
      </c>
      <c r="B3399" s="27" t="s">
        <v>6795</v>
      </c>
      <c r="C3399" s="11" t="s">
        <v>6779</v>
      </c>
      <c r="D3399" s="18" t="s">
        <v>657</v>
      </c>
      <c r="E3399" s="33" t="s">
        <v>7213</v>
      </c>
      <c r="F3399" s="12" t="s">
        <v>6796</v>
      </c>
      <c r="G3399" s="10" t="s">
        <v>8</v>
      </c>
      <c r="H3399" s="34">
        <v>45328</v>
      </c>
    </row>
    <row r="3400" spans="1:8" ht="45" x14ac:dyDescent="0.25">
      <c r="A3400" s="11" t="s">
        <v>6726</v>
      </c>
      <c r="B3400" s="27" t="s">
        <v>6797</v>
      </c>
      <c r="C3400" s="11" t="s">
        <v>6779</v>
      </c>
      <c r="D3400" s="18" t="s">
        <v>90</v>
      </c>
      <c r="E3400" s="33" t="s">
        <v>7213</v>
      </c>
      <c r="F3400" s="12" t="s">
        <v>6798</v>
      </c>
      <c r="G3400" s="10" t="s">
        <v>71</v>
      </c>
      <c r="H3400" s="34">
        <v>45328</v>
      </c>
    </row>
    <row r="3401" spans="1:8" ht="30" x14ac:dyDescent="0.25">
      <c r="A3401" s="11" t="s">
        <v>6777</v>
      </c>
      <c r="B3401" s="27" t="s">
        <v>6799</v>
      </c>
      <c r="C3401" s="11" t="s">
        <v>6779</v>
      </c>
      <c r="D3401" s="18" t="s">
        <v>13</v>
      </c>
      <c r="E3401" s="33" t="s">
        <v>7213</v>
      </c>
      <c r="F3401" s="12" t="s">
        <v>6800</v>
      </c>
      <c r="G3401" s="10" t="s">
        <v>6</v>
      </c>
      <c r="H3401" s="34">
        <v>45328</v>
      </c>
    </row>
    <row r="3402" spans="1:8" ht="45" x14ac:dyDescent="0.25">
      <c r="A3402" s="11" t="s">
        <v>6777</v>
      </c>
      <c r="B3402" s="27" t="s">
        <v>6801</v>
      </c>
      <c r="C3402" s="11" t="s">
        <v>6779</v>
      </c>
      <c r="D3402" s="18" t="s">
        <v>16</v>
      </c>
      <c r="E3402" s="33" t="s">
        <v>7213</v>
      </c>
      <c r="F3402" s="12" t="s">
        <v>6802</v>
      </c>
      <c r="G3402" s="10" t="s">
        <v>6803</v>
      </c>
      <c r="H3402" s="34">
        <v>45327</v>
      </c>
    </row>
    <row r="3403" spans="1:8" ht="30" x14ac:dyDescent="0.25">
      <c r="A3403" s="11" t="s">
        <v>6753</v>
      </c>
      <c r="B3403" s="27" t="s">
        <v>6804</v>
      </c>
      <c r="C3403" s="11" t="s">
        <v>6779</v>
      </c>
      <c r="D3403" s="18" t="s">
        <v>90</v>
      </c>
      <c r="E3403" s="33" t="s">
        <v>7213</v>
      </c>
      <c r="F3403" s="12" t="s">
        <v>6805</v>
      </c>
      <c r="G3403" s="10" t="s">
        <v>2844</v>
      </c>
      <c r="H3403" s="34">
        <v>45327</v>
      </c>
    </row>
    <row r="3404" spans="1:8" ht="45" x14ac:dyDescent="0.25">
      <c r="A3404" s="11" t="s">
        <v>6777</v>
      </c>
      <c r="B3404" s="27" t="s">
        <v>6752</v>
      </c>
      <c r="C3404" s="11" t="s">
        <v>6753</v>
      </c>
      <c r="D3404" s="18" t="s">
        <v>18</v>
      </c>
      <c r="E3404" s="33" t="s">
        <v>7213</v>
      </c>
      <c r="F3404" s="12" t="s">
        <v>6754</v>
      </c>
      <c r="G3404" s="10" t="s">
        <v>147</v>
      </c>
      <c r="H3404" s="34">
        <v>45327</v>
      </c>
    </row>
    <row r="3405" spans="1:8" x14ac:dyDescent="0.25">
      <c r="A3405" s="11" t="s">
        <v>6726</v>
      </c>
      <c r="B3405" s="27" t="s">
        <v>6755</v>
      </c>
      <c r="C3405" s="11" t="s">
        <v>6753</v>
      </c>
      <c r="D3405" s="18" t="s">
        <v>119</v>
      </c>
      <c r="E3405" s="33" t="s">
        <v>7213</v>
      </c>
      <c r="F3405" s="12" t="s">
        <v>6756</v>
      </c>
      <c r="G3405" s="10" t="s">
        <v>39</v>
      </c>
      <c r="H3405" s="34">
        <v>45327</v>
      </c>
    </row>
    <row r="3406" spans="1:8" ht="30" x14ac:dyDescent="0.25">
      <c r="A3406" s="11" t="s">
        <v>6691</v>
      </c>
      <c r="B3406" s="27" t="s">
        <v>6757</v>
      </c>
      <c r="C3406" s="11" t="s">
        <v>6753</v>
      </c>
      <c r="D3406" s="18" t="s">
        <v>11</v>
      </c>
      <c r="E3406" s="33" t="s">
        <v>7213</v>
      </c>
      <c r="F3406" s="12" t="s">
        <v>6758</v>
      </c>
      <c r="G3406" s="10" t="s">
        <v>80</v>
      </c>
      <c r="H3406" s="34">
        <v>45327</v>
      </c>
    </row>
    <row r="3407" spans="1:8" x14ac:dyDescent="0.25">
      <c r="A3407" s="11" t="s">
        <v>6709</v>
      </c>
      <c r="B3407" s="27" t="s">
        <v>6759</v>
      </c>
      <c r="C3407" s="11" t="s">
        <v>6753</v>
      </c>
      <c r="D3407" s="18" t="s">
        <v>21</v>
      </c>
      <c r="E3407" s="33" t="s">
        <v>7213</v>
      </c>
      <c r="F3407" s="12" t="s">
        <v>6760</v>
      </c>
      <c r="G3407" s="10" t="s">
        <v>8</v>
      </c>
      <c r="H3407" s="34">
        <v>45327</v>
      </c>
    </row>
    <row r="3408" spans="1:8" ht="30" x14ac:dyDescent="0.25">
      <c r="A3408" s="11" t="s">
        <v>6691</v>
      </c>
      <c r="B3408" s="27" t="s">
        <v>6761</v>
      </c>
      <c r="C3408" s="11" t="s">
        <v>6753</v>
      </c>
      <c r="D3408" s="18" t="s">
        <v>6762</v>
      </c>
      <c r="E3408" s="33" t="s">
        <v>7213</v>
      </c>
      <c r="F3408" s="12" t="s">
        <v>6763</v>
      </c>
      <c r="G3408" s="10" t="s">
        <v>8</v>
      </c>
      <c r="H3408" s="34">
        <v>45327</v>
      </c>
    </row>
    <row r="3409" spans="1:8" x14ac:dyDescent="0.25">
      <c r="A3409" s="11" t="s">
        <v>6726</v>
      </c>
      <c r="B3409" s="27" t="s">
        <v>6764</v>
      </c>
      <c r="C3409" s="11" t="s">
        <v>6753</v>
      </c>
      <c r="D3409" s="18" t="s">
        <v>59</v>
      </c>
      <c r="E3409" s="33" t="s">
        <v>7213</v>
      </c>
      <c r="F3409" s="12" t="s">
        <v>6765</v>
      </c>
      <c r="G3409" s="10" t="s">
        <v>17</v>
      </c>
      <c r="H3409" s="34">
        <v>45327</v>
      </c>
    </row>
    <row r="3410" spans="1:8" x14ac:dyDescent="0.25">
      <c r="A3410" s="11" t="s">
        <v>6691</v>
      </c>
      <c r="B3410" s="27" t="s">
        <v>6766</v>
      </c>
      <c r="C3410" s="11" t="s">
        <v>6753</v>
      </c>
      <c r="D3410" s="18" t="s">
        <v>49</v>
      </c>
      <c r="E3410" s="33" t="s">
        <v>7213</v>
      </c>
      <c r="F3410" s="12" t="s">
        <v>6767</v>
      </c>
      <c r="G3410" s="10" t="s">
        <v>89</v>
      </c>
      <c r="H3410" s="34">
        <v>45327</v>
      </c>
    </row>
    <row r="3411" spans="1:8" x14ac:dyDescent="0.25">
      <c r="A3411" s="11" t="s">
        <v>6726</v>
      </c>
      <c r="B3411" s="27" t="s">
        <v>6768</v>
      </c>
      <c r="C3411" s="11" t="s">
        <v>6753</v>
      </c>
      <c r="D3411" s="18" t="s">
        <v>13</v>
      </c>
      <c r="E3411" s="33" t="s">
        <v>7213</v>
      </c>
      <c r="F3411" s="12" t="s">
        <v>6769</v>
      </c>
      <c r="G3411" s="10" t="s">
        <v>17</v>
      </c>
      <c r="H3411" s="34">
        <v>45323</v>
      </c>
    </row>
    <row r="3412" spans="1:8" ht="30" x14ac:dyDescent="0.25">
      <c r="A3412" s="11" t="s">
        <v>6726</v>
      </c>
      <c r="B3412" s="27" t="s">
        <v>6770</v>
      </c>
      <c r="C3412" s="11" t="s">
        <v>6753</v>
      </c>
      <c r="D3412" s="18" t="s">
        <v>6771</v>
      </c>
      <c r="E3412" s="33" t="s">
        <v>7213</v>
      </c>
      <c r="F3412" s="12" t="s">
        <v>6772</v>
      </c>
      <c r="G3412" s="10" t="s">
        <v>80</v>
      </c>
      <c r="H3412" s="34">
        <v>45323</v>
      </c>
    </row>
    <row r="3413" spans="1:8" ht="30" x14ac:dyDescent="0.25">
      <c r="A3413" s="11" t="s">
        <v>6726</v>
      </c>
      <c r="B3413" s="27" t="s">
        <v>6725</v>
      </c>
      <c r="C3413" s="11" t="s">
        <v>6726</v>
      </c>
      <c r="D3413" s="18" t="s">
        <v>3274</v>
      </c>
      <c r="E3413" s="33" t="s">
        <v>7213</v>
      </c>
      <c r="F3413" s="12" t="s">
        <v>6727</v>
      </c>
      <c r="G3413" s="10" t="s">
        <v>8</v>
      </c>
      <c r="H3413" s="34">
        <v>45323</v>
      </c>
    </row>
    <row r="3414" spans="1:8" ht="30" x14ac:dyDescent="0.25">
      <c r="A3414" s="11" t="s">
        <v>6691</v>
      </c>
      <c r="B3414" s="27" t="s">
        <v>6728</v>
      </c>
      <c r="C3414" s="11" t="s">
        <v>6726</v>
      </c>
      <c r="D3414" s="18" t="s">
        <v>104</v>
      </c>
      <c r="E3414" s="33" t="s">
        <v>7213</v>
      </c>
      <c r="F3414" s="12" t="s">
        <v>6729</v>
      </c>
      <c r="G3414" s="10" t="s">
        <v>1604</v>
      </c>
      <c r="H3414" s="34">
        <v>45323</v>
      </c>
    </row>
    <row r="3415" spans="1:8" ht="195" x14ac:dyDescent="0.25">
      <c r="A3415" s="11" t="s">
        <v>6522</v>
      </c>
      <c r="B3415" s="27" t="s">
        <v>6730</v>
      </c>
      <c r="C3415" s="11" t="s">
        <v>6726</v>
      </c>
      <c r="D3415" s="18" t="s">
        <v>6731</v>
      </c>
      <c r="E3415" s="33" t="s">
        <v>7213</v>
      </c>
      <c r="F3415" s="12" t="s">
        <v>6732</v>
      </c>
      <c r="G3415" s="10" t="s">
        <v>6733</v>
      </c>
      <c r="H3415" s="34">
        <v>45323</v>
      </c>
    </row>
    <row r="3416" spans="1:8" x14ac:dyDescent="0.25">
      <c r="A3416" s="11" t="s">
        <v>6383</v>
      </c>
      <c r="B3416" s="27" t="s">
        <v>6734</v>
      </c>
      <c r="C3416" s="11" t="s">
        <v>6726</v>
      </c>
      <c r="D3416" s="18" t="s">
        <v>26</v>
      </c>
      <c r="E3416" s="33" t="s">
        <v>7213</v>
      </c>
      <c r="F3416" s="12" t="s">
        <v>6735</v>
      </c>
      <c r="G3416" s="10" t="s">
        <v>47</v>
      </c>
      <c r="H3416" s="34">
        <v>45323</v>
      </c>
    </row>
    <row r="3417" spans="1:8" x14ac:dyDescent="0.25">
      <c r="A3417" s="11" t="s">
        <v>6483</v>
      </c>
      <c r="B3417" s="27" t="s">
        <v>6736</v>
      </c>
      <c r="C3417" s="11" t="s">
        <v>6726</v>
      </c>
      <c r="D3417" s="18" t="s">
        <v>3192</v>
      </c>
      <c r="E3417" s="33" t="s">
        <v>7213</v>
      </c>
      <c r="F3417" s="12" t="s">
        <v>6737</v>
      </c>
      <c r="G3417" s="10" t="s">
        <v>8</v>
      </c>
      <c r="H3417" s="34">
        <v>45323</v>
      </c>
    </row>
    <row r="3418" spans="1:8" ht="30" x14ac:dyDescent="0.25">
      <c r="A3418" s="11" t="s">
        <v>6656</v>
      </c>
      <c r="B3418" s="27" t="s">
        <v>6738</v>
      </c>
      <c r="C3418" s="11" t="s">
        <v>6726</v>
      </c>
      <c r="D3418" s="18" t="s">
        <v>102</v>
      </c>
      <c r="E3418" s="33" t="s">
        <v>7213</v>
      </c>
      <c r="F3418" s="12" t="s">
        <v>6739</v>
      </c>
      <c r="G3418" s="10" t="s">
        <v>103</v>
      </c>
      <c r="H3418" s="34">
        <v>45323</v>
      </c>
    </row>
    <row r="3419" spans="1:8" ht="30" x14ac:dyDescent="0.25">
      <c r="A3419" s="11" t="s">
        <v>6656</v>
      </c>
      <c r="B3419" s="27" t="s">
        <v>6740</v>
      </c>
      <c r="C3419" s="11" t="s">
        <v>6726</v>
      </c>
      <c r="D3419" s="18" t="s">
        <v>6741</v>
      </c>
      <c r="E3419" s="33" t="s">
        <v>7213</v>
      </c>
      <c r="F3419" s="12" t="s">
        <v>6742</v>
      </c>
      <c r="G3419" s="10" t="s">
        <v>75</v>
      </c>
      <c r="H3419" s="34">
        <v>45323</v>
      </c>
    </row>
    <row r="3420" spans="1:8" ht="135" x14ac:dyDescent="0.25">
      <c r="A3420" s="11" t="s">
        <v>6383</v>
      </c>
      <c r="B3420" s="27" t="s">
        <v>6744</v>
      </c>
      <c r="C3420" s="11" t="s">
        <v>6726</v>
      </c>
      <c r="D3420" s="18" t="s">
        <v>52</v>
      </c>
      <c r="E3420" s="33" t="s">
        <v>7213</v>
      </c>
      <c r="F3420" s="12" t="s">
        <v>6745</v>
      </c>
      <c r="G3420" s="10" t="s">
        <v>6746</v>
      </c>
      <c r="H3420" s="34">
        <v>45323</v>
      </c>
    </row>
    <row r="3421" spans="1:8" x14ac:dyDescent="0.25">
      <c r="A3421" s="11" t="s">
        <v>6743</v>
      </c>
      <c r="B3421" s="27" t="s">
        <v>6747</v>
      </c>
      <c r="C3421" s="11" t="s">
        <v>6726</v>
      </c>
      <c r="D3421" s="18" t="s">
        <v>49</v>
      </c>
      <c r="E3421" s="33" t="s">
        <v>7213</v>
      </c>
      <c r="F3421" s="12" t="s">
        <v>6748</v>
      </c>
      <c r="G3421" s="10" t="s">
        <v>8</v>
      </c>
      <c r="H3421" s="34">
        <v>45322</v>
      </c>
    </row>
    <row r="3422" spans="1:8" ht="60" x14ac:dyDescent="0.25">
      <c r="A3422" s="11" t="s">
        <v>6709</v>
      </c>
      <c r="B3422" s="27" t="s">
        <v>6749</v>
      </c>
      <c r="C3422" s="11" t="s">
        <v>6726</v>
      </c>
      <c r="D3422" s="18" t="s">
        <v>16</v>
      </c>
      <c r="E3422" s="33" t="s">
        <v>7213</v>
      </c>
      <c r="F3422" s="12" t="s">
        <v>6750</v>
      </c>
      <c r="G3422" s="10" t="s">
        <v>41</v>
      </c>
      <c r="H3422" s="34">
        <v>45322</v>
      </c>
    </row>
    <row r="3423" spans="1:8" x14ac:dyDescent="0.25">
      <c r="A3423" s="11" t="s">
        <v>6691</v>
      </c>
      <c r="B3423" s="27" t="s">
        <v>6723</v>
      </c>
      <c r="C3423" s="11" t="s">
        <v>6709</v>
      </c>
      <c r="D3423" s="18" t="s">
        <v>21</v>
      </c>
      <c r="E3423" s="33" t="s">
        <v>7213</v>
      </c>
      <c r="F3423" s="12" t="s">
        <v>6724</v>
      </c>
      <c r="G3423" s="10" t="s">
        <v>8</v>
      </c>
      <c r="H3423" s="34">
        <v>45322</v>
      </c>
    </row>
    <row r="3424" spans="1:8" x14ac:dyDescent="0.25">
      <c r="A3424" s="11" t="s">
        <v>6522</v>
      </c>
      <c r="B3424" s="27" t="s">
        <v>6708</v>
      </c>
      <c r="C3424" s="11" t="s">
        <v>6709</v>
      </c>
      <c r="D3424" s="18" t="s">
        <v>26</v>
      </c>
      <c r="E3424" s="33" t="s">
        <v>7213</v>
      </c>
      <c r="F3424" s="12" t="s">
        <v>6710</v>
      </c>
      <c r="G3424" s="10" t="s">
        <v>8</v>
      </c>
      <c r="H3424" s="34">
        <v>45322</v>
      </c>
    </row>
    <row r="3425" spans="1:8" ht="45" x14ac:dyDescent="0.25">
      <c r="A3425" s="11" t="s">
        <v>6613</v>
      </c>
      <c r="B3425" s="27" t="s">
        <v>6711</v>
      </c>
      <c r="C3425" s="11" t="s">
        <v>6709</v>
      </c>
      <c r="D3425" s="18" t="s">
        <v>62</v>
      </c>
      <c r="E3425" s="33" t="s">
        <v>7213</v>
      </c>
      <c r="F3425" s="12" t="s">
        <v>6712</v>
      </c>
      <c r="G3425" s="10" t="s">
        <v>29</v>
      </c>
      <c r="H3425" s="34">
        <v>45322</v>
      </c>
    </row>
    <row r="3426" spans="1:8" ht="30" x14ac:dyDescent="0.25">
      <c r="A3426" s="11" t="s">
        <v>6691</v>
      </c>
      <c r="B3426" s="27" t="s">
        <v>6713</v>
      </c>
      <c r="C3426" s="11" t="s">
        <v>6709</v>
      </c>
      <c r="D3426" s="18" t="s">
        <v>13</v>
      </c>
      <c r="E3426" s="33" t="s">
        <v>7213</v>
      </c>
      <c r="F3426" s="12" t="s">
        <v>6714</v>
      </c>
      <c r="G3426" s="10" t="s">
        <v>129</v>
      </c>
      <c r="H3426" s="34">
        <v>45322</v>
      </c>
    </row>
    <row r="3427" spans="1:8" ht="30" x14ac:dyDescent="0.25">
      <c r="A3427" s="11" t="s">
        <v>6613</v>
      </c>
      <c r="B3427" s="27" t="s">
        <v>6715</v>
      </c>
      <c r="C3427" s="11" t="s">
        <v>6709</v>
      </c>
      <c r="D3427" s="18" t="s">
        <v>13</v>
      </c>
      <c r="E3427" s="33" t="s">
        <v>7213</v>
      </c>
      <c r="F3427" s="12" t="s">
        <v>6716</v>
      </c>
      <c r="G3427" s="10" t="s">
        <v>22</v>
      </c>
      <c r="H3427" s="34">
        <v>45322</v>
      </c>
    </row>
    <row r="3428" spans="1:8" ht="45" x14ac:dyDescent="0.25">
      <c r="A3428" s="11" t="s">
        <v>6691</v>
      </c>
      <c r="B3428" s="27" t="s">
        <v>6717</v>
      </c>
      <c r="C3428" s="11" t="s">
        <v>6709</v>
      </c>
      <c r="D3428" s="18" t="s">
        <v>18</v>
      </c>
      <c r="E3428" s="33" t="s">
        <v>7213</v>
      </c>
      <c r="F3428" s="12" t="s">
        <v>6718</v>
      </c>
      <c r="G3428" s="10" t="s">
        <v>20</v>
      </c>
      <c r="H3428" s="34">
        <v>45322</v>
      </c>
    </row>
    <row r="3429" spans="1:8" x14ac:dyDescent="0.25">
      <c r="A3429" s="11" t="s">
        <v>6656</v>
      </c>
      <c r="B3429" s="27" t="s">
        <v>6719</v>
      </c>
      <c r="C3429" s="11" t="s">
        <v>6709</v>
      </c>
      <c r="D3429" s="18" t="s">
        <v>34</v>
      </c>
      <c r="E3429" s="33" t="s">
        <v>7213</v>
      </c>
      <c r="F3429" s="12" t="s">
        <v>6720</v>
      </c>
      <c r="G3429" s="10" t="s">
        <v>8</v>
      </c>
      <c r="H3429" s="34">
        <v>45321</v>
      </c>
    </row>
    <row r="3430" spans="1:8" ht="30" x14ac:dyDescent="0.25">
      <c r="A3430" s="11" t="s">
        <v>6656</v>
      </c>
      <c r="B3430" s="27" t="s">
        <v>6721</v>
      </c>
      <c r="C3430" s="11" t="s">
        <v>6709</v>
      </c>
      <c r="D3430" s="18" t="s">
        <v>11</v>
      </c>
      <c r="E3430" s="33" t="s">
        <v>7213</v>
      </c>
      <c r="F3430" s="12" t="s">
        <v>6722</v>
      </c>
      <c r="G3430" s="10" t="s">
        <v>562</v>
      </c>
      <c r="H3430" s="34">
        <v>45321</v>
      </c>
    </row>
    <row r="3431" spans="1:8" ht="60" x14ac:dyDescent="0.25">
      <c r="A3431" s="11" t="s">
        <v>6576</v>
      </c>
      <c r="B3431" s="27" t="s">
        <v>6690</v>
      </c>
      <c r="C3431" s="11" t="s">
        <v>6691</v>
      </c>
      <c r="D3431" s="18" t="s">
        <v>23</v>
      </c>
      <c r="E3431" s="33" t="s">
        <v>7213</v>
      </c>
      <c r="F3431" s="12" t="s">
        <v>6692</v>
      </c>
      <c r="G3431" s="10" t="s">
        <v>6693</v>
      </c>
      <c r="H3431" s="34">
        <v>45321</v>
      </c>
    </row>
    <row r="3432" spans="1:8" ht="45" x14ac:dyDescent="0.25">
      <c r="A3432" s="11" t="s">
        <v>6613</v>
      </c>
      <c r="B3432" s="27" t="s">
        <v>6694</v>
      </c>
      <c r="C3432" s="11" t="s">
        <v>6691</v>
      </c>
      <c r="D3432" s="18" t="s">
        <v>92</v>
      </c>
      <c r="E3432" s="33" t="s">
        <v>7213</v>
      </c>
      <c r="F3432" s="12" t="s">
        <v>6695</v>
      </c>
      <c r="G3432" s="10" t="s">
        <v>424</v>
      </c>
      <c r="H3432" s="34">
        <v>45321</v>
      </c>
    </row>
    <row r="3433" spans="1:8" ht="45" x14ac:dyDescent="0.25">
      <c r="A3433" s="11" t="s">
        <v>6613</v>
      </c>
      <c r="B3433" s="27" t="s">
        <v>6696</v>
      </c>
      <c r="C3433" s="11" t="s">
        <v>6691</v>
      </c>
      <c r="D3433" s="18" t="s">
        <v>66</v>
      </c>
      <c r="E3433" s="33" t="s">
        <v>7213</v>
      </c>
      <c r="F3433" s="12" t="s">
        <v>6697</v>
      </c>
      <c r="G3433" s="10" t="s">
        <v>424</v>
      </c>
      <c r="H3433" s="34">
        <v>45321</v>
      </c>
    </row>
    <row r="3434" spans="1:8" ht="30" x14ac:dyDescent="0.25">
      <c r="A3434" s="11" t="s">
        <v>6611</v>
      </c>
      <c r="B3434" s="27" t="s">
        <v>6698</v>
      </c>
      <c r="C3434" s="11" t="s">
        <v>6691</v>
      </c>
      <c r="D3434" s="18" t="s">
        <v>119</v>
      </c>
      <c r="E3434" s="33" t="s">
        <v>7213</v>
      </c>
      <c r="F3434" s="12" t="s">
        <v>6699</v>
      </c>
      <c r="G3434" s="10" t="s">
        <v>124</v>
      </c>
      <c r="H3434" s="34">
        <v>45321</v>
      </c>
    </row>
    <row r="3435" spans="1:8" ht="30" x14ac:dyDescent="0.25">
      <c r="A3435" s="11" t="s">
        <v>6613</v>
      </c>
      <c r="B3435" s="27" t="s">
        <v>6700</v>
      </c>
      <c r="C3435" s="11" t="s">
        <v>6691</v>
      </c>
      <c r="D3435" s="18" t="s">
        <v>10</v>
      </c>
      <c r="E3435" s="33" t="s">
        <v>7213</v>
      </c>
      <c r="F3435" s="12" t="s">
        <v>6701</v>
      </c>
      <c r="G3435" s="10" t="s">
        <v>8</v>
      </c>
      <c r="H3435" s="34">
        <v>45321</v>
      </c>
    </row>
    <row r="3436" spans="1:8" ht="45" x14ac:dyDescent="0.25">
      <c r="A3436" s="11" t="s">
        <v>6613</v>
      </c>
      <c r="B3436" s="27" t="s">
        <v>6702</v>
      </c>
      <c r="C3436" s="11" t="s">
        <v>6691</v>
      </c>
      <c r="D3436" s="18" t="s">
        <v>111</v>
      </c>
      <c r="E3436" s="33" t="s">
        <v>7213</v>
      </c>
      <c r="F3436" s="12" t="s">
        <v>6703</v>
      </c>
      <c r="G3436" s="10" t="s">
        <v>6704</v>
      </c>
      <c r="H3436" s="34">
        <v>45321</v>
      </c>
    </row>
    <row r="3437" spans="1:8" x14ac:dyDescent="0.25">
      <c r="A3437" s="11" t="s">
        <v>6613</v>
      </c>
      <c r="B3437" s="27" t="s">
        <v>6705</v>
      </c>
      <c r="C3437" s="11" t="s">
        <v>6691</v>
      </c>
      <c r="D3437" s="18" t="s">
        <v>1900</v>
      </c>
      <c r="E3437" s="33" t="s">
        <v>7213</v>
      </c>
      <c r="F3437" s="12" t="s">
        <v>6706</v>
      </c>
      <c r="G3437" s="10" t="s">
        <v>8</v>
      </c>
      <c r="H3437" s="34">
        <v>45320</v>
      </c>
    </row>
    <row r="3438" spans="1:8" ht="30" x14ac:dyDescent="0.25">
      <c r="A3438" s="11" t="s">
        <v>6611</v>
      </c>
      <c r="B3438" s="27" t="s">
        <v>6707</v>
      </c>
      <c r="C3438" s="11" t="s">
        <v>6691</v>
      </c>
      <c r="D3438" s="18" t="s">
        <v>52</v>
      </c>
      <c r="E3438" s="33" t="s">
        <v>7213</v>
      </c>
      <c r="F3438" s="12" t="s">
        <v>3693</v>
      </c>
      <c r="G3438" s="10" t="s">
        <v>6</v>
      </c>
      <c r="H3438" s="34">
        <v>45320</v>
      </c>
    </row>
    <row r="3439" spans="1:8" ht="30" x14ac:dyDescent="0.25">
      <c r="A3439" s="11" t="s">
        <v>6611</v>
      </c>
      <c r="B3439" s="27" t="s">
        <v>6655</v>
      </c>
      <c r="C3439" s="11" t="s">
        <v>6656</v>
      </c>
      <c r="D3439" s="18" t="s">
        <v>13</v>
      </c>
      <c r="E3439" s="33" t="s">
        <v>7213</v>
      </c>
      <c r="F3439" s="12" t="s">
        <v>6657</v>
      </c>
      <c r="G3439" s="10" t="s">
        <v>80</v>
      </c>
      <c r="H3439" s="34">
        <v>45320</v>
      </c>
    </row>
    <row r="3440" spans="1:8" ht="30" x14ac:dyDescent="0.25">
      <c r="A3440" s="11" t="s">
        <v>6611</v>
      </c>
      <c r="B3440" s="27" t="s">
        <v>6658</v>
      </c>
      <c r="C3440" s="11" t="s">
        <v>6656</v>
      </c>
      <c r="D3440" s="18" t="s">
        <v>49</v>
      </c>
      <c r="E3440" s="33" t="s">
        <v>7213</v>
      </c>
      <c r="F3440" s="12" t="s">
        <v>6659</v>
      </c>
      <c r="G3440" s="10" t="s">
        <v>6660</v>
      </c>
      <c r="H3440" s="34">
        <v>45320</v>
      </c>
    </row>
    <row r="3441" spans="1:257" x14ac:dyDescent="0.25">
      <c r="A3441" s="11" t="s">
        <v>6611</v>
      </c>
      <c r="B3441" s="27" t="s">
        <v>6661</v>
      </c>
      <c r="C3441" s="11" t="s">
        <v>6656</v>
      </c>
      <c r="D3441" s="18" t="s">
        <v>49</v>
      </c>
      <c r="E3441" s="33" t="s">
        <v>7213</v>
      </c>
      <c r="F3441" s="12" t="s">
        <v>6662</v>
      </c>
      <c r="G3441" s="10" t="s">
        <v>8</v>
      </c>
      <c r="H3441" s="34">
        <v>45320</v>
      </c>
    </row>
    <row r="3442" spans="1:257" x14ac:dyDescent="0.25">
      <c r="A3442" s="11" t="s">
        <v>6613</v>
      </c>
      <c r="B3442" s="27" t="s">
        <v>6663</v>
      </c>
      <c r="C3442" s="11" t="s">
        <v>6656</v>
      </c>
      <c r="D3442" s="18" t="s">
        <v>23</v>
      </c>
      <c r="E3442" s="33" t="s">
        <v>7213</v>
      </c>
      <c r="F3442" s="12" t="s">
        <v>6664</v>
      </c>
      <c r="G3442" s="10" t="s">
        <v>41</v>
      </c>
      <c r="H3442" s="34">
        <v>45320</v>
      </c>
    </row>
    <row r="3443" spans="1:257" x14ac:dyDescent="0.25">
      <c r="A3443" s="11" t="s">
        <v>6576</v>
      </c>
      <c r="B3443" s="27" t="s">
        <v>6665</v>
      </c>
      <c r="C3443" s="11" t="s">
        <v>6656</v>
      </c>
      <c r="D3443" s="18" t="s">
        <v>6666</v>
      </c>
      <c r="E3443" s="33" t="s">
        <v>7213</v>
      </c>
      <c r="F3443" s="12" t="s">
        <v>6667</v>
      </c>
      <c r="G3443" s="10" t="s">
        <v>17</v>
      </c>
      <c r="H3443" s="34">
        <v>45320</v>
      </c>
    </row>
    <row r="3444" spans="1:257" ht="30" x14ac:dyDescent="0.25">
      <c r="A3444" s="11" t="s">
        <v>6611</v>
      </c>
      <c r="B3444" s="27" t="s">
        <v>6668</v>
      </c>
      <c r="C3444" s="11" t="s">
        <v>6656</v>
      </c>
      <c r="D3444" s="18" t="s">
        <v>79</v>
      </c>
      <c r="E3444" s="33" t="s">
        <v>7213</v>
      </c>
      <c r="F3444" s="12" t="s">
        <v>6669</v>
      </c>
      <c r="G3444" s="10" t="s">
        <v>6</v>
      </c>
      <c r="H3444" s="34">
        <v>45320</v>
      </c>
    </row>
    <row r="3445" spans="1:257" ht="60" x14ac:dyDescent="0.25">
      <c r="A3445" s="11" t="s">
        <v>6611</v>
      </c>
      <c r="B3445" s="27" t="s">
        <v>6670</v>
      </c>
      <c r="C3445" s="11" t="s">
        <v>6656</v>
      </c>
      <c r="D3445" s="18" t="s">
        <v>59</v>
      </c>
      <c r="E3445" s="33" t="s">
        <v>7213</v>
      </c>
      <c r="F3445" s="12" t="s">
        <v>6671</v>
      </c>
      <c r="G3445" s="10" t="s">
        <v>597</v>
      </c>
      <c r="H3445" s="34">
        <v>45320</v>
      </c>
    </row>
    <row r="3446" spans="1:257" ht="30" x14ac:dyDescent="0.25">
      <c r="A3446" s="11" t="s">
        <v>6611</v>
      </c>
      <c r="B3446" s="27" t="s">
        <v>6672</v>
      </c>
      <c r="C3446" s="11" t="s">
        <v>6656</v>
      </c>
      <c r="D3446" s="18" t="s">
        <v>34</v>
      </c>
      <c r="E3446" s="33" t="s">
        <v>7213</v>
      </c>
      <c r="F3446" s="12" t="s">
        <v>6673</v>
      </c>
      <c r="G3446" s="10" t="s">
        <v>80</v>
      </c>
      <c r="H3446" s="34">
        <v>45320</v>
      </c>
    </row>
    <row r="3447" spans="1:257" ht="60" x14ac:dyDescent="0.25">
      <c r="A3447" s="11" t="s">
        <v>6576</v>
      </c>
      <c r="B3447" s="27" t="s">
        <v>6674</v>
      </c>
      <c r="C3447" s="11" t="s">
        <v>6656</v>
      </c>
      <c r="D3447" s="18" t="s">
        <v>52</v>
      </c>
      <c r="E3447" s="33" t="s">
        <v>7213</v>
      </c>
      <c r="F3447" s="12" t="s">
        <v>6675</v>
      </c>
      <c r="G3447" s="10" t="s">
        <v>6676</v>
      </c>
      <c r="H3447" s="34">
        <v>45320</v>
      </c>
    </row>
    <row r="3448" spans="1:257" s="20" customFormat="1" ht="30" x14ac:dyDescent="0.25">
      <c r="A3448" s="11" t="s">
        <v>6553</v>
      </c>
      <c r="B3448" s="27" t="s">
        <v>6677</v>
      </c>
      <c r="C3448" s="11" t="s">
        <v>6656</v>
      </c>
      <c r="D3448" s="18" t="s">
        <v>466</v>
      </c>
      <c r="E3448" s="33" t="s">
        <v>7213</v>
      </c>
      <c r="F3448" s="12" t="s">
        <v>6678</v>
      </c>
      <c r="G3448" s="10" t="s">
        <v>14</v>
      </c>
      <c r="H3448" s="34">
        <v>45320</v>
      </c>
      <c r="I3448" s="23"/>
      <c r="J3448" s="23"/>
      <c r="K3448" s="23"/>
      <c r="L3448" s="23"/>
      <c r="M3448" s="23"/>
      <c r="N3448" s="23"/>
      <c r="O3448" s="23"/>
      <c r="P3448" s="23"/>
      <c r="Q3448" s="23"/>
      <c r="R3448" s="23"/>
      <c r="S3448" s="23"/>
      <c r="T3448" s="23"/>
      <c r="U3448" s="23"/>
      <c r="V3448" s="23"/>
      <c r="W3448" s="23"/>
      <c r="X3448" s="23"/>
      <c r="Y3448" s="23"/>
      <c r="Z3448" s="23"/>
      <c r="AA3448" s="23"/>
      <c r="AB3448" s="23"/>
      <c r="AC3448" s="23"/>
      <c r="AD3448" s="23"/>
      <c r="AE3448" s="23"/>
      <c r="AF3448" s="23"/>
      <c r="AG3448" s="23"/>
      <c r="AH3448" s="23"/>
      <c r="AI3448" s="23"/>
      <c r="AJ3448" s="23"/>
      <c r="AK3448" s="23"/>
      <c r="AL3448" s="23"/>
      <c r="AM3448" s="23"/>
      <c r="AN3448" s="23"/>
      <c r="AO3448" s="23"/>
      <c r="AP3448" s="23"/>
      <c r="AQ3448" s="23"/>
      <c r="AR3448" s="23"/>
      <c r="AS3448" s="23"/>
      <c r="AT3448" s="23"/>
      <c r="AU3448" s="23"/>
      <c r="AV3448" s="23"/>
      <c r="AW3448" s="23"/>
      <c r="AX3448" s="23"/>
      <c r="AY3448" s="23"/>
      <c r="AZ3448" s="23"/>
      <c r="BA3448" s="23"/>
      <c r="BB3448" s="23"/>
      <c r="BC3448" s="23"/>
      <c r="BD3448" s="23"/>
      <c r="BE3448" s="23"/>
      <c r="BF3448" s="23"/>
      <c r="BG3448" s="23"/>
      <c r="BH3448" s="23"/>
      <c r="BI3448" s="23"/>
      <c r="BJ3448" s="23"/>
      <c r="BK3448" s="23"/>
      <c r="BL3448" s="23"/>
      <c r="BM3448" s="23"/>
      <c r="BN3448" s="23"/>
      <c r="BO3448" s="23"/>
      <c r="BP3448" s="23"/>
      <c r="BQ3448" s="23"/>
      <c r="BR3448" s="23"/>
      <c r="BS3448" s="23"/>
      <c r="BT3448" s="23"/>
      <c r="BU3448" s="23"/>
      <c r="BV3448" s="23"/>
      <c r="BW3448" s="23"/>
      <c r="BX3448" s="23"/>
      <c r="BY3448" s="23"/>
      <c r="BZ3448" s="23"/>
      <c r="CA3448" s="23"/>
      <c r="CB3448" s="23"/>
      <c r="CC3448" s="23"/>
      <c r="CD3448" s="23"/>
      <c r="CE3448" s="23"/>
      <c r="CF3448" s="23"/>
      <c r="CG3448" s="23"/>
      <c r="CH3448" s="23"/>
      <c r="CI3448" s="23"/>
      <c r="CJ3448" s="23"/>
      <c r="CK3448" s="23"/>
      <c r="CL3448" s="23"/>
      <c r="CM3448" s="23"/>
      <c r="CN3448" s="23"/>
      <c r="CO3448" s="23"/>
      <c r="CP3448" s="23"/>
      <c r="CQ3448" s="23"/>
      <c r="CR3448" s="23"/>
      <c r="CS3448" s="23"/>
      <c r="CT3448" s="23"/>
      <c r="CU3448" s="23"/>
      <c r="CV3448" s="23"/>
      <c r="CW3448" s="23"/>
      <c r="CX3448" s="23"/>
      <c r="CY3448" s="23"/>
      <c r="CZ3448" s="23"/>
      <c r="DA3448" s="23"/>
      <c r="DB3448" s="23"/>
      <c r="DC3448" s="23"/>
      <c r="DD3448" s="23"/>
      <c r="DE3448" s="23"/>
      <c r="DF3448" s="23"/>
      <c r="DG3448" s="23"/>
      <c r="DH3448" s="23"/>
      <c r="DI3448" s="23"/>
      <c r="DJ3448" s="23"/>
      <c r="DK3448" s="23"/>
      <c r="DL3448" s="23"/>
      <c r="DM3448" s="23"/>
      <c r="DN3448" s="23"/>
      <c r="DO3448" s="23"/>
      <c r="DP3448" s="23"/>
      <c r="DQ3448" s="23"/>
      <c r="DR3448" s="23"/>
      <c r="DS3448" s="23"/>
      <c r="DT3448" s="23"/>
      <c r="DU3448" s="23"/>
      <c r="DV3448" s="23"/>
      <c r="DW3448" s="23"/>
      <c r="DX3448" s="23"/>
      <c r="DY3448" s="23"/>
      <c r="DZ3448" s="23"/>
      <c r="EA3448" s="23"/>
      <c r="EB3448" s="23"/>
      <c r="EC3448" s="23"/>
      <c r="ED3448" s="23"/>
      <c r="EE3448" s="23"/>
      <c r="EF3448" s="23"/>
      <c r="EG3448" s="23"/>
      <c r="EH3448" s="23"/>
      <c r="EI3448" s="23"/>
      <c r="EJ3448" s="23"/>
      <c r="EK3448" s="23"/>
      <c r="EL3448" s="23"/>
      <c r="EM3448" s="23"/>
      <c r="EN3448" s="23"/>
      <c r="EO3448" s="23"/>
      <c r="EP3448" s="23"/>
      <c r="EQ3448" s="23"/>
      <c r="ER3448" s="23"/>
      <c r="ES3448" s="23"/>
      <c r="ET3448" s="23"/>
      <c r="EU3448" s="23"/>
      <c r="EV3448" s="23"/>
      <c r="EW3448" s="23"/>
      <c r="EX3448" s="23"/>
      <c r="EY3448" s="23"/>
      <c r="EZ3448" s="23"/>
      <c r="FA3448" s="23"/>
      <c r="FB3448" s="23"/>
      <c r="FC3448" s="23"/>
      <c r="FD3448" s="23"/>
      <c r="FE3448" s="23"/>
      <c r="FF3448" s="23"/>
      <c r="FG3448" s="23"/>
      <c r="FH3448" s="23"/>
      <c r="FI3448" s="23"/>
      <c r="FJ3448" s="23"/>
      <c r="FK3448" s="23"/>
      <c r="FL3448" s="23"/>
      <c r="FM3448" s="23"/>
      <c r="FN3448" s="23"/>
      <c r="FO3448" s="23"/>
      <c r="FP3448" s="23"/>
      <c r="FQ3448" s="23"/>
      <c r="FR3448" s="23"/>
      <c r="FS3448" s="23"/>
      <c r="FT3448" s="23"/>
      <c r="FU3448" s="23"/>
      <c r="FV3448" s="23"/>
      <c r="FW3448" s="23"/>
      <c r="FX3448" s="23"/>
      <c r="FY3448" s="23"/>
      <c r="FZ3448" s="23"/>
      <c r="GA3448" s="23"/>
      <c r="GB3448" s="23"/>
      <c r="GC3448" s="23"/>
      <c r="GD3448" s="23"/>
      <c r="GE3448" s="23"/>
      <c r="GF3448" s="23"/>
      <c r="GG3448" s="23"/>
      <c r="GH3448" s="23"/>
      <c r="GI3448" s="23"/>
      <c r="GJ3448" s="23"/>
      <c r="GK3448" s="23"/>
      <c r="GL3448" s="23"/>
      <c r="GM3448" s="23"/>
      <c r="GN3448" s="23"/>
      <c r="GO3448" s="23"/>
      <c r="GP3448" s="23"/>
      <c r="GQ3448" s="23"/>
      <c r="GR3448" s="23"/>
      <c r="GS3448" s="23"/>
      <c r="GT3448" s="23"/>
      <c r="GU3448" s="23"/>
      <c r="GV3448" s="23"/>
      <c r="GW3448" s="23"/>
      <c r="GX3448" s="23"/>
      <c r="GY3448" s="23"/>
      <c r="GZ3448" s="23"/>
      <c r="HA3448" s="23"/>
      <c r="HB3448" s="23"/>
      <c r="HC3448" s="23"/>
      <c r="HD3448" s="23"/>
      <c r="HE3448" s="23"/>
      <c r="HF3448" s="23"/>
      <c r="HG3448" s="23"/>
      <c r="HH3448" s="23"/>
      <c r="HI3448" s="23"/>
      <c r="HJ3448" s="23"/>
      <c r="HK3448" s="23"/>
      <c r="HL3448" s="23"/>
      <c r="HM3448" s="23"/>
      <c r="HN3448" s="23"/>
      <c r="HO3448" s="23"/>
      <c r="HP3448" s="23"/>
      <c r="HQ3448" s="23"/>
      <c r="HR3448" s="23"/>
      <c r="HS3448" s="23"/>
      <c r="HT3448" s="23"/>
      <c r="HU3448" s="23"/>
      <c r="HV3448" s="23"/>
      <c r="HW3448" s="23"/>
      <c r="HX3448" s="23"/>
      <c r="HY3448" s="23"/>
      <c r="HZ3448" s="23"/>
      <c r="IA3448" s="23"/>
      <c r="IB3448" s="23"/>
      <c r="IC3448" s="23"/>
      <c r="ID3448" s="23"/>
      <c r="IE3448" s="23"/>
      <c r="IF3448" s="23"/>
      <c r="IG3448" s="23"/>
      <c r="IH3448" s="23"/>
      <c r="II3448" s="23"/>
      <c r="IJ3448" s="23"/>
      <c r="IK3448" s="23"/>
      <c r="IL3448" s="23"/>
      <c r="IM3448" s="23"/>
      <c r="IN3448" s="23"/>
      <c r="IO3448" s="23"/>
      <c r="IP3448" s="23"/>
      <c r="IQ3448" s="23"/>
      <c r="IR3448" s="23"/>
      <c r="IS3448" s="23"/>
      <c r="IT3448" s="23"/>
      <c r="IU3448" s="23"/>
      <c r="IV3448" s="23"/>
      <c r="IW3448" s="23"/>
    </row>
    <row r="3449" spans="1:257" s="20" customFormat="1" ht="90" x14ac:dyDescent="0.25">
      <c r="A3449" s="11" t="s">
        <v>6576</v>
      </c>
      <c r="B3449" s="27" t="s">
        <v>6679</v>
      </c>
      <c r="C3449" s="11" t="s">
        <v>6613</v>
      </c>
      <c r="D3449" s="18" t="s">
        <v>2417</v>
      </c>
      <c r="E3449" s="33" t="s">
        <v>7213</v>
      </c>
      <c r="F3449" s="12" t="s">
        <v>6680</v>
      </c>
      <c r="G3449" s="10" t="s">
        <v>6681</v>
      </c>
      <c r="H3449" s="34">
        <v>45320</v>
      </c>
      <c r="I3449" s="23"/>
      <c r="J3449" s="23"/>
      <c r="K3449" s="23"/>
      <c r="L3449" s="23"/>
      <c r="M3449" s="23"/>
      <c r="N3449" s="23"/>
      <c r="O3449" s="23"/>
      <c r="P3449" s="23"/>
      <c r="Q3449" s="23"/>
      <c r="R3449" s="23"/>
      <c r="S3449" s="23"/>
      <c r="T3449" s="23"/>
      <c r="U3449" s="23"/>
      <c r="V3449" s="23"/>
      <c r="W3449" s="23"/>
      <c r="X3449" s="23"/>
      <c r="Y3449" s="23"/>
      <c r="Z3449" s="23"/>
      <c r="AA3449" s="23"/>
      <c r="AB3449" s="23"/>
      <c r="AC3449" s="23"/>
      <c r="AD3449" s="23"/>
      <c r="AE3449" s="23"/>
      <c r="AF3449" s="23"/>
      <c r="AG3449" s="23"/>
      <c r="AH3449" s="23"/>
      <c r="AI3449" s="23"/>
      <c r="AJ3449" s="23"/>
      <c r="AK3449" s="23"/>
      <c r="AL3449" s="23"/>
      <c r="AM3449" s="23"/>
      <c r="AN3449" s="23"/>
      <c r="AO3449" s="23"/>
      <c r="AP3449" s="23"/>
      <c r="AQ3449" s="23"/>
      <c r="AR3449" s="23"/>
      <c r="AS3449" s="23"/>
      <c r="AT3449" s="23"/>
      <c r="AU3449" s="23"/>
      <c r="AV3449" s="23"/>
      <c r="AW3449" s="23"/>
      <c r="AX3449" s="23"/>
      <c r="AY3449" s="23"/>
      <c r="AZ3449" s="23"/>
      <c r="BA3449" s="23"/>
      <c r="BB3449" s="23"/>
      <c r="BC3449" s="23"/>
      <c r="BD3449" s="23"/>
      <c r="BE3449" s="23"/>
      <c r="BF3449" s="23"/>
      <c r="BG3449" s="23"/>
      <c r="BH3449" s="23"/>
      <c r="BI3449" s="23"/>
      <c r="BJ3449" s="23"/>
      <c r="BK3449" s="23"/>
      <c r="BL3449" s="23"/>
      <c r="BM3449" s="23"/>
      <c r="BN3449" s="23"/>
      <c r="BO3449" s="23"/>
      <c r="BP3449" s="23"/>
      <c r="BQ3449" s="23"/>
      <c r="BR3449" s="23"/>
      <c r="BS3449" s="23"/>
      <c r="BT3449" s="23"/>
      <c r="BU3449" s="23"/>
      <c r="BV3449" s="23"/>
      <c r="BW3449" s="23"/>
      <c r="BX3449" s="23"/>
      <c r="BY3449" s="23"/>
      <c r="BZ3449" s="23"/>
      <c r="CA3449" s="23"/>
      <c r="CB3449" s="23"/>
      <c r="CC3449" s="23"/>
      <c r="CD3449" s="23"/>
      <c r="CE3449" s="23"/>
      <c r="CF3449" s="23"/>
      <c r="CG3449" s="23"/>
      <c r="CH3449" s="23"/>
      <c r="CI3449" s="23"/>
      <c r="CJ3449" s="23"/>
      <c r="CK3449" s="23"/>
      <c r="CL3449" s="23"/>
      <c r="CM3449" s="23"/>
      <c r="CN3449" s="23"/>
      <c r="CO3449" s="23"/>
      <c r="CP3449" s="23"/>
      <c r="CQ3449" s="23"/>
      <c r="CR3449" s="23"/>
      <c r="CS3449" s="23"/>
      <c r="CT3449" s="23"/>
      <c r="CU3449" s="23"/>
      <c r="CV3449" s="23"/>
      <c r="CW3449" s="23"/>
      <c r="CX3449" s="23"/>
      <c r="CY3449" s="23"/>
      <c r="CZ3449" s="23"/>
      <c r="DA3449" s="23"/>
      <c r="DB3449" s="23"/>
      <c r="DC3449" s="23"/>
      <c r="DD3449" s="23"/>
      <c r="DE3449" s="23"/>
      <c r="DF3449" s="23"/>
      <c r="DG3449" s="23"/>
      <c r="DH3449" s="23"/>
      <c r="DI3449" s="23"/>
      <c r="DJ3449" s="23"/>
      <c r="DK3449" s="23"/>
      <c r="DL3449" s="23"/>
      <c r="DM3449" s="23"/>
      <c r="DN3449" s="23"/>
      <c r="DO3449" s="23"/>
      <c r="DP3449" s="23"/>
      <c r="DQ3449" s="23"/>
      <c r="DR3449" s="23"/>
      <c r="DS3449" s="23"/>
      <c r="DT3449" s="23"/>
      <c r="DU3449" s="23"/>
      <c r="DV3449" s="23"/>
      <c r="DW3449" s="23"/>
      <c r="DX3449" s="23"/>
      <c r="DY3449" s="23"/>
      <c r="DZ3449" s="23"/>
      <c r="EA3449" s="23"/>
      <c r="EB3449" s="23"/>
      <c r="EC3449" s="23"/>
      <c r="ED3449" s="23"/>
      <c r="EE3449" s="23"/>
      <c r="EF3449" s="23"/>
      <c r="EG3449" s="23"/>
      <c r="EH3449" s="23"/>
      <c r="EI3449" s="23"/>
      <c r="EJ3449" s="23"/>
      <c r="EK3449" s="23"/>
      <c r="EL3449" s="23"/>
      <c r="EM3449" s="23"/>
      <c r="EN3449" s="23"/>
      <c r="EO3449" s="23"/>
      <c r="EP3449" s="23"/>
      <c r="EQ3449" s="23"/>
      <c r="ER3449" s="23"/>
      <c r="ES3449" s="23"/>
      <c r="ET3449" s="23"/>
      <c r="EU3449" s="23"/>
      <c r="EV3449" s="23"/>
      <c r="EW3449" s="23"/>
      <c r="EX3449" s="23"/>
      <c r="EY3449" s="23"/>
      <c r="EZ3449" s="23"/>
      <c r="FA3449" s="23"/>
      <c r="FB3449" s="23"/>
      <c r="FC3449" s="23"/>
      <c r="FD3449" s="23"/>
      <c r="FE3449" s="23"/>
      <c r="FF3449" s="23"/>
      <c r="FG3449" s="23"/>
      <c r="FH3449" s="23"/>
      <c r="FI3449" s="23"/>
      <c r="FJ3449" s="23"/>
      <c r="FK3449" s="23"/>
      <c r="FL3449" s="23"/>
      <c r="FM3449" s="23"/>
      <c r="FN3449" s="23"/>
      <c r="FO3449" s="23"/>
      <c r="FP3449" s="23"/>
      <c r="FQ3449" s="23"/>
      <c r="FR3449" s="23"/>
      <c r="FS3449" s="23"/>
      <c r="FT3449" s="23"/>
      <c r="FU3449" s="23"/>
      <c r="FV3449" s="23"/>
      <c r="FW3449" s="23"/>
      <c r="FX3449" s="23"/>
      <c r="FY3449" s="23"/>
      <c r="FZ3449" s="23"/>
      <c r="GA3449" s="23"/>
      <c r="GB3449" s="23"/>
      <c r="GC3449" s="23"/>
      <c r="GD3449" s="23"/>
      <c r="GE3449" s="23"/>
      <c r="GF3449" s="23"/>
      <c r="GG3449" s="23"/>
      <c r="GH3449" s="23"/>
      <c r="GI3449" s="23"/>
      <c r="GJ3449" s="23"/>
      <c r="GK3449" s="23"/>
      <c r="GL3449" s="23"/>
      <c r="GM3449" s="23"/>
      <c r="GN3449" s="23"/>
      <c r="GO3449" s="23"/>
      <c r="GP3449" s="23"/>
      <c r="GQ3449" s="23"/>
      <c r="GR3449" s="23"/>
      <c r="GS3449" s="23"/>
      <c r="GT3449" s="23"/>
      <c r="GU3449" s="23"/>
      <c r="GV3449" s="23"/>
      <c r="GW3449" s="23"/>
      <c r="GX3449" s="23"/>
      <c r="GY3449" s="23"/>
      <c r="GZ3449" s="23"/>
      <c r="HA3449" s="23"/>
      <c r="HB3449" s="23"/>
      <c r="HC3449" s="23"/>
      <c r="HD3449" s="23"/>
      <c r="HE3449" s="23"/>
      <c r="HF3449" s="23"/>
      <c r="HG3449" s="23"/>
      <c r="HH3449" s="23"/>
      <c r="HI3449" s="23"/>
      <c r="HJ3449" s="23"/>
      <c r="HK3449" s="23"/>
      <c r="HL3449" s="23"/>
      <c r="HM3449" s="23"/>
      <c r="HN3449" s="23"/>
      <c r="HO3449" s="23"/>
      <c r="HP3449" s="23"/>
      <c r="HQ3449" s="23"/>
      <c r="HR3449" s="23"/>
      <c r="HS3449" s="23"/>
      <c r="HT3449" s="23"/>
      <c r="HU3449" s="23"/>
      <c r="HV3449" s="23"/>
      <c r="HW3449" s="23"/>
      <c r="HX3449" s="23"/>
      <c r="HY3449" s="23"/>
      <c r="HZ3449" s="23"/>
      <c r="IA3449" s="23"/>
      <c r="IB3449" s="23"/>
      <c r="IC3449" s="23"/>
      <c r="ID3449" s="23"/>
      <c r="IE3449" s="23"/>
      <c r="IF3449" s="23"/>
      <c r="IG3449" s="23"/>
      <c r="IH3449" s="23"/>
      <c r="II3449" s="23"/>
      <c r="IJ3449" s="23"/>
      <c r="IK3449" s="23"/>
      <c r="IL3449" s="23"/>
      <c r="IM3449" s="23"/>
      <c r="IN3449" s="23"/>
      <c r="IO3449" s="23"/>
      <c r="IP3449" s="23"/>
      <c r="IQ3449" s="23"/>
      <c r="IR3449" s="23"/>
      <c r="IS3449" s="23"/>
      <c r="IT3449" s="23"/>
      <c r="IU3449" s="23"/>
      <c r="IV3449" s="23"/>
      <c r="IW3449" s="23"/>
    </row>
    <row r="3450" spans="1:257" s="20" customFormat="1" ht="60" x14ac:dyDescent="0.25">
      <c r="A3450" s="11" t="s">
        <v>2363</v>
      </c>
      <c r="B3450" s="27" t="s">
        <v>6682</v>
      </c>
      <c r="C3450" s="11" t="s">
        <v>6656</v>
      </c>
      <c r="D3450" s="18" t="s">
        <v>6683</v>
      </c>
      <c r="E3450" s="33" t="s">
        <v>7213</v>
      </c>
      <c r="F3450" s="12" t="s">
        <v>6684</v>
      </c>
      <c r="G3450" s="10" t="s">
        <v>6685</v>
      </c>
      <c r="H3450" s="34">
        <v>45320</v>
      </c>
      <c r="I3450" s="23"/>
      <c r="J3450" s="23"/>
      <c r="K3450" s="23"/>
      <c r="L3450" s="23"/>
      <c r="M3450" s="23"/>
      <c r="N3450" s="23"/>
      <c r="O3450" s="23"/>
      <c r="P3450" s="23"/>
      <c r="Q3450" s="23"/>
      <c r="R3450" s="23"/>
      <c r="S3450" s="23"/>
      <c r="T3450" s="23"/>
      <c r="U3450" s="23"/>
      <c r="V3450" s="23"/>
      <c r="W3450" s="23"/>
      <c r="X3450" s="23"/>
      <c r="Y3450" s="23"/>
      <c r="Z3450" s="23"/>
      <c r="AA3450" s="23"/>
      <c r="AB3450" s="23"/>
      <c r="AC3450" s="23"/>
      <c r="AD3450" s="23"/>
      <c r="AE3450" s="23"/>
      <c r="AF3450" s="23"/>
      <c r="AG3450" s="23"/>
      <c r="AH3450" s="23"/>
      <c r="AI3450" s="23"/>
      <c r="AJ3450" s="23"/>
      <c r="AK3450" s="23"/>
      <c r="AL3450" s="23"/>
      <c r="AM3450" s="23"/>
      <c r="AN3450" s="23"/>
      <c r="AO3450" s="23"/>
      <c r="AP3450" s="23"/>
      <c r="AQ3450" s="23"/>
      <c r="AR3450" s="23"/>
      <c r="AS3450" s="23"/>
      <c r="AT3450" s="23"/>
      <c r="AU3450" s="23"/>
      <c r="AV3450" s="23"/>
      <c r="AW3450" s="23"/>
      <c r="AX3450" s="23"/>
      <c r="AY3450" s="23"/>
      <c r="AZ3450" s="23"/>
      <c r="BA3450" s="23"/>
      <c r="BB3450" s="23"/>
      <c r="BC3450" s="23"/>
      <c r="BD3450" s="23"/>
      <c r="BE3450" s="23"/>
      <c r="BF3450" s="23"/>
      <c r="BG3450" s="23"/>
      <c r="BH3450" s="23"/>
      <c r="BI3450" s="23"/>
      <c r="BJ3450" s="23"/>
      <c r="BK3450" s="23"/>
      <c r="BL3450" s="23"/>
      <c r="BM3450" s="23"/>
      <c r="BN3450" s="23"/>
      <c r="BO3450" s="23"/>
      <c r="BP3450" s="23"/>
      <c r="BQ3450" s="23"/>
      <c r="BR3450" s="23"/>
      <c r="BS3450" s="23"/>
      <c r="BT3450" s="23"/>
      <c r="BU3450" s="23"/>
      <c r="BV3450" s="23"/>
      <c r="BW3450" s="23"/>
      <c r="BX3450" s="23"/>
      <c r="BY3450" s="23"/>
      <c r="BZ3450" s="23"/>
      <c r="CA3450" s="23"/>
      <c r="CB3450" s="23"/>
      <c r="CC3450" s="23"/>
      <c r="CD3450" s="23"/>
      <c r="CE3450" s="23"/>
      <c r="CF3450" s="23"/>
      <c r="CG3450" s="23"/>
      <c r="CH3450" s="23"/>
      <c r="CI3450" s="23"/>
      <c r="CJ3450" s="23"/>
      <c r="CK3450" s="23"/>
      <c r="CL3450" s="23"/>
      <c r="CM3450" s="23"/>
      <c r="CN3450" s="23"/>
      <c r="CO3450" s="23"/>
      <c r="CP3450" s="23"/>
      <c r="CQ3450" s="23"/>
      <c r="CR3450" s="23"/>
      <c r="CS3450" s="23"/>
      <c r="CT3450" s="23"/>
      <c r="CU3450" s="23"/>
      <c r="CV3450" s="23"/>
      <c r="CW3450" s="23"/>
      <c r="CX3450" s="23"/>
      <c r="CY3450" s="23"/>
      <c r="CZ3450" s="23"/>
      <c r="DA3450" s="23"/>
      <c r="DB3450" s="23"/>
      <c r="DC3450" s="23"/>
      <c r="DD3450" s="23"/>
      <c r="DE3450" s="23"/>
      <c r="DF3450" s="23"/>
      <c r="DG3450" s="23"/>
      <c r="DH3450" s="23"/>
      <c r="DI3450" s="23"/>
      <c r="DJ3450" s="23"/>
      <c r="DK3450" s="23"/>
      <c r="DL3450" s="23"/>
      <c r="DM3450" s="23"/>
      <c r="DN3450" s="23"/>
      <c r="DO3450" s="23"/>
      <c r="DP3450" s="23"/>
      <c r="DQ3450" s="23"/>
      <c r="DR3450" s="23"/>
      <c r="DS3450" s="23"/>
      <c r="DT3450" s="23"/>
      <c r="DU3450" s="23"/>
      <c r="DV3450" s="23"/>
      <c r="DW3450" s="23"/>
      <c r="DX3450" s="23"/>
      <c r="DY3450" s="23"/>
      <c r="DZ3450" s="23"/>
      <c r="EA3450" s="23"/>
      <c r="EB3450" s="23"/>
      <c r="EC3450" s="23"/>
      <c r="ED3450" s="23"/>
      <c r="EE3450" s="23"/>
      <c r="EF3450" s="23"/>
      <c r="EG3450" s="23"/>
      <c r="EH3450" s="23"/>
      <c r="EI3450" s="23"/>
      <c r="EJ3450" s="23"/>
      <c r="EK3450" s="23"/>
      <c r="EL3450" s="23"/>
      <c r="EM3450" s="23"/>
      <c r="EN3450" s="23"/>
      <c r="EO3450" s="23"/>
      <c r="EP3450" s="23"/>
      <c r="EQ3450" s="23"/>
      <c r="ER3450" s="23"/>
      <c r="ES3450" s="23"/>
      <c r="ET3450" s="23"/>
      <c r="EU3450" s="23"/>
      <c r="EV3450" s="23"/>
      <c r="EW3450" s="23"/>
      <c r="EX3450" s="23"/>
      <c r="EY3450" s="23"/>
      <c r="EZ3450" s="23"/>
      <c r="FA3450" s="23"/>
      <c r="FB3450" s="23"/>
      <c r="FC3450" s="23"/>
      <c r="FD3450" s="23"/>
      <c r="FE3450" s="23"/>
      <c r="FF3450" s="23"/>
      <c r="FG3450" s="23"/>
      <c r="FH3450" s="23"/>
      <c r="FI3450" s="23"/>
      <c r="FJ3450" s="23"/>
      <c r="FK3450" s="23"/>
      <c r="FL3450" s="23"/>
      <c r="FM3450" s="23"/>
      <c r="FN3450" s="23"/>
      <c r="FO3450" s="23"/>
      <c r="FP3450" s="23"/>
      <c r="FQ3450" s="23"/>
      <c r="FR3450" s="23"/>
      <c r="FS3450" s="23"/>
      <c r="FT3450" s="23"/>
      <c r="FU3450" s="23"/>
      <c r="FV3450" s="23"/>
      <c r="FW3450" s="23"/>
      <c r="FX3450" s="23"/>
      <c r="FY3450" s="23"/>
      <c r="FZ3450" s="23"/>
      <c r="GA3450" s="23"/>
      <c r="GB3450" s="23"/>
      <c r="GC3450" s="23"/>
      <c r="GD3450" s="23"/>
      <c r="GE3450" s="23"/>
      <c r="GF3450" s="23"/>
      <c r="GG3450" s="23"/>
      <c r="GH3450" s="23"/>
      <c r="GI3450" s="23"/>
      <c r="GJ3450" s="23"/>
      <c r="GK3450" s="23"/>
      <c r="GL3450" s="23"/>
      <c r="GM3450" s="23"/>
      <c r="GN3450" s="23"/>
      <c r="GO3450" s="23"/>
      <c r="GP3450" s="23"/>
      <c r="GQ3450" s="23"/>
      <c r="GR3450" s="23"/>
      <c r="GS3450" s="23"/>
      <c r="GT3450" s="23"/>
      <c r="GU3450" s="23"/>
      <c r="GV3450" s="23"/>
      <c r="GW3450" s="23"/>
      <c r="GX3450" s="23"/>
      <c r="GY3450" s="23"/>
      <c r="GZ3450" s="23"/>
      <c r="HA3450" s="23"/>
      <c r="HB3450" s="23"/>
      <c r="HC3450" s="23"/>
      <c r="HD3450" s="23"/>
      <c r="HE3450" s="23"/>
      <c r="HF3450" s="23"/>
      <c r="HG3450" s="23"/>
      <c r="HH3450" s="23"/>
      <c r="HI3450" s="23"/>
      <c r="HJ3450" s="23"/>
      <c r="HK3450" s="23"/>
      <c r="HL3450" s="23"/>
      <c r="HM3450" s="23"/>
      <c r="HN3450" s="23"/>
      <c r="HO3450" s="23"/>
      <c r="HP3450" s="23"/>
      <c r="HQ3450" s="23"/>
      <c r="HR3450" s="23"/>
      <c r="HS3450" s="23"/>
      <c r="HT3450" s="23"/>
      <c r="HU3450" s="23"/>
      <c r="HV3450" s="23"/>
      <c r="HW3450" s="23"/>
      <c r="HX3450" s="23"/>
      <c r="HY3450" s="23"/>
      <c r="HZ3450" s="23"/>
      <c r="IA3450" s="23"/>
      <c r="IB3450" s="23"/>
      <c r="IC3450" s="23"/>
      <c r="ID3450" s="23"/>
      <c r="IE3450" s="23"/>
      <c r="IF3450" s="23"/>
      <c r="IG3450" s="23"/>
      <c r="IH3450" s="23"/>
      <c r="II3450" s="23"/>
      <c r="IJ3450" s="23"/>
      <c r="IK3450" s="23"/>
      <c r="IL3450" s="23"/>
      <c r="IM3450" s="23"/>
      <c r="IN3450" s="23"/>
      <c r="IO3450" s="23"/>
      <c r="IP3450" s="23"/>
      <c r="IQ3450" s="23"/>
      <c r="IR3450" s="23"/>
      <c r="IS3450" s="23"/>
      <c r="IT3450" s="23"/>
      <c r="IU3450" s="23"/>
      <c r="IV3450" s="23"/>
      <c r="IW3450" s="23"/>
    </row>
    <row r="3451" spans="1:257" s="20" customFormat="1" ht="30" x14ac:dyDescent="0.25">
      <c r="A3451" s="11" t="s">
        <v>6611</v>
      </c>
      <c r="B3451" s="27" t="s">
        <v>6686</v>
      </c>
      <c r="C3451" s="11" t="s">
        <v>6656</v>
      </c>
      <c r="D3451" s="18" t="s">
        <v>33</v>
      </c>
      <c r="E3451" s="33" t="s">
        <v>7213</v>
      </c>
      <c r="F3451" s="12" t="s">
        <v>6687</v>
      </c>
      <c r="G3451" s="10" t="s">
        <v>6</v>
      </c>
      <c r="H3451" s="34">
        <v>45317</v>
      </c>
      <c r="I3451" s="23"/>
      <c r="J3451" s="23"/>
      <c r="K3451" s="23"/>
      <c r="L3451" s="23"/>
      <c r="M3451" s="23"/>
      <c r="N3451" s="23"/>
      <c r="O3451" s="23"/>
      <c r="P3451" s="23"/>
      <c r="Q3451" s="23"/>
      <c r="R3451" s="23"/>
      <c r="S3451" s="23"/>
      <c r="T3451" s="23"/>
      <c r="U3451" s="23"/>
      <c r="V3451" s="23"/>
      <c r="W3451" s="23"/>
      <c r="X3451" s="23"/>
      <c r="Y3451" s="23"/>
      <c r="Z3451" s="23"/>
      <c r="AA3451" s="23"/>
      <c r="AB3451" s="23"/>
      <c r="AC3451" s="23"/>
      <c r="AD3451" s="23"/>
      <c r="AE3451" s="23"/>
      <c r="AF3451" s="23"/>
      <c r="AG3451" s="23"/>
      <c r="AH3451" s="23"/>
      <c r="AI3451" s="23"/>
      <c r="AJ3451" s="23"/>
      <c r="AK3451" s="23"/>
      <c r="AL3451" s="23"/>
      <c r="AM3451" s="23"/>
      <c r="AN3451" s="23"/>
      <c r="AO3451" s="23"/>
      <c r="AP3451" s="23"/>
      <c r="AQ3451" s="23"/>
      <c r="AR3451" s="23"/>
      <c r="AS3451" s="23"/>
      <c r="AT3451" s="23"/>
      <c r="AU3451" s="23"/>
      <c r="AV3451" s="23"/>
      <c r="AW3451" s="23"/>
      <c r="AX3451" s="23"/>
      <c r="AY3451" s="23"/>
      <c r="AZ3451" s="23"/>
      <c r="BA3451" s="23"/>
      <c r="BB3451" s="23"/>
      <c r="BC3451" s="23"/>
      <c r="BD3451" s="23"/>
      <c r="BE3451" s="23"/>
      <c r="BF3451" s="23"/>
      <c r="BG3451" s="23"/>
      <c r="BH3451" s="23"/>
      <c r="BI3451" s="23"/>
      <c r="BJ3451" s="23"/>
      <c r="BK3451" s="23"/>
      <c r="BL3451" s="23"/>
      <c r="BM3451" s="23"/>
      <c r="BN3451" s="23"/>
      <c r="BO3451" s="23"/>
      <c r="BP3451" s="23"/>
      <c r="BQ3451" s="23"/>
      <c r="BR3451" s="23"/>
      <c r="BS3451" s="23"/>
      <c r="BT3451" s="23"/>
      <c r="BU3451" s="23"/>
      <c r="BV3451" s="23"/>
      <c r="BW3451" s="23"/>
      <c r="BX3451" s="23"/>
      <c r="BY3451" s="23"/>
      <c r="BZ3451" s="23"/>
      <c r="CA3451" s="23"/>
      <c r="CB3451" s="23"/>
      <c r="CC3451" s="23"/>
      <c r="CD3451" s="23"/>
      <c r="CE3451" s="23"/>
      <c r="CF3451" s="23"/>
      <c r="CG3451" s="23"/>
      <c r="CH3451" s="23"/>
      <c r="CI3451" s="23"/>
      <c r="CJ3451" s="23"/>
      <c r="CK3451" s="23"/>
      <c r="CL3451" s="23"/>
      <c r="CM3451" s="23"/>
      <c r="CN3451" s="23"/>
      <c r="CO3451" s="23"/>
      <c r="CP3451" s="23"/>
      <c r="CQ3451" s="23"/>
      <c r="CR3451" s="23"/>
      <c r="CS3451" s="23"/>
      <c r="CT3451" s="23"/>
      <c r="CU3451" s="23"/>
      <c r="CV3451" s="23"/>
      <c r="CW3451" s="23"/>
      <c r="CX3451" s="23"/>
      <c r="CY3451" s="23"/>
      <c r="CZ3451" s="23"/>
      <c r="DA3451" s="23"/>
      <c r="DB3451" s="23"/>
      <c r="DC3451" s="23"/>
      <c r="DD3451" s="23"/>
      <c r="DE3451" s="23"/>
      <c r="DF3451" s="23"/>
      <c r="DG3451" s="23"/>
      <c r="DH3451" s="23"/>
      <c r="DI3451" s="23"/>
      <c r="DJ3451" s="23"/>
      <c r="DK3451" s="23"/>
      <c r="DL3451" s="23"/>
      <c r="DM3451" s="23"/>
      <c r="DN3451" s="23"/>
      <c r="DO3451" s="23"/>
      <c r="DP3451" s="23"/>
      <c r="DQ3451" s="23"/>
      <c r="DR3451" s="23"/>
      <c r="DS3451" s="23"/>
      <c r="DT3451" s="23"/>
      <c r="DU3451" s="23"/>
      <c r="DV3451" s="23"/>
      <c r="DW3451" s="23"/>
      <c r="DX3451" s="23"/>
      <c r="DY3451" s="23"/>
      <c r="DZ3451" s="23"/>
      <c r="EA3451" s="23"/>
      <c r="EB3451" s="23"/>
      <c r="EC3451" s="23"/>
      <c r="ED3451" s="23"/>
      <c r="EE3451" s="23"/>
      <c r="EF3451" s="23"/>
      <c r="EG3451" s="23"/>
      <c r="EH3451" s="23"/>
      <c r="EI3451" s="23"/>
      <c r="EJ3451" s="23"/>
      <c r="EK3451" s="23"/>
      <c r="EL3451" s="23"/>
      <c r="EM3451" s="23"/>
      <c r="EN3451" s="23"/>
      <c r="EO3451" s="23"/>
      <c r="EP3451" s="23"/>
      <c r="EQ3451" s="23"/>
      <c r="ER3451" s="23"/>
      <c r="ES3451" s="23"/>
      <c r="ET3451" s="23"/>
      <c r="EU3451" s="23"/>
      <c r="EV3451" s="23"/>
      <c r="EW3451" s="23"/>
      <c r="EX3451" s="23"/>
      <c r="EY3451" s="23"/>
      <c r="EZ3451" s="23"/>
      <c r="FA3451" s="23"/>
      <c r="FB3451" s="23"/>
      <c r="FC3451" s="23"/>
      <c r="FD3451" s="23"/>
      <c r="FE3451" s="23"/>
      <c r="FF3451" s="23"/>
      <c r="FG3451" s="23"/>
      <c r="FH3451" s="23"/>
      <c r="FI3451" s="23"/>
      <c r="FJ3451" s="23"/>
      <c r="FK3451" s="23"/>
      <c r="FL3451" s="23"/>
      <c r="FM3451" s="23"/>
      <c r="FN3451" s="23"/>
      <c r="FO3451" s="23"/>
      <c r="FP3451" s="23"/>
      <c r="FQ3451" s="23"/>
      <c r="FR3451" s="23"/>
      <c r="FS3451" s="23"/>
      <c r="FT3451" s="23"/>
      <c r="FU3451" s="23"/>
      <c r="FV3451" s="23"/>
      <c r="FW3451" s="23"/>
      <c r="FX3451" s="23"/>
      <c r="FY3451" s="23"/>
      <c r="FZ3451" s="23"/>
      <c r="GA3451" s="23"/>
      <c r="GB3451" s="23"/>
      <c r="GC3451" s="23"/>
      <c r="GD3451" s="23"/>
      <c r="GE3451" s="23"/>
      <c r="GF3451" s="23"/>
      <c r="GG3451" s="23"/>
      <c r="GH3451" s="23"/>
      <c r="GI3451" s="23"/>
      <c r="GJ3451" s="23"/>
      <c r="GK3451" s="23"/>
      <c r="GL3451" s="23"/>
      <c r="GM3451" s="23"/>
      <c r="GN3451" s="23"/>
      <c r="GO3451" s="23"/>
      <c r="GP3451" s="23"/>
      <c r="GQ3451" s="23"/>
      <c r="GR3451" s="23"/>
      <c r="GS3451" s="23"/>
      <c r="GT3451" s="23"/>
      <c r="GU3451" s="23"/>
      <c r="GV3451" s="23"/>
      <c r="GW3451" s="23"/>
      <c r="GX3451" s="23"/>
      <c r="GY3451" s="23"/>
      <c r="GZ3451" s="23"/>
      <c r="HA3451" s="23"/>
      <c r="HB3451" s="23"/>
      <c r="HC3451" s="23"/>
      <c r="HD3451" s="23"/>
      <c r="HE3451" s="23"/>
      <c r="HF3451" s="23"/>
      <c r="HG3451" s="23"/>
      <c r="HH3451" s="23"/>
      <c r="HI3451" s="23"/>
      <c r="HJ3451" s="23"/>
      <c r="HK3451" s="23"/>
      <c r="HL3451" s="23"/>
      <c r="HM3451" s="23"/>
      <c r="HN3451" s="23"/>
      <c r="HO3451" s="23"/>
      <c r="HP3451" s="23"/>
      <c r="HQ3451" s="23"/>
      <c r="HR3451" s="23"/>
      <c r="HS3451" s="23"/>
      <c r="HT3451" s="23"/>
      <c r="HU3451" s="23"/>
      <c r="HV3451" s="23"/>
      <c r="HW3451" s="23"/>
      <c r="HX3451" s="23"/>
      <c r="HY3451" s="23"/>
      <c r="HZ3451" s="23"/>
      <c r="IA3451" s="23"/>
      <c r="IB3451" s="23"/>
      <c r="IC3451" s="23"/>
      <c r="ID3451" s="23"/>
      <c r="IE3451" s="23"/>
      <c r="IF3451" s="23"/>
      <c r="IG3451" s="23"/>
      <c r="IH3451" s="23"/>
      <c r="II3451" s="23"/>
      <c r="IJ3451" s="23"/>
      <c r="IK3451" s="23"/>
      <c r="IL3451" s="23"/>
      <c r="IM3451" s="23"/>
      <c r="IN3451" s="23"/>
      <c r="IO3451" s="23"/>
      <c r="IP3451" s="23"/>
      <c r="IQ3451" s="23"/>
      <c r="IR3451" s="23"/>
      <c r="IS3451" s="23"/>
      <c r="IT3451" s="23"/>
      <c r="IU3451" s="23"/>
      <c r="IV3451" s="23"/>
      <c r="IW3451" s="23"/>
    </row>
    <row r="3452" spans="1:257" s="20" customFormat="1" ht="30" x14ac:dyDescent="0.25">
      <c r="A3452" s="11" t="s">
        <v>6611</v>
      </c>
      <c r="B3452" s="27" t="s">
        <v>6688</v>
      </c>
      <c r="C3452" s="11" t="s">
        <v>6656</v>
      </c>
      <c r="D3452" s="18" t="s">
        <v>158</v>
      </c>
      <c r="E3452" s="33" t="s">
        <v>7213</v>
      </c>
      <c r="F3452" s="12" t="s">
        <v>6689</v>
      </c>
      <c r="G3452" s="10" t="s">
        <v>17</v>
      </c>
      <c r="H3452" s="34">
        <v>45317</v>
      </c>
      <c r="I3452" s="23"/>
      <c r="J3452" s="23"/>
      <c r="K3452" s="23"/>
      <c r="L3452" s="23"/>
      <c r="M3452" s="23"/>
      <c r="N3452" s="23"/>
      <c r="O3452" s="23"/>
      <c r="P3452" s="23"/>
      <c r="Q3452" s="23"/>
      <c r="R3452" s="23"/>
      <c r="S3452" s="23"/>
      <c r="T3452" s="23"/>
      <c r="U3452" s="23"/>
      <c r="V3452" s="23"/>
      <c r="W3452" s="23"/>
      <c r="X3452" s="23"/>
      <c r="Y3452" s="23"/>
      <c r="Z3452" s="23"/>
      <c r="AA3452" s="23"/>
      <c r="AB3452" s="23"/>
      <c r="AC3452" s="23"/>
      <c r="AD3452" s="23"/>
      <c r="AE3452" s="23"/>
      <c r="AF3452" s="23"/>
      <c r="AG3452" s="23"/>
      <c r="AH3452" s="23"/>
      <c r="AI3452" s="23"/>
      <c r="AJ3452" s="23"/>
      <c r="AK3452" s="23"/>
      <c r="AL3452" s="23"/>
      <c r="AM3452" s="23"/>
      <c r="AN3452" s="23"/>
      <c r="AO3452" s="23"/>
      <c r="AP3452" s="23"/>
      <c r="AQ3452" s="23"/>
      <c r="AR3452" s="23"/>
      <c r="AS3452" s="23"/>
      <c r="AT3452" s="23"/>
      <c r="AU3452" s="23"/>
      <c r="AV3452" s="23"/>
      <c r="AW3452" s="23"/>
      <c r="AX3452" s="23"/>
      <c r="AY3452" s="23"/>
      <c r="AZ3452" s="23"/>
      <c r="BA3452" s="23"/>
      <c r="BB3452" s="23"/>
      <c r="BC3452" s="23"/>
      <c r="BD3452" s="23"/>
      <c r="BE3452" s="23"/>
      <c r="BF3452" s="23"/>
      <c r="BG3452" s="23"/>
      <c r="BH3452" s="23"/>
      <c r="BI3452" s="23"/>
      <c r="BJ3452" s="23"/>
      <c r="BK3452" s="23"/>
      <c r="BL3452" s="23"/>
      <c r="BM3452" s="23"/>
      <c r="BN3452" s="23"/>
      <c r="BO3452" s="23"/>
      <c r="BP3452" s="23"/>
      <c r="BQ3452" s="23"/>
      <c r="BR3452" s="23"/>
      <c r="BS3452" s="23"/>
      <c r="BT3452" s="23"/>
      <c r="BU3452" s="23"/>
      <c r="BV3452" s="23"/>
      <c r="BW3452" s="23"/>
      <c r="BX3452" s="23"/>
      <c r="BY3452" s="23"/>
      <c r="BZ3452" s="23"/>
      <c r="CA3452" s="23"/>
      <c r="CB3452" s="23"/>
      <c r="CC3452" s="23"/>
      <c r="CD3452" s="23"/>
      <c r="CE3452" s="23"/>
      <c r="CF3452" s="23"/>
      <c r="CG3452" s="23"/>
      <c r="CH3452" s="23"/>
      <c r="CI3452" s="23"/>
      <c r="CJ3452" s="23"/>
      <c r="CK3452" s="23"/>
      <c r="CL3452" s="23"/>
      <c r="CM3452" s="23"/>
      <c r="CN3452" s="23"/>
      <c r="CO3452" s="23"/>
      <c r="CP3452" s="23"/>
      <c r="CQ3452" s="23"/>
      <c r="CR3452" s="23"/>
      <c r="CS3452" s="23"/>
      <c r="CT3452" s="23"/>
      <c r="CU3452" s="23"/>
      <c r="CV3452" s="23"/>
      <c r="CW3452" s="23"/>
      <c r="CX3452" s="23"/>
      <c r="CY3452" s="23"/>
      <c r="CZ3452" s="23"/>
      <c r="DA3452" s="23"/>
      <c r="DB3452" s="23"/>
      <c r="DC3452" s="23"/>
      <c r="DD3452" s="23"/>
      <c r="DE3452" s="23"/>
      <c r="DF3452" s="23"/>
      <c r="DG3452" s="23"/>
      <c r="DH3452" s="23"/>
      <c r="DI3452" s="23"/>
      <c r="DJ3452" s="23"/>
      <c r="DK3452" s="23"/>
      <c r="DL3452" s="23"/>
      <c r="DM3452" s="23"/>
      <c r="DN3452" s="23"/>
      <c r="DO3452" s="23"/>
      <c r="DP3452" s="23"/>
      <c r="DQ3452" s="23"/>
      <c r="DR3452" s="23"/>
      <c r="DS3452" s="23"/>
      <c r="DT3452" s="23"/>
      <c r="DU3452" s="23"/>
      <c r="DV3452" s="23"/>
      <c r="DW3452" s="23"/>
      <c r="DX3452" s="23"/>
      <c r="DY3452" s="23"/>
      <c r="DZ3452" s="23"/>
      <c r="EA3452" s="23"/>
      <c r="EB3452" s="23"/>
      <c r="EC3452" s="23"/>
      <c r="ED3452" s="23"/>
      <c r="EE3452" s="23"/>
      <c r="EF3452" s="23"/>
      <c r="EG3452" s="23"/>
      <c r="EH3452" s="23"/>
      <c r="EI3452" s="23"/>
      <c r="EJ3452" s="23"/>
      <c r="EK3452" s="23"/>
      <c r="EL3452" s="23"/>
      <c r="EM3452" s="23"/>
      <c r="EN3452" s="23"/>
      <c r="EO3452" s="23"/>
      <c r="EP3452" s="23"/>
      <c r="EQ3452" s="23"/>
      <c r="ER3452" s="23"/>
      <c r="ES3452" s="23"/>
      <c r="ET3452" s="23"/>
      <c r="EU3452" s="23"/>
      <c r="EV3452" s="23"/>
      <c r="EW3452" s="23"/>
      <c r="EX3452" s="23"/>
      <c r="EY3452" s="23"/>
      <c r="EZ3452" s="23"/>
      <c r="FA3452" s="23"/>
      <c r="FB3452" s="23"/>
      <c r="FC3452" s="23"/>
      <c r="FD3452" s="23"/>
      <c r="FE3452" s="23"/>
      <c r="FF3452" s="23"/>
      <c r="FG3452" s="23"/>
      <c r="FH3452" s="23"/>
      <c r="FI3452" s="23"/>
      <c r="FJ3452" s="23"/>
      <c r="FK3452" s="23"/>
      <c r="FL3452" s="23"/>
      <c r="FM3452" s="23"/>
      <c r="FN3452" s="23"/>
      <c r="FO3452" s="23"/>
      <c r="FP3452" s="23"/>
      <c r="FQ3452" s="23"/>
      <c r="FR3452" s="23"/>
      <c r="FS3452" s="23"/>
      <c r="FT3452" s="23"/>
      <c r="FU3452" s="23"/>
      <c r="FV3452" s="23"/>
      <c r="FW3452" s="23"/>
      <c r="FX3452" s="23"/>
      <c r="FY3452" s="23"/>
      <c r="FZ3452" s="23"/>
      <c r="GA3452" s="23"/>
      <c r="GB3452" s="23"/>
      <c r="GC3452" s="23"/>
      <c r="GD3452" s="23"/>
      <c r="GE3452" s="23"/>
      <c r="GF3452" s="23"/>
      <c r="GG3452" s="23"/>
      <c r="GH3452" s="23"/>
      <c r="GI3452" s="23"/>
      <c r="GJ3452" s="23"/>
      <c r="GK3452" s="23"/>
      <c r="GL3452" s="23"/>
      <c r="GM3452" s="23"/>
      <c r="GN3452" s="23"/>
      <c r="GO3452" s="23"/>
      <c r="GP3452" s="23"/>
      <c r="GQ3452" s="23"/>
      <c r="GR3452" s="23"/>
      <c r="GS3452" s="23"/>
      <c r="GT3452" s="23"/>
      <c r="GU3452" s="23"/>
      <c r="GV3452" s="23"/>
      <c r="GW3452" s="23"/>
      <c r="GX3452" s="23"/>
      <c r="GY3452" s="23"/>
      <c r="GZ3452" s="23"/>
      <c r="HA3452" s="23"/>
      <c r="HB3452" s="23"/>
      <c r="HC3452" s="23"/>
      <c r="HD3452" s="23"/>
      <c r="HE3452" s="23"/>
      <c r="HF3452" s="23"/>
      <c r="HG3452" s="23"/>
      <c r="HH3452" s="23"/>
      <c r="HI3452" s="23"/>
      <c r="HJ3452" s="23"/>
      <c r="HK3452" s="23"/>
      <c r="HL3452" s="23"/>
      <c r="HM3452" s="23"/>
      <c r="HN3452" s="23"/>
      <c r="HO3452" s="23"/>
      <c r="HP3452" s="23"/>
      <c r="HQ3452" s="23"/>
      <c r="HR3452" s="23"/>
      <c r="HS3452" s="23"/>
      <c r="HT3452" s="23"/>
      <c r="HU3452" s="23"/>
      <c r="HV3452" s="23"/>
      <c r="HW3452" s="23"/>
      <c r="HX3452" s="23"/>
      <c r="HY3452" s="23"/>
      <c r="HZ3452" s="23"/>
      <c r="IA3452" s="23"/>
      <c r="IB3452" s="23"/>
      <c r="IC3452" s="23"/>
      <c r="ID3452" s="23"/>
      <c r="IE3452" s="23"/>
      <c r="IF3452" s="23"/>
      <c r="IG3452" s="23"/>
      <c r="IH3452" s="23"/>
      <c r="II3452" s="23"/>
      <c r="IJ3452" s="23"/>
      <c r="IK3452" s="23"/>
      <c r="IL3452" s="23"/>
      <c r="IM3452" s="23"/>
      <c r="IN3452" s="23"/>
      <c r="IO3452" s="23"/>
      <c r="IP3452" s="23"/>
      <c r="IQ3452" s="23"/>
      <c r="IR3452" s="23"/>
      <c r="IS3452" s="23"/>
      <c r="IT3452" s="23"/>
      <c r="IU3452" s="23"/>
      <c r="IV3452" s="23"/>
      <c r="IW3452" s="23"/>
    </row>
    <row r="3453" spans="1:257" s="20" customFormat="1" ht="150" x14ac:dyDescent="0.25">
      <c r="A3453" s="11" t="s">
        <v>6553</v>
      </c>
      <c r="B3453" s="27" t="s">
        <v>6629</v>
      </c>
      <c r="C3453" s="11" t="s">
        <v>6553</v>
      </c>
      <c r="D3453" s="18" t="s">
        <v>92</v>
      </c>
      <c r="E3453" s="33" t="s">
        <v>7213</v>
      </c>
      <c r="F3453" s="12" t="s">
        <v>6630</v>
      </c>
      <c r="G3453" s="10" t="s">
        <v>6631</v>
      </c>
      <c r="H3453" s="34">
        <v>45317</v>
      </c>
      <c r="I3453" s="23"/>
      <c r="J3453" s="23"/>
      <c r="K3453" s="23"/>
      <c r="L3453" s="23"/>
      <c r="M3453" s="23"/>
      <c r="N3453" s="23"/>
      <c r="O3453" s="23"/>
      <c r="P3453" s="23"/>
      <c r="Q3453" s="23"/>
      <c r="R3453" s="23"/>
      <c r="S3453" s="23"/>
      <c r="T3453" s="23"/>
      <c r="U3453" s="23"/>
      <c r="V3453" s="23"/>
      <c r="W3453" s="23"/>
      <c r="X3453" s="23"/>
      <c r="Y3453" s="23"/>
      <c r="Z3453" s="23"/>
      <c r="AA3453" s="23"/>
      <c r="AB3453" s="23"/>
      <c r="AC3453" s="23"/>
      <c r="AD3453" s="23"/>
      <c r="AE3453" s="23"/>
      <c r="AF3453" s="23"/>
      <c r="AG3453" s="23"/>
      <c r="AH3453" s="23"/>
      <c r="AI3453" s="23"/>
      <c r="AJ3453" s="23"/>
      <c r="AK3453" s="23"/>
      <c r="AL3453" s="23"/>
      <c r="AM3453" s="23"/>
      <c r="AN3453" s="23"/>
      <c r="AO3453" s="23"/>
      <c r="AP3453" s="23"/>
      <c r="AQ3453" s="23"/>
      <c r="AR3453" s="23"/>
      <c r="AS3453" s="23"/>
      <c r="AT3453" s="23"/>
      <c r="AU3453" s="23"/>
      <c r="AV3453" s="23"/>
      <c r="AW3453" s="23"/>
      <c r="AX3453" s="23"/>
      <c r="AY3453" s="23"/>
      <c r="AZ3453" s="23"/>
      <c r="BA3453" s="23"/>
      <c r="BB3453" s="23"/>
      <c r="BC3453" s="23"/>
      <c r="BD3453" s="23"/>
      <c r="BE3453" s="23"/>
      <c r="BF3453" s="23"/>
      <c r="BG3453" s="23"/>
      <c r="BH3453" s="23"/>
      <c r="BI3453" s="23"/>
      <c r="BJ3453" s="23"/>
      <c r="BK3453" s="23"/>
      <c r="BL3453" s="23"/>
      <c r="BM3453" s="23"/>
      <c r="BN3453" s="23"/>
      <c r="BO3453" s="23"/>
      <c r="BP3453" s="23"/>
      <c r="BQ3453" s="23"/>
      <c r="BR3453" s="23"/>
      <c r="BS3453" s="23"/>
      <c r="BT3453" s="23"/>
      <c r="BU3453" s="23"/>
      <c r="BV3453" s="23"/>
      <c r="BW3453" s="23"/>
      <c r="BX3453" s="23"/>
      <c r="BY3453" s="23"/>
      <c r="BZ3453" s="23"/>
      <c r="CA3453" s="23"/>
      <c r="CB3453" s="23"/>
      <c r="CC3453" s="23"/>
      <c r="CD3453" s="23"/>
      <c r="CE3453" s="23"/>
      <c r="CF3453" s="23"/>
      <c r="CG3453" s="23"/>
      <c r="CH3453" s="23"/>
      <c r="CI3453" s="23"/>
      <c r="CJ3453" s="23"/>
      <c r="CK3453" s="23"/>
      <c r="CL3453" s="23"/>
      <c r="CM3453" s="23"/>
      <c r="CN3453" s="23"/>
      <c r="CO3453" s="23"/>
      <c r="CP3453" s="23"/>
      <c r="CQ3453" s="23"/>
      <c r="CR3453" s="23"/>
      <c r="CS3453" s="23"/>
      <c r="CT3453" s="23"/>
      <c r="CU3453" s="23"/>
      <c r="CV3453" s="23"/>
      <c r="CW3453" s="23"/>
      <c r="CX3453" s="23"/>
      <c r="CY3453" s="23"/>
      <c r="CZ3453" s="23"/>
      <c r="DA3453" s="23"/>
      <c r="DB3453" s="23"/>
      <c r="DC3453" s="23"/>
      <c r="DD3453" s="23"/>
      <c r="DE3453" s="23"/>
      <c r="DF3453" s="23"/>
      <c r="DG3453" s="23"/>
      <c r="DH3453" s="23"/>
      <c r="DI3453" s="23"/>
      <c r="DJ3453" s="23"/>
      <c r="DK3453" s="23"/>
      <c r="DL3453" s="23"/>
      <c r="DM3453" s="23"/>
      <c r="DN3453" s="23"/>
      <c r="DO3453" s="23"/>
      <c r="DP3453" s="23"/>
      <c r="DQ3453" s="23"/>
      <c r="DR3453" s="23"/>
      <c r="DS3453" s="23"/>
      <c r="DT3453" s="23"/>
      <c r="DU3453" s="23"/>
      <c r="DV3453" s="23"/>
      <c r="DW3453" s="23"/>
      <c r="DX3453" s="23"/>
      <c r="DY3453" s="23"/>
      <c r="DZ3453" s="23"/>
      <c r="EA3453" s="23"/>
      <c r="EB3453" s="23"/>
      <c r="EC3453" s="23"/>
      <c r="ED3453" s="23"/>
      <c r="EE3453" s="23"/>
      <c r="EF3453" s="23"/>
      <c r="EG3453" s="23"/>
      <c r="EH3453" s="23"/>
      <c r="EI3453" s="23"/>
      <c r="EJ3453" s="23"/>
      <c r="EK3453" s="23"/>
      <c r="EL3453" s="23"/>
      <c r="EM3453" s="23"/>
      <c r="EN3453" s="23"/>
      <c r="EO3453" s="23"/>
      <c r="EP3453" s="23"/>
      <c r="EQ3453" s="23"/>
      <c r="ER3453" s="23"/>
      <c r="ES3453" s="23"/>
      <c r="ET3453" s="23"/>
      <c r="EU3453" s="23"/>
      <c r="EV3453" s="23"/>
      <c r="EW3453" s="23"/>
      <c r="EX3453" s="23"/>
      <c r="EY3453" s="23"/>
      <c r="EZ3453" s="23"/>
      <c r="FA3453" s="23"/>
      <c r="FB3453" s="23"/>
      <c r="FC3453" s="23"/>
      <c r="FD3453" s="23"/>
      <c r="FE3453" s="23"/>
      <c r="FF3453" s="23"/>
      <c r="FG3453" s="23"/>
      <c r="FH3453" s="23"/>
      <c r="FI3453" s="23"/>
      <c r="FJ3453" s="23"/>
      <c r="FK3453" s="23"/>
      <c r="FL3453" s="23"/>
      <c r="FM3453" s="23"/>
      <c r="FN3453" s="23"/>
      <c r="FO3453" s="23"/>
      <c r="FP3453" s="23"/>
      <c r="FQ3453" s="23"/>
      <c r="FR3453" s="23"/>
      <c r="FS3453" s="23"/>
      <c r="FT3453" s="23"/>
      <c r="FU3453" s="23"/>
      <c r="FV3453" s="23"/>
      <c r="FW3453" s="23"/>
      <c r="FX3453" s="23"/>
      <c r="FY3453" s="23"/>
      <c r="FZ3453" s="23"/>
      <c r="GA3453" s="23"/>
      <c r="GB3453" s="23"/>
      <c r="GC3453" s="23"/>
      <c r="GD3453" s="23"/>
      <c r="GE3453" s="23"/>
      <c r="GF3453" s="23"/>
      <c r="GG3453" s="23"/>
      <c r="GH3453" s="23"/>
      <c r="GI3453" s="23"/>
      <c r="GJ3453" s="23"/>
      <c r="GK3453" s="23"/>
      <c r="GL3453" s="23"/>
      <c r="GM3453" s="23"/>
      <c r="GN3453" s="23"/>
      <c r="GO3453" s="23"/>
      <c r="GP3453" s="23"/>
      <c r="GQ3453" s="23"/>
      <c r="GR3453" s="23"/>
      <c r="GS3453" s="23"/>
      <c r="GT3453" s="23"/>
      <c r="GU3453" s="23"/>
      <c r="GV3453" s="23"/>
      <c r="GW3453" s="23"/>
      <c r="GX3453" s="23"/>
      <c r="GY3453" s="23"/>
      <c r="GZ3453" s="23"/>
      <c r="HA3453" s="23"/>
      <c r="HB3453" s="23"/>
      <c r="HC3453" s="23"/>
      <c r="HD3453" s="23"/>
      <c r="HE3453" s="23"/>
      <c r="HF3453" s="23"/>
      <c r="HG3453" s="23"/>
      <c r="HH3453" s="23"/>
      <c r="HI3453" s="23"/>
      <c r="HJ3453" s="23"/>
      <c r="HK3453" s="23"/>
      <c r="HL3453" s="23"/>
      <c r="HM3453" s="23"/>
      <c r="HN3453" s="23"/>
      <c r="HO3453" s="23"/>
      <c r="HP3453" s="23"/>
      <c r="HQ3453" s="23"/>
      <c r="HR3453" s="23"/>
      <c r="HS3453" s="23"/>
      <c r="HT3453" s="23"/>
      <c r="HU3453" s="23"/>
      <c r="HV3453" s="23"/>
      <c r="HW3453" s="23"/>
      <c r="HX3453" s="23"/>
      <c r="HY3453" s="23"/>
      <c r="HZ3453" s="23"/>
      <c r="IA3453" s="23"/>
      <c r="IB3453" s="23"/>
      <c r="IC3453" s="23"/>
      <c r="ID3453" s="23"/>
      <c r="IE3453" s="23"/>
      <c r="IF3453" s="23"/>
      <c r="IG3453" s="23"/>
      <c r="IH3453" s="23"/>
      <c r="II3453" s="23"/>
      <c r="IJ3453" s="23"/>
      <c r="IK3453" s="23"/>
      <c r="IL3453" s="23"/>
      <c r="IM3453" s="23"/>
      <c r="IN3453" s="23"/>
      <c r="IO3453" s="23"/>
      <c r="IP3453" s="23"/>
      <c r="IQ3453" s="23"/>
      <c r="IR3453" s="23"/>
      <c r="IS3453" s="23"/>
      <c r="IT3453" s="23"/>
      <c r="IU3453" s="23"/>
      <c r="IV3453" s="23"/>
      <c r="IW3453" s="23"/>
    </row>
    <row r="3454" spans="1:257" s="20" customFormat="1" x14ac:dyDescent="0.25">
      <c r="A3454" s="11" t="s">
        <v>6483</v>
      </c>
      <c r="B3454" s="27" t="s">
        <v>6612</v>
      </c>
      <c r="C3454" s="11" t="s">
        <v>6613</v>
      </c>
      <c r="D3454" s="18" t="s">
        <v>127</v>
      </c>
      <c r="E3454" s="33" t="s">
        <v>7213</v>
      </c>
      <c r="F3454" s="12" t="s">
        <v>6614</v>
      </c>
      <c r="G3454" s="10" t="s">
        <v>39</v>
      </c>
      <c r="H3454" s="34">
        <v>45317</v>
      </c>
      <c r="I3454" s="23"/>
      <c r="J3454" s="23"/>
      <c r="K3454" s="23"/>
      <c r="L3454" s="23"/>
      <c r="M3454" s="23"/>
      <c r="N3454" s="23"/>
      <c r="O3454" s="23"/>
      <c r="P3454" s="23"/>
      <c r="Q3454" s="23"/>
      <c r="R3454" s="23"/>
      <c r="S3454" s="23"/>
      <c r="T3454" s="23"/>
      <c r="U3454" s="23"/>
      <c r="V3454" s="23"/>
      <c r="W3454" s="23"/>
      <c r="X3454" s="23"/>
      <c r="Y3454" s="23"/>
      <c r="Z3454" s="23"/>
      <c r="AA3454" s="23"/>
      <c r="AB3454" s="23"/>
      <c r="AC3454" s="23"/>
      <c r="AD3454" s="23"/>
      <c r="AE3454" s="23"/>
      <c r="AF3454" s="23"/>
      <c r="AG3454" s="23"/>
      <c r="AH3454" s="23"/>
      <c r="AI3454" s="23"/>
      <c r="AJ3454" s="23"/>
      <c r="AK3454" s="23"/>
      <c r="AL3454" s="23"/>
      <c r="AM3454" s="23"/>
      <c r="AN3454" s="23"/>
      <c r="AO3454" s="23"/>
      <c r="AP3454" s="23"/>
      <c r="AQ3454" s="23"/>
      <c r="AR3454" s="23"/>
      <c r="AS3454" s="23"/>
      <c r="AT3454" s="23"/>
      <c r="AU3454" s="23"/>
      <c r="AV3454" s="23"/>
      <c r="AW3454" s="23"/>
      <c r="AX3454" s="23"/>
      <c r="AY3454" s="23"/>
      <c r="AZ3454" s="23"/>
      <c r="BA3454" s="23"/>
      <c r="BB3454" s="23"/>
      <c r="BC3454" s="23"/>
      <c r="BD3454" s="23"/>
      <c r="BE3454" s="23"/>
      <c r="BF3454" s="23"/>
      <c r="BG3454" s="23"/>
      <c r="BH3454" s="23"/>
      <c r="BI3454" s="23"/>
      <c r="BJ3454" s="23"/>
      <c r="BK3454" s="23"/>
      <c r="BL3454" s="23"/>
      <c r="BM3454" s="23"/>
      <c r="BN3454" s="23"/>
      <c r="BO3454" s="23"/>
      <c r="BP3454" s="23"/>
      <c r="BQ3454" s="23"/>
      <c r="BR3454" s="23"/>
      <c r="BS3454" s="23"/>
      <c r="BT3454" s="23"/>
      <c r="BU3454" s="23"/>
      <c r="BV3454" s="23"/>
      <c r="BW3454" s="23"/>
      <c r="BX3454" s="23"/>
      <c r="BY3454" s="23"/>
      <c r="BZ3454" s="23"/>
      <c r="CA3454" s="23"/>
      <c r="CB3454" s="23"/>
      <c r="CC3454" s="23"/>
      <c r="CD3454" s="23"/>
      <c r="CE3454" s="23"/>
      <c r="CF3454" s="23"/>
      <c r="CG3454" s="23"/>
      <c r="CH3454" s="23"/>
      <c r="CI3454" s="23"/>
      <c r="CJ3454" s="23"/>
      <c r="CK3454" s="23"/>
      <c r="CL3454" s="23"/>
      <c r="CM3454" s="23"/>
      <c r="CN3454" s="23"/>
      <c r="CO3454" s="23"/>
      <c r="CP3454" s="23"/>
      <c r="CQ3454" s="23"/>
      <c r="CR3454" s="23"/>
      <c r="CS3454" s="23"/>
      <c r="CT3454" s="23"/>
      <c r="CU3454" s="23"/>
      <c r="CV3454" s="23"/>
      <c r="CW3454" s="23"/>
      <c r="CX3454" s="23"/>
      <c r="CY3454" s="23"/>
      <c r="CZ3454" s="23"/>
      <c r="DA3454" s="23"/>
      <c r="DB3454" s="23"/>
      <c r="DC3454" s="23"/>
      <c r="DD3454" s="23"/>
      <c r="DE3454" s="23"/>
      <c r="DF3454" s="23"/>
      <c r="DG3454" s="23"/>
      <c r="DH3454" s="23"/>
      <c r="DI3454" s="23"/>
      <c r="DJ3454" s="23"/>
      <c r="DK3454" s="23"/>
      <c r="DL3454" s="23"/>
      <c r="DM3454" s="23"/>
      <c r="DN3454" s="23"/>
      <c r="DO3454" s="23"/>
      <c r="DP3454" s="23"/>
      <c r="DQ3454" s="23"/>
      <c r="DR3454" s="23"/>
      <c r="DS3454" s="23"/>
      <c r="DT3454" s="23"/>
      <c r="DU3454" s="23"/>
      <c r="DV3454" s="23"/>
      <c r="DW3454" s="23"/>
      <c r="DX3454" s="23"/>
      <c r="DY3454" s="23"/>
      <c r="DZ3454" s="23"/>
      <c r="EA3454" s="23"/>
      <c r="EB3454" s="23"/>
      <c r="EC3454" s="23"/>
      <c r="ED3454" s="23"/>
      <c r="EE3454" s="23"/>
      <c r="EF3454" s="23"/>
      <c r="EG3454" s="23"/>
      <c r="EH3454" s="23"/>
      <c r="EI3454" s="23"/>
      <c r="EJ3454" s="23"/>
      <c r="EK3454" s="23"/>
      <c r="EL3454" s="23"/>
      <c r="EM3454" s="23"/>
      <c r="EN3454" s="23"/>
      <c r="EO3454" s="23"/>
      <c r="EP3454" s="23"/>
      <c r="EQ3454" s="23"/>
      <c r="ER3454" s="23"/>
      <c r="ES3454" s="23"/>
      <c r="ET3454" s="23"/>
      <c r="EU3454" s="23"/>
      <c r="EV3454" s="23"/>
      <c r="EW3454" s="23"/>
      <c r="EX3454" s="23"/>
      <c r="EY3454" s="23"/>
      <c r="EZ3454" s="23"/>
      <c r="FA3454" s="23"/>
      <c r="FB3454" s="23"/>
      <c r="FC3454" s="23"/>
      <c r="FD3454" s="23"/>
      <c r="FE3454" s="23"/>
      <c r="FF3454" s="23"/>
      <c r="FG3454" s="23"/>
      <c r="FH3454" s="23"/>
      <c r="FI3454" s="23"/>
      <c r="FJ3454" s="23"/>
      <c r="FK3454" s="23"/>
      <c r="FL3454" s="23"/>
      <c r="FM3454" s="23"/>
      <c r="FN3454" s="23"/>
      <c r="FO3454" s="23"/>
      <c r="FP3454" s="23"/>
      <c r="FQ3454" s="23"/>
      <c r="FR3454" s="23"/>
      <c r="FS3454" s="23"/>
      <c r="FT3454" s="23"/>
      <c r="FU3454" s="23"/>
      <c r="FV3454" s="23"/>
      <c r="FW3454" s="23"/>
      <c r="FX3454" s="23"/>
      <c r="FY3454" s="23"/>
      <c r="FZ3454" s="23"/>
      <c r="GA3454" s="23"/>
      <c r="GB3454" s="23"/>
      <c r="GC3454" s="23"/>
      <c r="GD3454" s="23"/>
      <c r="GE3454" s="23"/>
      <c r="GF3454" s="23"/>
      <c r="GG3454" s="23"/>
      <c r="GH3454" s="23"/>
      <c r="GI3454" s="23"/>
      <c r="GJ3454" s="23"/>
      <c r="GK3454" s="23"/>
      <c r="GL3454" s="23"/>
      <c r="GM3454" s="23"/>
      <c r="GN3454" s="23"/>
      <c r="GO3454" s="23"/>
      <c r="GP3454" s="23"/>
      <c r="GQ3454" s="23"/>
      <c r="GR3454" s="23"/>
      <c r="GS3454" s="23"/>
      <c r="GT3454" s="23"/>
      <c r="GU3454" s="23"/>
      <c r="GV3454" s="23"/>
      <c r="GW3454" s="23"/>
      <c r="GX3454" s="23"/>
      <c r="GY3454" s="23"/>
      <c r="GZ3454" s="23"/>
      <c r="HA3454" s="23"/>
      <c r="HB3454" s="23"/>
      <c r="HC3454" s="23"/>
      <c r="HD3454" s="23"/>
      <c r="HE3454" s="23"/>
      <c r="HF3454" s="23"/>
      <c r="HG3454" s="23"/>
      <c r="HH3454" s="23"/>
      <c r="HI3454" s="23"/>
      <c r="HJ3454" s="23"/>
      <c r="HK3454" s="23"/>
      <c r="HL3454" s="23"/>
      <c r="HM3454" s="23"/>
      <c r="HN3454" s="23"/>
      <c r="HO3454" s="23"/>
      <c r="HP3454" s="23"/>
      <c r="HQ3454" s="23"/>
      <c r="HR3454" s="23"/>
      <c r="HS3454" s="23"/>
      <c r="HT3454" s="23"/>
      <c r="HU3454" s="23"/>
      <c r="HV3454" s="23"/>
      <c r="HW3454" s="23"/>
      <c r="HX3454" s="23"/>
      <c r="HY3454" s="23"/>
      <c r="HZ3454" s="23"/>
      <c r="IA3454" s="23"/>
      <c r="IB3454" s="23"/>
      <c r="IC3454" s="23"/>
      <c r="ID3454" s="23"/>
      <c r="IE3454" s="23"/>
      <c r="IF3454" s="23"/>
      <c r="IG3454" s="23"/>
      <c r="IH3454" s="23"/>
      <c r="II3454" s="23"/>
      <c r="IJ3454" s="23"/>
      <c r="IK3454" s="23"/>
      <c r="IL3454" s="23"/>
      <c r="IM3454" s="23"/>
      <c r="IN3454" s="23"/>
      <c r="IO3454" s="23"/>
      <c r="IP3454" s="23"/>
      <c r="IQ3454" s="23"/>
      <c r="IR3454" s="23"/>
      <c r="IS3454" s="23"/>
      <c r="IT3454" s="23"/>
      <c r="IU3454" s="23"/>
      <c r="IV3454" s="23"/>
      <c r="IW3454" s="23"/>
    </row>
    <row r="3455" spans="1:257" s="20" customFormat="1" x14ac:dyDescent="0.25">
      <c r="A3455" s="11" t="s">
        <v>6553</v>
      </c>
      <c r="B3455" s="27" t="s">
        <v>6615</v>
      </c>
      <c r="C3455" s="11" t="s">
        <v>6613</v>
      </c>
      <c r="D3455" s="18" t="s">
        <v>59</v>
      </c>
      <c r="E3455" s="33" t="s">
        <v>7213</v>
      </c>
      <c r="F3455" s="12" t="s">
        <v>6616</v>
      </c>
      <c r="G3455" s="10" t="s">
        <v>17</v>
      </c>
      <c r="H3455" s="34">
        <v>45317</v>
      </c>
      <c r="I3455" s="23"/>
      <c r="J3455" s="23"/>
      <c r="K3455" s="23"/>
      <c r="L3455" s="23"/>
      <c r="M3455" s="23"/>
      <c r="N3455" s="23"/>
      <c r="O3455" s="23"/>
      <c r="P3455" s="23"/>
      <c r="Q3455" s="23"/>
      <c r="R3455" s="23"/>
      <c r="S3455" s="23"/>
      <c r="T3455" s="23"/>
      <c r="U3455" s="23"/>
      <c r="V3455" s="23"/>
      <c r="W3455" s="23"/>
      <c r="X3455" s="23"/>
      <c r="Y3455" s="23"/>
      <c r="Z3455" s="23"/>
      <c r="AA3455" s="23"/>
      <c r="AB3455" s="23"/>
      <c r="AC3455" s="23"/>
      <c r="AD3455" s="23"/>
      <c r="AE3455" s="23"/>
      <c r="AF3455" s="23"/>
      <c r="AG3455" s="23"/>
      <c r="AH3455" s="23"/>
      <c r="AI3455" s="23"/>
      <c r="AJ3455" s="23"/>
      <c r="AK3455" s="23"/>
      <c r="AL3455" s="23"/>
      <c r="AM3455" s="23"/>
      <c r="AN3455" s="23"/>
      <c r="AO3455" s="23"/>
      <c r="AP3455" s="23"/>
      <c r="AQ3455" s="23"/>
      <c r="AR3455" s="23"/>
      <c r="AS3455" s="23"/>
      <c r="AT3455" s="23"/>
      <c r="AU3455" s="23"/>
      <c r="AV3455" s="23"/>
      <c r="AW3455" s="23"/>
      <c r="AX3455" s="23"/>
      <c r="AY3455" s="23"/>
      <c r="AZ3455" s="23"/>
      <c r="BA3455" s="23"/>
      <c r="BB3455" s="23"/>
      <c r="BC3455" s="23"/>
      <c r="BD3455" s="23"/>
      <c r="BE3455" s="23"/>
      <c r="BF3455" s="23"/>
      <c r="BG3455" s="23"/>
      <c r="BH3455" s="23"/>
      <c r="BI3455" s="23"/>
      <c r="BJ3455" s="23"/>
      <c r="BK3455" s="23"/>
      <c r="BL3455" s="23"/>
      <c r="BM3455" s="23"/>
      <c r="BN3455" s="23"/>
      <c r="BO3455" s="23"/>
      <c r="BP3455" s="23"/>
      <c r="BQ3455" s="23"/>
      <c r="BR3455" s="23"/>
      <c r="BS3455" s="23"/>
      <c r="BT3455" s="23"/>
      <c r="BU3455" s="23"/>
      <c r="BV3455" s="23"/>
      <c r="BW3455" s="23"/>
      <c r="BX3455" s="23"/>
      <c r="BY3455" s="23"/>
      <c r="BZ3455" s="23"/>
      <c r="CA3455" s="23"/>
      <c r="CB3455" s="23"/>
      <c r="CC3455" s="23"/>
      <c r="CD3455" s="23"/>
      <c r="CE3455" s="23"/>
      <c r="CF3455" s="23"/>
      <c r="CG3455" s="23"/>
      <c r="CH3455" s="23"/>
      <c r="CI3455" s="23"/>
      <c r="CJ3455" s="23"/>
      <c r="CK3455" s="23"/>
      <c r="CL3455" s="23"/>
      <c r="CM3455" s="23"/>
      <c r="CN3455" s="23"/>
      <c r="CO3455" s="23"/>
      <c r="CP3455" s="23"/>
      <c r="CQ3455" s="23"/>
      <c r="CR3455" s="23"/>
      <c r="CS3455" s="23"/>
      <c r="CT3455" s="23"/>
      <c r="CU3455" s="23"/>
      <c r="CV3455" s="23"/>
      <c r="CW3455" s="23"/>
      <c r="CX3455" s="23"/>
      <c r="CY3455" s="23"/>
      <c r="CZ3455" s="23"/>
      <c r="DA3455" s="23"/>
      <c r="DB3455" s="23"/>
      <c r="DC3455" s="23"/>
      <c r="DD3455" s="23"/>
      <c r="DE3455" s="23"/>
      <c r="DF3455" s="23"/>
      <c r="DG3455" s="23"/>
      <c r="DH3455" s="23"/>
      <c r="DI3455" s="23"/>
      <c r="DJ3455" s="23"/>
      <c r="DK3455" s="23"/>
      <c r="DL3455" s="23"/>
      <c r="DM3455" s="23"/>
      <c r="DN3455" s="23"/>
      <c r="DO3455" s="23"/>
      <c r="DP3455" s="23"/>
      <c r="DQ3455" s="23"/>
      <c r="DR3455" s="23"/>
      <c r="DS3455" s="23"/>
      <c r="DT3455" s="23"/>
      <c r="DU3455" s="23"/>
      <c r="DV3455" s="23"/>
      <c r="DW3455" s="23"/>
      <c r="DX3455" s="23"/>
      <c r="DY3455" s="23"/>
      <c r="DZ3455" s="23"/>
      <c r="EA3455" s="23"/>
      <c r="EB3455" s="23"/>
      <c r="EC3455" s="23"/>
      <c r="ED3455" s="23"/>
      <c r="EE3455" s="23"/>
      <c r="EF3455" s="23"/>
      <c r="EG3455" s="23"/>
      <c r="EH3455" s="23"/>
      <c r="EI3455" s="23"/>
      <c r="EJ3455" s="23"/>
      <c r="EK3455" s="23"/>
      <c r="EL3455" s="23"/>
      <c r="EM3455" s="23"/>
      <c r="EN3455" s="23"/>
      <c r="EO3455" s="23"/>
      <c r="EP3455" s="23"/>
      <c r="EQ3455" s="23"/>
      <c r="ER3455" s="23"/>
      <c r="ES3455" s="23"/>
      <c r="ET3455" s="23"/>
      <c r="EU3455" s="23"/>
      <c r="EV3455" s="23"/>
      <c r="EW3455" s="23"/>
      <c r="EX3455" s="23"/>
      <c r="EY3455" s="23"/>
      <c r="EZ3455" s="23"/>
      <c r="FA3455" s="23"/>
      <c r="FB3455" s="23"/>
      <c r="FC3455" s="23"/>
      <c r="FD3455" s="23"/>
      <c r="FE3455" s="23"/>
      <c r="FF3455" s="23"/>
      <c r="FG3455" s="23"/>
      <c r="FH3455" s="23"/>
      <c r="FI3455" s="23"/>
      <c r="FJ3455" s="23"/>
      <c r="FK3455" s="23"/>
      <c r="FL3455" s="23"/>
      <c r="FM3455" s="23"/>
      <c r="FN3455" s="23"/>
      <c r="FO3455" s="23"/>
      <c r="FP3455" s="23"/>
      <c r="FQ3455" s="23"/>
      <c r="FR3455" s="23"/>
      <c r="FS3455" s="23"/>
      <c r="FT3455" s="23"/>
      <c r="FU3455" s="23"/>
      <c r="FV3455" s="23"/>
      <c r="FW3455" s="23"/>
      <c r="FX3455" s="23"/>
      <c r="FY3455" s="23"/>
      <c r="FZ3455" s="23"/>
      <c r="GA3455" s="23"/>
      <c r="GB3455" s="23"/>
      <c r="GC3455" s="23"/>
      <c r="GD3455" s="23"/>
      <c r="GE3455" s="23"/>
      <c r="GF3455" s="23"/>
      <c r="GG3455" s="23"/>
      <c r="GH3455" s="23"/>
      <c r="GI3455" s="23"/>
      <c r="GJ3455" s="23"/>
      <c r="GK3455" s="23"/>
      <c r="GL3455" s="23"/>
      <c r="GM3455" s="23"/>
      <c r="GN3455" s="23"/>
      <c r="GO3455" s="23"/>
      <c r="GP3455" s="23"/>
      <c r="GQ3455" s="23"/>
      <c r="GR3455" s="23"/>
      <c r="GS3455" s="23"/>
      <c r="GT3455" s="23"/>
      <c r="GU3455" s="23"/>
      <c r="GV3455" s="23"/>
      <c r="GW3455" s="23"/>
      <c r="GX3455" s="23"/>
      <c r="GY3455" s="23"/>
      <c r="GZ3455" s="23"/>
      <c r="HA3455" s="23"/>
      <c r="HB3455" s="23"/>
      <c r="HC3455" s="23"/>
      <c r="HD3455" s="23"/>
      <c r="HE3455" s="23"/>
      <c r="HF3455" s="23"/>
      <c r="HG3455" s="23"/>
      <c r="HH3455" s="23"/>
      <c r="HI3455" s="23"/>
      <c r="HJ3455" s="23"/>
      <c r="HK3455" s="23"/>
      <c r="HL3455" s="23"/>
      <c r="HM3455" s="23"/>
      <c r="HN3455" s="23"/>
      <c r="HO3455" s="23"/>
      <c r="HP3455" s="23"/>
      <c r="HQ3455" s="23"/>
      <c r="HR3455" s="23"/>
      <c r="HS3455" s="23"/>
      <c r="HT3455" s="23"/>
      <c r="HU3455" s="23"/>
      <c r="HV3455" s="23"/>
      <c r="HW3455" s="23"/>
      <c r="HX3455" s="23"/>
      <c r="HY3455" s="23"/>
      <c r="HZ3455" s="23"/>
      <c r="IA3455" s="23"/>
      <c r="IB3455" s="23"/>
      <c r="IC3455" s="23"/>
      <c r="ID3455" s="23"/>
      <c r="IE3455" s="23"/>
      <c r="IF3455" s="23"/>
      <c r="IG3455" s="23"/>
      <c r="IH3455" s="23"/>
      <c r="II3455" s="23"/>
      <c r="IJ3455" s="23"/>
      <c r="IK3455" s="23"/>
      <c r="IL3455" s="23"/>
      <c r="IM3455" s="23"/>
      <c r="IN3455" s="23"/>
      <c r="IO3455" s="23"/>
      <c r="IP3455" s="23"/>
      <c r="IQ3455" s="23"/>
      <c r="IR3455" s="23"/>
      <c r="IS3455" s="23"/>
      <c r="IT3455" s="23"/>
      <c r="IU3455" s="23"/>
      <c r="IV3455" s="23"/>
      <c r="IW3455" s="23"/>
    </row>
    <row r="3456" spans="1:257" s="20" customFormat="1" ht="75" x14ac:dyDescent="0.25">
      <c r="A3456" s="11" t="s">
        <v>6576</v>
      </c>
      <c r="B3456" s="27" t="s">
        <v>6617</v>
      </c>
      <c r="C3456" s="11" t="s">
        <v>6613</v>
      </c>
      <c r="D3456" s="18" t="s">
        <v>59</v>
      </c>
      <c r="E3456" s="33" t="s">
        <v>7213</v>
      </c>
      <c r="F3456" s="12" t="s">
        <v>6618</v>
      </c>
      <c r="G3456" s="10" t="s">
        <v>2687</v>
      </c>
      <c r="H3456" s="34">
        <v>45317</v>
      </c>
      <c r="I3456" s="23"/>
      <c r="J3456" s="23"/>
      <c r="K3456" s="23"/>
      <c r="L3456" s="23"/>
      <c r="M3456" s="23"/>
      <c r="N3456" s="23"/>
      <c r="O3456" s="23"/>
      <c r="P3456" s="23"/>
      <c r="Q3456" s="23"/>
      <c r="R3456" s="23"/>
      <c r="S3456" s="23"/>
      <c r="T3456" s="23"/>
      <c r="U3456" s="23"/>
      <c r="V3456" s="23"/>
      <c r="W3456" s="23"/>
      <c r="X3456" s="23"/>
      <c r="Y3456" s="23"/>
      <c r="Z3456" s="23"/>
      <c r="AA3456" s="23"/>
      <c r="AB3456" s="23"/>
      <c r="AC3456" s="23"/>
      <c r="AD3456" s="23"/>
      <c r="AE3456" s="23"/>
      <c r="AF3456" s="23"/>
      <c r="AG3456" s="23"/>
      <c r="AH3456" s="23"/>
      <c r="AI3456" s="23"/>
      <c r="AJ3456" s="23"/>
      <c r="AK3456" s="23"/>
      <c r="AL3456" s="23"/>
      <c r="AM3456" s="23"/>
      <c r="AN3456" s="23"/>
      <c r="AO3456" s="23"/>
      <c r="AP3456" s="23"/>
      <c r="AQ3456" s="23"/>
      <c r="AR3456" s="23"/>
      <c r="AS3456" s="23"/>
      <c r="AT3456" s="23"/>
      <c r="AU3456" s="23"/>
      <c r="AV3456" s="23"/>
      <c r="AW3456" s="23"/>
      <c r="AX3456" s="23"/>
      <c r="AY3456" s="23"/>
      <c r="AZ3456" s="23"/>
      <c r="BA3456" s="23"/>
      <c r="BB3456" s="23"/>
      <c r="BC3456" s="23"/>
      <c r="BD3456" s="23"/>
      <c r="BE3456" s="23"/>
      <c r="BF3456" s="23"/>
      <c r="BG3456" s="23"/>
      <c r="BH3456" s="23"/>
      <c r="BI3456" s="23"/>
      <c r="BJ3456" s="23"/>
      <c r="BK3456" s="23"/>
      <c r="BL3456" s="23"/>
      <c r="BM3456" s="23"/>
      <c r="BN3456" s="23"/>
      <c r="BO3456" s="23"/>
      <c r="BP3456" s="23"/>
      <c r="BQ3456" s="23"/>
      <c r="BR3456" s="23"/>
      <c r="BS3456" s="23"/>
      <c r="BT3456" s="23"/>
      <c r="BU3456" s="23"/>
      <c r="BV3456" s="23"/>
      <c r="BW3456" s="23"/>
      <c r="BX3456" s="23"/>
      <c r="BY3456" s="23"/>
      <c r="BZ3456" s="23"/>
      <c r="CA3456" s="23"/>
      <c r="CB3456" s="23"/>
      <c r="CC3456" s="23"/>
      <c r="CD3456" s="23"/>
      <c r="CE3456" s="23"/>
      <c r="CF3456" s="23"/>
      <c r="CG3456" s="23"/>
      <c r="CH3456" s="23"/>
      <c r="CI3456" s="23"/>
      <c r="CJ3456" s="23"/>
      <c r="CK3456" s="23"/>
      <c r="CL3456" s="23"/>
      <c r="CM3456" s="23"/>
      <c r="CN3456" s="23"/>
      <c r="CO3456" s="23"/>
      <c r="CP3456" s="23"/>
      <c r="CQ3456" s="23"/>
      <c r="CR3456" s="23"/>
      <c r="CS3456" s="23"/>
      <c r="CT3456" s="23"/>
      <c r="CU3456" s="23"/>
      <c r="CV3456" s="23"/>
      <c r="CW3456" s="23"/>
      <c r="CX3456" s="23"/>
      <c r="CY3456" s="23"/>
      <c r="CZ3456" s="23"/>
      <c r="DA3456" s="23"/>
      <c r="DB3456" s="23"/>
      <c r="DC3456" s="23"/>
      <c r="DD3456" s="23"/>
      <c r="DE3456" s="23"/>
      <c r="DF3456" s="23"/>
      <c r="DG3456" s="23"/>
      <c r="DH3456" s="23"/>
      <c r="DI3456" s="23"/>
      <c r="DJ3456" s="23"/>
      <c r="DK3456" s="23"/>
      <c r="DL3456" s="23"/>
      <c r="DM3456" s="23"/>
      <c r="DN3456" s="23"/>
      <c r="DO3456" s="23"/>
      <c r="DP3456" s="23"/>
      <c r="DQ3456" s="23"/>
      <c r="DR3456" s="23"/>
      <c r="DS3456" s="23"/>
      <c r="DT3456" s="23"/>
      <c r="DU3456" s="23"/>
      <c r="DV3456" s="23"/>
      <c r="DW3456" s="23"/>
      <c r="DX3456" s="23"/>
      <c r="DY3456" s="23"/>
      <c r="DZ3456" s="23"/>
      <c r="EA3456" s="23"/>
      <c r="EB3456" s="23"/>
      <c r="EC3456" s="23"/>
      <c r="ED3456" s="23"/>
      <c r="EE3456" s="23"/>
      <c r="EF3456" s="23"/>
      <c r="EG3456" s="23"/>
      <c r="EH3456" s="23"/>
      <c r="EI3456" s="23"/>
      <c r="EJ3456" s="23"/>
      <c r="EK3456" s="23"/>
      <c r="EL3456" s="23"/>
      <c r="EM3456" s="23"/>
      <c r="EN3456" s="23"/>
      <c r="EO3456" s="23"/>
      <c r="EP3456" s="23"/>
      <c r="EQ3456" s="23"/>
      <c r="ER3456" s="23"/>
      <c r="ES3456" s="23"/>
      <c r="ET3456" s="23"/>
      <c r="EU3456" s="23"/>
      <c r="EV3456" s="23"/>
      <c r="EW3456" s="23"/>
      <c r="EX3456" s="23"/>
      <c r="EY3456" s="23"/>
      <c r="EZ3456" s="23"/>
      <c r="FA3456" s="23"/>
      <c r="FB3456" s="23"/>
      <c r="FC3456" s="23"/>
      <c r="FD3456" s="23"/>
      <c r="FE3456" s="23"/>
      <c r="FF3456" s="23"/>
      <c r="FG3456" s="23"/>
      <c r="FH3456" s="23"/>
      <c r="FI3456" s="23"/>
      <c r="FJ3456" s="23"/>
      <c r="FK3456" s="23"/>
      <c r="FL3456" s="23"/>
      <c r="FM3456" s="23"/>
      <c r="FN3456" s="23"/>
      <c r="FO3456" s="23"/>
      <c r="FP3456" s="23"/>
      <c r="FQ3456" s="23"/>
      <c r="FR3456" s="23"/>
      <c r="FS3456" s="23"/>
      <c r="FT3456" s="23"/>
      <c r="FU3456" s="23"/>
      <c r="FV3456" s="23"/>
      <c r="FW3456" s="23"/>
      <c r="FX3456" s="23"/>
      <c r="FY3456" s="23"/>
      <c r="FZ3456" s="23"/>
      <c r="GA3456" s="23"/>
      <c r="GB3456" s="23"/>
      <c r="GC3456" s="23"/>
      <c r="GD3456" s="23"/>
      <c r="GE3456" s="23"/>
      <c r="GF3456" s="23"/>
      <c r="GG3456" s="23"/>
      <c r="GH3456" s="23"/>
      <c r="GI3456" s="23"/>
      <c r="GJ3456" s="23"/>
      <c r="GK3456" s="23"/>
      <c r="GL3456" s="23"/>
      <c r="GM3456" s="23"/>
      <c r="GN3456" s="23"/>
      <c r="GO3456" s="23"/>
      <c r="GP3456" s="23"/>
      <c r="GQ3456" s="23"/>
      <c r="GR3456" s="23"/>
      <c r="GS3456" s="23"/>
      <c r="GT3456" s="23"/>
      <c r="GU3456" s="23"/>
      <c r="GV3456" s="23"/>
      <c r="GW3456" s="23"/>
      <c r="GX3456" s="23"/>
      <c r="GY3456" s="23"/>
      <c r="GZ3456" s="23"/>
      <c r="HA3456" s="23"/>
      <c r="HB3456" s="23"/>
      <c r="HC3456" s="23"/>
      <c r="HD3456" s="23"/>
      <c r="HE3456" s="23"/>
      <c r="HF3456" s="23"/>
      <c r="HG3456" s="23"/>
      <c r="HH3456" s="23"/>
      <c r="HI3456" s="23"/>
      <c r="HJ3456" s="23"/>
      <c r="HK3456" s="23"/>
      <c r="HL3456" s="23"/>
      <c r="HM3456" s="23"/>
      <c r="HN3456" s="23"/>
      <c r="HO3456" s="23"/>
      <c r="HP3456" s="23"/>
      <c r="HQ3456" s="23"/>
      <c r="HR3456" s="23"/>
      <c r="HS3456" s="23"/>
      <c r="HT3456" s="23"/>
      <c r="HU3456" s="23"/>
      <c r="HV3456" s="23"/>
      <c r="HW3456" s="23"/>
      <c r="HX3456" s="23"/>
      <c r="HY3456" s="23"/>
      <c r="HZ3456" s="23"/>
      <c r="IA3456" s="23"/>
      <c r="IB3456" s="23"/>
      <c r="IC3456" s="23"/>
      <c r="ID3456" s="23"/>
      <c r="IE3456" s="23"/>
      <c r="IF3456" s="23"/>
      <c r="IG3456" s="23"/>
      <c r="IH3456" s="23"/>
      <c r="II3456" s="23"/>
      <c r="IJ3456" s="23"/>
      <c r="IK3456" s="23"/>
      <c r="IL3456" s="23"/>
      <c r="IM3456" s="23"/>
      <c r="IN3456" s="23"/>
      <c r="IO3456" s="23"/>
      <c r="IP3456" s="23"/>
      <c r="IQ3456" s="23"/>
      <c r="IR3456" s="23"/>
      <c r="IS3456" s="23"/>
      <c r="IT3456" s="23"/>
      <c r="IU3456" s="23"/>
      <c r="IV3456" s="23"/>
      <c r="IW3456" s="23"/>
    </row>
    <row r="3457" spans="1:257" s="20" customFormat="1" ht="30" x14ac:dyDescent="0.25">
      <c r="A3457" s="11" t="s">
        <v>6576</v>
      </c>
      <c r="B3457" s="27" t="s">
        <v>6619</v>
      </c>
      <c r="C3457" s="11" t="s">
        <v>6613</v>
      </c>
      <c r="D3457" s="18" t="s">
        <v>72</v>
      </c>
      <c r="E3457" s="33" t="s">
        <v>7213</v>
      </c>
      <c r="F3457" s="12" t="s">
        <v>6651</v>
      </c>
      <c r="G3457" s="10" t="s">
        <v>6620</v>
      </c>
      <c r="H3457" s="34">
        <v>45317</v>
      </c>
      <c r="I3457" s="23"/>
      <c r="J3457" s="23"/>
      <c r="K3457" s="23"/>
      <c r="L3457" s="23"/>
      <c r="M3457" s="23"/>
      <c r="N3457" s="23"/>
      <c r="O3457" s="23"/>
      <c r="P3457" s="23"/>
      <c r="Q3457" s="23"/>
      <c r="R3457" s="23"/>
      <c r="S3457" s="23"/>
      <c r="T3457" s="23"/>
      <c r="U3457" s="23"/>
      <c r="V3457" s="23"/>
      <c r="W3457" s="23"/>
      <c r="X3457" s="23"/>
      <c r="Y3457" s="23"/>
      <c r="Z3457" s="23"/>
      <c r="AA3457" s="23"/>
      <c r="AB3457" s="23"/>
      <c r="AC3457" s="23"/>
      <c r="AD3457" s="23"/>
      <c r="AE3457" s="23"/>
      <c r="AF3457" s="23"/>
      <c r="AG3457" s="23"/>
      <c r="AH3457" s="23"/>
      <c r="AI3457" s="23"/>
      <c r="AJ3457" s="23"/>
      <c r="AK3457" s="23"/>
      <c r="AL3457" s="23"/>
      <c r="AM3457" s="23"/>
      <c r="AN3457" s="23"/>
      <c r="AO3457" s="23"/>
      <c r="AP3457" s="23"/>
      <c r="AQ3457" s="23"/>
      <c r="AR3457" s="23"/>
      <c r="AS3457" s="23"/>
      <c r="AT3457" s="23"/>
      <c r="AU3457" s="23"/>
      <c r="AV3457" s="23"/>
      <c r="AW3457" s="23"/>
      <c r="AX3457" s="23"/>
      <c r="AY3457" s="23"/>
      <c r="AZ3457" s="23"/>
      <c r="BA3457" s="23"/>
      <c r="BB3457" s="23"/>
      <c r="BC3457" s="23"/>
      <c r="BD3457" s="23"/>
      <c r="BE3457" s="23"/>
      <c r="BF3457" s="23"/>
      <c r="BG3457" s="23"/>
      <c r="BH3457" s="23"/>
      <c r="BI3457" s="23"/>
      <c r="BJ3457" s="23"/>
      <c r="BK3457" s="23"/>
      <c r="BL3457" s="23"/>
      <c r="BM3457" s="23"/>
      <c r="BN3457" s="23"/>
      <c r="BO3457" s="23"/>
      <c r="BP3457" s="23"/>
      <c r="BQ3457" s="23"/>
      <c r="BR3457" s="23"/>
      <c r="BS3457" s="23"/>
      <c r="BT3457" s="23"/>
      <c r="BU3457" s="23"/>
      <c r="BV3457" s="23"/>
      <c r="BW3457" s="23"/>
      <c r="BX3457" s="23"/>
      <c r="BY3457" s="23"/>
      <c r="BZ3457" s="23"/>
      <c r="CA3457" s="23"/>
      <c r="CB3457" s="23"/>
      <c r="CC3457" s="23"/>
      <c r="CD3457" s="23"/>
      <c r="CE3457" s="23"/>
      <c r="CF3457" s="23"/>
      <c r="CG3457" s="23"/>
      <c r="CH3457" s="23"/>
      <c r="CI3457" s="23"/>
      <c r="CJ3457" s="23"/>
      <c r="CK3457" s="23"/>
      <c r="CL3457" s="23"/>
      <c r="CM3457" s="23"/>
      <c r="CN3457" s="23"/>
      <c r="CO3457" s="23"/>
      <c r="CP3457" s="23"/>
      <c r="CQ3457" s="23"/>
      <c r="CR3457" s="23"/>
      <c r="CS3457" s="23"/>
      <c r="CT3457" s="23"/>
      <c r="CU3457" s="23"/>
      <c r="CV3457" s="23"/>
      <c r="CW3457" s="23"/>
      <c r="CX3457" s="23"/>
      <c r="CY3457" s="23"/>
      <c r="CZ3457" s="23"/>
      <c r="DA3457" s="23"/>
      <c r="DB3457" s="23"/>
      <c r="DC3457" s="23"/>
      <c r="DD3457" s="23"/>
      <c r="DE3457" s="23"/>
      <c r="DF3457" s="23"/>
      <c r="DG3457" s="23"/>
      <c r="DH3457" s="23"/>
      <c r="DI3457" s="23"/>
      <c r="DJ3457" s="23"/>
      <c r="DK3457" s="23"/>
      <c r="DL3457" s="23"/>
      <c r="DM3457" s="23"/>
      <c r="DN3457" s="23"/>
      <c r="DO3457" s="23"/>
      <c r="DP3457" s="23"/>
      <c r="DQ3457" s="23"/>
      <c r="DR3457" s="23"/>
      <c r="DS3457" s="23"/>
      <c r="DT3457" s="23"/>
      <c r="DU3457" s="23"/>
      <c r="DV3457" s="23"/>
      <c r="DW3457" s="23"/>
      <c r="DX3457" s="23"/>
      <c r="DY3457" s="23"/>
      <c r="DZ3457" s="23"/>
      <c r="EA3457" s="23"/>
      <c r="EB3457" s="23"/>
      <c r="EC3457" s="23"/>
      <c r="ED3457" s="23"/>
      <c r="EE3457" s="23"/>
      <c r="EF3457" s="23"/>
      <c r="EG3457" s="23"/>
      <c r="EH3457" s="23"/>
      <c r="EI3457" s="23"/>
      <c r="EJ3457" s="23"/>
      <c r="EK3457" s="23"/>
      <c r="EL3457" s="23"/>
      <c r="EM3457" s="23"/>
      <c r="EN3457" s="23"/>
      <c r="EO3457" s="23"/>
      <c r="EP3457" s="23"/>
      <c r="EQ3457" s="23"/>
      <c r="ER3457" s="23"/>
      <c r="ES3457" s="23"/>
      <c r="ET3457" s="23"/>
      <c r="EU3457" s="23"/>
      <c r="EV3457" s="23"/>
      <c r="EW3457" s="23"/>
      <c r="EX3457" s="23"/>
      <c r="EY3457" s="23"/>
      <c r="EZ3457" s="23"/>
      <c r="FA3457" s="23"/>
      <c r="FB3457" s="23"/>
      <c r="FC3457" s="23"/>
      <c r="FD3457" s="23"/>
      <c r="FE3457" s="23"/>
      <c r="FF3457" s="23"/>
      <c r="FG3457" s="23"/>
      <c r="FH3457" s="23"/>
      <c r="FI3457" s="23"/>
      <c r="FJ3457" s="23"/>
      <c r="FK3457" s="23"/>
      <c r="FL3457" s="23"/>
      <c r="FM3457" s="23"/>
      <c r="FN3457" s="23"/>
      <c r="FO3457" s="23"/>
      <c r="FP3457" s="23"/>
      <c r="FQ3457" s="23"/>
      <c r="FR3457" s="23"/>
      <c r="FS3457" s="23"/>
      <c r="FT3457" s="23"/>
      <c r="FU3457" s="23"/>
      <c r="FV3457" s="23"/>
      <c r="FW3457" s="23"/>
      <c r="FX3457" s="23"/>
      <c r="FY3457" s="23"/>
      <c r="FZ3457" s="23"/>
      <c r="GA3457" s="23"/>
      <c r="GB3457" s="23"/>
      <c r="GC3457" s="23"/>
      <c r="GD3457" s="23"/>
      <c r="GE3457" s="23"/>
      <c r="GF3457" s="23"/>
      <c r="GG3457" s="23"/>
      <c r="GH3457" s="23"/>
      <c r="GI3457" s="23"/>
      <c r="GJ3457" s="23"/>
      <c r="GK3457" s="23"/>
      <c r="GL3457" s="23"/>
      <c r="GM3457" s="23"/>
      <c r="GN3457" s="23"/>
      <c r="GO3457" s="23"/>
      <c r="GP3457" s="23"/>
      <c r="GQ3457" s="23"/>
      <c r="GR3457" s="23"/>
      <c r="GS3457" s="23"/>
      <c r="GT3457" s="23"/>
      <c r="GU3457" s="23"/>
      <c r="GV3457" s="23"/>
      <c r="GW3457" s="23"/>
      <c r="GX3457" s="23"/>
      <c r="GY3457" s="23"/>
      <c r="GZ3457" s="23"/>
      <c r="HA3457" s="23"/>
      <c r="HB3457" s="23"/>
      <c r="HC3457" s="23"/>
      <c r="HD3457" s="23"/>
      <c r="HE3457" s="23"/>
      <c r="HF3457" s="23"/>
      <c r="HG3457" s="23"/>
      <c r="HH3457" s="23"/>
      <c r="HI3457" s="23"/>
      <c r="HJ3457" s="23"/>
      <c r="HK3457" s="23"/>
      <c r="HL3457" s="23"/>
      <c r="HM3457" s="23"/>
      <c r="HN3457" s="23"/>
      <c r="HO3457" s="23"/>
      <c r="HP3457" s="23"/>
      <c r="HQ3457" s="23"/>
      <c r="HR3457" s="23"/>
      <c r="HS3457" s="23"/>
      <c r="HT3457" s="23"/>
      <c r="HU3457" s="23"/>
      <c r="HV3457" s="23"/>
      <c r="HW3457" s="23"/>
      <c r="HX3457" s="23"/>
      <c r="HY3457" s="23"/>
      <c r="HZ3457" s="23"/>
      <c r="IA3457" s="23"/>
      <c r="IB3457" s="23"/>
      <c r="IC3457" s="23"/>
      <c r="ID3457" s="23"/>
      <c r="IE3457" s="23"/>
      <c r="IF3457" s="23"/>
      <c r="IG3457" s="23"/>
      <c r="IH3457" s="23"/>
      <c r="II3457" s="23"/>
      <c r="IJ3457" s="23"/>
      <c r="IK3457" s="23"/>
      <c r="IL3457" s="23"/>
      <c r="IM3457" s="23"/>
      <c r="IN3457" s="23"/>
      <c r="IO3457" s="23"/>
      <c r="IP3457" s="23"/>
      <c r="IQ3457" s="23"/>
      <c r="IR3457" s="23"/>
      <c r="IS3457" s="23"/>
      <c r="IT3457" s="23"/>
      <c r="IU3457" s="23"/>
      <c r="IV3457" s="23"/>
      <c r="IW3457" s="23"/>
    </row>
    <row r="3458" spans="1:257" s="20" customFormat="1" x14ac:dyDescent="0.25">
      <c r="A3458" s="11" t="s">
        <v>6483</v>
      </c>
      <c r="B3458" s="27" t="s">
        <v>6621</v>
      </c>
      <c r="C3458" s="11" t="s">
        <v>6613</v>
      </c>
      <c r="D3458" s="18" t="s">
        <v>213</v>
      </c>
      <c r="E3458" s="33" t="s">
        <v>7213</v>
      </c>
      <c r="F3458" s="12" t="s">
        <v>6652</v>
      </c>
      <c r="G3458" s="10" t="s">
        <v>39</v>
      </c>
      <c r="H3458" s="34">
        <v>45317</v>
      </c>
      <c r="I3458" s="23"/>
      <c r="J3458" s="23"/>
      <c r="K3458" s="23"/>
      <c r="L3458" s="23"/>
      <c r="M3458" s="23"/>
      <c r="N3458" s="23"/>
      <c r="O3458" s="23"/>
      <c r="P3458" s="23"/>
      <c r="Q3458" s="23"/>
      <c r="R3458" s="23"/>
      <c r="S3458" s="23"/>
      <c r="T3458" s="23"/>
      <c r="U3458" s="23"/>
      <c r="V3458" s="23"/>
      <c r="W3458" s="23"/>
      <c r="X3458" s="23"/>
      <c r="Y3458" s="23"/>
      <c r="Z3458" s="23"/>
      <c r="AA3458" s="23"/>
      <c r="AB3458" s="23"/>
      <c r="AC3458" s="23"/>
      <c r="AD3458" s="23"/>
      <c r="AE3458" s="23"/>
      <c r="AF3458" s="23"/>
      <c r="AG3458" s="23"/>
      <c r="AH3458" s="23"/>
      <c r="AI3458" s="23"/>
      <c r="AJ3458" s="23"/>
      <c r="AK3458" s="23"/>
      <c r="AL3458" s="23"/>
      <c r="AM3458" s="23"/>
      <c r="AN3458" s="23"/>
      <c r="AO3458" s="23"/>
      <c r="AP3458" s="23"/>
      <c r="AQ3458" s="23"/>
      <c r="AR3458" s="23"/>
      <c r="AS3458" s="23"/>
      <c r="AT3458" s="23"/>
      <c r="AU3458" s="23"/>
      <c r="AV3458" s="23"/>
      <c r="AW3458" s="23"/>
      <c r="AX3458" s="23"/>
      <c r="AY3458" s="23"/>
      <c r="AZ3458" s="23"/>
      <c r="BA3458" s="23"/>
      <c r="BB3458" s="23"/>
      <c r="BC3458" s="23"/>
      <c r="BD3458" s="23"/>
      <c r="BE3458" s="23"/>
      <c r="BF3458" s="23"/>
      <c r="BG3458" s="23"/>
      <c r="BH3458" s="23"/>
      <c r="BI3458" s="23"/>
      <c r="BJ3458" s="23"/>
      <c r="BK3458" s="23"/>
      <c r="BL3458" s="23"/>
      <c r="BM3458" s="23"/>
      <c r="BN3458" s="23"/>
      <c r="BO3458" s="23"/>
      <c r="BP3458" s="23"/>
      <c r="BQ3458" s="23"/>
      <c r="BR3458" s="23"/>
      <c r="BS3458" s="23"/>
      <c r="BT3458" s="23"/>
      <c r="BU3458" s="23"/>
      <c r="BV3458" s="23"/>
      <c r="BW3458" s="23"/>
      <c r="BX3458" s="23"/>
      <c r="BY3458" s="23"/>
      <c r="BZ3458" s="23"/>
      <c r="CA3458" s="23"/>
      <c r="CB3458" s="23"/>
      <c r="CC3458" s="23"/>
      <c r="CD3458" s="23"/>
      <c r="CE3458" s="23"/>
      <c r="CF3458" s="23"/>
      <c r="CG3458" s="23"/>
      <c r="CH3458" s="23"/>
      <c r="CI3458" s="23"/>
      <c r="CJ3458" s="23"/>
      <c r="CK3458" s="23"/>
      <c r="CL3458" s="23"/>
      <c r="CM3458" s="23"/>
      <c r="CN3458" s="23"/>
      <c r="CO3458" s="23"/>
      <c r="CP3458" s="23"/>
      <c r="CQ3458" s="23"/>
      <c r="CR3458" s="23"/>
      <c r="CS3458" s="23"/>
      <c r="CT3458" s="23"/>
      <c r="CU3458" s="23"/>
      <c r="CV3458" s="23"/>
      <c r="CW3458" s="23"/>
      <c r="CX3458" s="23"/>
      <c r="CY3458" s="23"/>
      <c r="CZ3458" s="23"/>
      <c r="DA3458" s="23"/>
      <c r="DB3458" s="23"/>
      <c r="DC3458" s="23"/>
      <c r="DD3458" s="23"/>
      <c r="DE3458" s="23"/>
      <c r="DF3458" s="23"/>
      <c r="DG3458" s="23"/>
      <c r="DH3458" s="23"/>
      <c r="DI3458" s="23"/>
      <c r="DJ3458" s="23"/>
      <c r="DK3458" s="23"/>
      <c r="DL3458" s="23"/>
      <c r="DM3458" s="23"/>
      <c r="DN3458" s="23"/>
      <c r="DO3458" s="23"/>
      <c r="DP3458" s="23"/>
      <c r="DQ3458" s="23"/>
      <c r="DR3458" s="23"/>
      <c r="DS3458" s="23"/>
      <c r="DT3458" s="23"/>
      <c r="DU3458" s="23"/>
      <c r="DV3458" s="23"/>
      <c r="DW3458" s="23"/>
      <c r="DX3458" s="23"/>
      <c r="DY3458" s="23"/>
      <c r="DZ3458" s="23"/>
      <c r="EA3458" s="23"/>
      <c r="EB3458" s="23"/>
      <c r="EC3458" s="23"/>
      <c r="ED3458" s="23"/>
      <c r="EE3458" s="23"/>
      <c r="EF3458" s="23"/>
      <c r="EG3458" s="23"/>
      <c r="EH3458" s="23"/>
      <c r="EI3458" s="23"/>
      <c r="EJ3458" s="23"/>
      <c r="EK3458" s="23"/>
      <c r="EL3458" s="23"/>
      <c r="EM3458" s="23"/>
      <c r="EN3458" s="23"/>
      <c r="EO3458" s="23"/>
      <c r="EP3458" s="23"/>
      <c r="EQ3458" s="23"/>
      <c r="ER3458" s="23"/>
      <c r="ES3458" s="23"/>
      <c r="ET3458" s="23"/>
      <c r="EU3458" s="23"/>
      <c r="EV3458" s="23"/>
      <c r="EW3458" s="23"/>
      <c r="EX3458" s="23"/>
      <c r="EY3458" s="23"/>
      <c r="EZ3458" s="23"/>
      <c r="FA3458" s="23"/>
      <c r="FB3458" s="23"/>
      <c r="FC3458" s="23"/>
      <c r="FD3458" s="23"/>
      <c r="FE3458" s="23"/>
      <c r="FF3458" s="23"/>
      <c r="FG3458" s="23"/>
      <c r="FH3458" s="23"/>
      <c r="FI3458" s="23"/>
      <c r="FJ3458" s="23"/>
      <c r="FK3458" s="23"/>
      <c r="FL3458" s="23"/>
      <c r="FM3458" s="23"/>
      <c r="FN3458" s="23"/>
      <c r="FO3458" s="23"/>
      <c r="FP3458" s="23"/>
      <c r="FQ3458" s="23"/>
      <c r="FR3458" s="23"/>
      <c r="FS3458" s="23"/>
      <c r="FT3458" s="23"/>
      <c r="FU3458" s="23"/>
      <c r="FV3458" s="23"/>
      <c r="FW3458" s="23"/>
      <c r="FX3458" s="23"/>
      <c r="FY3458" s="23"/>
      <c r="FZ3458" s="23"/>
      <c r="GA3458" s="23"/>
      <c r="GB3458" s="23"/>
      <c r="GC3458" s="23"/>
      <c r="GD3458" s="23"/>
      <c r="GE3458" s="23"/>
      <c r="GF3458" s="23"/>
      <c r="GG3458" s="23"/>
      <c r="GH3458" s="23"/>
      <c r="GI3458" s="23"/>
      <c r="GJ3458" s="23"/>
      <c r="GK3458" s="23"/>
      <c r="GL3458" s="23"/>
      <c r="GM3458" s="23"/>
      <c r="GN3458" s="23"/>
      <c r="GO3458" s="23"/>
      <c r="GP3458" s="23"/>
      <c r="GQ3458" s="23"/>
      <c r="GR3458" s="23"/>
      <c r="GS3458" s="23"/>
      <c r="GT3458" s="23"/>
      <c r="GU3458" s="23"/>
      <c r="GV3458" s="23"/>
      <c r="GW3458" s="23"/>
      <c r="GX3458" s="23"/>
      <c r="GY3458" s="23"/>
      <c r="GZ3458" s="23"/>
      <c r="HA3458" s="23"/>
      <c r="HB3458" s="23"/>
      <c r="HC3458" s="23"/>
      <c r="HD3458" s="23"/>
      <c r="HE3458" s="23"/>
      <c r="HF3458" s="23"/>
      <c r="HG3458" s="23"/>
      <c r="HH3458" s="23"/>
      <c r="HI3458" s="23"/>
      <c r="HJ3458" s="23"/>
      <c r="HK3458" s="23"/>
      <c r="HL3458" s="23"/>
      <c r="HM3458" s="23"/>
      <c r="HN3458" s="23"/>
      <c r="HO3458" s="23"/>
      <c r="HP3458" s="23"/>
      <c r="HQ3458" s="23"/>
      <c r="HR3458" s="23"/>
      <c r="HS3458" s="23"/>
      <c r="HT3458" s="23"/>
      <c r="HU3458" s="23"/>
      <c r="HV3458" s="23"/>
      <c r="HW3458" s="23"/>
      <c r="HX3458" s="23"/>
      <c r="HY3458" s="23"/>
      <c r="HZ3458" s="23"/>
      <c r="IA3458" s="23"/>
      <c r="IB3458" s="23"/>
      <c r="IC3458" s="23"/>
      <c r="ID3458" s="23"/>
      <c r="IE3458" s="23"/>
      <c r="IF3458" s="23"/>
      <c r="IG3458" s="23"/>
      <c r="IH3458" s="23"/>
      <c r="II3458" s="23"/>
      <c r="IJ3458" s="23"/>
      <c r="IK3458" s="23"/>
      <c r="IL3458" s="23"/>
      <c r="IM3458" s="23"/>
      <c r="IN3458" s="23"/>
      <c r="IO3458" s="23"/>
      <c r="IP3458" s="23"/>
      <c r="IQ3458" s="23"/>
      <c r="IR3458" s="23"/>
      <c r="IS3458" s="23"/>
      <c r="IT3458" s="23"/>
      <c r="IU3458" s="23"/>
      <c r="IV3458" s="23"/>
      <c r="IW3458" s="23"/>
    </row>
    <row r="3459" spans="1:257" s="20" customFormat="1" x14ac:dyDescent="0.25">
      <c r="A3459" s="11" t="s">
        <v>6576</v>
      </c>
      <c r="B3459" s="27" t="s">
        <v>6622</v>
      </c>
      <c r="C3459" s="11" t="s">
        <v>6613</v>
      </c>
      <c r="D3459" s="18" t="s">
        <v>21</v>
      </c>
      <c r="E3459" s="33" t="s">
        <v>7213</v>
      </c>
      <c r="F3459" s="12" t="s">
        <v>6623</v>
      </c>
      <c r="G3459" s="10" t="s">
        <v>8</v>
      </c>
      <c r="H3459" s="34">
        <v>45317</v>
      </c>
      <c r="I3459" s="23"/>
      <c r="J3459" s="23"/>
      <c r="K3459" s="23"/>
      <c r="L3459" s="23"/>
      <c r="M3459" s="23"/>
      <c r="N3459" s="23"/>
      <c r="O3459" s="23"/>
      <c r="P3459" s="23"/>
      <c r="Q3459" s="23"/>
      <c r="R3459" s="23"/>
      <c r="S3459" s="23"/>
      <c r="T3459" s="23"/>
      <c r="U3459" s="23"/>
      <c r="V3459" s="23"/>
      <c r="W3459" s="23"/>
      <c r="X3459" s="23"/>
      <c r="Y3459" s="23"/>
      <c r="Z3459" s="23"/>
      <c r="AA3459" s="23"/>
      <c r="AB3459" s="23"/>
      <c r="AC3459" s="23"/>
      <c r="AD3459" s="23"/>
      <c r="AE3459" s="23"/>
      <c r="AF3459" s="23"/>
      <c r="AG3459" s="23"/>
      <c r="AH3459" s="23"/>
      <c r="AI3459" s="23"/>
      <c r="AJ3459" s="23"/>
      <c r="AK3459" s="23"/>
      <c r="AL3459" s="23"/>
      <c r="AM3459" s="23"/>
      <c r="AN3459" s="23"/>
      <c r="AO3459" s="23"/>
      <c r="AP3459" s="23"/>
      <c r="AQ3459" s="23"/>
      <c r="AR3459" s="23"/>
      <c r="AS3459" s="23"/>
      <c r="AT3459" s="23"/>
      <c r="AU3459" s="23"/>
      <c r="AV3459" s="23"/>
      <c r="AW3459" s="23"/>
      <c r="AX3459" s="23"/>
      <c r="AY3459" s="23"/>
      <c r="AZ3459" s="23"/>
      <c r="BA3459" s="23"/>
      <c r="BB3459" s="23"/>
      <c r="BC3459" s="23"/>
      <c r="BD3459" s="23"/>
      <c r="BE3459" s="23"/>
      <c r="BF3459" s="23"/>
      <c r="BG3459" s="23"/>
      <c r="BH3459" s="23"/>
      <c r="BI3459" s="23"/>
      <c r="BJ3459" s="23"/>
      <c r="BK3459" s="23"/>
      <c r="BL3459" s="23"/>
      <c r="BM3459" s="23"/>
      <c r="BN3459" s="23"/>
      <c r="BO3459" s="23"/>
      <c r="BP3459" s="23"/>
      <c r="BQ3459" s="23"/>
      <c r="BR3459" s="23"/>
      <c r="BS3459" s="23"/>
      <c r="BT3459" s="23"/>
      <c r="BU3459" s="23"/>
      <c r="BV3459" s="23"/>
      <c r="BW3459" s="23"/>
      <c r="BX3459" s="23"/>
      <c r="BY3459" s="23"/>
      <c r="BZ3459" s="23"/>
      <c r="CA3459" s="23"/>
      <c r="CB3459" s="23"/>
      <c r="CC3459" s="23"/>
      <c r="CD3459" s="23"/>
      <c r="CE3459" s="23"/>
      <c r="CF3459" s="23"/>
      <c r="CG3459" s="23"/>
      <c r="CH3459" s="23"/>
      <c r="CI3459" s="23"/>
      <c r="CJ3459" s="23"/>
      <c r="CK3459" s="23"/>
      <c r="CL3459" s="23"/>
      <c r="CM3459" s="23"/>
      <c r="CN3459" s="23"/>
      <c r="CO3459" s="23"/>
      <c r="CP3459" s="23"/>
      <c r="CQ3459" s="23"/>
      <c r="CR3459" s="23"/>
      <c r="CS3459" s="23"/>
      <c r="CT3459" s="23"/>
      <c r="CU3459" s="23"/>
      <c r="CV3459" s="23"/>
      <c r="CW3459" s="23"/>
      <c r="CX3459" s="23"/>
      <c r="CY3459" s="23"/>
      <c r="CZ3459" s="23"/>
      <c r="DA3459" s="23"/>
      <c r="DB3459" s="23"/>
      <c r="DC3459" s="23"/>
      <c r="DD3459" s="23"/>
      <c r="DE3459" s="23"/>
      <c r="DF3459" s="23"/>
      <c r="DG3459" s="23"/>
      <c r="DH3459" s="23"/>
      <c r="DI3459" s="23"/>
      <c r="DJ3459" s="23"/>
      <c r="DK3459" s="23"/>
      <c r="DL3459" s="23"/>
      <c r="DM3459" s="23"/>
      <c r="DN3459" s="23"/>
      <c r="DO3459" s="23"/>
      <c r="DP3459" s="23"/>
      <c r="DQ3459" s="23"/>
      <c r="DR3459" s="23"/>
      <c r="DS3459" s="23"/>
      <c r="DT3459" s="23"/>
      <c r="DU3459" s="23"/>
      <c r="DV3459" s="23"/>
      <c r="DW3459" s="23"/>
      <c r="DX3459" s="23"/>
      <c r="DY3459" s="23"/>
      <c r="DZ3459" s="23"/>
      <c r="EA3459" s="23"/>
      <c r="EB3459" s="23"/>
      <c r="EC3459" s="23"/>
      <c r="ED3459" s="23"/>
      <c r="EE3459" s="23"/>
      <c r="EF3459" s="23"/>
      <c r="EG3459" s="23"/>
      <c r="EH3459" s="23"/>
      <c r="EI3459" s="23"/>
      <c r="EJ3459" s="23"/>
      <c r="EK3459" s="23"/>
      <c r="EL3459" s="23"/>
      <c r="EM3459" s="23"/>
      <c r="EN3459" s="23"/>
      <c r="EO3459" s="23"/>
      <c r="EP3459" s="23"/>
      <c r="EQ3459" s="23"/>
      <c r="ER3459" s="23"/>
      <c r="ES3459" s="23"/>
      <c r="ET3459" s="23"/>
      <c r="EU3459" s="23"/>
      <c r="EV3459" s="23"/>
      <c r="EW3459" s="23"/>
      <c r="EX3459" s="23"/>
      <c r="EY3459" s="23"/>
      <c r="EZ3459" s="23"/>
      <c r="FA3459" s="23"/>
      <c r="FB3459" s="23"/>
      <c r="FC3459" s="23"/>
      <c r="FD3459" s="23"/>
      <c r="FE3459" s="23"/>
      <c r="FF3459" s="23"/>
      <c r="FG3459" s="23"/>
      <c r="FH3459" s="23"/>
      <c r="FI3459" s="23"/>
      <c r="FJ3459" s="23"/>
      <c r="FK3459" s="23"/>
      <c r="FL3459" s="23"/>
      <c r="FM3459" s="23"/>
      <c r="FN3459" s="23"/>
      <c r="FO3459" s="23"/>
      <c r="FP3459" s="23"/>
      <c r="FQ3459" s="23"/>
      <c r="FR3459" s="23"/>
      <c r="FS3459" s="23"/>
      <c r="FT3459" s="23"/>
      <c r="FU3459" s="23"/>
      <c r="FV3459" s="23"/>
      <c r="FW3459" s="23"/>
      <c r="FX3459" s="23"/>
      <c r="FY3459" s="23"/>
      <c r="FZ3459" s="23"/>
      <c r="GA3459" s="23"/>
      <c r="GB3459" s="23"/>
      <c r="GC3459" s="23"/>
      <c r="GD3459" s="23"/>
      <c r="GE3459" s="23"/>
      <c r="GF3459" s="23"/>
      <c r="GG3459" s="23"/>
      <c r="GH3459" s="23"/>
      <c r="GI3459" s="23"/>
      <c r="GJ3459" s="23"/>
      <c r="GK3459" s="23"/>
      <c r="GL3459" s="23"/>
      <c r="GM3459" s="23"/>
      <c r="GN3459" s="23"/>
      <c r="GO3459" s="23"/>
      <c r="GP3459" s="23"/>
      <c r="GQ3459" s="23"/>
      <c r="GR3459" s="23"/>
      <c r="GS3459" s="23"/>
      <c r="GT3459" s="23"/>
      <c r="GU3459" s="23"/>
      <c r="GV3459" s="23"/>
      <c r="GW3459" s="23"/>
      <c r="GX3459" s="23"/>
      <c r="GY3459" s="23"/>
      <c r="GZ3459" s="23"/>
      <c r="HA3459" s="23"/>
      <c r="HB3459" s="23"/>
      <c r="HC3459" s="23"/>
      <c r="HD3459" s="23"/>
      <c r="HE3459" s="23"/>
      <c r="HF3459" s="23"/>
      <c r="HG3459" s="23"/>
      <c r="HH3459" s="23"/>
      <c r="HI3459" s="23"/>
      <c r="HJ3459" s="23"/>
      <c r="HK3459" s="23"/>
      <c r="HL3459" s="23"/>
      <c r="HM3459" s="23"/>
      <c r="HN3459" s="23"/>
      <c r="HO3459" s="23"/>
      <c r="HP3459" s="23"/>
      <c r="HQ3459" s="23"/>
      <c r="HR3459" s="23"/>
      <c r="HS3459" s="23"/>
      <c r="HT3459" s="23"/>
      <c r="HU3459" s="23"/>
      <c r="HV3459" s="23"/>
      <c r="HW3459" s="23"/>
      <c r="HX3459" s="23"/>
      <c r="HY3459" s="23"/>
      <c r="HZ3459" s="23"/>
      <c r="IA3459" s="23"/>
      <c r="IB3459" s="23"/>
      <c r="IC3459" s="23"/>
      <c r="ID3459" s="23"/>
      <c r="IE3459" s="23"/>
      <c r="IF3459" s="23"/>
      <c r="IG3459" s="23"/>
      <c r="IH3459" s="23"/>
      <c r="II3459" s="23"/>
      <c r="IJ3459" s="23"/>
      <c r="IK3459" s="23"/>
      <c r="IL3459" s="23"/>
      <c r="IM3459" s="23"/>
      <c r="IN3459" s="23"/>
      <c r="IO3459" s="23"/>
      <c r="IP3459" s="23"/>
      <c r="IQ3459" s="23"/>
      <c r="IR3459" s="23"/>
      <c r="IS3459" s="23"/>
      <c r="IT3459" s="23"/>
      <c r="IU3459" s="23"/>
      <c r="IV3459" s="23"/>
      <c r="IW3459" s="23"/>
    </row>
    <row r="3460" spans="1:257" s="20" customFormat="1" ht="30" x14ac:dyDescent="0.25">
      <c r="A3460" s="11" t="s">
        <v>6522</v>
      </c>
      <c r="B3460" s="27" t="s">
        <v>6624</v>
      </c>
      <c r="C3460" s="11" t="s">
        <v>6613</v>
      </c>
      <c r="D3460" s="18" t="s">
        <v>724</v>
      </c>
      <c r="E3460" s="33" t="s">
        <v>7213</v>
      </c>
      <c r="F3460" s="12" t="s">
        <v>6653</v>
      </c>
      <c r="G3460" s="10" t="s">
        <v>6</v>
      </c>
      <c r="H3460" s="34">
        <v>45317</v>
      </c>
      <c r="I3460" s="23"/>
      <c r="J3460" s="23"/>
      <c r="K3460" s="23"/>
      <c r="L3460" s="23"/>
      <c r="M3460" s="23"/>
      <c r="N3460" s="23"/>
      <c r="O3460" s="23"/>
      <c r="P3460" s="23"/>
      <c r="Q3460" s="23"/>
      <c r="R3460" s="23"/>
      <c r="S3460" s="23"/>
      <c r="T3460" s="23"/>
      <c r="U3460" s="23"/>
      <c r="V3460" s="23"/>
      <c r="W3460" s="23"/>
      <c r="X3460" s="23"/>
      <c r="Y3460" s="23"/>
      <c r="Z3460" s="23"/>
      <c r="AA3460" s="23"/>
      <c r="AB3460" s="23"/>
      <c r="AC3460" s="23"/>
      <c r="AD3460" s="23"/>
      <c r="AE3460" s="23"/>
      <c r="AF3460" s="23"/>
      <c r="AG3460" s="23"/>
      <c r="AH3460" s="23"/>
      <c r="AI3460" s="23"/>
      <c r="AJ3460" s="23"/>
      <c r="AK3460" s="23"/>
      <c r="AL3460" s="23"/>
      <c r="AM3460" s="23"/>
      <c r="AN3460" s="23"/>
      <c r="AO3460" s="23"/>
      <c r="AP3460" s="23"/>
      <c r="AQ3460" s="23"/>
      <c r="AR3460" s="23"/>
      <c r="AS3460" s="23"/>
      <c r="AT3460" s="23"/>
      <c r="AU3460" s="23"/>
      <c r="AV3460" s="23"/>
      <c r="AW3460" s="23"/>
      <c r="AX3460" s="23"/>
      <c r="AY3460" s="23"/>
      <c r="AZ3460" s="23"/>
      <c r="BA3460" s="23"/>
      <c r="BB3460" s="23"/>
      <c r="BC3460" s="23"/>
      <c r="BD3460" s="23"/>
      <c r="BE3460" s="23"/>
      <c r="BF3460" s="23"/>
      <c r="BG3460" s="23"/>
      <c r="BH3460" s="23"/>
      <c r="BI3460" s="23"/>
      <c r="BJ3460" s="23"/>
      <c r="BK3460" s="23"/>
      <c r="BL3460" s="23"/>
      <c r="BM3460" s="23"/>
      <c r="BN3460" s="23"/>
      <c r="BO3460" s="23"/>
      <c r="BP3460" s="23"/>
      <c r="BQ3460" s="23"/>
      <c r="BR3460" s="23"/>
      <c r="BS3460" s="23"/>
      <c r="BT3460" s="23"/>
      <c r="BU3460" s="23"/>
      <c r="BV3460" s="23"/>
      <c r="BW3460" s="23"/>
      <c r="BX3460" s="23"/>
      <c r="BY3460" s="23"/>
      <c r="BZ3460" s="23"/>
      <c r="CA3460" s="23"/>
      <c r="CB3460" s="23"/>
      <c r="CC3460" s="23"/>
      <c r="CD3460" s="23"/>
      <c r="CE3460" s="23"/>
      <c r="CF3460" s="23"/>
      <c r="CG3460" s="23"/>
      <c r="CH3460" s="23"/>
      <c r="CI3460" s="23"/>
      <c r="CJ3460" s="23"/>
      <c r="CK3460" s="23"/>
      <c r="CL3460" s="23"/>
      <c r="CM3460" s="23"/>
      <c r="CN3460" s="23"/>
      <c r="CO3460" s="23"/>
      <c r="CP3460" s="23"/>
      <c r="CQ3460" s="23"/>
      <c r="CR3460" s="23"/>
      <c r="CS3460" s="23"/>
      <c r="CT3460" s="23"/>
      <c r="CU3460" s="23"/>
      <c r="CV3460" s="23"/>
      <c r="CW3460" s="23"/>
      <c r="CX3460" s="23"/>
      <c r="CY3460" s="23"/>
      <c r="CZ3460" s="23"/>
      <c r="DA3460" s="23"/>
      <c r="DB3460" s="23"/>
      <c r="DC3460" s="23"/>
      <c r="DD3460" s="23"/>
      <c r="DE3460" s="23"/>
      <c r="DF3460" s="23"/>
      <c r="DG3460" s="23"/>
      <c r="DH3460" s="23"/>
      <c r="DI3460" s="23"/>
      <c r="DJ3460" s="23"/>
      <c r="DK3460" s="23"/>
      <c r="DL3460" s="23"/>
      <c r="DM3460" s="23"/>
      <c r="DN3460" s="23"/>
      <c r="DO3460" s="23"/>
      <c r="DP3460" s="23"/>
      <c r="DQ3460" s="23"/>
      <c r="DR3460" s="23"/>
      <c r="DS3460" s="23"/>
      <c r="DT3460" s="23"/>
      <c r="DU3460" s="23"/>
      <c r="DV3460" s="23"/>
      <c r="DW3460" s="23"/>
      <c r="DX3460" s="23"/>
      <c r="DY3460" s="23"/>
      <c r="DZ3460" s="23"/>
      <c r="EA3460" s="23"/>
      <c r="EB3460" s="23"/>
      <c r="EC3460" s="23"/>
      <c r="ED3460" s="23"/>
      <c r="EE3460" s="23"/>
      <c r="EF3460" s="23"/>
      <c r="EG3460" s="23"/>
      <c r="EH3460" s="23"/>
      <c r="EI3460" s="23"/>
      <c r="EJ3460" s="23"/>
      <c r="EK3460" s="23"/>
      <c r="EL3460" s="23"/>
      <c r="EM3460" s="23"/>
      <c r="EN3460" s="23"/>
      <c r="EO3460" s="23"/>
      <c r="EP3460" s="23"/>
      <c r="EQ3460" s="23"/>
      <c r="ER3460" s="23"/>
      <c r="ES3460" s="23"/>
      <c r="ET3460" s="23"/>
      <c r="EU3460" s="23"/>
      <c r="EV3460" s="23"/>
      <c r="EW3460" s="23"/>
      <c r="EX3460" s="23"/>
      <c r="EY3460" s="23"/>
      <c r="EZ3460" s="23"/>
      <c r="FA3460" s="23"/>
      <c r="FB3460" s="23"/>
      <c r="FC3460" s="23"/>
      <c r="FD3460" s="23"/>
      <c r="FE3460" s="23"/>
      <c r="FF3460" s="23"/>
      <c r="FG3460" s="23"/>
      <c r="FH3460" s="23"/>
      <c r="FI3460" s="23"/>
      <c r="FJ3460" s="23"/>
      <c r="FK3460" s="23"/>
      <c r="FL3460" s="23"/>
      <c r="FM3460" s="23"/>
      <c r="FN3460" s="23"/>
      <c r="FO3460" s="23"/>
      <c r="FP3460" s="23"/>
      <c r="FQ3460" s="23"/>
      <c r="FR3460" s="23"/>
      <c r="FS3460" s="23"/>
      <c r="FT3460" s="23"/>
      <c r="FU3460" s="23"/>
      <c r="FV3460" s="23"/>
      <c r="FW3460" s="23"/>
      <c r="FX3460" s="23"/>
      <c r="FY3460" s="23"/>
      <c r="FZ3460" s="23"/>
      <c r="GA3460" s="23"/>
      <c r="GB3460" s="23"/>
      <c r="GC3460" s="23"/>
      <c r="GD3460" s="23"/>
      <c r="GE3460" s="23"/>
      <c r="GF3460" s="23"/>
      <c r="GG3460" s="23"/>
      <c r="GH3460" s="23"/>
      <c r="GI3460" s="23"/>
      <c r="GJ3460" s="23"/>
      <c r="GK3460" s="23"/>
      <c r="GL3460" s="23"/>
      <c r="GM3460" s="23"/>
      <c r="GN3460" s="23"/>
      <c r="GO3460" s="23"/>
      <c r="GP3460" s="23"/>
      <c r="GQ3460" s="23"/>
      <c r="GR3460" s="23"/>
      <c r="GS3460" s="23"/>
      <c r="GT3460" s="23"/>
      <c r="GU3460" s="23"/>
      <c r="GV3460" s="23"/>
      <c r="GW3460" s="23"/>
      <c r="GX3460" s="23"/>
      <c r="GY3460" s="23"/>
      <c r="GZ3460" s="23"/>
      <c r="HA3460" s="23"/>
      <c r="HB3460" s="23"/>
      <c r="HC3460" s="23"/>
      <c r="HD3460" s="23"/>
      <c r="HE3460" s="23"/>
      <c r="HF3460" s="23"/>
      <c r="HG3460" s="23"/>
      <c r="HH3460" s="23"/>
      <c r="HI3460" s="23"/>
      <c r="HJ3460" s="23"/>
      <c r="HK3460" s="23"/>
      <c r="HL3460" s="23"/>
      <c r="HM3460" s="23"/>
      <c r="HN3460" s="23"/>
      <c r="HO3460" s="23"/>
      <c r="HP3460" s="23"/>
      <c r="HQ3460" s="23"/>
      <c r="HR3460" s="23"/>
      <c r="HS3460" s="23"/>
      <c r="HT3460" s="23"/>
      <c r="HU3460" s="23"/>
      <c r="HV3460" s="23"/>
      <c r="HW3460" s="23"/>
      <c r="HX3460" s="23"/>
      <c r="HY3460" s="23"/>
      <c r="HZ3460" s="23"/>
      <c r="IA3460" s="23"/>
      <c r="IB3460" s="23"/>
      <c r="IC3460" s="23"/>
      <c r="ID3460" s="23"/>
      <c r="IE3460" s="23"/>
      <c r="IF3460" s="23"/>
      <c r="IG3460" s="23"/>
      <c r="IH3460" s="23"/>
      <c r="II3460" s="23"/>
      <c r="IJ3460" s="23"/>
      <c r="IK3460" s="23"/>
      <c r="IL3460" s="23"/>
      <c r="IM3460" s="23"/>
      <c r="IN3460" s="23"/>
      <c r="IO3460" s="23"/>
      <c r="IP3460" s="23"/>
      <c r="IQ3460" s="23"/>
      <c r="IR3460" s="23"/>
      <c r="IS3460" s="23"/>
      <c r="IT3460" s="23"/>
      <c r="IU3460" s="23"/>
      <c r="IV3460" s="23"/>
      <c r="IW3460" s="23"/>
    </row>
    <row r="3461" spans="1:257" s="20" customFormat="1" ht="45" x14ac:dyDescent="0.25">
      <c r="A3461" s="11" t="s">
        <v>6611</v>
      </c>
      <c r="B3461" s="27" t="s">
        <v>6625</v>
      </c>
      <c r="C3461" s="11" t="s">
        <v>6613</v>
      </c>
      <c r="D3461" s="18" t="s">
        <v>57</v>
      </c>
      <c r="E3461" s="33" t="s">
        <v>7213</v>
      </c>
      <c r="F3461" s="12" t="s">
        <v>6627</v>
      </c>
      <c r="G3461" s="10" t="s">
        <v>70</v>
      </c>
      <c r="H3461" s="34">
        <v>45316</v>
      </c>
      <c r="I3461" s="23"/>
      <c r="J3461" s="23"/>
      <c r="K3461" s="23"/>
      <c r="L3461" s="23"/>
      <c r="M3461" s="23"/>
      <c r="N3461" s="23"/>
      <c r="O3461" s="23"/>
      <c r="P3461" s="23"/>
      <c r="Q3461" s="23"/>
      <c r="R3461" s="23"/>
      <c r="S3461" s="23"/>
      <c r="T3461" s="23"/>
      <c r="U3461" s="23"/>
      <c r="V3461" s="23"/>
      <c r="W3461" s="23"/>
      <c r="X3461" s="23"/>
      <c r="Y3461" s="23"/>
      <c r="Z3461" s="23"/>
      <c r="AA3461" s="23"/>
      <c r="AB3461" s="23"/>
      <c r="AC3461" s="23"/>
      <c r="AD3461" s="23"/>
      <c r="AE3461" s="23"/>
      <c r="AF3461" s="23"/>
      <c r="AG3461" s="23"/>
      <c r="AH3461" s="23"/>
      <c r="AI3461" s="23"/>
      <c r="AJ3461" s="23"/>
      <c r="AK3461" s="23"/>
      <c r="AL3461" s="23"/>
      <c r="AM3461" s="23"/>
      <c r="AN3461" s="23"/>
      <c r="AO3461" s="23"/>
      <c r="AP3461" s="23"/>
      <c r="AQ3461" s="23"/>
      <c r="AR3461" s="23"/>
      <c r="AS3461" s="23"/>
      <c r="AT3461" s="23"/>
      <c r="AU3461" s="23"/>
      <c r="AV3461" s="23"/>
      <c r="AW3461" s="23"/>
      <c r="AX3461" s="23"/>
      <c r="AY3461" s="23"/>
      <c r="AZ3461" s="23"/>
      <c r="BA3461" s="23"/>
      <c r="BB3461" s="23"/>
      <c r="BC3461" s="23"/>
      <c r="BD3461" s="23"/>
      <c r="BE3461" s="23"/>
      <c r="BF3461" s="23"/>
      <c r="BG3461" s="23"/>
      <c r="BH3461" s="23"/>
      <c r="BI3461" s="23"/>
      <c r="BJ3461" s="23"/>
      <c r="BK3461" s="23"/>
      <c r="BL3461" s="23"/>
      <c r="BM3461" s="23"/>
      <c r="BN3461" s="23"/>
      <c r="BO3461" s="23"/>
      <c r="BP3461" s="23"/>
      <c r="BQ3461" s="23"/>
      <c r="BR3461" s="23"/>
      <c r="BS3461" s="23"/>
      <c r="BT3461" s="23"/>
      <c r="BU3461" s="23"/>
      <c r="BV3461" s="23"/>
      <c r="BW3461" s="23"/>
      <c r="BX3461" s="23"/>
      <c r="BY3461" s="23"/>
      <c r="BZ3461" s="23"/>
      <c r="CA3461" s="23"/>
      <c r="CB3461" s="23"/>
      <c r="CC3461" s="23"/>
      <c r="CD3461" s="23"/>
      <c r="CE3461" s="23"/>
      <c r="CF3461" s="23"/>
      <c r="CG3461" s="23"/>
      <c r="CH3461" s="23"/>
      <c r="CI3461" s="23"/>
      <c r="CJ3461" s="23"/>
      <c r="CK3461" s="23"/>
      <c r="CL3461" s="23"/>
      <c r="CM3461" s="23"/>
      <c r="CN3461" s="23"/>
      <c r="CO3461" s="23"/>
      <c r="CP3461" s="23"/>
      <c r="CQ3461" s="23"/>
      <c r="CR3461" s="23"/>
      <c r="CS3461" s="23"/>
      <c r="CT3461" s="23"/>
      <c r="CU3461" s="23"/>
      <c r="CV3461" s="23"/>
      <c r="CW3461" s="23"/>
      <c r="CX3461" s="23"/>
      <c r="CY3461" s="23"/>
      <c r="CZ3461" s="23"/>
      <c r="DA3461" s="23"/>
      <c r="DB3461" s="23"/>
      <c r="DC3461" s="23"/>
      <c r="DD3461" s="23"/>
      <c r="DE3461" s="23"/>
      <c r="DF3461" s="23"/>
      <c r="DG3461" s="23"/>
      <c r="DH3461" s="23"/>
      <c r="DI3461" s="23"/>
      <c r="DJ3461" s="23"/>
      <c r="DK3461" s="23"/>
      <c r="DL3461" s="23"/>
      <c r="DM3461" s="23"/>
      <c r="DN3461" s="23"/>
      <c r="DO3461" s="23"/>
      <c r="DP3461" s="23"/>
      <c r="DQ3461" s="23"/>
      <c r="DR3461" s="23"/>
      <c r="DS3461" s="23"/>
      <c r="DT3461" s="23"/>
      <c r="DU3461" s="23"/>
      <c r="DV3461" s="23"/>
      <c r="DW3461" s="23"/>
      <c r="DX3461" s="23"/>
      <c r="DY3461" s="23"/>
      <c r="DZ3461" s="23"/>
      <c r="EA3461" s="23"/>
      <c r="EB3461" s="23"/>
      <c r="EC3461" s="23"/>
      <c r="ED3461" s="23"/>
      <c r="EE3461" s="23"/>
      <c r="EF3461" s="23"/>
      <c r="EG3461" s="23"/>
      <c r="EH3461" s="23"/>
      <c r="EI3461" s="23"/>
      <c r="EJ3461" s="23"/>
      <c r="EK3461" s="23"/>
      <c r="EL3461" s="23"/>
      <c r="EM3461" s="23"/>
      <c r="EN3461" s="23"/>
      <c r="EO3461" s="23"/>
      <c r="EP3461" s="23"/>
      <c r="EQ3461" s="23"/>
      <c r="ER3461" s="23"/>
      <c r="ES3461" s="23"/>
      <c r="ET3461" s="23"/>
      <c r="EU3461" s="23"/>
      <c r="EV3461" s="23"/>
      <c r="EW3461" s="23"/>
      <c r="EX3461" s="23"/>
      <c r="EY3461" s="23"/>
      <c r="EZ3461" s="23"/>
      <c r="FA3461" s="23"/>
      <c r="FB3461" s="23"/>
      <c r="FC3461" s="23"/>
      <c r="FD3461" s="23"/>
      <c r="FE3461" s="23"/>
      <c r="FF3461" s="23"/>
      <c r="FG3461" s="23"/>
      <c r="FH3461" s="23"/>
      <c r="FI3461" s="23"/>
      <c r="FJ3461" s="23"/>
      <c r="FK3461" s="23"/>
      <c r="FL3461" s="23"/>
      <c r="FM3461" s="23"/>
      <c r="FN3461" s="23"/>
      <c r="FO3461" s="23"/>
      <c r="FP3461" s="23"/>
      <c r="FQ3461" s="23"/>
      <c r="FR3461" s="23"/>
      <c r="FS3461" s="23"/>
      <c r="FT3461" s="23"/>
      <c r="FU3461" s="23"/>
      <c r="FV3461" s="23"/>
      <c r="FW3461" s="23"/>
      <c r="FX3461" s="23"/>
      <c r="FY3461" s="23"/>
      <c r="FZ3461" s="23"/>
      <c r="GA3461" s="23"/>
      <c r="GB3461" s="23"/>
      <c r="GC3461" s="23"/>
      <c r="GD3461" s="23"/>
      <c r="GE3461" s="23"/>
      <c r="GF3461" s="23"/>
      <c r="GG3461" s="23"/>
      <c r="GH3461" s="23"/>
      <c r="GI3461" s="23"/>
      <c r="GJ3461" s="23"/>
      <c r="GK3461" s="23"/>
      <c r="GL3461" s="23"/>
      <c r="GM3461" s="23"/>
      <c r="GN3461" s="23"/>
      <c r="GO3461" s="23"/>
      <c r="GP3461" s="23"/>
      <c r="GQ3461" s="23"/>
      <c r="GR3461" s="23"/>
      <c r="GS3461" s="23"/>
      <c r="GT3461" s="23"/>
      <c r="GU3461" s="23"/>
      <c r="GV3461" s="23"/>
      <c r="GW3461" s="23"/>
      <c r="GX3461" s="23"/>
      <c r="GY3461" s="23"/>
      <c r="GZ3461" s="23"/>
      <c r="HA3461" s="23"/>
      <c r="HB3461" s="23"/>
      <c r="HC3461" s="23"/>
      <c r="HD3461" s="23"/>
      <c r="HE3461" s="23"/>
      <c r="HF3461" s="23"/>
      <c r="HG3461" s="23"/>
      <c r="HH3461" s="23"/>
      <c r="HI3461" s="23"/>
      <c r="HJ3461" s="23"/>
      <c r="HK3461" s="23"/>
      <c r="HL3461" s="23"/>
      <c r="HM3461" s="23"/>
      <c r="HN3461" s="23"/>
      <c r="HO3461" s="23"/>
      <c r="HP3461" s="23"/>
      <c r="HQ3461" s="23"/>
      <c r="HR3461" s="23"/>
      <c r="HS3461" s="23"/>
      <c r="HT3461" s="23"/>
      <c r="HU3461" s="23"/>
      <c r="HV3461" s="23"/>
      <c r="HW3461" s="23"/>
      <c r="HX3461" s="23"/>
      <c r="HY3461" s="23"/>
      <c r="HZ3461" s="23"/>
      <c r="IA3461" s="23"/>
      <c r="IB3461" s="23"/>
      <c r="IC3461" s="23"/>
      <c r="ID3461" s="23"/>
      <c r="IE3461" s="23"/>
      <c r="IF3461" s="23"/>
      <c r="IG3461" s="23"/>
      <c r="IH3461" s="23"/>
      <c r="II3461" s="23"/>
      <c r="IJ3461" s="23"/>
      <c r="IK3461" s="23"/>
      <c r="IL3461" s="23"/>
      <c r="IM3461" s="23"/>
      <c r="IN3461" s="23"/>
      <c r="IO3461" s="23"/>
      <c r="IP3461" s="23"/>
      <c r="IQ3461" s="23"/>
      <c r="IR3461" s="23"/>
      <c r="IS3461" s="23"/>
      <c r="IT3461" s="23"/>
      <c r="IU3461" s="23"/>
      <c r="IV3461" s="23"/>
      <c r="IW3461" s="23"/>
    </row>
    <row r="3462" spans="1:257" s="20" customFormat="1" x14ac:dyDescent="0.25">
      <c r="A3462" s="11" t="s">
        <v>6576</v>
      </c>
      <c r="B3462" s="27" t="s">
        <v>6626</v>
      </c>
      <c r="C3462" s="11" t="s">
        <v>6613</v>
      </c>
      <c r="D3462" s="18" t="s">
        <v>32</v>
      </c>
      <c r="E3462" s="33" t="s">
        <v>7213</v>
      </c>
      <c r="F3462" s="12" t="s">
        <v>6654</v>
      </c>
      <c r="G3462" s="10" t="s">
        <v>39</v>
      </c>
      <c r="H3462" s="34">
        <v>45316</v>
      </c>
      <c r="I3462" s="23"/>
      <c r="J3462" s="23"/>
      <c r="K3462" s="23"/>
      <c r="L3462" s="23"/>
      <c r="M3462" s="23"/>
      <c r="N3462" s="23"/>
      <c r="O3462" s="23"/>
      <c r="P3462" s="23"/>
      <c r="Q3462" s="23"/>
      <c r="R3462" s="23"/>
      <c r="S3462" s="23"/>
      <c r="T3462" s="23"/>
      <c r="U3462" s="23"/>
      <c r="V3462" s="23"/>
      <c r="W3462" s="23"/>
      <c r="X3462" s="23"/>
      <c r="Y3462" s="23"/>
      <c r="Z3462" s="23"/>
      <c r="AA3462" s="23"/>
      <c r="AB3462" s="23"/>
      <c r="AC3462" s="23"/>
      <c r="AD3462" s="23"/>
      <c r="AE3462" s="23"/>
      <c r="AF3462" s="23"/>
      <c r="AG3462" s="23"/>
      <c r="AH3462" s="23"/>
      <c r="AI3462" s="23"/>
      <c r="AJ3462" s="23"/>
      <c r="AK3462" s="23"/>
      <c r="AL3462" s="23"/>
      <c r="AM3462" s="23"/>
      <c r="AN3462" s="23"/>
      <c r="AO3462" s="23"/>
      <c r="AP3462" s="23"/>
      <c r="AQ3462" s="23"/>
      <c r="AR3462" s="23"/>
      <c r="AS3462" s="23"/>
      <c r="AT3462" s="23"/>
      <c r="AU3462" s="23"/>
      <c r="AV3462" s="23"/>
      <c r="AW3462" s="23"/>
      <c r="AX3462" s="23"/>
      <c r="AY3462" s="23"/>
      <c r="AZ3462" s="23"/>
      <c r="BA3462" s="23"/>
      <c r="BB3462" s="23"/>
      <c r="BC3462" s="23"/>
      <c r="BD3462" s="23"/>
      <c r="BE3462" s="23"/>
      <c r="BF3462" s="23"/>
      <c r="BG3462" s="23"/>
      <c r="BH3462" s="23"/>
      <c r="BI3462" s="23"/>
      <c r="BJ3462" s="23"/>
      <c r="BK3462" s="23"/>
      <c r="BL3462" s="23"/>
      <c r="BM3462" s="23"/>
      <c r="BN3462" s="23"/>
      <c r="BO3462" s="23"/>
      <c r="BP3462" s="23"/>
      <c r="BQ3462" s="23"/>
      <c r="BR3462" s="23"/>
      <c r="BS3462" s="23"/>
      <c r="BT3462" s="23"/>
      <c r="BU3462" s="23"/>
      <c r="BV3462" s="23"/>
      <c r="BW3462" s="23"/>
      <c r="BX3462" s="23"/>
      <c r="BY3462" s="23"/>
      <c r="BZ3462" s="23"/>
      <c r="CA3462" s="23"/>
      <c r="CB3462" s="23"/>
      <c r="CC3462" s="23"/>
      <c r="CD3462" s="23"/>
      <c r="CE3462" s="23"/>
      <c r="CF3462" s="23"/>
      <c r="CG3462" s="23"/>
      <c r="CH3462" s="23"/>
      <c r="CI3462" s="23"/>
      <c r="CJ3462" s="23"/>
      <c r="CK3462" s="23"/>
      <c r="CL3462" s="23"/>
      <c r="CM3462" s="23"/>
      <c r="CN3462" s="23"/>
      <c r="CO3462" s="23"/>
      <c r="CP3462" s="23"/>
      <c r="CQ3462" s="23"/>
      <c r="CR3462" s="23"/>
      <c r="CS3462" s="23"/>
      <c r="CT3462" s="23"/>
      <c r="CU3462" s="23"/>
      <c r="CV3462" s="23"/>
      <c r="CW3462" s="23"/>
      <c r="CX3462" s="23"/>
      <c r="CY3462" s="23"/>
      <c r="CZ3462" s="23"/>
      <c r="DA3462" s="23"/>
      <c r="DB3462" s="23"/>
      <c r="DC3462" s="23"/>
      <c r="DD3462" s="23"/>
      <c r="DE3462" s="23"/>
      <c r="DF3462" s="23"/>
      <c r="DG3462" s="23"/>
      <c r="DH3462" s="23"/>
      <c r="DI3462" s="23"/>
      <c r="DJ3462" s="23"/>
      <c r="DK3462" s="23"/>
      <c r="DL3462" s="23"/>
      <c r="DM3462" s="23"/>
      <c r="DN3462" s="23"/>
      <c r="DO3462" s="23"/>
      <c r="DP3462" s="23"/>
      <c r="DQ3462" s="23"/>
      <c r="DR3462" s="23"/>
      <c r="DS3462" s="23"/>
      <c r="DT3462" s="23"/>
      <c r="DU3462" s="23"/>
      <c r="DV3462" s="23"/>
      <c r="DW3462" s="23"/>
      <c r="DX3462" s="23"/>
      <c r="DY3462" s="23"/>
      <c r="DZ3462" s="23"/>
      <c r="EA3462" s="23"/>
      <c r="EB3462" s="23"/>
      <c r="EC3462" s="23"/>
      <c r="ED3462" s="23"/>
      <c r="EE3462" s="23"/>
      <c r="EF3462" s="23"/>
      <c r="EG3462" s="23"/>
      <c r="EH3462" s="23"/>
      <c r="EI3462" s="23"/>
      <c r="EJ3462" s="23"/>
      <c r="EK3462" s="23"/>
      <c r="EL3462" s="23"/>
      <c r="EM3462" s="23"/>
      <c r="EN3462" s="23"/>
      <c r="EO3462" s="23"/>
      <c r="EP3462" s="23"/>
      <c r="EQ3462" s="23"/>
      <c r="ER3462" s="23"/>
      <c r="ES3462" s="23"/>
      <c r="ET3462" s="23"/>
      <c r="EU3462" s="23"/>
      <c r="EV3462" s="23"/>
      <c r="EW3462" s="23"/>
      <c r="EX3462" s="23"/>
      <c r="EY3462" s="23"/>
      <c r="EZ3462" s="23"/>
      <c r="FA3462" s="23"/>
      <c r="FB3462" s="23"/>
      <c r="FC3462" s="23"/>
      <c r="FD3462" s="23"/>
      <c r="FE3462" s="23"/>
      <c r="FF3462" s="23"/>
      <c r="FG3462" s="23"/>
      <c r="FH3462" s="23"/>
      <c r="FI3462" s="23"/>
      <c r="FJ3462" s="23"/>
      <c r="FK3462" s="23"/>
      <c r="FL3462" s="23"/>
      <c r="FM3462" s="23"/>
      <c r="FN3462" s="23"/>
      <c r="FO3462" s="23"/>
      <c r="FP3462" s="23"/>
      <c r="FQ3462" s="23"/>
      <c r="FR3462" s="23"/>
      <c r="FS3462" s="23"/>
      <c r="FT3462" s="23"/>
      <c r="FU3462" s="23"/>
      <c r="FV3462" s="23"/>
      <c r="FW3462" s="23"/>
      <c r="FX3462" s="23"/>
      <c r="FY3462" s="23"/>
      <c r="FZ3462" s="23"/>
      <c r="GA3462" s="23"/>
      <c r="GB3462" s="23"/>
      <c r="GC3462" s="23"/>
      <c r="GD3462" s="23"/>
      <c r="GE3462" s="23"/>
      <c r="GF3462" s="23"/>
      <c r="GG3462" s="23"/>
      <c r="GH3462" s="23"/>
      <c r="GI3462" s="23"/>
      <c r="GJ3462" s="23"/>
      <c r="GK3462" s="23"/>
      <c r="GL3462" s="23"/>
      <c r="GM3462" s="23"/>
      <c r="GN3462" s="23"/>
      <c r="GO3462" s="23"/>
      <c r="GP3462" s="23"/>
      <c r="GQ3462" s="23"/>
      <c r="GR3462" s="23"/>
      <c r="GS3462" s="23"/>
      <c r="GT3462" s="23"/>
      <c r="GU3462" s="23"/>
      <c r="GV3462" s="23"/>
      <c r="GW3462" s="23"/>
      <c r="GX3462" s="23"/>
      <c r="GY3462" s="23"/>
      <c r="GZ3462" s="23"/>
      <c r="HA3462" s="23"/>
      <c r="HB3462" s="23"/>
      <c r="HC3462" s="23"/>
      <c r="HD3462" s="23"/>
      <c r="HE3462" s="23"/>
      <c r="HF3462" s="23"/>
      <c r="HG3462" s="23"/>
      <c r="HH3462" s="23"/>
      <c r="HI3462" s="23"/>
      <c r="HJ3462" s="23"/>
      <c r="HK3462" s="23"/>
      <c r="HL3462" s="23"/>
      <c r="HM3462" s="23"/>
      <c r="HN3462" s="23"/>
      <c r="HO3462" s="23"/>
      <c r="HP3462" s="23"/>
      <c r="HQ3462" s="23"/>
      <c r="HR3462" s="23"/>
      <c r="HS3462" s="23"/>
      <c r="HT3462" s="23"/>
      <c r="HU3462" s="23"/>
      <c r="HV3462" s="23"/>
      <c r="HW3462" s="23"/>
      <c r="HX3462" s="23"/>
      <c r="HY3462" s="23"/>
      <c r="HZ3462" s="23"/>
      <c r="IA3462" s="23"/>
      <c r="IB3462" s="23"/>
      <c r="IC3462" s="23"/>
      <c r="ID3462" s="23"/>
      <c r="IE3462" s="23"/>
      <c r="IF3462" s="23"/>
      <c r="IG3462" s="23"/>
      <c r="IH3462" s="23"/>
      <c r="II3462" s="23"/>
      <c r="IJ3462" s="23"/>
      <c r="IK3462" s="23"/>
      <c r="IL3462" s="23"/>
      <c r="IM3462" s="23"/>
      <c r="IN3462" s="23"/>
      <c r="IO3462" s="23"/>
      <c r="IP3462" s="23"/>
      <c r="IQ3462" s="23"/>
      <c r="IR3462" s="23"/>
      <c r="IS3462" s="23"/>
      <c r="IT3462" s="23"/>
      <c r="IU3462" s="23"/>
      <c r="IV3462" s="23"/>
      <c r="IW3462" s="23"/>
    </row>
    <row r="3463" spans="1:257" x14ac:dyDescent="0.25">
      <c r="A3463" s="11" t="s">
        <v>6576</v>
      </c>
      <c r="B3463" s="27" t="s">
        <v>6632</v>
      </c>
      <c r="C3463" s="11" t="s">
        <v>6611</v>
      </c>
      <c r="D3463" s="18" t="s">
        <v>11</v>
      </c>
      <c r="E3463" s="33" t="s">
        <v>7213</v>
      </c>
      <c r="F3463" s="12" t="s">
        <v>6633</v>
      </c>
      <c r="G3463" s="10" t="s">
        <v>41</v>
      </c>
      <c r="H3463" s="34">
        <v>45316</v>
      </c>
    </row>
    <row r="3464" spans="1:257" ht="45" x14ac:dyDescent="0.25">
      <c r="A3464" s="11" t="s">
        <v>6553</v>
      </c>
      <c r="B3464" s="27" t="s">
        <v>6634</v>
      </c>
      <c r="C3464" s="11" t="s">
        <v>6611</v>
      </c>
      <c r="D3464" s="18" t="s">
        <v>13</v>
      </c>
      <c r="E3464" s="33" t="s">
        <v>7213</v>
      </c>
      <c r="F3464" s="12" t="s">
        <v>6635</v>
      </c>
      <c r="G3464" s="10" t="s">
        <v>70</v>
      </c>
      <c r="H3464" s="34">
        <v>45316</v>
      </c>
    </row>
    <row r="3465" spans="1:257" ht="30" x14ac:dyDescent="0.25">
      <c r="A3465" s="11" t="s">
        <v>6553</v>
      </c>
      <c r="B3465" s="27" t="s">
        <v>6636</v>
      </c>
      <c r="C3465" s="11" t="s">
        <v>6611</v>
      </c>
      <c r="D3465" s="18" t="s">
        <v>34</v>
      </c>
      <c r="E3465" s="33" t="s">
        <v>7213</v>
      </c>
      <c r="F3465" s="12" t="s">
        <v>6637</v>
      </c>
      <c r="G3465" s="10" t="s">
        <v>17</v>
      </c>
      <c r="H3465" s="34">
        <v>45316</v>
      </c>
    </row>
    <row r="3466" spans="1:257" ht="45" x14ac:dyDescent="0.25">
      <c r="A3466" s="11" t="s">
        <v>6553</v>
      </c>
      <c r="B3466" s="27" t="s">
        <v>6639</v>
      </c>
      <c r="C3466" s="11" t="s">
        <v>6611</v>
      </c>
      <c r="D3466" s="18" t="s">
        <v>35</v>
      </c>
      <c r="E3466" s="33" t="s">
        <v>7213</v>
      </c>
      <c r="F3466" s="12" t="s">
        <v>6640</v>
      </c>
      <c r="G3466" s="10" t="s">
        <v>424</v>
      </c>
      <c r="H3466" s="34">
        <v>45316</v>
      </c>
    </row>
    <row r="3467" spans="1:257" ht="45" x14ac:dyDescent="0.25">
      <c r="A3467" s="11" t="s">
        <v>6638</v>
      </c>
      <c r="B3467" s="27" t="s">
        <v>6641</v>
      </c>
      <c r="C3467" s="11" t="s">
        <v>6611</v>
      </c>
      <c r="D3467" s="18" t="s">
        <v>15</v>
      </c>
      <c r="E3467" s="33" t="s">
        <v>7213</v>
      </c>
      <c r="F3467" s="12" t="s">
        <v>6642</v>
      </c>
      <c r="G3467" s="10" t="s">
        <v>96</v>
      </c>
      <c r="H3467" s="34">
        <v>45316</v>
      </c>
    </row>
    <row r="3468" spans="1:257" x14ac:dyDescent="0.25">
      <c r="A3468" s="11" t="s">
        <v>6522</v>
      </c>
      <c r="B3468" s="27" t="s">
        <v>6643</v>
      </c>
      <c r="C3468" s="11" t="s">
        <v>6611</v>
      </c>
      <c r="D3468" s="18" t="s">
        <v>26</v>
      </c>
      <c r="E3468" s="33" t="s">
        <v>7213</v>
      </c>
      <c r="F3468" s="12" t="s">
        <v>6644</v>
      </c>
      <c r="G3468" s="10" t="s">
        <v>41</v>
      </c>
      <c r="H3468" s="34">
        <v>45315</v>
      </c>
    </row>
    <row r="3469" spans="1:257" ht="30" x14ac:dyDescent="0.25">
      <c r="A3469" s="11" t="s">
        <v>6522</v>
      </c>
      <c r="B3469" s="27" t="s">
        <v>6645</v>
      </c>
      <c r="C3469" s="11" t="s">
        <v>6611</v>
      </c>
      <c r="D3469" s="18" t="s">
        <v>26</v>
      </c>
      <c r="E3469" s="33" t="s">
        <v>7213</v>
      </c>
      <c r="F3469" s="12" t="s">
        <v>6646</v>
      </c>
      <c r="G3469" s="10" t="s">
        <v>8</v>
      </c>
      <c r="H3469" s="34">
        <v>45315</v>
      </c>
    </row>
    <row r="3470" spans="1:257" ht="90" x14ac:dyDescent="0.25">
      <c r="A3470" s="11" t="s">
        <v>6553</v>
      </c>
      <c r="B3470" s="27" t="s">
        <v>6647</v>
      </c>
      <c r="C3470" s="11" t="s">
        <v>6576</v>
      </c>
      <c r="D3470" s="18" t="s">
        <v>59</v>
      </c>
      <c r="E3470" s="33" t="s">
        <v>7213</v>
      </c>
      <c r="F3470" s="12" t="s">
        <v>6648</v>
      </c>
      <c r="G3470" s="10" t="s">
        <v>1904</v>
      </c>
      <c r="H3470" s="34">
        <v>45315</v>
      </c>
    </row>
    <row r="3471" spans="1:257" ht="45" x14ac:dyDescent="0.25">
      <c r="A3471" s="11" t="s">
        <v>5799</v>
      </c>
      <c r="B3471" s="27" t="s">
        <v>6649</v>
      </c>
      <c r="C3471" s="11" t="s">
        <v>6576</v>
      </c>
      <c r="D3471" s="18" t="s">
        <v>34</v>
      </c>
      <c r="E3471" s="33" t="s">
        <v>7213</v>
      </c>
      <c r="F3471" s="12" t="s">
        <v>6650</v>
      </c>
      <c r="G3471" s="10" t="s">
        <v>67</v>
      </c>
      <c r="H3471" s="34">
        <v>45315</v>
      </c>
    </row>
    <row r="3472" spans="1:257" ht="30" x14ac:dyDescent="0.25">
      <c r="A3472" s="11" t="s">
        <v>6553</v>
      </c>
      <c r="B3472" s="27" t="s">
        <v>6577</v>
      </c>
      <c r="C3472" s="11" t="s">
        <v>6576</v>
      </c>
      <c r="D3472" s="18" t="s">
        <v>3192</v>
      </c>
      <c r="E3472" s="33" t="s">
        <v>7213</v>
      </c>
      <c r="F3472" s="12" t="s">
        <v>6609</v>
      </c>
      <c r="G3472" s="10" t="s">
        <v>8</v>
      </c>
      <c r="H3472" s="34">
        <v>45315</v>
      </c>
    </row>
    <row r="3473" spans="1:8" ht="30" x14ac:dyDescent="0.25">
      <c r="A3473" s="11" t="s">
        <v>6522</v>
      </c>
      <c r="B3473" s="27" t="s">
        <v>6578</v>
      </c>
      <c r="C3473" s="11" t="s">
        <v>6576</v>
      </c>
      <c r="D3473" s="18" t="s">
        <v>26</v>
      </c>
      <c r="E3473" s="33" t="s">
        <v>7213</v>
      </c>
      <c r="F3473" s="12" t="s">
        <v>6628</v>
      </c>
      <c r="G3473" s="10" t="s">
        <v>6</v>
      </c>
      <c r="H3473" s="34">
        <v>45315</v>
      </c>
    </row>
    <row r="3474" spans="1:8" x14ac:dyDescent="0.25">
      <c r="A3474" s="11" t="s">
        <v>6483</v>
      </c>
      <c r="B3474" s="27" t="s">
        <v>6579</v>
      </c>
      <c r="C3474" s="11" t="s">
        <v>6576</v>
      </c>
      <c r="D3474" s="18" t="s">
        <v>13</v>
      </c>
      <c r="E3474" s="33" t="s">
        <v>7213</v>
      </c>
      <c r="F3474" s="12" t="s">
        <v>6580</v>
      </c>
      <c r="G3474" s="10" t="s">
        <v>41</v>
      </c>
      <c r="H3474" s="34">
        <v>45315</v>
      </c>
    </row>
    <row r="3475" spans="1:8" ht="30" x14ac:dyDescent="0.25">
      <c r="A3475" s="11" t="s">
        <v>6390</v>
      </c>
      <c r="B3475" s="27" t="s">
        <v>6581</v>
      </c>
      <c r="C3475" s="11" t="s">
        <v>6576</v>
      </c>
      <c r="D3475" s="18" t="s">
        <v>26</v>
      </c>
      <c r="E3475" s="33" t="s">
        <v>7213</v>
      </c>
      <c r="F3475" s="12" t="s">
        <v>6608</v>
      </c>
      <c r="G3475" s="10" t="s">
        <v>6</v>
      </c>
      <c r="H3475" s="34">
        <v>45315</v>
      </c>
    </row>
    <row r="3476" spans="1:8" ht="30" x14ac:dyDescent="0.25">
      <c r="A3476" s="11" t="s">
        <v>6483</v>
      </c>
      <c r="B3476" s="27" t="s">
        <v>6582</v>
      </c>
      <c r="C3476" s="11" t="s">
        <v>6576</v>
      </c>
      <c r="D3476" s="18" t="s">
        <v>26</v>
      </c>
      <c r="E3476" s="33" t="s">
        <v>7213</v>
      </c>
      <c r="F3476" s="12" t="s">
        <v>6603</v>
      </c>
      <c r="G3476" s="10" t="s">
        <v>8</v>
      </c>
      <c r="H3476" s="34">
        <v>45315</v>
      </c>
    </row>
    <row r="3477" spans="1:8" ht="75" x14ac:dyDescent="0.25">
      <c r="A3477" s="11" t="s">
        <v>6483</v>
      </c>
      <c r="B3477" s="27" t="s">
        <v>6583</v>
      </c>
      <c r="C3477" s="11" t="s">
        <v>6576</v>
      </c>
      <c r="D3477" s="18" t="s">
        <v>59</v>
      </c>
      <c r="E3477" s="33" t="s">
        <v>7213</v>
      </c>
      <c r="F3477" s="12" t="s">
        <v>6584</v>
      </c>
      <c r="G3477" s="10" t="s">
        <v>2687</v>
      </c>
      <c r="H3477" s="34">
        <v>45315</v>
      </c>
    </row>
    <row r="3478" spans="1:8" ht="30" x14ac:dyDescent="0.25">
      <c r="A3478" s="11" t="s">
        <v>6483</v>
      </c>
      <c r="B3478" s="27" t="s">
        <v>6585</v>
      </c>
      <c r="C3478" s="11" t="s">
        <v>6576</v>
      </c>
      <c r="D3478" s="18" t="s">
        <v>6586</v>
      </c>
      <c r="E3478" s="33" t="s">
        <v>7213</v>
      </c>
      <c r="F3478" s="12" t="s">
        <v>6607</v>
      </c>
      <c r="G3478" s="10" t="s">
        <v>3292</v>
      </c>
      <c r="H3478" s="34">
        <v>45315</v>
      </c>
    </row>
    <row r="3479" spans="1:8" ht="45" x14ac:dyDescent="0.25">
      <c r="A3479" s="11" t="s">
        <v>6390</v>
      </c>
      <c r="B3479" s="27" t="s">
        <v>6587</v>
      </c>
      <c r="C3479" s="11" t="s">
        <v>6576</v>
      </c>
      <c r="D3479" s="18" t="s">
        <v>38</v>
      </c>
      <c r="E3479" s="33" t="s">
        <v>7213</v>
      </c>
      <c r="F3479" s="12" t="s">
        <v>6588</v>
      </c>
      <c r="G3479" s="10" t="s">
        <v>67</v>
      </c>
      <c r="H3479" s="34">
        <v>45315</v>
      </c>
    </row>
    <row r="3480" spans="1:8" ht="30" x14ac:dyDescent="0.25">
      <c r="A3480" s="11" t="s">
        <v>6522</v>
      </c>
      <c r="B3480" s="27" t="s">
        <v>6589</v>
      </c>
      <c r="C3480" s="11" t="s">
        <v>6576</v>
      </c>
      <c r="D3480" s="18" t="s">
        <v>807</v>
      </c>
      <c r="E3480" s="33" t="s">
        <v>7213</v>
      </c>
      <c r="F3480" s="12" t="s">
        <v>6604</v>
      </c>
      <c r="G3480" s="10" t="s">
        <v>6</v>
      </c>
      <c r="H3480" s="34">
        <v>45315</v>
      </c>
    </row>
    <row r="3481" spans="1:8" ht="75" x14ac:dyDescent="0.25">
      <c r="A3481" s="11" t="s">
        <v>6522</v>
      </c>
      <c r="B3481" s="27" t="s">
        <v>6590</v>
      </c>
      <c r="C3481" s="11" t="s">
        <v>6576</v>
      </c>
      <c r="D3481" s="18" t="s">
        <v>59</v>
      </c>
      <c r="E3481" s="33" t="s">
        <v>7213</v>
      </c>
      <c r="F3481" s="12" t="s">
        <v>6591</v>
      </c>
      <c r="G3481" s="10" t="s">
        <v>2687</v>
      </c>
      <c r="H3481" s="34">
        <v>45315</v>
      </c>
    </row>
    <row r="3482" spans="1:8" ht="60" x14ac:dyDescent="0.25">
      <c r="A3482" s="11" t="s">
        <v>6483</v>
      </c>
      <c r="B3482" s="27" t="s">
        <v>6592</v>
      </c>
      <c r="C3482" s="11" t="s">
        <v>6576</v>
      </c>
      <c r="D3482" s="18" t="s">
        <v>59</v>
      </c>
      <c r="E3482" s="33" t="s">
        <v>7213</v>
      </c>
      <c r="F3482" s="12" t="s">
        <v>6593</v>
      </c>
      <c r="G3482" s="10" t="s">
        <v>597</v>
      </c>
      <c r="H3482" s="34">
        <v>45315</v>
      </c>
    </row>
    <row r="3483" spans="1:8" ht="75" x14ac:dyDescent="0.25">
      <c r="A3483" s="11" t="s">
        <v>6468</v>
      </c>
      <c r="B3483" s="27" t="s">
        <v>6594</v>
      </c>
      <c r="C3483" s="11" t="s">
        <v>6576</v>
      </c>
      <c r="D3483" s="18" t="s">
        <v>18</v>
      </c>
      <c r="E3483" s="33" t="s">
        <v>7213</v>
      </c>
      <c r="F3483" s="12" t="s">
        <v>6595</v>
      </c>
      <c r="G3483" s="10" t="s">
        <v>6596</v>
      </c>
      <c r="H3483" s="34">
        <v>45315</v>
      </c>
    </row>
    <row r="3484" spans="1:8" ht="90" x14ac:dyDescent="0.25">
      <c r="A3484" s="11" t="s">
        <v>6468</v>
      </c>
      <c r="B3484" s="27" t="s">
        <v>6597</v>
      </c>
      <c r="C3484" s="11" t="s">
        <v>6576</v>
      </c>
      <c r="D3484" s="18" t="s">
        <v>4733</v>
      </c>
      <c r="E3484" s="33" t="s">
        <v>7213</v>
      </c>
      <c r="F3484" s="12" t="s">
        <v>6598</v>
      </c>
      <c r="G3484" s="10" t="s">
        <v>1792</v>
      </c>
      <c r="H3484" s="34">
        <v>45315</v>
      </c>
    </row>
    <row r="3485" spans="1:8" ht="30" x14ac:dyDescent="0.25">
      <c r="A3485" s="11" t="s">
        <v>6468</v>
      </c>
      <c r="B3485" s="27" t="s">
        <v>6599</v>
      </c>
      <c r="C3485" s="11" t="s">
        <v>6576</v>
      </c>
      <c r="D3485" s="18" t="s">
        <v>18</v>
      </c>
      <c r="E3485" s="33" t="s">
        <v>7213</v>
      </c>
      <c r="F3485" s="12" t="s">
        <v>6600</v>
      </c>
      <c r="G3485" s="10" t="s">
        <v>6</v>
      </c>
      <c r="H3485" s="34">
        <v>45315</v>
      </c>
    </row>
    <row r="3486" spans="1:8" ht="45" x14ac:dyDescent="0.25">
      <c r="A3486" s="11" t="s">
        <v>6522</v>
      </c>
      <c r="B3486" s="27" t="s">
        <v>6601</v>
      </c>
      <c r="C3486" s="11" t="s">
        <v>6576</v>
      </c>
      <c r="D3486" s="18" t="s">
        <v>18</v>
      </c>
      <c r="E3486" s="33" t="s">
        <v>7213</v>
      </c>
      <c r="F3486" s="12" t="s">
        <v>6605</v>
      </c>
      <c r="G3486" s="10" t="s">
        <v>20</v>
      </c>
      <c r="H3486" s="34">
        <v>45314</v>
      </c>
    </row>
    <row r="3487" spans="1:8" ht="45" x14ac:dyDescent="0.25">
      <c r="A3487" s="11" t="s">
        <v>6522</v>
      </c>
      <c r="B3487" s="27" t="s">
        <v>6602</v>
      </c>
      <c r="C3487" s="11" t="s">
        <v>6576</v>
      </c>
      <c r="D3487" s="18" t="s">
        <v>18</v>
      </c>
      <c r="E3487" s="33" t="s">
        <v>7213</v>
      </c>
      <c r="F3487" s="12" t="s">
        <v>6606</v>
      </c>
      <c r="G3487" s="10" t="s">
        <v>67</v>
      </c>
      <c r="H3487" s="34">
        <v>45314</v>
      </c>
    </row>
    <row r="3488" spans="1:8" x14ac:dyDescent="0.25">
      <c r="A3488" s="11" t="s">
        <v>6522</v>
      </c>
      <c r="B3488" s="27" t="s">
        <v>6554</v>
      </c>
      <c r="C3488" s="11" t="s">
        <v>6553</v>
      </c>
      <c r="D3488" s="18" t="s">
        <v>32</v>
      </c>
      <c r="E3488" s="33" t="s">
        <v>7213</v>
      </c>
      <c r="F3488" s="12" t="s">
        <v>6555</v>
      </c>
      <c r="G3488" s="10" t="s">
        <v>39</v>
      </c>
      <c r="H3488" s="34">
        <v>45314</v>
      </c>
    </row>
    <row r="3489" spans="1:8" ht="30" x14ac:dyDescent="0.25">
      <c r="A3489" s="11" t="s">
        <v>6553</v>
      </c>
      <c r="B3489" s="27" t="s">
        <v>6556</v>
      </c>
      <c r="C3489" s="11" t="s">
        <v>6553</v>
      </c>
      <c r="D3489" s="18" t="s">
        <v>34</v>
      </c>
      <c r="E3489" s="33" t="s">
        <v>7213</v>
      </c>
      <c r="F3489" s="12" t="s">
        <v>6557</v>
      </c>
      <c r="G3489" s="10" t="s">
        <v>8</v>
      </c>
      <c r="H3489" s="34">
        <v>45314</v>
      </c>
    </row>
    <row r="3490" spans="1:8" x14ac:dyDescent="0.25">
      <c r="A3490" s="11" t="s">
        <v>6483</v>
      </c>
      <c r="B3490" s="27" t="s">
        <v>6558</v>
      </c>
      <c r="C3490" s="11" t="s">
        <v>6553</v>
      </c>
      <c r="D3490" s="18" t="s">
        <v>121</v>
      </c>
      <c r="E3490" s="33" t="s">
        <v>7213</v>
      </c>
      <c r="F3490" s="12" t="s">
        <v>6559</v>
      </c>
      <c r="G3490" s="10" t="s">
        <v>8</v>
      </c>
      <c r="H3490" s="34">
        <v>45314</v>
      </c>
    </row>
    <row r="3491" spans="1:8" x14ac:dyDescent="0.25">
      <c r="A3491" s="11" t="s">
        <v>6468</v>
      </c>
      <c r="B3491" s="27" t="s">
        <v>6560</v>
      </c>
      <c r="C3491" s="11" t="s">
        <v>6553</v>
      </c>
      <c r="D3491" s="18" t="s">
        <v>26</v>
      </c>
      <c r="E3491" s="33" t="s">
        <v>7213</v>
      </c>
      <c r="F3491" s="12" t="s">
        <v>6561</v>
      </c>
      <c r="G3491" s="10" t="s">
        <v>6562</v>
      </c>
      <c r="H3491" s="34">
        <v>45314</v>
      </c>
    </row>
    <row r="3492" spans="1:8" ht="45" x14ac:dyDescent="0.25">
      <c r="A3492" s="11" t="s">
        <v>6483</v>
      </c>
      <c r="B3492" s="27" t="s">
        <v>6563</v>
      </c>
      <c r="C3492" s="11" t="s">
        <v>6553</v>
      </c>
      <c r="D3492" s="18" t="s">
        <v>34</v>
      </c>
      <c r="E3492" s="33" t="s">
        <v>7213</v>
      </c>
      <c r="F3492" s="12" t="s">
        <v>6564</v>
      </c>
      <c r="G3492" s="10" t="s">
        <v>20</v>
      </c>
      <c r="H3492" s="34">
        <v>45314</v>
      </c>
    </row>
    <row r="3493" spans="1:8" ht="45" x14ac:dyDescent="0.25">
      <c r="A3493" s="11" t="s">
        <v>6483</v>
      </c>
      <c r="B3493" s="27" t="s">
        <v>6565</v>
      </c>
      <c r="C3493" s="11" t="s">
        <v>6553</v>
      </c>
      <c r="D3493" s="18" t="s">
        <v>79</v>
      </c>
      <c r="E3493" s="33" t="s">
        <v>7213</v>
      </c>
      <c r="F3493" s="12" t="s">
        <v>6566</v>
      </c>
      <c r="G3493" s="10" t="s">
        <v>3247</v>
      </c>
      <c r="H3493" s="34">
        <v>45314</v>
      </c>
    </row>
    <row r="3494" spans="1:8" ht="30" x14ac:dyDescent="0.25">
      <c r="A3494" s="11" t="s">
        <v>6483</v>
      </c>
      <c r="B3494" s="27" t="s">
        <v>6567</v>
      </c>
      <c r="C3494" s="11" t="s">
        <v>6553</v>
      </c>
      <c r="D3494" s="18" t="s">
        <v>102</v>
      </c>
      <c r="E3494" s="33" t="s">
        <v>7213</v>
      </c>
      <c r="F3494" s="12" t="s">
        <v>6568</v>
      </c>
      <c r="G3494" s="10" t="s">
        <v>17</v>
      </c>
      <c r="H3494" s="34">
        <v>45314</v>
      </c>
    </row>
    <row r="3495" spans="1:8" ht="30" x14ac:dyDescent="0.25">
      <c r="A3495" s="11" t="s">
        <v>6419</v>
      </c>
      <c r="B3495" s="27" t="s">
        <v>6569</v>
      </c>
      <c r="C3495" s="11" t="s">
        <v>6553</v>
      </c>
      <c r="D3495" s="18" t="s">
        <v>13</v>
      </c>
      <c r="E3495" s="33" t="s">
        <v>7213</v>
      </c>
      <c r="F3495" s="12" t="s">
        <v>6570</v>
      </c>
      <c r="G3495" s="10" t="s">
        <v>14</v>
      </c>
      <c r="H3495" s="34">
        <v>45314</v>
      </c>
    </row>
    <row r="3496" spans="1:8" ht="30" x14ac:dyDescent="0.25">
      <c r="A3496" s="11" t="s">
        <v>6483</v>
      </c>
      <c r="B3496" s="27" t="s">
        <v>6571</v>
      </c>
      <c r="C3496" s="11" t="s">
        <v>6553</v>
      </c>
      <c r="D3496" s="18" t="s">
        <v>18</v>
      </c>
      <c r="E3496" s="33" t="s">
        <v>7213</v>
      </c>
      <c r="F3496" s="12" t="s">
        <v>6572</v>
      </c>
      <c r="G3496" s="10" t="s">
        <v>6575</v>
      </c>
      <c r="H3496" s="34">
        <v>45313</v>
      </c>
    </row>
    <row r="3497" spans="1:8" ht="30" x14ac:dyDescent="0.25">
      <c r="A3497" s="11" t="s">
        <v>6522</v>
      </c>
      <c r="B3497" s="27" t="s">
        <v>6573</v>
      </c>
      <c r="C3497" s="11" t="s">
        <v>6553</v>
      </c>
      <c r="D3497" s="18" t="s">
        <v>11</v>
      </c>
      <c r="E3497" s="33" t="s">
        <v>7213</v>
      </c>
      <c r="F3497" s="12" t="s">
        <v>6574</v>
      </c>
      <c r="G3497" s="10" t="s">
        <v>108</v>
      </c>
      <c r="H3497" s="34">
        <v>45313</v>
      </c>
    </row>
    <row r="3498" spans="1:8" ht="75" x14ac:dyDescent="0.25">
      <c r="A3498" s="11" t="s">
        <v>6443</v>
      </c>
      <c r="B3498" s="27" t="s">
        <v>6521</v>
      </c>
      <c r="C3498" s="11" t="s">
        <v>6522</v>
      </c>
      <c r="D3498" s="18" t="s">
        <v>59</v>
      </c>
      <c r="E3498" s="33" t="s">
        <v>7213</v>
      </c>
      <c r="F3498" s="12" t="s">
        <v>6523</v>
      </c>
      <c r="G3498" s="10" t="s">
        <v>1740</v>
      </c>
      <c r="H3498" s="34">
        <v>45313</v>
      </c>
    </row>
    <row r="3499" spans="1:8" ht="45" x14ac:dyDescent="0.25">
      <c r="A3499" s="11" t="s">
        <v>6443</v>
      </c>
      <c r="B3499" s="27" t="s">
        <v>6524</v>
      </c>
      <c r="C3499" s="11" t="s">
        <v>6522</v>
      </c>
      <c r="D3499" s="18" t="s">
        <v>277</v>
      </c>
      <c r="E3499" s="33" t="s">
        <v>7213</v>
      </c>
      <c r="F3499" s="12" t="s">
        <v>6525</v>
      </c>
      <c r="G3499" s="10" t="s">
        <v>147</v>
      </c>
      <c r="H3499" s="34">
        <v>45313</v>
      </c>
    </row>
    <row r="3500" spans="1:8" ht="45" x14ac:dyDescent="0.25">
      <c r="A3500" s="11" t="s">
        <v>6383</v>
      </c>
      <c r="B3500" s="27" t="s">
        <v>6526</v>
      </c>
      <c r="C3500" s="11" t="s">
        <v>6522</v>
      </c>
      <c r="D3500" s="18" t="s">
        <v>49</v>
      </c>
      <c r="E3500" s="33" t="s">
        <v>7213</v>
      </c>
      <c r="F3500" s="12" t="s">
        <v>6527</v>
      </c>
      <c r="G3500" s="10" t="s">
        <v>29</v>
      </c>
      <c r="H3500" s="34">
        <v>45313</v>
      </c>
    </row>
    <row r="3501" spans="1:8" ht="60" x14ac:dyDescent="0.25">
      <c r="A3501" s="11" t="s">
        <v>6483</v>
      </c>
      <c r="B3501" s="27" t="s">
        <v>6528</v>
      </c>
      <c r="C3501" s="11" t="s">
        <v>6522</v>
      </c>
      <c r="D3501" s="18" t="s">
        <v>38</v>
      </c>
      <c r="E3501" s="33" t="s">
        <v>7213</v>
      </c>
      <c r="F3501" s="12" t="s">
        <v>6529</v>
      </c>
      <c r="G3501" s="10" t="s">
        <v>597</v>
      </c>
      <c r="H3501" s="34">
        <v>45313</v>
      </c>
    </row>
    <row r="3502" spans="1:8" ht="30" x14ac:dyDescent="0.25">
      <c r="A3502" s="11" t="s">
        <v>6419</v>
      </c>
      <c r="B3502" s="27" t="s">
        <v>6530</v>
      </c>
      <c r="C3502" s="11" t="s">
        <v>6522</v>
      </c>
      <c r="D3502" s="18" t="s">
        <v>5</v>
      </c>
      <c r="E3502" s="33" t="s">
        <v>7213</v>
      </c>
      <c r="F3502" s="12" t="s">
        <v>6531</v>
      </c>
      <c r="G3502" s="10" t="s">
        <v>124</v>
      </c>
      <c r="H3502" s="34">
        <v>45313</v>
      </c>
    </row>
    <row r="3503" spans="1:8" ht="60" x14ac:dyDescent="0.25">
      <c r="A3503" s="11" t="s">
        <v>6419</v>
      </c>
      <c r="B3503" s="27" t="s">
        <v>6532</v>
      </c>
      <c r="C3503" s="11" t="s">
        <v>6522</v>
      </c>
      <c r="D3503" s="18" t="s">
        <v>18</v>
      </c>
      <c r="E3503" s="33" t="s">
        <v>7213</v>
      </c>
      <c r="F3503" s="12" t="s">
        <v>6533</v>
      </c>
      <c r="G3503" s="10" t="s">
        <v>6534</v>
      </c>
      <c r="H3503" s="34">
        <v>45313</v>
      </c>
    </row>
    <row r="3504" spans="1:8" ht="30" x14ac:dyDescent="0.25">
      <c r="A3504" s="11" t="s">
        <v>6443</v>
      </c>
      <c r="B3504" s="27" t="s">
        <v>6535</v>
      </c>
      <c r="C3504" s="11" t="s">
        <v>6522</v>
      </c>
      <c r="D3504" s="18" t="s">
        <v>5</v>
      </c>
      <c r="E3504" s="33" t="s">
        <v>7213</v>
      </c>
      <c r="F3504" s="12" t="s">
        <v>6536</v>
      </c>
      <c r="G3504" s="10" t="s">
        <v>39</v>
      </c>
      <c r="H3504" s="34">
        <v>45313</v>
      </c>
    </row>
    <row r="3505" spans="1:8" x14ac:dyDescent="0.25">
      <c r="A3505" s="11" t="s">
        <v>6468</v>
      </c>
      <c r="B3505" s="27" t="s">
        <v>6537</v>
      </c>
      <c r="C3505" s="11" t="s">
        <v>6522</v>
      </c>
      <c r="D3505" s="18" t="s">
        <v>121</v>
      </c>
      <c r="E3505" s="33" t="s">
        <v>7213</v>
      </c>
      <c r="F3505" s="12" t="s">
        <v>6538</v>
      </c>
      <c r="G3505" s="10" t="s">
        <v>17</v>
      </c>
      <c r="H3505" s="34">
        <v>45313</v>
      </c>
    </row>
    <row r="3506" spans="1:8" x14ac:dyDescent="0.25">
      <c r="A3506" s="11" t="s">
        <v>6443</v>
      </c>
      <c r="B3506" s="27" t="s">
        <v>6539</v>
      </c>
      <c r="C3506" s="11" t="s">
        <v>6522</v>
      </c>
      <c r="D3506" s="18" t="s">
        <v>26</v>
      </c>
      <c r="E3506" s="33" t="s">
        <v>7213</v>
      </c>
      <c r="F3506" s="12" t="s">
        <v>6540</v>
      </c>
      <c r="G3506" s="10" t="s">
        <v>8</v>
      </c>
      <c r="H3506" s="34">
        <v>45313</v>
      </c>
    </row>
    <row r="3507" spans="1:8" ht="30" x14ac:dyDescent="0.25">
      <c r="A3507" s="11" t="s">
        <v>6419</v>
      </c>
      <c r="B3507" s="27" t="s">
        <v>6541</v>
      </c>
      <c r="C3507" s="11" t="s">
        <v>6522</v>
      </c>
      <c r="D3507" s="18" t="s">
        <v>59</v>
      </c>
      <c r="E3507" s="33" t="s">
        <v>7213</v>
      </c>
      <c r="F3507" s="12" t="s">
        <v>943</v>
      </c>
      <c r="G3507" s="10" t="s">
        <v>14</v>
      </c>
      <c r="H3507" s="34">
        <v>45313</v>
      </c>
    </row>
    <row r="3508" spans="1:8" x14ac:dyDescent="0.25">
      <c r="A3508" s="11" t="s">
        <v>6468</v>
      </c>
      <c r="B3508" s="27" t="s">
        <v>6542</v>
      </c>
      <c r="C3508" s="11" t="s">
        <v>6522</v>
      </c>
      <c r="D3508" s="18" t="s">
        <v>23</v>
      </c>
      <c r="E3508" s="33" t="s">
        <v>7213</v>
      </c>
      <c r="F3508" s="12" t="s">
        <v>6543</v>
      </c>
      <c r="G3508" s="10" t="s">
        <v>562</v>
      </c>
      <c r="H3508" s="34">
        <v>45313</v>
      </c>
    </row>
    <row r="3509" spans="1:8" ht="45" x14ac:dyDescent="0.25">
      <c r="A3509" s="11" t="s">
        <v>6443</v>
      </c>
      <c r="B3509" s="27" t="s">
        <v>6544</v>
      </c>
      <c r="C3509" s="11" t="s">
        <v>6522</v>
      </c>
      <c r="D3509" s="18" t="s">
        <v>38</v>
      </c>
      <c r="E3509" s="33" t="s">
        <v>7213</v>
      </c>
      <c r="F3509" s="12" t="s">
        <v>6545</v>
      </c>
      <c r="G3509" s="10" t="s">
        <v>147</v>
      </c>
      <c r="H3509" s="34">
        <v>45313</v>
      </c>
    </row>
    <row r="3510" spans="1:8" ht="30" x14ac:dyDescent="0.25">
      <c r="A3510" s="11" t="s">
        <v>6468</v>
      </c>
      <c r="B3510" s="27" t="s">
        <v>6546</v>
      </c>
      <c r="C3510" s="11" t="s">
        <v>6522</v>
      </c>
      <c r="D3510" s="18" t="s">
        <v>26</v>
      </c>
      <c r="E3510" s="33" t="s">
        <v>7213</v>
      </c>
      <c r="F3510" s="12" t="s">
        <v>6547</v>
      </c>
      <c r="G3510" s="10" t="s">
        <v>6610</v>
      </c>
      <c r="H3510" s="34">
        <v>45313</v>
      </c>
    </row>
    <row r="3511" spans="1:8" ht="30" x14ac:dyDescent="0.25">
      <c r="A3511" s="11" t="s">
        <v>6443</v>
      </c>
      <c r="B3511" s="27" t="s">
        <v>6548</v>
      </c>
      <c r="C3511" s="11" t="s">
        <v>6522</v>
      </c>
      <c r="D3511" s="18" t="s">
        <v>885</v>
      </c>
      <c r="E3511" s="33" t="s">
        <v>7213</v>
      </c>
      <c r="F3511" s="12" t="s">
        <v>6549</v>
      </c>
      <c r="G3511" s="10" t="s">
        <v>6</v>
      </c>
      <c r="H3511" s="34">
        <v>45310</v>
      </c>
    </row>
    <row r="3512" spans="1:8" ht="45" x14ac:dyDescent="0.25">
      <c r="A3512" s="11" t="s">
        <v>6468</v>
      </c>
      <c r="B3512" s="27" t="s">
        <v>6550</v>
      </c>
      <c r="C3512" s="11" t="s">
        <v>6522</v>
      </c>
      <c r="D3512" s="18" t="s">
        <v>53</v>
      </c>
      <c r="E3512" s="33" t="s">
        <v>7213</v>
      </c>
      <c r="F3512" s="12" t="s">
        <v>6551</v>
      </c>
      <c r="G3512" s="10" t="s">
        <v>115</v>
      </c>
      <c r="H3512" s="37">
        <v>45310</v>
      </c>
    </row>
    <row r="3513" spans="1:8" ht="30" x14ac:dyDescent="0.25">
      <c r="A3513" s="11" t="s">
        <v>6443</v>
      </c>
      <c r="B3513" s="27" t="s">
        <v>6508</v>
      </c>
      <c r="C3513" s="62" t="s">
        <v>6483</v>
      </c>
      <c r="D3513" s="27" t="s">
        <v>127</v>
      </c>
      <c r="E3513" s="33" t="s">
        <v>7213</v>
      </c>
      <c r="F3513" s="82" t="s">
        <v>6509</v>
      </c>
      <c r="G3513" s="10" t="s">
        <v>14</v>
      </c>
      <c r="H3513" s="37">
        <v>45310</v>
      </c>
    </row>
    <row r="3514" spans="1:8" ht="45" x14ac:dyDescent="0.25">
      <c r="A3514" s="11" t="s">
        <v>6419</v>
      </c>
      <c r="B3514" s="27" t="s">
        <v>6482</v>
      </c>
      <c r="C3514" s="62" t="s">
        <v>6483</v>
      </c>
      <c r="D3514" s="27" t="s">
        <v>79</v>
      </c>
      <c r="E3514" s="33" t="s">
        <v>7213</v>
      </c>
      <c r="F3514" s="82" t="s">
        <v>6484</v>
      </c>
      <c r="G3514" s="10" t="s">
        <v>71</v>
      </c>
      <c r="H3514" s="34">
        <v>45310</v>
      </c>
    </row>
    <row r="3515" spans="1:8" ht="75" x14ac:dyDescent="0.25">
      <c r="A3515" s="11" t="s">
        <v>6443</v>
      </c>
      <c r="B3515" s="27" t="s">
        <v>6485</v>
      </c>
      <c r="C3515" s="62" t="s">
        <v>6483</v>
      </c>
      <c r="D3515" s="27" t="s">
        <v>59</v>
      </c>
      <c r="E3515" s="33" t="s">
        <v>7213</v>
      </c>
      <c r="F3515" s="82" t="s">
        <v>6486</v>
      </c>
      <c r="G3515" s="10" t="s">
        <v>4366</v>
      </c>
      <c r="H3515" s="34">
        <v>45310</v>
      </c>
    </row>
    <row r="3516" spans="1:8" ht="30" x14ac:dyDescent="0.25">
      <c r="A3516" s="11" t="s">
        <v>5828</v>
      </c>
      <c r="B3516" s="27" t="s">
        <v>6487</v>
      </c>
      <c r="C3516" s="11" t="s">
        <v>6483</v>
      </c>
      <c r="D3516" s="18" t="s">
        <v>37</v>
      </c>
      <c r="E3516" s="33" t="s">
        <v>7213</v>
      </c>
      <c r="F3516" s="82" t="s">
        <v>6488</v>
      </c>
      <c r="G3516" s="10" t="s">
        <v>6489</v>
      </c>
      <c r="H3516" s="34">
        <v>45310</v>
      </c>
    </row>
    <row r="3517" spans="1:8" ht="30" x14ac:dyDescent="0.25">
      <c r="A3517" s="11" t="s">
        <v>6390</v>
      </c>
      <c r="B3517" s="27" t="s">
        <v>6490</v>
      </c>
      <c r="C3517" s="11" t="s">
        <v>6483</v>
      </c>
      <c r="D3517" s="18" t="s">
        <v>158</v>
      </c>
      <c r="E3517" s="33" t="s">
        <v>7213</v>
      </c>
      <c r="F3517" s="82" t="s">
        <v>1856</v>
      </c>
      <c r="G3517" s="10" t="s">
        <v>8</v>
      </c>
      <c r="H3517" s="34">
        <v>45310</v>
      </c>
    </row>
    <row r="3518" spans="1:8" ht="30" x14ac:dyDescent="0.25">
      <c r="A3518" s="11" t="s">
        <v>6443</v>
      </c>
      <c r="B3518" s="27" t="s">
        <v>6491</v>
      </c>
      <c r="C3518" s="11" t="s">
        <v>6483</v>
      </c>
      <c r="D3518" s="18" t="s">
        <v>127</v>
      </c>
      <c r="E3518" s="33" t="s">
        <v>7213</v>
      </c>
      <c r="F3518" s="82" t="s">
        <v>6492</v>
      </c>
      <c r="G3518" s="10" t="s">
        <v>14</v>
      </c>
      <c r="H3518" s="34">
        <v>45310</v>
      </c>
    </row>
    <row r="3519" spans="1:8" ht="30" x14ac:dyDescent="0.25">
      <c r="A3519" s="11" t="s">
        <v>6419</v>
      </c>
      <c r="B3519" s="27" t="s">
        <v>6493</v>
      </c>
      <c r="C3519" s="11" t="s">
        <v>6483</v>
      </c>
      <c r="D3519" s="18" t="s">
        <v>18</v>
      </c>
      <c r="E3519" s="33" t="s">
        <v>7213</v>
      </c>
      <c r="F3519" s="82" t="s">
        <v>6494</v>
      </c>
      <c r="G3519" s="10" t="s">
        <v>6</v>
      </c>
      <c r="H3519" s="34">
        <v>45310</v>
      </c>
    </row>
    <row r="3520" spans="1:8" x14ac:dyDescent="0.25">
      <c r="A3520" s="11" t="s">
        <v>6468</v>
      </c>
      <c r="B3520" s="27" t="s">
        <v>6495</v>
      </c>
      <c r="C3520" s="11" t="s">
        <v>6483</v>
      </c>
      <c r="D3520" s="18" t="s">
        <v>5</v>
      </c>
      <c r="E3520" s="33" t="s">
        <v>7213</v>
      </c>
      <c r="F3520" s="82" t="s">
        <v>6496</v>
      </c>
      <c r="G3520" s="10" t="s">
        <v>17</v>
      </c>
      <c r="H3520" s="34">
        <v>45310</v>
      </c>
    </row>
    <row r="3521" spans="1:257" ht="75" x14ac:dyDescent="0.25">
      <c r="A3521" s="11" t="s">
        <v>6443</v>
      </c>
      <c r="B3521" s="27" t="s">
        <v>6497</v>
      </c>
      <c r="C3521" s="11" t="s">
        <v>6483</v>
      </c>
      <c r="D3521" s="18" t="s">
        <v>6498</v>
      </c>
      <c r="E3521" s="33" t="s">
        <v>7213</v>
      </c>
      <c r="F3521" s="82" t="s">
        <v>6499</v>
      </c>
      <c r="G3521" s="10" t="s">
        <v>6500</v>
      </c>
      <c r="H3521" s="34">
        <v>45310</v>
      </c>
    </row>
    <row r="3522" spans="1:257" ht="30" x14ac:dyDescent="0.25">
      <c r="A3522" s="11" t="s">
        <v>6419</v>
      </c>
      <c r="B3522" s="27" t="s">
        <v>6501</v>
      </c>
      <c r="C3522" s="11" t="s">
        <v>6483</v>
      </c>
      <c r="D3522" s="18" t="s">
        <v>102</v>
      </c>
      <c r="E3522" s="33" t="s">
        <v>7213</v>
      </c>
      <c r="F3522" s="82" t="s">
        <v>6502</v>
      </c>
      <c r="G3522" s="10" t="s">
        <v>22</v>
      </c>
      <c r="H3522" s="34">
        <v>45310</v>
      </c>
    </row>
    <row r="3523" spans="1:257" ht="30" x14ac:dyDescent="0.25">
      <c r="A3523" s="11" t="s">
        <v>6443</v>
      </c>
      <c r="B3523" s="27" t="s">
        <v>6503</v>
      </c>
      <c r="C3523" s="11" t="s">
        <v>6483</v>
      </c>
      <c r="D3523" s="18" t="s">
        <v>9</v>
      </c>
      <c r="E3523" s="33" t="s">
        <v>7213</v>
      </c>
      <c r="F3523" s="82" t="s">
        <v>203</v>
      </c>
      <c r="G3523" s="10" t="s">
        <v>6</v>
      </c>
      <c r="H3523" s="34">
        <v>45310</v>
      </c>
    </row>
    <row r="3524" spans="1:257" ht="45" x14ac:dyDescent="0.25">
      <c r="A3524" s="11" t="s">
        <v>6443</v>
      </c>
      <c r="B3524" s="27" t="s">
        <v>6504</v>
      </c>
      <c r="C3524" s="11" t="s">
        <v>6483</v>
      </c>
      <c r="D3524" s="18" t="s">
        <v>18</v>
      </c>
      <c r="E3524" s="33" t="s">
        <v>7213</v>
      </c>
      <c r="F3524" s="82" t="s">
        <v>6505</v>
      </c>
      <c r="G3524" s="10" t="s">
        <v>71</v>
      </c>
      <c r="H3524" s="34">
        <v>45310</v>
      </c>
    </row>
    <row r="3525" spans="1:257" x14ac:dyDescent="0.25">
      <c r="A3525" s="11" t="s">
        <v>6468</v>
      </c>
      <c r="B3525" s="27" t="s">
        <v>6506</v>
      </c>
      <c r="C3525" s="11" t="s">
        <v>6483</v>
      </c>
      <c r="D3525" s="18" t="s">
        <v>32</v>
      </c>
      <c r="E3525" s="33" t="s">
        <v>7213</v>
      </c>
      <c r="F3525" s="82" t="s">
        <v>6507</v>
      </c>
      <c r="G3525" s="10" t="s">
        <v>8</v>
      </c>
      <c r="H3525" s="34">
        <v>45309</v>
      </c>
    </row>
    <row r="3526" spans="1:257" ht="30" x14ac:dyDescent="0.25">
      <c r="A3526" s="11" t="s">
        <v>6419</v>
      </c>
      <c r="B3526" s="27" t="s">
        <v>6512</v>
      </c>
      <c r="C3526" s="11" t="s">
        <v>6483</v>
      </c>
      <c r="D3526" s="18" t="s">
        <v>1118</v>
      </c>
      <c r="E3526" s="33" t="s">
        <v>7213</v>
      </c>
      <c r="F3526" s="12" t="s">
        <v>6511</v>
      </c>
      <c r="G3526" s="10" t="s">
        <v>77</v>
      </c>
      <c r="H3526" s="34">
        <v>45309</v>
      </c>
    </row>
    <row r="3527" spans="1:257" ht="30" x14ac:dyDescent="0.25">
      <c r="A3527" s="11" t="s">
        <v>6443</v>
      </c>
      <c r="B3527" s="27" t="s">
        <v>6467</v>
      </c>
      <c r="C3527" s="11" t="s">
        <v>6468</v>
      </c>
      <c r="D3527" s="18" t="s">
        <v>6469</v>
      </c>
      <c r="E3527" s="33" t="s">
        <v>7213</v>
      </c>
      <c r="F3527" s="82" t="s">
        <v>6470</v>
      </c>
      <c r="G3527" s="10" t="s">
        <v>80</v>
      </c>
      <c r="H3527" s="34">
        <v>45309</v>
      </c>
    </row>
    <row r="3528" spans="1:257" ht="30" x14ac:dyDescent="0.25">
      <c r="A3528" s="11" t="s">
        <v>6383</v>
      </c>
      <c r="B3528" s="27" t="s">
        <v>6471</v>
      </c>
      <c r="C3528" s="11" t="s">
        <v>6468</v>
      </c>
      <c r="D3528" s="18" t="s">
        <v>13</v>
      </c>
      <c r="E3528" s="33" t="s">
        <v>7213</v>
      </c>
      <c r="F3528" s="82" t="s">
        <v>6472</v>
      </c>
      <c r="G3528" s="10" t="s">
        <v>14</v>
      </c>
      <c r="H3528" s="34">
        <v>45309</v>
      </c>
    </row>
    <row r="3529" spans="1:257" x14ac:dyDescent="0.25">
      <c r="A3529" s="11" t="s">
        <v>6419</v>
      </c>
      <c r="B3529" s="27" t="s">
        <v>6474</v>
      </c>
      <c r="C3529" s="11" t="s">
        <v>6468</v>
      </c>
      <c r="D3529" s="18" t="s">
        <v>18</v>
      </c>
      <c r="E3529" s="33" t="s">
        <v>7213</v>
      </c>
      <c r="F3529" s="82" t="s">
        <v>6475</v>
      </c>
      <c r="G3529" s="10" t="s">
        <v>141</v>
      </c>
      <c r="H3529" s="34">
        <v>45309</v>
      </c>
    </row>
    <row r="3530" spans="1:257" ht="75" x14ac:dyDescent="0.25">
      <c r="A3530" s="11" t="s">
        <v>6473</v>
      </c>
      <c r="B3530" s="27" t="s">
        <v>6476</v>
      </c>
      <c r="C3530" s="11" t="s">
        <v>6468</v>
      </c>
      <c r="D3530" s="18" t="s">
        <v>59</v>
      </c>
      <c r="E3530" s="33" t="s">
        <v>7213</v>
      </c>
      <c r="F3530" s="82" t="s">
        <v>6477</v>
      </c>
      <c r="G3530" s="10" t="s">
        <v>2684</v>
      </c>
      <c r="H3530" s="34">
        <v>45309</v>
      </c>
      <c r="IW3530" s="20"/>
    </row>
    <row r="3531" spans="1:257" ht="30" x14ac:dyDescent="0.25">
      <c r="A3531" s="11" t="s">
        <v>6383</v>
      </c>
      <c r="B3531" s="27" t="s">
        <v>6478</v>
      </c>
      <c r="C3531" s="11" t="s">
        <v>6468</v>
      </c>
      <c r="D3531" s="18" t="s">
        <v>18</v>
      </c>
      <c r="E3531" s="33" t="s">
        <v>7213</v>
      </c>
      <c r="F3531" s="82" t="s">
        <v>6479</v>
      </c>
      <c r="G3531" s="10" t="s">
        <v>8</v>
      </c>
      <c r="H3531" s="34">
        <v>45308</v>
      </c>
      <c r="IW3531" s="20"/>
    </row>
    <row r="3532" spans="1:257" x14ac:dyDescent="0.25">
      <c r="A3532" s="11" t="s">
        <v>6443</v>
      </c>
      <c r="B3532" s="27" t="s">
        <v>6480</v>
      </c>
      <c r="C3532" s="11" t="s">
        <v>6468</v>
      </c>
      <c r="D3532" s="18" t="s">
        <v>119</v>
      </c>
      <c r="E3532" s="33" t="s">
        <v>7213</v>
      </c>
      <c r="F3532" s="82" t="s">
        <v>6481</v>
      </c>
      <c r="G3532" s="10" t="s">
        <v>157</v>
      </c>
      <c r="H3532" s="34">
        <v>45308</v>
      </c>
      <c r="IW3532" s="20"/>
    </row>
    <row r="3533" spans="1:257" ht="105" x14ac:dyDescent="0.25">
      <c r="A3533" s="11" t="s">
        <v>6419</v>
      </c>
      <c r="B3533" s="27" t="s">
        <v>6442</v>
      </c>
      <c r="C3533" s="11" t="s">
        <v>6443</v>
      </c>
      <c r="D3533" s="18" t="s">
        <v>59</v>
      </c>
      <c r="E3533" s="33" t="s">
        <v>7213</v>
      </c>
      <c r="F3533" s="82" t="s">
        <v>6466</v>
      </c>
      <c r="G3533" s="10" t="s">
        <v>6444</v>
      </c>
      <c r="H3533" s="34">
        <v>45308</v>
      </c>
      <c r="IW3533" s="20"/>
    </row>
    <row r="3534" spans="1:257" ht="75" x14ac:dyDescent="0.25">
      <c r="A3534" s="11" t="s">
        <v>6383</v>
      </c>
      <c r="B3534" s="27" t="s">
        <v>6445</v>
      </c>
      <c r="C3534" s="11" t="s">
        <v>6443</v>
      </c>
      <c r="D3534" s="18" t="s">
        <v>38</v>
      </c>
      <c r="E3534" s="33" t="s">
        <v>7213</v>
      </c>
      <c r="F3534" s="82" t="s">
        <v>6446</v>
      </c>
      <c r="G3534" s="10" t="s">
        <v>6447</v>
      </c>
      <c r="H3534" s="34">
        <v>45308</v>
      </c>
      <c r="IW3534" s="20"/>
    </row>
    <row r="3535" spans="1:257" ht="30" x14ac:dyDescent="0.25">
      <c r="A3535" s="11" t="s">
        <v>6380</v>
      </c>
      <c r="B3535" s="27" t="s">
        <v>6448</v>
      </c>
      <c r="C3535" s="11" t="s">
        <v>6443</v>
      </c>
      <c r="D3535" s="18" t="s">
        <v>23</v>
      </c>
      <c r="E3535" s="33" t="s">
        <v>7213</v>
      </c>
      <c r="F3535" s="82" t="s">
        <v>6449</v>
      </c>
      <c r="G3535" s="10" t="s">
        <v>223</v>
      </c>
      <c r="H3535" s="34">
        <v>45308</v>
      </c>
      <c r="IW3535" s="20"/>
    </row>
    <row r="3536" spans="1:257" ht="30" x14ac:dyDescent="0.25">
      <c r="A3536" s="11" t="s">
        <v>6390</v>
      </c>
      <c r="B3536" s="27" t="s">
        <v>6450</v>
      </c>
      <c r="C3536" s="11" t="s">
        <v>6443</v>
      </c>
      <c r="D3536" s="18" t="s">
        <v>52</v>
      </c>
      <c r="E3536" s="33" t="s">
        <v>7213</v>
      </c>
      <c r="F3536" s="82" t="s">
        <v>6451</v>
      </c>
      <c r="G3536" s="10" t="s">
        <v>64</v>
      </c>
      <c r="H3536" s="34">
        <v>45308</v>
      </c>
      <c r="IW3536" s="20"/>
    </row>
    <row r="3537" spans="1:257" x14ac:dyDescent="0.25">
      <c r="A3537" s="11" t="s">
        <v>6383</v>
      </c>
      <c r="B3537" s="27" t="s">
        <v>6452</v>
      </c>
      <c r="C3537" s="11" t="s">
        <v>6443</v>
      </c>
      <c r="D3537" s="18" t="s">
        <v>18</v>
      </c>
      <c r="E3537" s="33" t="s">
        <v>7213</v>
      </c>
      <c r="F3537" s="82" t="s">
        <v>6453</v>
      </c>
      <c r="G3537" s="10" t="s">
        <v>39</v>
      </c>
      <c r="H3537" s="34">
        <v>45308</v>
      </c>
      <c r="IW3537" s="20"/>
    </row>
    <row r="3538" spans="1:257" ht="75" x14ac:dyDescent="0.25">
      <c r="A3538" s="11" t="s">
        <v>6419</v>
      </c>
      <c r="B3538" s="27" t="s">
        <v>6454</v>
      </c>
      <c r="C3538" s="11" t="s">
        <v>6443</v>
      </c>
      <c r="D3538" s="18" t="s">
        <v>59</v>
      </c>
      <c r="E3538" s="33" t="s">
        <v>7213</v>
      </c>
      <c r="F3538" s="82" t="s">
        <v>6455</v>
      </c>
      <c r="G3538" s="10" t="s">
        <v>2684</v>
      </c>
      <c r="H3538" s="34">
        <v>45308</v>
      </c>
      <c r="IW3538" s="20"/>
    </row>
    <row r="3539" spans="1:257" ht="30" x14ac:dyDescent="0.25">
      <c r="A3539" s="11" t="s">
        <v>6383</v>
      </c>
      <c r="B3539" s="27" t="s">
        <v>6456</v>
      </c>
      <c r="C3539" s="11" t="s">
        <v>6443</v>
      </c>
      <c r="D3539" s="18" t="s">
        <v>121</v>
      </c>
      <c r="E3539" s="33" t="s">
        <v>7213</v>
      </c>
      <c r="F3539" s="82" t="s">
        <v>6457</v>
      </c>
      <c r="G3539" s="10" t="s">
        <v>14</v>
      </c>
      <c r="H3539" s="34">
        <v>45308</v>
      </c>
      <c r="IW3539" s="20"/>
    </row>
    <row r="3540" spans="1:257" ht="30" x14ac:dyDescent="0.25">
      <c r="A3540" s="11" t="s">
        <v>6383</v>
      </c>
      <c r="B3540" s="27" t="s">
        <v>6458</v>
      </c>
      <c r="C3540" s="11" t="s">
        <v>6443</v>
      </c>
      <c r="D3540" s="18" t="s">
        <v>90</v>
      </c>
      <c r="E3540" s="33" t="s">
        <v>7213</v>
      </c>
      <c r="F3540" s="82" t="s">
        <v>6459</v>
      </c>
      <c r="G3540" s="10" t="s">
        <v>41</v>
      </c>
      <c r="H3540" s="34">
        <v>45308</v>
      </c>
      <c r="IW3540" s="20"/>
    </row>
    <row r="3541" spans="1:257" ht="30" x14ac:dyDescent="0.25">
      <c r="A3541" s="11" t="s">
        <v>6380</v>
      </c>
      <c r="B3541" s="27" t="s">
        <v>6460</v>
      </c>
      <c r="C3541" s="11" t="s">
        <v>6390</v>
      </c>
      <c r="D3541" s="18" t="s">
        <v>4733</v>
      </c>
      <c r="E3541" s="33" t="s">
        <v>7213</v>
      </c>
      <c r="F3541" s="82" t="s">
        <v>6461</v>
      </c>
      <c r="G3541" s="10" t="s">
        <v>562</v>
      </c>
      <c r="H3541" s="34">
        <v>45308</v>
      </c>
      <c r="IW3541" s="20"/>
    </row>
    <row r="3542" spans="1:257" x14ac:dyDescent="0.25">
      <c r="A3542" s="11" t="s">
        <v>6380</v>
      </c>
      <c r="B3542" s="27" t="s">
        <v>6462</v>
      </c>
      <c r="C3542" s="11" t="s">
        <v>6443</v>
      </c>
      <c r="D3542" s="18" t="s">
        <v>121</v>
      </c>
      <c r="E3542" s="33" t="s">
        <v>7213</v>
      </c>
      <c r="F3542" s="82" t="s">
        <v>6463</v>
      </c>
      <c r="G3542" s="10" t="s">
        <v>41</v>
      </c>
      <c r="H3542" s="34">
        <v>45307</v>
      </c>
      <c r="IW3542" s="20"/>
    </row>
    <row r="3543" spans="1:257" ht="30" x14ac:dyDescent="0.25">
      <c r="A3543" s="11" t="s">
        <v>6380</v>
      </c>
      <c r="B3543" s="27" t="s">
        <v>6464</v>
      </c>
      <c r="C3543" s="11" t="s">
        <v>6443</v>
      </c>
      <c r="D3543" s="18" t="s">
        <v>807</v>
      </c>
      <c r="E3543" s="33" t="s">
        <v>7213</v>
      </c>
      <c r="F3543" s="82" t="s">
        <v>6465</v>
      </c>
      <c r="G3543" s="10" t="s">
        <v>39</v>
      </c>
      <c r="H3543" s="34">
        <v>45307</v>
      </c>
      <c r="IW3543" s="20"/>
    </row>
    <row r="3544" spans="1:257" ht="105" x14ac:dyDescent="0.25">
      <c r="A3544" s="11" t="s">
        <v>4949</v>
      </c>
      <c r="B3544" s="27" t="s">
        <v>6418</v>
      </c>
      <c r="C3544" s="11" t="s">
        <v>6419</v>
      </c>
      <c r="D3544" s="18" t="s">
        <v>72</v>
      </c>
      <c r="E3544" s="33" t="s">
        <v>7213</v>
      </c>
      <c r="F3544" s="82" t="s">
        <v>6420</v>
      </c>
      <c r="G3544" s="10" t="s">
        <v>6421</v>
      </c>
      <c r="H3544" s="34">
        <v>45307</v>
      </c>
      <c r="IW3544" s="20"/>
    </row>
    <row r="3545" spans="1:257" x14ac:dyDescent="0.25">
      <c r="A3545" s="11" t="s">
        <v>6380</v>
      </c>
      <c r="B3545" s="27" t="s">
        <v>6422</v>
      </c>
      <c r="C3545" s="11" t="s">
        <v>6419</v>
      </c>
      <c r="D3545" s="18" t="s">
        <v>59</v>
      </c>
      <c r="E3545" s="33" t="s">
        <v>7213</v>
      </c>
      <c r="F3545" s="82" t="s">
        <v>6423</v>
      </c>
      <c r="G3545" s="10" t="s">
        <v>562</v>
      </c>
      <c r="H3545" s="34">
        <v>45307</v>
      </c>
      <c r="J3545" s="20"/>
      <c r="K3545" s="20"/>
      <c r="L3545" s="20"/>
      <c r="M3545" s="20"/>
      <c r="N3545" s="20"/>
      <c r="O3545" s="20"/>
      <c r="P3545" s="20"/>
      <c r="Q3545" s="20"/>
      <c r="R3545" s="20"/>
      <c r="S3545" s="20"/>
      <c r="T3545" s="20"/>
      <c r="U3545" s="20"/>
      <c r="V3545" s="20"/>
      <c r="W3545" s="20"/>
      <c r="X3545" s="20"/>
      <c r="Y3545" s="20"/>
      <c r="Z3545" s="20"/>
      <c r="AA3545" s="20"/>
      <c r="AB3545" s="20"/>
      <c r="AC3545" s="20"/>
      <c r="AD3545" s="20"/>
      <c r="AE3545" s="20"/>
      <c r="AF3545" s="20"/>
      <c r="AG3545" s="20"/>
      <c r="AH3545" s="20"/>
      <c r="AI3545" s="20"/>
      <c r="AJ3545" s="20"/>
      <c r="AK3545" s="20"/>
      <c r="AL3545" s="20"/>
      <c r="AM3545" s="20"/>
      <c r="AN3545" s="20"/>
      <c r="AO3545" s="20"/>
      <c r="AP3545" s="20"/>
      <c r="AQ3545" s="20"/>
      <c r="AR3545" s="20"/>
      <c r="AS3545" s="20"/>
      <c r="AT3545" s="20"/>
      <c r="AU3545" s="20"/>
      <c r="AV3545" s="20"/>
      <c r="AW3545" s="20"/>
      <c r="AX3545" s="20"/>
      <c r="AY3545" s="20"/>
      <c r="AZ3545" s="20"/>
      <c r="BA3545" s="20"/>
      <c r="BB3545" s="20"/>
      <c r="BC3545" s="20"/>
      <c r="BD3545" s="20"/>
      <c r="BE3545" s="20"/>
      <c r="BF3545" s="20"/>
      <c r="BG3545" s="20"/>
      <c r="BH3545" s="20"/>
      <c r="BI3545" s="20"/>
      <c r="BJ3545" s="20"/>
      <c r="BK3545" s="20"/>
      <c r="BL3545" s="20"/>
      <c r="BM3545" s="20"/>
      <c r="BN3545" s="20"/>
      <c r="BO3545" s="20"/>
      <c r="BP3545" s="20"/>
      <c r="BQ3545" s="20"/>
      <c r="BR3545" s="20"/>
      <c r="BS3545" s="20"/>
      <c r="BT3545" s="20"/>
      <c r="BU3545" s="20"/>
      <c r="BV3545" s="20"/>
      <c r="BW3545" s="20"/>
      <c r="BX3545" s="20"/>
      <c r="BY3545" s="20"/>
      <c r="BZ3545" s="20"/>
      <c r="CA3545" s="20"/>
      <c r="CB3545" s="20"/>
      <c r="CC3545" s="20"/>
      <c r="CD3545" s="20"/>
      <c r="CE3545" s="20"/>
      <c r="CF3545" s="20"/>
      <c r="CG3545" s="20"/>
      <c r="CH3545" s="20"/>
      <c r="CI3545" s="20"/>
      <c r="CJ3545" s="20"/>
      <c r="CK3545" s="20"/>
      <c r="CL3545" s="20"/>
      <c r="CM3545" s="20"/>
      <c r="CN3545" s="20"/>
      <c r="CO3545" s="20"/>
      <c r="CP3545" s="20"/>
      <c r="CQ3545" s="20"/>
      <c r="CR3545" s="20"/>
      <c r="CS3545" s="20"/>
      <c r="CT3545" s="20"/>
      <c r="CU3545" s="20"/>
      <c r="CV3545" s="20"/>
      <c r="CW3545" s="20"/>
      <c r="CX3545" s="20"/>
      <c r="CY3545" s="20"/>
      <c r="CZ3545" s="20"/>
      <c r="DA3545" s="20"/>
      <c r="DB3545" s="20"/>
      <c r="DC3545" s="20"/>
      <c r="DD3545" s="20"/>
      <c r="DE3545" s="20"/>
      <c r="DF3545" s="20"/>
      <c r="DG3545" s="20"/>
      <c r="DH3545" s="20"/>
      <c r="DI3545" s="20"/>
      <c r="DJ3545" s="20"/>
      <c r="DK3545" s="20"/>
      <c r="DL3545" s="20"/>
      <c r="DM3545" s="20"/>
      <c r="DN3545" s="20"/>
      <c r="DO3545" s="20"/>
      <c r="DP3545" s="20"/>
      <c r="DQ3545" s="20"/>
      <c r="DR3545" s="20"/>
      <c r="DS3545" s="20"/>
      <c r="DT3545" s="20"/>
      <c r="DU3545" s="20"/>
      <c r="DV3545" s="20"/>
      <c r="DW3545" s="20"/>
      <c r="DX3545" s="20"/>
      <c r="DY3545" s="20"/>
      <c r="DZ3545" s="20"/>
      <c r="EA3545" s="20"/>
      <c r="EB3545" s="20"/>
      <c r="EC3545" s="20"/>
      <c r="ED3545" s="20"/>
      <c r="EE3545" s="20"/>
      <c r="EF3545" s="20"/>
      <c r="EG3545" s="20"/>
      <c r="EH3545" s="20"/>
      <c r="EI3545" s="20"/>
      <c r="EJ3545" s="20"/>
      <c r="EK3545" s="20"/>
      <c r="EL3545" s="20"/>
      <c r="EM3545" s="20"/>
      <c r="EN3545" s="20"/>
      <c r="EO3545" s="20"/>
      <c r="EP3545" s="20"/>
      <c r="EQ3545" s="20"/>
      <c r="ER3545" s="20"/>
      <c r="ES3545" s="20"/>
      <c r="ET3545" s="20"/>
      <c r="EU3545" s="20"/>
      <c r="EV3545" s="20"/>
      <c r="EW3545" s="20"/>
      <c r="EX3545" s="20"/>
      <c r="EY3545" s="20"/>
      <c r="EZ3545" s="20"/>
      <c r="FA3545" s="20"/>
      <c r="FB3545" s="20"/>
      <c r="FC3545" s="20"/>
      <c r="FD3545" s="20"/>
      <c r="FE3545" s="20"/>
      <c r="FF3545" s="20"/>
      <c r="FG3545" s="20"/>
      <c r="FH3545" s="20"/>
      <c r="FI3545" s="20"/>
      <c r="FJ3545" s="20"/>
      <c r="FK3545" s="20"/>
      <c r="FL3545" s="20"/>
      <c r="FM3545" s="20"/>
      <c r="FN3545" s="20"/>
      <c r="FO3545" s="20"/>
      <c r="FP3545" s="20"/>
      <c r="FQ3545" s="20"/>
      <c r="FR3545" s="20"/>
      <c r="FS3545" s="20"/>
      <c r="FT3545" s="20"/>
      <c r="FU3545" s="20"/>
      <c r="FV3545" s="20"/>
      <c r="FW3545" s="20"/>
      <c r="FX3545" s="20"/>
      <c r="FY3545" s="20"/>
      <c r="FZ3545" s="20"/>
      <c r="GA3545" s="20"/>
      <c r="GB3545" s="20"/>
      <c r="GC3545" s="20"/>
      <c r="GD3545" s="20"/>
      <c r="GE3545" s="20"/>
      <c r="GF3545" s="20"/>
      <c r="GG3545" s="20"/>
      <c r="GH3545" s="20"/>
      <c r="GI3545" s="20"/>
      <c r="GJ3545" s="20"/>
      <c r="GK3545" s="20"/>
      <c r="GL3545" s="20"/>
      <c r="GM3545" s="20"/>
      <c r="GN3545" s="20"/>
      <c r="GO3545" s="20"/>
      <c r="GP3545" s="20"/>
      <c r="GQ3545" s="20"/>
      <c r="GR3545" s="20"/>
      <c r="GS3545" s="20"/>
      <c r="GT3545" s="20"/>
      <c r="GU3545" s="20"/>
      <c r="GV3545" s="20"/>
      <c r="GW3545" s="20"/>
      <c r="GX3545" s="20"/>
      <c r="GY3545" s="20"/>
      <c r="GZ3545" s="20"/>
      <c r="HA3545" s="20"/>
      <c r="HB3545" s="20"/>
      <c r="HC3545" s="20"/>
      <c r="HD3545" s="20"/>
      <c r="HE3545" s="20"/>
      <c r="HF3545" s="20"/>
      <c r="HG3545" s="20"/>
      <c r="HH3545" s="20"/>
      <c r="HI3545" s="20"/>
      <c r="HJ3545" s="20"/>
      <c r="HK3545" s="20"/>
      <c r="HL3545" s="20"/>
      <c r="HM3545" s="20"/>
      <c r="HN3545" s="20"/>
      <c r="HO3545" s="20"/>
      <c r="HP3545" s="20"/>
      <c r="HQ3545" s="20"/>
      <c r="HR3545" s="20"/>
      <c r="HS3545" s="20"/>
      <c r="HT3545" s="20"/>
      <c r="HU3545" s="20"/>
      <c r="HV3545" s="20"/>
      <c r="HW3545" s="20"/>
      <c r="HX3545" s="20"/>
      <c r="HY3545" s="20"/>
      <c r="HZ3545" s="20"/>
      <c r="IA3545" s="20"/>
      <c r="IB3545" s="20"/>
      <c r="IC3545" s="20"/>
      <c r="ID3545" s="20"/>
      <c r="IE3545" s="20"/>
      <c r="IF3545" s="20"/>
      <c r="IG3545" s="20"/>
      <c r="IH3545" s="20"/>
      <c r="II3545" s="20"/>
      <c r="IJ3545" s="20"/>
      <c r="IK3545" s="20"/>
      <c r="IL3545" s="20"/>
      <c r="IM3545" s="20"/>
      <c r="IN3545" s="20"/>
      <c r="IO3545" s="20"/>
      <c r="IP3545" s="20"/>
      <c r="IQ3545" s="20"/>
      <c r="IR3545" s="20"/>
      <c r="IS3545" s="20"/>
      <c r="IT3545" s="20"/>
      <c r="IU3545" s="20"/>
      <c r="IV3545" s="20"/>
    </row>
    <row r="3546" spans="1:257" ht="45" x14ac:dyDescent="0.25">
      <c r="A3546" s="11" t="s">
        <v>6365</v>
      </c>
      <c r="B3546" s="27" t="s">
        <v>6424</v>
      </c>
      <c r="C3546" s="11" t="s">
        <v>6419</v>
      </c>
      <c r="D3546" s="18" t="s">
        <v>16</v>
      </c>
      <c r="E3546" s="33" t="s">
        <v>7213</v>
      </c>
      <c r="F3546" s="82" t="s">
        <v>6425</v>
      </c>
      <c r="G3546" s="10" t="s">
        <v>29</v>
      </c>
      <c r="H3546" s="34">
        <v>45307</v>
      </c>
      <c r="J3546" s="20"/>
      <c r="K3546" s="20"/>
      <c r="L3546" s="20"/>
      <c r="M3546" s="20"/>
      <c r="N3546" s="20"/>
      <c r="O3546" s="20"/>
      <c r="P3546" s="20"/>
      <c r="Q3546" s="20"/>
      <c r="R3546" s="20"/>
      <c r="S3546" s="20"/>
      <c r="T3546" s="20"/>
      <c r="U3546" s="20"/>
      <c r="V3546" s="20"/>
      <c r="W3546" s="20"/>
      <c r="X3546" s="20"/>
      <c r="Y3546" s="20"/>
      <c r="Z3546" s="20"/>
      <c r="AA3546" s="20"/>
      <c r="AB3546" s="20"/>
      <c r="AC3546" s="20"/>
      <c r="AD3546" s="20"/>
      <c r="AE3546" s="20"/>
      <c r="AF3546" s="20"/>
      <c r="AG3546" s="20"/>
      <c r="AH3546" s="20"/>
      <c r="AI3546" s="20"/>
      <c r="AJ3546" s="20"/>
      <c r="AK3546" s="20"/>
      <c r="AL3546" s="20"/>
      <c r="AM3546" s="20"/>
      <c r="AN3546" s="20"/>
      <c r="AO3546" s="20"/>
      <c r="AP3546" s="20"/>
      <c r="AQ3546" s="20"/>
      <c r="AR3546" s="20"/>
      <c r="AS3546" s="20"/>
      <c r="AT3546" s="20"/>
      <c r="AU3546" s="20"/>
      <c r="AV3546" s="20"/>
      <c r="AW3546" s="20"/>
      <c r="AX3546" s="20"/>
      <c r="AY3546" s="20"/>
      <c r="AZ3546" s="20"/>
      <c r="BA3546" s="20"/>
      <c r="BB3546" s="20"/>
      <c r="BC3546" s="20"/>
      <c r="BD3546" s="20"/>
      <c r="BE3546" s="20"/>
      <c r="BF3546" s="20"/>
      <c r="BG3546" s="20"/>
      <c r="BH3546" s="20"/>
      <c r="BI3546" s="20"/>
      <c r="BJ3546" s="20"/>
      <c r="BK3546" s="20"/>
      <c r="BL3546" s="20"/>
      <c r="BM3546" s="20"/>
      <c r="BN3546" s="20"/>
      <c r="BO3546" s="20"/>
      <c r="BP3546" s="20"/>
      <c r="BQ3546" s="20"/>
      <c r="BR3546" s="20"/>
      <c r="BS3546" s="20"/>
      <c r="BT3546" s="20"/>
      <c r="BU3546" s="20"/>
      <c r="BV3546" s="20"/>
      <c r="BW3546" s="20"/>
      <c r="BX3546" s="20"/>
      <c r="BY3546" s="20"/>
      <c r="BZ3546" s="20"/>
      <c r="CA3546" s="20"/>
      <c r="CB3546" s="20"/>
      <c r="CC3546" s="20"/>
      <c r="CD3546" s="20"/>
      <c r="CE3546" s="20"/>
      <c r="CF3546" s="20"/>
      <c r="CG3546" s="20"/>
      <c r="CH3546" s="20"/>
      <c r="CI3546" s="20"/>
      <c r="CJ3546" s="20"/>
      <c r="CK3546" s="20"/>
      <c r="CL3546" s="20"/>
      <c r="CM3546" s="20"/>
      <c r="CN3546" s="20"/>
      <c r="CO3546" s="20"/>
      <c r="CP3546" s="20"/>
      <c r="CQ3546" s="20"/>
      <c r="CR3546" s="20"/>
      <c r="CS3546" s="20"/>
      <c r="CT3546" s="20"/>
      <c r="CU3546" s="20"/>
      <c r="CV3546" s="20"/>
      <c r="CW3546" s="20"/>
      <c r="CX3546" s="20"/>
      <c r="CY3546" s="20"/>
      <c r="CZ3546" s="20"/>
      <c r="DA3546" s="20"/>
      <c r="DB3546" s="20"/>
      <c r="DC3546" s="20"/>
      <c r="DD3546" s="20"/>
      <c r="DE3546" s="20"/>
      <c r="DF3546" s="20"/>
      <c r="DG3546" s="20"/>
      <c r="DH3546" s="20"/>
      <c r="DI3546" s="20"/>
      <c r="DJ3546" s="20"/>
      <c r="DK3546" s="20"/>
      <c r="DL3546" s="20"/>
      <c r="DM3546" s="20"/>
      <c r="DN3546" s="20"/>
      <c r="DO3546" s="20"/>
      <c r="DP3546" s="20"/>
      <c r="DQ3546" s="20"/>
      <c r="DR3546" s="20"/>
      <c r="DS3546" s="20"/>
      <c r="DT3546" s="20"/>
      <c r="DU3546" s="20"/>
      <c r="DV3546" s="20"/>
      <c r="DW3546" s="20"/>
      <c r="DX3546" s="20"/>
      <c r="DY3546" s="20"/>
      <c r="DZ3546" s="20"/>
      <c r="EA3546" s="20"/>
      <c r="EB3546" s="20"/>
      <c r="EC3546" s="20"/>
      <c r="ED3546" s="20"/>
      <c r="EE3546" s="20"/>
      <c r="EF3546" s="20"/>
      <c r="EG3546" s="20"/>
      <c r="EH3546" s="20"/>
      <c r="EI3546" s="20"/>
      <c r="EJ3546" s="20"/>
      <c r="EK3546" s="20"/>
      <c r="EL3546" s="20"/>
      <c r="EM3546" s="20"/>
      <c r="EN3546" s="20"/>
      <c r="EO3546" s="20"/>
      <c r="EP3546" s="20"/>
      <c r="EQ3546" s="20"/>
      <c r="ER3546" s="20"/>
      <c r="ES3546" s="20"/>
      <c r="ET3546" s="20"/>
      <c r="EU3546" s="20"/>
      <c r="EV3546" s="20"/>
      <c r="EW3546" s="20"/>
      <c r="EX3546" s="20"/>
      <c r="EY3546" s="20"/>
      <c r="EZ3546" s="20"/>
      <c r="FA3546" s="20"/>
      <c r="FB3546" s="20"/>
      <c r="FC3546" s="20"/>
      <c r="FD3546" s="20"/>
      <c r="FE3546" s="20"/>
      <c r="FF3546" s="20"/>
      <c r="FG3546" s="20"/>
      <c r="FH3546" s="20"/>
      <c r="FI3546" s="20"/>
      <c r="FJ3546" s="20"/>
      <c r="FK3546" s="20"/>
      <c r="FL3546" s="20"/>
      <c r="FM3546" s="20"/>
      <c r="FN3546" s="20"/>
      <c r="FO3546" s="20"/>
      <c r="FP3546" s="20"/>
      <c r="FQ3546" s="20"/>
      <c r="FR3546" s="20"/>
      <c r="FS3546" s="20"/>
      <c r="FT3546" s="20"/>
      <c r="FU3546" s="20"/>
      <c r="FV3546" s="20"/>
      <c r="FW3546" s="20"/>
      <c r="FX3546" s="20"/>
      <c r="FY3546" s="20"/>
      <c r="FZ3546" s="20"/>
      <c r="GA3546" s="20"/>
      <c r="GB3546" s="20"/>
      <c r="GC3546" s="20"/>
      <c r="GD3546" s="20"/>
      <c r="GE3546" s="20"/>
      <c r="GF3546" s="20"/>
      <c r="GG3546" s="20"/>
      <c r="GH3546" s="20"/>
      <c r="GI3546" s="20"/>
      <c r="GJ3546" s="20"/>
      <c r="GK3546" s="20"/>
      <c r="GL3546" s="20"/>
      <c r="GM3546" s="20"/>
      <c r="GN3546" s="20"/>
      <c r="GO3546" s="20"/>
      <c r="GP3546" s="20"/>
      <c r="GQ3546" s="20"/>
      <c r="GR3546" s="20"/>
      <c r="GS3546" s="20"/>
      <c r="GT3546" s="20"/>
      <c r="GU3546" s="20"/>
      <c r="GV3546" s="20"/>
      <c r="GW3546" s="20"/>
      <c r="GX3546" s="20"/>
      <c r="GY3546" s="20"/>
      <c r="GZ3546" s="20"/>
      <c r="HA3546" s="20"/>
      <c r="HB3546" s="20"/>
      <c r="HC3546" s="20"/>
      <c r="HD3546" s="20"/>
      <c r="HE3546" s="20"/>
      <c r="HF3546" s="20"/>
      <c r="HG3546" s="20"/>
      <c r="HH3546" s="20"/>
      <c r="HI3546" s="20"/>
      <c r="HJ3546" s="20"/>
      <c r="HK3546" s="20"/>
      <c r="HL3546" s="20"/>
      <c r="HM3546" s="20"/>
      <c r="HN3546" s="20"/>
      <c r="HO3546" s="20"/>
      <c r="HP3546" s="20"/>
      <c r="HQ3546" s="20"/>
      <c r="HR3546" s="20"/>
      <c r="HS3546" s="20"/>
      <c r="HT3546" s="20"/>
      <c r="HU3546" s="20"/>
      <c r="HV3546" s="20"/>
      <c r="HW3546" s="20"/>
      <c r="HX3546" s="20"/>
      <c r="HY3546" s="20"/>
      <c r="HZ3546" s="20"/>
      <c r="IA3546" s="20"/>
      <c r="IB3546" s="20"/>
      <c r="IC3546" s="20"/>
      <c r="ID3546" s="20"/>
      <c r="IE3546" s="20"/>
      <c r="IF3546" s="20"/>
      <c r="IG3546" s="20"/>
      <c r="IH3546" s="20"/>
      <c r="II3546" s="20"/>
      <c r="IJ3546" s="20"/>
      <c r="IK3546" s="20"/>
      <c r="IL3546" s="20"/>
      <c r="IM3546" s="20"/>
      <c r="IN3546" s="20"/>
      <c r="IO3546" s="20"/>
      <c r="IP3546" s="20"/>
      <c r="IQ3546" s="20"/>
      <c r="IR3546" s="20"/>
      <c r="IS3546" s="20"/>
      <c r="IT3546" s="20"/>
      <c r="IU3546" s="20"/>
      <c r="IV3546" s="20"/>
    </row>
    <row r="3547" spans="1:257" ht="45" x14ac:dyDescent="0.25">
      <c r="A3547" s="11" t="s">
        <v>6380</v>
      </c>
      <c r="B3547" s="27" t="s">
        <v>6426</v>
      </c>
      <c r="C3547" s="11" t="s">
        <v>6419</v>
      </c>
      <c r="D3547" s="18" t="s">
        <v>34</v>
      </c>
      <c r="E3547" s="33" t="s">
        <v>7213</v>
      </c>
      <c r="F3547" s="82" t="s">
        <v>6427</v>
      </c>
      <c r="G3547" s="10" t="s">
        <v>69</v>
      </c>
      <c r="H3547" s="34">
        <v>45307</v>
      </c>
      <c r="J3547" s="20"/>
      <c r="K3547" s="20"/>
      <c r="L3547" s="20"/>
      <c r="M3547" s="20"/>
      <c r="N3547" s="20"/>
      <c r="O3547" s="20"/>
      <c r="P3547" s="20"/>
      <c r="Q3547" s="20"/>
      <c r="R3547" s="20"/>
      <c r="S3547" s="20"/>
      <c r="T3547" s="20"/>
      <c r="U3547" s="20"/>
      <c r="V3547" s="20"/>
      <c r="W3547" s="20"/>
      <c r="X3547" s="20"/>
      <c r="Y3547" s="20"/>
      <c r="Z3547" s="20"/>
      <c r="AA3547" s="20"/>
      <c r="AB3547" s="20"/>
      <c r="AC3547" s="20"/>
      <c r="AD3547" s="20"/>
      <c r="AE3547" s="20"/>
      <c r="AF3547" s="20"/>
      <c r="AG3547" s="20"/>
      <c r="AH3547" s="20"/>
      <c r="AI3547" s="20"/>
      <c r="AJ3547" s="20"/>
      <c r="AK3547" s="20"/>
      <c r="AL3547" s="20"/>
      <c r="AM3547" s="20"/>
      <c r="AN3547" s="20"/>
      <c r="AO3547" s="20"/>
      <c r="AP3547" s="20"/>
      <c r="AQ3547" s="20"/>
      <c r="AR3547" s="20"/>
      <c r="AS3547" s="20"/>
      <c r="AT3547" s="20"/>
      <c r="AU3547" s="20"/>
      <c r="AV3547" s="20"/>
      <c r="AW3547" s="20"/>
      <c r="AX3547" s="20"/>
      <c r="AY3547" s="20"/>
      <c r="AZ3547" s="20"/>
      <c r="BA3547" s="20"/>
      <c r="BB3547" s="20"/>
      <c r="BC3547" s="20"/>
      <c r="BD3547" s="20"/>
      <c r="BE3547" s="20"/>
      <c r="BF3547" s="20"/>
      <c r="BG3547" s="20"/>
      <c r="BH3547" s="20"/>
      <c r="BI3547" s="20"/>
      <c r="BJ3547" s="20"/>
      <c r="BK3547" s="20"/>
      <c r="BL3547" s="20"/>
      <c r="BM3547" s="20"/>
      <c r="BN3547" s="20"/>
      <c r="BO3547" s="20"/>
      <c r="BP3547" s="20"/>
      <c r="BQ3547" s="20"/>
      <c r="BR3547" s="20"/>
      <c r="BS3547" s="20"/>
      <c r="BT3547" s="20"/>
      <c r="BU3547" s="20"/>
      <c r="BV3547" s="20"/>
      <c r="BW3547" s="20"/>
      <c r="BX3547" s="20"/>
      <c r="BY3547" s="20"/>
      <c r="BZ3547" s="20"/>
      <c r="CA3547" s="20"/>
      <c r="CB3547" s="20"/>
      <c r="CC3547" s="20"/>
      <c r="CD3547" s="20"/>
      <c r="CE3547" s="20"/>
      <c r="CF3547" s="20"/>
      <c r="CG3547" s="20"/>
      <c r="CH3547" s="20"/>
      <c r="CI3547" s="20"/>
      <c r="CJ3547" s="20"/>
      <c r="CK3547" s="20"/>
      <c r="CL3547" s="20"/>
      <c r="CM3547" s="20"/>
      <c r="CN3547" s="20"/>
      <c r="CO3547" s="20"/>
      <c r="CP3547" s="20"/>
      <c r="CQ3547" s="20"/>
      <c r="CR3547" s="20"/>
      <c r="CS3547" s="20"/>
      <c r="CT3547" s="20"/>
      <c r="CU3547" s="20"/>
      <c r="CV3547" s="20"/>
      <c r="CW3547" s="20"/>
      <c r="CX3547" s="20"/>
      <c r="CY3547" s="20"/>
      <c r="CZ3547" s="20"/>
      <c r="DA3547" s="20"/>
      <c r="DB3547" s="20"/>
      <c r="DC3547" s="20"/>
      <c r="DD3547" s="20"/>
      <c r="DE3547" s="20"/>
      <c r="DF3547" s="20"/>
      <c r="DG3547" s="20"/>
      <c r="DH3547" s="20"/>
      <c r="DI3547" s="20"/>
      <c r="DJ3547" s="20"/>
      <c r="DK3547" s="20"/>
      <c r="DL3547" s="20"/>
      <c r="DM3547" s="20"/>
      <c r="DN3547" s="20"/>
      <c r="DO3547" s="20"/>
      <c r="DP3547" s="20"/>
      <c r="DQ3547" s="20"/>
      <c r="DR3547" s="20"/>
      <c r="DS3547" s="20"/>
      <c r="DT3547" s="20"/>
      <c r="DU3547" s="20"/>
      <c r="DV3547" s="20"/>
      <c r="DW3547" s="20"/>
      <c r="DX3547" s="20"/>
      <c r="DY3547" s="20"/>
      <c r="DZ3547" s="20"/>
      <c r="EA3547" s="20"/>
      <c r="EB3547" s="20"/>
      <c r="EC3547" s="20"/>
      <c r="ED3547" s="20"/>
      <c r="EE3547" s="20"/>
      <c r="EF3547" s="20"/>
      <c r="EG3547" s="20"/>
      <c r="EH3547" s="20"/>
      <c r="EI3547" s="20"/>
      <c r="EJ3547" s="20"/>
      <c r="EK3547" s="20"/>
      <c r="EL3547" s="20"/>
      <c r="EM3547" s="20"/>
      <c r="EN3547" s="20"/>
      <c r="EO3547" s="20"/>
      <c r="EP3547" s="20"/>
      <c r="EQ3547" s="20"/>
      <c r="ER3547" s="20"/>
      <c r="ES3547" s="20"/>
      <c r="ET3547" s="20"/>
      <c r="EU3547" s="20"/>
      <c r="EV3547" s="20"/>
      <c r="EW3547" s="20"/>
      <c r="EX3547" s="20"/>
      <c r="EY3547" s="20"/>
      <c r="EZ3547" s="20"/>
      <c r="FA3547" s="20"/>
      <c r="FB3547" s="20"/>
      <c r="FC3547" s="20"/>
      <c r="FD3547" s="20"/>
      <c r="FE3547" s="20"/>
      <c r="FF3547" s="20"/>
      <c r="FG3547" s="20"/>
      <c r="FH3547" s="20"/>
      <c r="FI3547" s="20"/>
      <c r="FJ3547" s="20"/>
      <c r="FK3547" s="20"/>
      <c r="FL3547" s="20"/>
      <c r="FM3547" s="20"/>
      <c r="FN3547" s="20"/>
      <c r="FO3547" s="20"/>
      <c r="FP3547" s="20"/>
      <c r="FQ3547" s="20"/>
      <c r="FR3547" s="20"/>
      <c r="FS3547" s="20"/>
      <c r="FT3547" s="20"/>
      <c r="FU3547" s="20"/>
      <c r="FV3547" s="20"/>
      <c r="FW3547" s="20"/>
      <c r="FX3547" s="20"/>
      <c r="FY3547" s="20"/>
      <c r="FZ3547" s="20"/>
      <c r="GA3547" s="20"/>
      <c r="GB3547" s="20"/>
      <c r="GC3547" s="20"/>
      <c r="GD3547" s="20"/>
      <c r="GE3547" s="20"/>
      <c r="GF3547" s="20"/>
      <c r="GG3547" s="20"/>
      <c r="GH3547" s="20"/>
      <c r="GI3547" s="20"/>
      <c r="GJ3547" s="20"/>
      <c r="GK3547" s="20"/>
      <c r="GL3547" s="20"/>
      <c r="GM3547" s="20"/>
      <c r="GN3547" s="20"/>
      <c r="GO3547" s="20"/>
      <c r="GP3547" s="20"/>
      <c r="GQ3547" s="20"/>
      <c r="GR3547" s="20"/>
      <c r="GS3547" s="20"/>
      <c r="GT3547" s="20"/>
      <c r="GU3547" s="20"/>
      <c r="GV3547" s="20"/>
      <c r="GW3547" s="20"/>
      <c r="GX3547" s="20"/>
      <c r="GY3547" s="20"/>
      <c r="GZ3547" s="20"/>
      <c r="HA3547" s="20"/>
      <c r="HB3547" s="20"/>
      <c r="HC3547" s="20"/>
      <c r="HD3547" s="20"/>
      <c r="HE3547" s="20"/>
      <c r="HF3547" s="20"/>
      <c r="HG3547" s="20"/>
      <c r="HH3547" s="20"/>
      <c r="HI3547" s="20"/>
      <c r="HJ3547" s="20"/>
      <c r="HK3547" s="20"/>
      <c r="HL3547" s="20"/>
      <c r="HM3547" s="20"/>
      <c r="HN3547" s="20"/>
      <c r="HO3547" s="20"/>
      <c r="HP3547" s="20"/>
      <c r="HQ3547" s="20"/>
      <c r="HR3547" s="20"/>
      <c r="HS3547" s="20"/>
      <c r="HT3547" s="20"/>
      <c r="HU3547" s="20"/>
      <c r="HV3547" s="20"/>
      <c r="HW3547" s="20"/>
      <c r="HX3547" s="20"/>
      <c r="HY3547" s="20"/>
      <c r="HZ3547" s="20"/>
      <c r="IA3547" s="20"/>
      <c r="IB3547" s="20"/>
      <c r="IC3547" s="20"/>
      <c r="ID3547" s="20"/>
      <c r="IE3547" s="20"/>
      <c r="IF3547" s="20"/>
      <c r="IG3547" s="20"/>
      <c r="IH3547" s="20"/>
      <c r="II3547" s="20"/>
      <c r="IJ3547" s="20"/>
      <c r="IK3547" s="20"/>
      <c r="IL3547" s="20"/>
      <c r="IM3547" s="20"/>
      <c r="IN3547" s="20"/>
      <c r="IO3547" s="20"/>
      <c r="IP3547" s="20"/>
      <c r="IQ3547" s="20"/>
      <c r="IR3547" s="20"/>
      <c r="IS3547" s="20"/>
      <c r="IT3547" s="20"/>
      <c r="IU3547" s="20"/>
      <c r="IV3547" s="20"/>
    </row>
    <row r="3548" spans="1:257" ht="30" x14ac:dyDescent="0.25">
      <c r="A3548" s="11" t="s">
        <v>6383</v>
      </c>
      <c r="B3548" s="27" t="s">
        <v>6428</v>
      </c>
      <c r="C3548" s="11" t="s">
        <v>6419</v>
      </c>
      <c r="D3548" s="18" t="s">
        <v>26</v>
      </c>
      <c r="E3548" s="33" t="s">
        <v>7213</v>
      </c>
      <c r="F3548" s="82" t="s">
        <v>6429</v>
      </c>
      <c r="G3548" s="10" t="s">
        <v>8</v>
      </c>
      <c r="H3548" s="34">
        <v>45307</v>
      </c>
      <c r="J3548" s="20"/>
      <c r="K3548" s="20"/>
      <c r="L3548" s="20"/>
      <c r="M3548" s="20"/>
      <c r="N3548" s="20"/>
      <c r="O3548" s="20"/>
      <c r="P3548" s="20"/>
      <c r="Q3548" s="20"/>
      <c r="R3548" s="20"/>
      <c r="S3548" s="20"/>
      <c r="T3548" s="20"/>
      <c r="U3548" s="20"/>
      <c r="V3548" s="20"/>
      <c r="W3548" s="20"/>
      <c r="X3548" s="20"/>
      <c r="Y3548" s="20"/>
      <c r="Z3548" s="20"/>
      <c r="AA3548" s="20"/>
      <c r="AB3548" s="20"/>
      <c r="AC3548" s="20"/>
      <c r="AD3548" s="20"/>
      <c r="AE3548" s="20"/>
      <c r="AF3548" s="20"/>
      <c r="AG3548" s="20"/>
      <c r="AH3548" s="20"/>
      <c r="AI3548" s="20"/>
      <c r="AJ3548" s="20"/>
      <c r="AK3548" s="20"/>
      <c r="AL3548" s="20"/>
      <c r="AM3548" s="20"/>
      <c r="AN3548" s="20"/>
      <c r="AO3548" s="20"/>
      <c r="AP3548" s="20"/>
      <c r="AQ3548" s="20"/>
      <c r="AR3548" s="20"/>
      <c r="AS3548" s="20"/>
      <c r="AT3548" s="20"/>
      <c r="AU3548" s="20"/>
      <c r="AV3548" s="20"/>
      <c r="AW3548" s="20"/>
      <c r="AX3548" s="20"/>
      <c r="AY3548" s="20"/>
      <c r="AZ3548" s="20"/>
      <c r="BA3548" s="20"/>
      <c r="BB3548" s="20"/>
      <c r="BC3548" s="20"/>
      <c r="BD3548" s="20"/>
      <c r="BE3548" s="20"/>
      <c r="BF3548" s="20"/>
      <c r="BG3548" s="20"/>
      <c r="BH3548" s="20"/>
      <c r="BI3548" s="20"/>
      <c r="BJ3548" s="20"/>
      <c r="BK3548" s="20"/>
      <c r="BL3548" s="20"/>
      <c r="BM3548" s="20"/>
      <c r="BN3548" s="20"/>
      <c r="BO3548" s="20"/>
      <c r="BP3548" s="20"/>
      <c r="BQ3548" s="20"/>
      <c r="BR3548" s="20"/>
      <c r="BS3548" s="20"/>
      <c r="BT3548" s="20"/>
      <c r="BU3548" s="20"/>
      <c r="BV3548" s="20"/>
      <c r="BW3548" s="20"/>
      <c r="BX3548" s="20"/>
      <c r="BY3548" s="20"/>
      <c r="BZ3548" s="20"/>
      <c r="CA3548" s="20"/>
      <c r="CB3548" s="20"/>
      <c r="CC3548" s="20"/>
      <c r="CD3548" s="20"/>
      <c r="CE3548" s="20"/>
      <c r="CF3548" s="20"/>
      <c r="CG3548" s="20"/>
      <c r="CH3548" s="20"/>
      <c r="CI3548" s="20"/>
      <c r="CJ3548" s="20"/>
      <c r="CK3548" s="20"/>
      <c r="CL3548" s="20"/>
      <c r="CM3548" s="20"/>
      <c r="CN3548" s="20"/>
      <c r="CO3548" s="20"/>
      <c r="CP3548" s="20"/>
      <c r="CQ3548" s="20"/>
      <c r="CR3548" s="20"/>
      <c r="CS3548" s="20"/>
      <c r="CT3548" s="20"/>
      <c r="CU3548" s="20"/>
      <c r="CV3548" s="20"/>
      <c r="CW3548" s="20"/>
      <c r="CX3548" s="20"/>
      <c r="CY3548" s="20"/>
      <c r="CZ3548" s="20"/>
      <c r="DA3548" s="20"/>
      <c r="DB3548" s="20"/>
      <c r="DC3548" s="20"/>
      <c r="DD3548" s="20"/>
      <c r="DE3548" s="20"/>
      <c r="DF3548" s="20"/>
      <c r="DG3548" s="20"/>
      <c r="DH3548" s="20"/>
      <c r="DI3548" s="20"/>
      <c r="DJ3548" s="20"/>
      <c r="DK3548" s="20"/>
      <c r="DL3548" s="20"/>
      <c r="DM3548" s="20"/>
      <c r="DN3548" s="20"/>
      <c r="DO3548" s="20"/>
      <c r="DP3548" s="20"/>
      <c r="DQ3548" s="20"/>
      <c r="DR3548" s="20"/>
      <c r="DS3548" s="20"/>
      <c r="DT3548" s="20"/>
      <c r="DU3548" s="20"/>
      <c r="DV3548" s="20"/>
      <c r="DW3548" s="20"/>
      <c r="DX3548" s="20"/>
      <c r="DY3548" s="20"/>
      <c r="DZ3548" s="20"/>
      <c r="EA3548" s="20"/>
      <c r="EB3548" s="20"/>
      <c r="EC3548" s="20"/>
      <c r="ED3548" s="20"/>
      <c r="EE3548" s="20"/>
      <c r="EF3548" s="20"/>
      <c r="EG3548" s="20"/>
      <c r="EH3548" s="20"/>
      <c r="EI3548" s="20"/>
      <c r="EJ3548" s="20"/>
      <c r="EK3548" s="20"/>
      <c r="EL3548" s="20"/>
      <c r="EM3548" s="20"/>
      <c r="EN3548" s="20"/>
      <c r="EO3548" s="20"/>
      <c r="EP3548" s="20"/>
      <c r="EQ3548" s="20"/>
      <c r="ER3548" s="20"/>
      <c r="ES3548" s="20"/>
      <c r="ET3548" s="20"/>
      <c r="EU3548" s="20"/>
      <c r="EV3548" s="20"/>
      <c r="EW3548" s="20"/>
      <c r="EX3548" s="20"/>
      <c r="EY3548" s="20"/>
      <c r="EZ3548" s="20"/>
      <c r="FA3548" s="20"/>
      <c r="FB3548" s="20"/>
      <c r="FC3548" s="20"/>
      <c r="FD3548" s="20"/>
      <c r="FE3548" s="20"/>
      <c r="FF3548" s="20"/>
      <c r="FG3548" s="20"/>
      <c r="FH3548" s="20"/>
      <c r="FI3548" s="20"/>
      <c r="FJ3548" s="20"/>
      <c r="FK3548" s="20"/>
      <c r="FL3548" s="20"/>
      <c r="FM3548" s="20"/>
      <c r="FN3548" s="20"/>
      <c r="FO3548" s="20"/>
      <c r="FP3548" s="20"/>
      <c r="FQ3548" s="20"/>
      <c r="FR3548" s="20"/>
      <c r="FS3548" s="20"/>
      <c r="FT3548" s="20"/>
      <c r="FU3548" s="20"/>
      <c r="FV3548" s="20"/>
      <c r="FW3548" s="20"/>
      <c r="FX3548" s="20"/>
      <c r="FY3548" s="20"/>
      <c r="FZ3548" s="20"/>
      <c r="GA3548" s="20"/>
      <c r="GB3548" s="20"/>
      <c r="GC3548" s="20"/>
      <c r="GD3548" s="20"/>
      <c r="GE3548" s="20"/>
      <c r="GF3548" s="20"/>
      <c r="GG3548" s="20"/>
      <c r="GH3548" s="20"/>
      <c r="GI3548" s="20"/>
      <c r="GJ3548" s="20"/>
      <c r="GK3548" s="20"/>
      <c r="GL3548" s="20"/>
      <c r="GM3548" s="20"/>
      <c r="GN3548" s="20"/>
      <c r="GO3548" s="20"/>
      <c r="GP3548" s="20"/>
      <c r="GQ3548" s="20"/>
      <c r="GR3548" s="20"/>
      <c r="GS3548" s="20"/>
      <c r="GT3548" s="20"/>
      <c r="GU3548" s="20"/>
      <c r="GV3548" s="20"/>
      <c r="GW3548" s="20"/>
      <c r="GX3548" s="20"/>
      <c r="GY3548" s="20"/>
      <c r="GZ3548" s="20"/>
      <c r="HA3548" s="20"/>
      <c r="HB3548" s="20"/>
      <c r="HC3548" s="20"/>
      <c r="HD3548" s="20"/>
      <c r="HE3548" s="20"/>
      <c r="HF3548" s="20"/>
      <c r="HG3548" s="20"/>
      <c r="HH3548" s="20"/>
      <c r="HI3548" s="20"/>
      <c r="HJ3548" s="20"/>
      <c r="HK3548" s="20"/>
      <c r="HL3548" s="20"/>
      <c r="HM3548" s="20"/>
      <c r="HN3548" s="20"/>
      <c r="HO3548" s="20"/>
      <c r="HP3548" s="20"/>
      <c r="HQ3548" s="20"/>
      <c r="HR3548" s="20"/>
      <c r="HS3548" s="20"/>
      <c r="HT3548" s="20"/>
      <c r="HU3548" s="20"/>
      <c r="HV3548" s="20"/>
      <c r="HW3548" s="20"/>
      <c r="HX3548" s="20"/>
      <c r="HY3548" s="20"/>
      <c r="HZ3548" s="20"/>
      <c r="IA3548" s="20"/>
      <c r="IB3548" s="20"/>
      <c r="IC3548" s="20"/>
      <c r="ID3548" s="20"/>
      <c r="IE3548" s="20"/>
      <c r="IF3548" s="20"/>
      <c r="IG3548" s="20"/>
      <c r="IH3548" s="20"/>
      <c r="II3548" s="20"/>
      <c r="IJ3548" s="20"/>
      <c r="IK3548" s="20"/>
      <c r="IL3548" s="20"/>
      <c r="IM3548" s="20"/>
      <c r="IN3548" s="20"/>
      <c r="IO3548" s="20"/>
      <c r="IP3548" s="20"/>
      <c r="IQ3548" s="20"/>
      <c r="IR3548" s="20"/>
      <c r="IS3548" s="20"/>
      <c r="IT3548" s="20"/>
      <c r="IU3548" s="20"/>
      <c r="IV3548" s="20"/>
    </row>
    <row r="3549" spans="1:257" ht="75" x14ac:dyDescent="0.25">
      <c r="A3549" s="11" t="s">
        <v>6383</v>
      </c>
      <c r="B3549" s="27" t="s">
        <v>6430</v>
      </c>
      <c r="C3549" s="11" t="s">
        <v>6419</v>
      </c>
      <c r="D3549" s="18" t="s">
        <v>75</v>
      </c>
      <c r="E3549" s="33" t="s">
        <v>7213</v>
      </c>
      <c r="F3549" s="82" t="s">
        <v>6431</v>
      </c>
      <c r="G3549" s="10" t="s">
        <v>6432</v>
      </c>
      <c r="H3549" s="34">
        <v>45307</v>
      </c>
      <c r="J3549" s="20"/>
      <c r="K3549" s="20"/>
      <c r="L3549" s="20"/>
      <c r="M3549" s="20"/>
      <c r="N3549" s="20"/>
      <c r="O3549" s="20"/>
      <c r="P3549" s="20"/>
      <c r="Q3549" s="20"/>
      <c r="R3549" s="20"/>
      <c r="S3549" s="20"/>
      <c r="T3549" s="20"/>
      <c r="U3549" s="20"/>
      <c r="V3549" s="20"/>
      <c r="W3549" s="20"/>
      <c r="X3549" s="20"/>
      <c r="Y3549" s="20"/>
      <c r="Z3549" s="20"/>
      <c r="AA3549" s="20"/>
      <c r="AB3549" s="20"/>
      <c r="AC3549" s="20"/>
      <c r="AD3549" s="20"/>
      <c r="AE3549" s="20"/>
      <c r="AF3549" s="20"/>
      <c r="AG3549" s="20"/>
      <c r="AH3549" s="20"/>
      <c r="AI3549" s="20"/>
      <c r="AJ3549" s="20"/>
      <c r="AK3549" s="20"/>
      <c r="AL3549" s="20"/>
      <c r="AM3549" s="20"/>
      <c r="AN3549" s="20"/>
      <c r="AO3549" s="20"/>
      <c r="AP3549" s="20"/>
      <c r="AQ3549" s="20"/>
      <c r="AR3549" s="20"/>
      <c r="AS3549" s="20"/>
      <c r="AT3549" s="20"/>
      <c r="AU3549" s="20"/>
      <c r="AV3549" s="20"/>
      <c r="AW3549" s="20"/>
      <c r="AX3549" s="20"/>
      <c r="AY3549" s="20"/>
      <c r="AZ3549" s="20"/>
      <c r="BA3549" s="20"/>
      <c r="BB3549" s="20"/>
      <c r="BC3549" s="20"/>
      <c r="BD3549" s="20"/>
      <c r="BE3549" s="20"/>
      <c r="BF3549" s="20"/>
      <c r="BG3549" s="20"/>
      <c r="BH3549" s="20"/>
      <c r="BI3549" s="20"/>
      <c r="BJ3549" s="20"/>
      <c r="BK3549" s="20"/>
      <c r="BL3549" s="20"/>
      <c r="BM3549" s="20"/>
      <c r="BN3549" s="20"/>
      <c r="BO3549" s="20"/>
      <c r="BP3549" s="20"/>
      <c r="BQ3549" s="20"/>
      <c r="BR3549" s="20"/>
      <c r="BS3549" s="20"/>
      <c r="BT3549" s="20"/>
      <c r="BU3549" s="20"/>
      <c r="BV3549" s="20"/>
      <c r="BW3549" s="20"/>
      <c r="BX3549" s="20"/>
      <c r="BY3549" s="20"/>
      <c r="BZ3549" s="20"/>
      <c r="CA3549" s="20"/>
      <c r="CB3549" s="20"/>
      <c r="CC3549" s="20"/>
      <c r="CD3549" s="20"/>
      <c r="CE3549" s="20"/>
      <c r="CF3549" s="20"/>
      <c r="CG3549" s="20"/>
      <c r="CH3549" s="20"/>
      <c r="CI3549" s="20"/>
      <c r="CJ3549" s="20"/>
      <c r="CK3549" s="20"/>
      <c r="CL3549" s="20"/>
      <c r="CM3549" s="20"/>
      <c r="CN3549" s="20"/>
      <c r="CO3549" s="20"/>
      <c r="CP3549" s="20"/>
      <c r="CQ3549" s="20"/>
      <c r="CR3549" s="20"/>
      <c r="CS3549" s="20"/>
      <c r="CT3549" s="20"/>
      <c r="CU3549" s="20"/>
      <c r="CV3549" s="20"/>
      <c r="CW3549" s="20"/>
      <c r="CX3549" s="20"/>
      <c r="CY3549" s="20"/>
      <c r="CZ3549" s="20"/>
      <c r="DA3549" s="20"/>
      <c r="DB3549" s="20"/>
      <c r="DC3549" s="20"/>
      <c r="DD3549" s="20"/>
      <c r="DE3549" s="20"/>
      <c r="DF3549" s="20"/>
      <c r="DG3549" s="20"/>
      <c r="DH3549" s="20"/>
      <c r="DI3549" s="20"/>
      <c r="DJ3549" s="20"/>
      <c r="DK3549" s="20"/>
      <c r="DL3549" s="20"/>
      <c r="DM3549" s="20"/>
      <c r="DN3549" s="20"/>
      <c r="DO3549" s="20"/>
      <c r="DP3549" s="20"/>
      <c r="DQ3549" s="20"/>
      <c r="DR3549" s="20"/>
      <c r="DS3549" s="20"/>
      <c r="DT3549" s="20"/>
      <c r="DU3549" s="20"/>
      <c r="DV3549" s="20"/>
      <c r="DW3549" s="20"/>
      <c r="DX3549" s="20"/>
      <c r="DY3549" s="20"/>
      <c r="DZ3549" s="20"/>
      <c r="EA3549" s="20"/>
      <c r="EB3549" s="20"/>
      <c r="EC3549" s="20"/>
      <c r="ED3549" s="20"/>
      <c r="EE3549" s="20"/>
      <c r="EF3549" s="20"/>
      <c r="EG3549" s="20"/>
      <c r="EH3549" s="20"/>
      <c r="EI3549" s="20"/>
      <c r="EJ3549" s="20"/>
      <c r="EK3549" s="20"/>
      <c r="EL3549" s="20"/>
      <c r="EM3549" s="20"/>
      <c r="EN3549" s="20"/>
      <c r="EO3549" s="20"/>
      <c r="EP3549" s="20"/>
      <c r="EQ3549" s="20"/>
      <c r="ER3549" s="20"/>
      <c r="ES3549" s="20"/>
      <c r="ET3549" s="20"/>
      <c r="EU3549" s="20"/>
      <c r="EV3549" s="20"/>
      <c r="EW3549" s="20"/>
      <c r="EX3549" s="20"/>
      <c r="EY3549" s="20"/>
      <c r="EZ3549" s="20"/>
      <c r="FA3549" s="20"/>
      <c r="FB3549" s="20"/>
      <c r="FC3549" s="20"/>
      <c r="FD3549" s="20"/>
      <c r="FE3549" s="20"/>
      <c r="FF3549" s="20"/>
      <c r="FG3549" s="20"/>
      <c r="FH3549" s="20"/>
      <c r="FI3549" s="20"/>
      <c r="FJ3549" s="20"/>
      <c r="FK3549" s="20"/>
      <c r="FL3549" s="20"/>
      <c r="FM3549" s="20"/>
      <c r="FN3549" s="20"/>
      <c r="FO3549" s="20"/>
      <c r="FP3549" s="20"/>
      <c r="FQ3549" s="20"/>
      <c r="FR3549" s="20"/>
      <c r="FS3549" s="20"/>
      <c r="FT3549" s="20"/>
      <c r="FU3549" s="20"/>
      <c r="FV3549" s="20"/>
      <c r="FW3549" s="20"/>
      <c r="FX3549" s="20"/>
      <c r="FY3549" s="20"/>
      <c r="FZ3549" s="20"/>
      <c r="GA3549" s="20"/>
      <c r="GB3549" s="20"/>
      <c r="GC3549" s="20"/>
      <c r="GD3549" s="20"/>
      <c r="GE3549" s="20"/>
      <c r="GF3549" s="20"/>
      <c r="GG3549" s="20"/>
      <c r="GH3549" s="20"/>
      <c r="GI3549" s="20"/>
      <c r="GJ3549" s="20"/>
      <c r="GK3549" s="20"/>
      <c r="GL3549" s="20"/>
      <c r="GM3549" s="20"/>
      <c r="GN3549" s="20"/>
      <c r="GO3549" s="20"/>
      <c r="GP3549" s="20"/>
      <c r="GQ3549" s="20"/>
      <c r="GR3549" s="20"/>
      <c r="GS3549" s="20"/>
      <c r="GT3549" s="20"/>
      <c r="GU3549" s="20"/>
      <c r="GV3549" s="20"/>
      <c r="GW3549" s="20"/>
      <c r="GX3549" s="20"/>
      <c r="GY3549" s="20"/>
      <c r="GZ3549" s="20"/>
      <c r="HA3549" s="20"/>
      <c r="HB3549" s="20"/>
      <c r="HC3549" s="20"/>
      <c r="HD3549" s="20"/>
      <c r="HE3549" s="20"/>
      <c r="HF3549" s="20"/>
      <c r="HG3549" s="20"/>
      <c r="HH3549" s="20"/>
      <c r="HI3549" s="20"/>
      <c r="HJ3549" s="20"/>
      <c r="HK3549" s="20"/>
      <c r="HL3549" s="20"/>
      <c r="HM3549" s="20"/>
      <c r="HN3549" s="20"/>
      <c r="HO3549" s="20"/>
      <c r="HP3549" s="20"/>
      <c r="HQ3549" s="20"/>
      <c r="HR3549" s="20"/>
      <c r="HS3549" s="20"/>
      <c r="HT3549" s="20"/>
      <c r="HU3549" s="20"/>
      <c r="HV3549" s="20"/>
      <c r="HW3549" s="20"/>
      <c r="HX3549" s="20"/>
      <c r="HY3549" s="20"/>
      <c r="HZ3549" s="20"/>
      <c r="IA3549" s="20"/>
      <c r="IB3549" s="20"/>
      <c r="IC3549" s="20"/>
      <c r="ID3549" s="20"/>
      <c r="IE3549" s="20"/>
      <c r="IF3549" s="20"/>
      <c r="IG3549" s="20"/>
      <c r="IH3549" s="20"/>
      <c r="II3549" s="20"/>
      <c r="IJ3549" s="20"/>
      <c r="IK3549" s="20"/>
      <c r="IL3549" s="20"/>
      <c r="IM3549" s="20"/>
      <c r="IN3549" s="20"/>
      <c r="IO3549" s="20"/>
      <c r="IP3549" s="20"/>
      <c r="IQ3549" s="20"/>
      <c r="IR3549" s="20"/>
      <c r="IS3549" s="20"/>
      <c r="IT3549" s="20"/>
      <c r="IU3549" s="20"/>
      <c r="IV3549" s="20"/>
    </row>
    <row r="3550" spans="1:257" ht="45" x14ac:dyDescent="0.25">
      <c r="A3550" s="11" t="s">
        <v>6362</v>
      </c>
      <c r="B3550" s="27" t="s">
        <v>6433</v>
      </c>
      <c r="C3550" s="11" t="s">
        <v>6419</v>
      </c>
      <c r="D3550" s="18" t="s">
        <v>44</v>
      </c>
      <c r="E3550" s="33" t="s">
        <v>7213</v>
      </c>
      <c r="F3550" s="82" t="s">
        <v>6434</v>
      </c>
      <c r="G3550" s="10" t="s">
        <v>424</v>
      </c>
      <c r="H3550" s="34">
        <v>45307</v>
      </c>
      <c r="J3550" s="20"/>
      <c r="K3550" s="20"/>
      <c r="L3550" s="20"/>
      <c r="M3550" s="20"/>
      <c r="N3550" s="20"/>
      <c r="O3550" s="20"/>
      <c r="P3550" s="20"/>
      <c r="Q3550" s="20"/>
      <c r="R3550" s="20"/>
      <c r="S3550" s="20"/>
      <c r="T3550" s="20"/>
      <c r="U3550" s="20"/>
      <c r="V3550" s="20"/>
      <c r="W3550" s="20"/>
      <c r="X3550" s="20"/>
      <c r="Y3550" s="20"/>
      <c r="Z3550" s="20"/>
      <c r="AA3550" s="20"/>
      <c r="AB3550" s="20"/>
      <c r="AC3550" s="20"/>
      <c r="AD3550" s="20"/>
      <c r="AE3550" s="20"/>
      <c r="AF3550" s="20"/>
      <c r="AG3550" s="20"/>
      <c r="AH3550" s="20"/>
      <c r="AI3550" s="20"/>
      <c r="AJ3550" s="20"/>
      <c r="AK3550" s="20"/>
      <c r="AL3550" s="20"/>
      <c r="AM3550" s="20"/>
      <c r="AN3550" s="20"/>
      <c r="AO3550" s="20"/>
      <c r="AP3550" s="20"/>
      <c r="AQ3550" s="20"/>
      <c r="AR3550" s="20"/>
      <c r="AS3550" s="20"/>
      <c r="AT3550" s="20"/>
      <c r="AU3550" s="20"/>
      <c r="AV3550" s="20"/>
      <c r="AW3550" s="20"/>
      <c r="AX3550" s="20"/>
      <c r="AY3550" s="20"/>
      <c r="AZ3550" s="20"/>
      <c r="BA3550" s="20"/>
      <c r="BB3550" s="20"/>
      <c r="BC3550" s="20"/>
      <c r="BD3550" s="20"/>
      <c r="BE3550" s="20"/>
      <c r="BF3550" s="20"/>
      <c r="BG3550" s="20"/>
      <c r="BH3550" s="20"/>
      <c r="BI3550" s="20"/>
      <c r="BJ3550" s="20"/>
      <c r="BK3550" s="20"/>
      <c r="BL3550" s="20"/>
      <c r="BM3550" s="20"/>
      <c r="BN3550" s="20"/>
      <c r="BO3550" s="20"/>
      <c r="BP3550" s="20"/>
      <c r="BQ3550" s="20"/>
      <c r="BR3550" s="20"/>
      <c r="BS3550" s="20"/>
      <c r="BT3550" s="20"/>
      <c r="BU3550" s="20"/>
      <c r="BV3550" s="20"/>
      <c r="BW3550" s="20"/>
      <c r="BX3550" s="20"/>
      <c r="BY3550" s="20"/>
      <c r="BZ3550" s="20"/>
      <c r="CA3550" s="20"/>
      <c r="CB3550" s="20"/>
      <c r="CC3550" s="20"/>
      <c r="CD3550" s="20"/>
      <c r="CE3550" s="20"/>
      <c r="CF3550" s="20"/>
      <c r="CG3550" s="20"/>
      <c r="CH3550" s="20"/>
      <c r="CI3550" s="20"/>
      <c r="CJ3550" s="20"/>
      <c r="CK3550" s="20"/>
      <c r="CL3550" s="20"/>
      <c r="CM3550" s="20"/>
      <c r="CN3550" s="20"/>
      <c r="CO3550" s="20"/>
      <c r="CP3550" s="20"/>
      <c r="CQ3550" s="20"/>
      <c r="CR3550" s="20"/>
      <c r="CS3550" s="20"/>
      <c r="CT3550" s="20"/>
      <c r="CU3550" s="20"/>
      <c r="CV3550" s="20"/>
      <c r="CW3550" s="20"/>
      <c r="CX3550" s="20"/>
      <c r="CY3550" s="20"/>
      <c r="CZ3550" s="20"/>
      <c r="DA3550" s="20"/>
      <c r="DB3550" s="20"/>
      <c r="DC3550" s="20"/>
      <c r="DD3550" s="20"/>
      <c r="DE3550" s="20"/>
      <c r="DF3550" s="20"/>
      <c r="DG3550" s="20"/>
      <c r="DH3550" s="20"/>
      <c r="DI3550" s="20"/>
      <c r="DJ3550" s="20"/>
      <c r="DK3550" s="20"/>
      <c r="DL3550" s="20"/>
      <c r="DM3550" s="20"/>
      <c r="DN3550" s="20"/>
      <c r="DO3550" s="20"/>
      <c r="DP3550" s="20"/>
      <c r="DQ3550" s="20"/>
      <c r="DR3550" s="20"/>
      <c r="DS3550" s="20"/>
      <c r="DT3550" s="20"/>
      <c r="DU3550" s="20"/>
      <c r="DV3550" s="20"/>
      <c r="DW3550" s="20"/>
      <c r="DX3550" s="20"/>
      <c r="DY3550" s="20"/>
      <c r="DZ3550" s="20"/>
      <c r="EA3550" s="20"/>
      <c r="EB3550" s="20"/>
      <c r="EC3550" s="20"/>
      <c r="ED3550" s="20"/>
      <c r="EE3550" s="20"/>
      <c r="EF3550" s="20"/>
      <c r="EG3550" s="20"/>
      <c r="EH3550" s="20"/>
      <c r="EI3550" s="20"/>
      <c r="EJ3550" s="20"/>
      <c r="EK3550" s="20"/>
      <c r="EL3550" s="20"/>
      <c r="EM3550" s="20"/>
      <c r="EN3550" s="20"/>
      <c r="EO3550" s="20"/>
      <c r="EP3550" s="20"/>
      <c r="EQ3550" s="20"/>
      <c r="ER3550" s="20"/>
      <c r="ES3550" s="20"/>
      <c r="ET3550" s="20"/>
      <c r="EU3550" s="20"/>
      <c r="EV3550" s="20"/>
      <c r="EW3550" s="20"/>
      <c r="EX3550" s="20"/>
      <c r="EY3550" s="20"/>
      <c r="EZ3550" s="20"/>
      <c r="FA3550" s="20"/>
      <c r="FB3550" s="20"/>
      <c r="FC3550" s="20"/>
      <c r="FD3550" s="20"/>
      <c r="FE3550" s="20"/>
      <c r="FF3550" s="20"/>
      <c r="FG3550" s="20"/>
      <c r="FH3550" s="20"/>
      <c r="FI3550" s="20"/>
      <c r="FJ3550" s="20"/>
      <c r="FK3550" s="20"/>
      <c r="FL3550" s="20"/>
      <c r="FM3550" s="20"/>
      <c r="FN3550" s="20"/>
      <c r="FO3550" s="20"/>
      <c r="FP3550" s="20"/>
      <c r="FQ3550" s="20"/>
      <c r="FR3550" s="20"/>
      <c r="FS3550" s="20"/>
      <c r="FT3550" s="20"/>
      <c r="FU3550" s="20"/>
      <c r="FV3550" s="20"/>
      <c r="FW3550" s="20"/>
      <c r="FX3550" s="20"/>
      <c r="FY3550" s="20"/>
      <c r="FZ3550" s="20"/>
      <c r="GA3550" s="20"/>
      <c r="GB3550" s="20"/>
      <c r="GC3550" s="20"/>
      <c r="GD3550" s="20"/>
      <c r="GE3550" s="20"/>
      <c r="GF3550" s="20"/>
      <c r="GG3550" s="20"/>
      <c r="GH3550" s="20"/>
      <c r="GI3550" s="20"/>
      <c r="GJ3550" s="20"/>
      <c r="GK3550" s="20"/>
      <c r="GL3550" s="20"/>
      <c r="GM3550" s="20"/>
      <c r="GN3550" s="20"/>
      <c r="GO3550" s="20"/>
      <c r="GP3550" s="20"/>
      <c r="GQ3550" s="20"/>
      <c r="GR3550" s="20"/>
      <c r="GS3550" s="20"/>
      <c r="GT3550" s="20"/>
      <c r="GU3550" s="20"/>
      <c r="GV3550" s="20"/>
      <c r="GW3550" s="20"/>
      <c r="GX3550" s="20"/>
      <c r="GY3550" s="20"/>
      <c r="GZ3550" s="20"/>
      <c r="HA3550" s="20"/>
      <c r="HB3550" s="20"/>
      <c r="HC3550" s="20"/>
      <c r="HD3550" s="20"/>
      <c r="HE3550" s="20"/>
      <c r="HF3550" s="20"/>
      <c r="HG3550" s="20"/>
      <c r="HH3550" s="20"/>
      <c r="HI3550" s="20"/>
      <c r="HJ3550" s="20"/>
      <c r="HK3550" s="20"/>
      <c r="HL3550" s="20"/>
      <c r="HM3550" s="20"/>
      <c r="HN3550" s="20"/>
      <c r="HO3550" s="20"/>
      <c r="HP3550" s="20"/>
      <c r="HQ3550" s="20"/>
      <c r="HR3550" s="20"/>
      <c r="HS3550" s="20"/>
      <c r="HT3550" s="20"/>
      <c r="HU3550" s="20"/>
      <c r="HV3550" s="20"/>
      <c r="HW3550" s="20"/>
      <c r="HX3550" s="20"/>
      <c r="HY3550" s="20"/>
      <c r="HZ3550" s="20"/>
      <c r="IA3550" s="20"/>
      <c r="IB3550" s="20"/>
      <c r="IC3550" s="20"/>
      <c r="ID3550" s="20"/>
      <c r="IE3550" s="20"/>
      <c r="IF3550" s="20"/>
      <c r="IG3550" s="20"/>
      <c r="IH3550" s="20"/>
      <c r="II3550" s="20"/>
      <c r="IJ3550" s="20"/>
      <c r="IK3550" s="20"/>
      <c r="IL3550" s="20"/>
      <c r="IM3550" s="20"/>
      <c r="IN3550" s="20"/>
      <c r="IO3550" s="20"/>
      <c r="IP3550" s="20"/>
      <c r="IQ3550" s="20"/>
      <c r="IR3550" s="20"/>
      <c r="IS3550" s="20"/>
      <c r="IT3550" s="20"/>
      <c r="IU3550" s="20"/>
      <c r="IV3550" s="20"/>
    </row>
    <row r="3551" spans="1:257" ht="75" x14ac:dyDescent="0.25">
      <c r="A3551" s="11" t="s">
        <v>6383</v>
      </c>
      <c r="B3551" s="27" t="s">
        <v>6435</v>
      </c>
      <c r="C3551" s="11" t="s">
        <v>6419</v>
      </c>
      <c r="D3551" s="18" t="s">
        <v>81</v>
      </c>
      <c r="E3551" s="33" t="s">
        <v>7213</v>
      </c>
      <c r="F3551" s="82" t="s">
        <v>6436</v>
      </c>
      <c r="G3551" s="10" t="s">
        <v>6437</v>
      </c>
      <c r="H3551" s="34">
        <v>45307</v>
      </c>
      <c r="J3551" s="20"/>
      <c r="K3551" s="20"/>
      <c r="L3551" s="20"/>
      <c r="M3551" s="20"/>
      <c r="N3551" s="20"/>
      <c r="O3551" s="20"/>
      <c r="P3551" s="20"/>
      <c r="Q3551" s="20"/>
      <c r="R3551" s="20"/>
      <c r="S3551" s="20"/>
      <c r="T3551" s="20"/>
      <c r="U3551" s="20"/>
      <c r="V3551" s="20"/>
      <c r="W3551" s="20"/>
      <c r="X3551" s="20"/>
      <c r="Y3551" s="20"/>
      <c r="Z3551" s="20"/>
      <c r="AA3551" s="20"/>
      <c r="AB3551" s="20"/>
      <c r="AC3551" s="20"/>
      <c r="AD3551" s="20"/>
      <c r="AE3551" s="20"/>
      <c r="AF3551" s="20"/>
      <c r="AG3551" s="20"/>
      <c r="AH3551" s="20"/>
      <c r="AI3551" s="20"/>
      <c r="AJ3551" s="20"/>
      <c r="AK3551" s="20"/>
      <c r="AL3551" s="20"/>
      <c r="AM3551" s="20"/>
      <c r="AN3551" s="20"/>
      <c r="AO3551" s="20"/>
      <c r="AP3551" s="20"/>
      <c r="AQ3551" s="20"/>
      <c r="AR3551" s="20"/>
      <c r="AS3551" s="20"/>
      <c r="AT3551" s="20"/>
      <c r="AU3551" s="20"/>
      <c r="AV3551" s="20"/>
      <c r="AW3551" s="20"/>
      <c r="AX3551" s="20"/>
      <c r="AY3551" s="20"/>
      <c r="AZ3551" s="20"/>
      <c r="BA3551" s="20"/>
      <c r="BB3551" s="20"/>
      <c r="BC3551" s="20"/>
      <c r="BD3551" s="20"/>
      <c r="BE3551" s="20"/>
      <c r="BF3551" s="20"/>
      <c r="BG3551" s="20"/>
      <c r="BH3551" s="20"/>
      <c r="BI3551" s="20"/>
      <c r="BJ3551" s="20"/>
      <c r="BK3551" s="20"/>
      <c r="BL3551" s="20"/>
      <c r="BM3551" s="20"/>
      <c r="BN3551" s="20"/>
      <c r="BO3551" s="20"/>
      <c r="BP3551" s="20"/>
      <c r="BQ3551" s="20"/>
      <c r="BR3551" s="20"/>
      <c r="BS3551" s="20"/>
      <c r="BT3551" s="20"/>
      <c r="BU3551" s="20"/>
      <c r="BV3551" s="20"/>
      <c r="BW3551" s="20"/>
      <c r="BX3551" s="20"/>
      <c r="BY3551" s="20"/>
      <c r="BZ3551" s="20"/>
      <c r="CA3551" s="20"/>
      <c r="CB3551" s="20"/>
      <c r="CC3551" s="20"/>
      <c r="CD3551" s="20"/>
      <c r="CE3551" s="20"/>
      <c r="CF3551" s="20"/>
      <c r="CG3551" s="20"/>
      <c r="CH3551" s="20"/>
      <c r="CI3551" s="20"/>
      <c r="CJ3551" s="20"/>
      <c r="CK3551" s="20"/>
      <c r="CL3551" s="20"/>
      <c r="CM3551" s="20"/>
      <c r="CN3551" s="20"/>
      <c r="CO3551" s="20"/>
      <c r="CP3551" s="20"/>
      <c r="CQ3551" s="20"/>
      <c r="CR3551" s="20"/>
      <c r="CS3551" s="20"/>
      <c r="CT3551" s="20"/>
      <c r="CU3551" s="20"/>
      <c r="CV3551" s="20"/>
      <c r="CW3551" s="20"/>
      <c r="CX3551" s="20"/>
      <c r="CY3551" s="20"/>
      <c r="CZ3551" s="20"/>
      <c r="DA3551" s="20"/>
      <c r="DB3551" s="20"/>
      <c r="DC3551" s="20"/>
      <c r="DD3551" s="20"/>
      <c r="DE3551" s="20"/>
      <c r="DF3551" s="20"/>
      <c r="DG3551" s="20"/>
      <c r="DH3551" s="20"/>
      <c r="DI3551" s="20"/>
      <c r="DJ3551" s="20"/>
      <c r="DK3551" s="20"/>
      <c r="DL3551" s="20"/>
      <c r="DM3551" s="20"/>
      <c r="DN3551" s="20"/>
      <c r="DO3551" s="20"/>
      <c r="DP3551" s="20"/>
      <c r="DQ3551" s="20"/>
      <c r="DR3551" s="20"/>
      <c r="DS3551" s="20"/>
      <c r="DT3551" s="20"/>
      <c r="DU3551" s="20"/>
      <c r="DV3551" s="20"/>
      <c r="DW3551" s="20"/>
      <c r="DX3551" s="20"/>
      <c r="DY3551" s="20"/>
      <c r="DZ3551" s="20"/>
      <c r="EA3551" s="20"/>
      <c r="EB3551" s="20"/>
      <c r="EC3551" s="20"/>
      <c r="ED3551" s="20"/>
      <c r="EE3551" s="20"/>
      <c r="EF3551" s="20"/>
      <c r="EG3551" s="20"/>
      <c r="EH3551" s="20"/>
      <c r="EI3551" s="20"/>
      <c r="EJ3551" s="20"/>
      <c r="EK3551" s="20"/>
      <c r="EL3551" s="20"/>
      <c r="EM3551" s="20"/>
      <c r="EN3551" s="20"/>
      <c r="EO3551" s="20"/>
      <c r="EP3551" s="20"/>
      <c r="EQ3551" s="20"/>
      <c r="ER3551" s="20"/>
      <c r="ES3551" s="20"/>
      <c r="ET3551" s="20"/>
      <c r="EU3551" s="20"/>
      <c r="EV3551" s="20"/>
      <c r="EW3551" s="20"/>
      <c r="EX3551" s="20"/>
      <c r="EY3551" s="20"/>
      <c r="EZ3551" s="20"/>
      <c r="FA3551" s="20"/>
      <c r="FB3551" s="20"/>
      <c r="FC3551" s="20"/>
      <c r="FD3551" s="20"/>
      <c r="FE3551" s="20"/>
      <c r="FF3551" s="20"/>
      <c r="FG3551" s="20"/>
      <c r="FH3551" s="20"/>
      <c r="FI3551" s="20"/>
      <c r="FJ3551" s="20"/>
      <c r="FK3551" s="20"/>
      <c r="FL3551" s="20"/>
      <c r="FM3551" s="20"/>
      <c r="FN3551" s="20"/>
      <c r="FO3551" s="20"/>
      <c r="FP3551" s="20"/>
      <c r="FQ3551" s="20"/>
      <c r="FR3551" s="20"/>
      <c r="FS3551" s="20"/>
      <c r="FT3551" s="20"/>
      <c r="FU3551" s="20"/>
      <c r="FV3551" s="20"/>
      <c r="FW3551" s="20"/>
      <c r="FX3551" s="20"/>
      <c r="FY3551" s="20"/>
      <c r="FZ3551" s="20"/>
      <c r="GA3551" s="20"/>
      <c r="GB3551" s="20"/>
      <c r="GC3551" s="20"/>
      <c r="GD3551" s="20"/>
      <c r="GE3551" s="20"/>
      <c r="GF3551" s="20"/>
      <c r="GG3551" s="20"/>
      <c r="GH3551" s="20"/>
      <c r="GI3551" s="20"/>
      <c r="GJ3551" s="20"/>
      <c r="GK3551" s="20"/>
      <c r="GL3551" s="20"/>
      <c r="GM3551" s="20"/>
      <c r="GN3551" s="20"/>
      <c r="GO3551" s="20"/>
      <c r="GP3551" s="20"/>
      <c r="GQ3551" s="20"/>
      <c r="GR3551" s="20"/>
      <c r="GS3551" s="20"/>
      <c r="GT3551" s="20"/>
      <c r="GU3551" s="20"/>
      <c r="GV3551" s="20"/>
      <c r="GW3551" s="20"/>
      <c r="GX3551" s="20"/>
      <c r="GY3551" s="20"/>
      <c r="GZ3551" s="20"/>
      <c r="HA3551" s="20"/>
      <c r="HB3551" s="20"/>
      <c r="HC3551" s="20"/>
      <c r="HD3551" s="20"/>
      <c r="HE3551" s="20"/>
      <c r="HF3551" s="20"/>
      <c r="HG3551" s="20"/>
      <c r="HH3551" s="20"/>
      <c r="HI3551" s="20"/>
      <c r="HJ3551" s="20"/>
      <c r="HK3551" s="20"/>
      <c r="HL3551" s="20"/>
      <c r="HM3551" s="20"/>
      <c r="HN3551" s="20"/>
      <c r="HO3551" s="20"/>
      <c r="HP3551" s="20"/>
      <c r="HQ3551" s="20"/>
      <c r="HR3551" s="20"/>
      <c r="HS3551" s="20"/>
      <c r="HT3551" s="20"/>
      <c r="HU3551" s="20"/>
      <c r="HV3551" s="20"/>
      <c r="HW3551" s="20"/>
      <c r="HX3551" s="20"/>
      <c r="HY3551" s="20"/>
      <c r="HZ3551" s="20"/>
      <c r="IA3551" s="20"/>
      <c r="IB3551" s="20"/>
      <c r="IC3551" s="20"/>
      <c r="ID3551" s="20"/>
      <c r="IE3551" s="20"/>
      <c r="IF3551" s="20"/>
      <c r="IG3551" s="20"/>
      <c r="IH3551" s="20"/>
      <c r="II3551" s="20"/>
      <c r="IJ3551" s="20"/>
      <c r="IK3551" s="20"/>
      <c r="IL3551" s="20"/>
      <c r="IM3551" s="20"/>
      <c r="IN3551" s="20"/>
      <c r="IO3551" s="20"/>
      <c r="IP3551" s="20"/>
      <c r="IQ3551" s="20"/>
      <c r="IR3551" s="20"/>
      <c r="IS3551" s="20"/>
      <c r="IT3551" s="20"/>
      <c r="IU3551" s="20"/>
      <c r="IV3551" s="20"/>
    </row>
    <row r="3552" spans="1:257" x14ac:dyDescent="0.25">
      <c r="A3552" s="11" t="s">
        <v>6383</v>
      </c>
      <c r="B3552" s="27" t="s">
        <v>6438</v>
      </c>
      <c r="C3552" s="11" t="s">
        <v>6419</v>
      </c>
      <c r="D3552" s="18" t="s">
        <v>26</v>
      </c>
      <c r="E3552" s="33" t="s">
        <v>7213</v>
      </c>
      <c r="F3552" s="82" t="s">
        <v>6439</v>
      </c>
      <c r="G3552" s="10" t="s">
        <v>41</v>
      </c>
      <c r="H3552" s="34">
        <v>45307</v>
      </c>
      <c r="J3552" s="20"/>
      <c r="K3552" s="20"/>
      <c r="L3552" s="20"/>
      <c r="M3552" s="20"/>
      <c r="N3552" s="20"/>
      <c r="O3552" s="20"/>
      <c r="P3552" s="20"/>
      <c r="Q3552" s="20"/>
      <c r="R3552" s="20"/>
      <c r="S3552" s="20"/>
      <c r="T3552" s="20"/>
      <c r="U3552" s="20"/>
      <c r="V3552" s="20"/>
      <c r="W3552" s="20"/>
      <c r="X3552" s="20"/>
      <c r="Y3552" s="20"/>
      <c r="Z3552" s="20"/>
      <c r="AA3552" s="20"/>
      <c r="AB3552" s="20"/>
      <c r="AC3552" s="20"/>
      <c r="AD3552" s="20"/>
      <c r="AE3552" s="20"/>
      <c r="AF3552" s="20"/>
      <c r="AG3552" s="20"/>
      <c r="AH3552" s="20"/>
      <c r="AI3552" s="20"/>
      <c r="AJ3552" s="20"/>
      <c r="AK3552" s="20"/>
      <c r="AL3552" s="20"/>
      <c r="AM3552" s="20"/>
      <c r="AN3552" s="20"/>
      <c r="AO3552" s="20"/>
      <c r="AP3552" s="20"/>
      <c r="AQ3552" s="20"/>
      <c r="AR3552" s="20"/>
      <c r="AS3552" s="20"/>
      <c r="AT3552" s="20"/>
      <c r="AU3552" s="20"/>
      <c r="AV3552" s="20"/>
      <c r="AW3552" s="20"/>
      <c r="AX3552" s="20"/>
      <c r="AY3552" s="20"/>
      <c r="AZ3552" s="20"/>
      <c r="BA3552" s="20"/>
      <c r="BB3552" s="20"/>
      <c r="BC3552" s="20"/>
      <c r="BD3552" s="20"/>
      <c r="BE3552" s="20"/>
      <c r="BF3552" s="20"/>
      <c r="BG3552" s="20"/>
      <c r="BH3552" s="20"/>
      <c r="BI3552" s="20"/>
      <c r="BJ3552" s="20"/>
      <c r="BK3552" s="20"/>
      <c r="BL3552" s="20"/>
      <c r="BM3552" s="20"/>
      <c r="BN3552" s="20"/>
      <c r="BO3552" s="20"/>
      <c r="BP3552" s="20"/>
      <c r="BQ3552" s="20"/>
      <c r="BR3552" s="20"/>
      <c r="BS3552" s="20"/>
      <c r="BT3552" s="20"/>
      <c r="BU3552" s="20"/>
      <c r="BV3552" s="20"/>
      <c r="BW3552" s="20"/>
      <c r="BX3552" s="20"/>
      <c r="BY3552" s="20"/>
      <c r="BZ3552" s="20"/>
      <c r="CA3552" s="20"/>
      <c r="CB3552" s="20"/>
      <c r="CC3552" s="20"/>
      <c r="CD3552" s="20"/>
      <c r="CE3552" s="20"/>
      <c r="CF3552" s="20"/>
      <c r="CG3552" s="20"/>
      <c r="CH3552" s="20"/>
      <c r="CI3552" s="20"/>
      <c r="CJ3552" s="20"/>
      <c r="CK3552" s="20"/>
      <c r="CL3552" s="20"/>
      <c r="CM3552" s="20"/>
      <c r="CN3552" s="20"/>
      <c r="CO3552" s="20"/>
      <c r="CP3552" s="20"/>
      <c r="CQ3552" s="20"/>
      <c r="CR3552" s="20"/>
      <c r="CS3552" s="20"/>
      <c r="CT3552" s="20"/>
      <c r="CU3552" s="20"/>
      <c r="CV3552" s="20"/>
      <c r="CW3552" s="20"/>
      <c r="CX3552" s="20"/>
      <c r="CY3552" s="20"/>
      <c r="CZ3552" s="20"/>
      <c r="DA3552" s="20"/>
      <c r="DB3552" s="20"/>
      <c r="DC3552" s="20"/>
      <c r="DD3552" s="20"/>
      <c r="DE3552" s="20"/>
      <c r="DF3552" s="20"/>
      <c r="DG3552" s="20"/>
      <c r="DH3552" s="20"/>
      <c r="DI3552" s="20"/>
      <c r="DJ3552" s="20"/>
      <c r="DK3552" s="20"/>
      <c r="DL3552" s="20"/>
      <c r="DM3552" s="20"/>
      <c r="DN3552" s="20"/>
      <c r="DO3552" s="20"/>
      <c r="DP3552" s="20"/>
      <c r="DQ3552" s="20"/>
      <c r="DR3552" s="20"/>
      <c r="DS3552" s="20"/>
      <c r="DT3552" s="20"/>
      <c r="DU3552" s="20"/>
      <c r="DV3552" s="20"/>
      <c r="DW3552" s="20"/>
      <c r="DX3552" s="20"/>
      <c r="DY3552" s="20"/>
      <c r="DZ3552" s="20"/>
      <c r="EA3552" s="20"/>
      <c r="EB3552" s="20"/>
      <c r="EC3552" s="20"/>
      <c r="ED3552" s="20"/>
      <c r="EE3552" s="20"/>
      <c r="EF3552" s="20"/>
      <c r="EG3552" s="20"/>
      <c r="EH3552" s="20"/>
      <c r="EI3552" s="20"/>
      <c r="EJ3552" s="20"/>
      <c r="EK3552" s="20"/>
      <c r="EL3552" s="20"/>
      <c r="EM3552" s="20"/>
      <c r="EN3552" s="20"/>
      <c r="EO3552" s="20"/>
      <c r="EP3552" s="20"/>
      <c r="EQ3552" s="20"/>
      <c r="ER3552" s="20"/>
      <c r="ES3552" s="20"/>
      <c r="ET3552" s="20"/>
      <c r="EU3552" s="20"/>
      <c r="EV3552" s="20"/>
      <c r="EW3552" s="20"/>
      <c r="EX3552" s="20"/>
      <c r="EY3552" s="20"/>
      <c r="EZ3552" s="20"/>
      <c r="FA3552" s="20"/>
      <c r="FB3552" s="20"/>
      <c r="FC3552" s="20"/>
      <c r="FD3552" s="20"/>
      <c r="FE3552" s="20"/>
      <c r="FF3552" s="20"/>
      <c r="FG3552" s="20"/>
      <c r="FH3552" s="20"/>
      <c r="FI3552" s="20"/>
      <c r="FJ3552" s="20"/>
      <c r="FK3552" s="20"/>
      <c r="FL3552" s="20"/>
      <c r="FM3552" s="20"/>
      <c r="FN3552" s="20"/>
      <c r="FO3552" s="20"/>
      <c r="FP3552" s="20"/>
      <c r="FQ3552" s="20"/>
      <c r="FR3552" s="20"/>
      <c r="FS3552" s="20"/>
      <c r="FT3552" s="20"/>
      <c r="FU3552" s="20"/>
      <c r="FV3552" s="20"/>
      <c r="FW3552" s="20"/>
      <c r="FX3552" s="20"/>
      <c r="FY3552" s="20"/>
      <c r="FZ3552" s="20"/>
      <c r="GA3552" s="20"/>
      <c r="GB3552" s="20"/>
      <c r="GC3552" s="20"/>
      <c r="GD3552" s="20"/>
      <c r="GE3552" s="20"/>
      <c r="GF3552" s="20"/>
      <c r="GG3552" s="20"/>
      <c r="GH3552" s="20"/>
      <c r="GI3552" s="20"/>
      <c r="GJ3552" s="20"/>
      <c r="GK3552" s="20"/>
      <c r="GL3552" s="20"/>
      <c r="GM3552" s="20"/>
      <c r="GN3552" s="20"/>
      <c r="GO3552" s="20"/>
      <c r="GP3552" s="20"/>
      <c r="GQ3552" s="20"/>
      <c r="GR3552" s="20"/>
      <c r="GS3552" s="20"/>
      <c r="GT3552" s="20"/>
      <c r="GU3552" s="20"/>
      <c r="GV3552" s="20"/>
      <c r="GW3552" s="20"/>
      <c r="GX3552" s="20"/>
      <c r="GY3552" s="20"/>
      <c r="GZ3552" s="20"/>
      <c r="HA3552" s="20"/>
      <c r="HB3552" s="20"/>
      <c r="HC3552" s="20"/>
      <c r="HD3552" s="20"/>
      <c r="HE3552" s="20"/>
      <c r="HF3552" s="20"/>
      <c r="HG3552" s="20"/>
      <c r="HH3552" s="20"/>
      <c r="HI3552" s="20"/>
      <c r="HJ3552" s="20"/>
      <c r="HK3552" s="20"/>
      <c r="HL3552" s="20"/>
      <c r="HM3552" s="20"/>
      <c r="HN3552" s="20"/>
      <c r="HO3552" s="20"/>
      <c r="HP3552" s="20"/>
      <c r="HQ3552" s="20"/>
      <c r="HR3552" s="20"/>
      <c r="HS3552" s="20"/>
      <c r="HT3552" s="20"/>
      <c r="HU3552" s="20"/>
      <c r="HV3552" s="20"/>
      <c r="HW3552" s="20"/>
      <c r="HX3552" s="20"/>
      <c r="HY3552" s="20"/>
      <c r="HZ3552" s="20"/>
      <c r="IA3552" s="20"/>
      <c r="IB3552" s="20"/>
      <c r="IC3552" s="20"/>
      <c r="ID3552" s="20"/>
      <c r="IE3552" s="20"/>
      <c r="IF3552" s="20"/>
      <c r="IG3552" s="20"/>
      <c r="IH3552" s="20"/>
      <c r="II3552" s="20"/>
      <c r="IJ3552" s="20"/>
      <c r="IK3552" s="20"/>
      <c r="IL3552" s="20"/>
      <c r="IM3552" s="20"/>
      <c r="IN3552" s="20"/>
      <c r="IO3552" s="20"/>
      <c r="IP3552" s="20"/>
      <c r="IQ3552" s="20"/>
      <c r="IR3552" s="20"/>
      <c r="IS3552" s="20"/>
      <c r="IT3552" s="20"/>
      <c r="IU3552" s="20"/>
      <c r="IV3552" s="20"/>
    </row>
    <row r="3553" spans="1:256" ht="30" x14ac:dyDescent="0.25">
      <c r="A3553" s="11" t="s">
        <v>6380</v>
      </c>
      <c r="B3553" s="27" t="s">
        <v>6440</v>
      </c>
      <c r="C3553" s="11" t="s">
        <v>6419</v>
      </c>
      <c r="D3553" s="18" t="s">
        <v>15</v>
      </c>
      <c r="E3553" s="33" t="s">
        <v>7213</v>
      </c>
      <c r="F3553" s="82" t="s">
        <v>6441</v>
      </c>
      <c r="G3553" s="10" t="s">
        <v>6</v>
      </c>
      <c r="H3553" s="34">
        <v>45306</v>
      </c>
      <c r="J3553" s="20"/>
      <c r="K3553" s="20"/>
      <c r="L3553" s="20"/>
      <c r="M3553" s="20"/>
      <c r="N3553" s="20"/>
      <c r="O3553" s="20"/>
      <c r="P3553" s="20"/>
      <c r="Q3553" s="20"/>
      <c r="R3553" s="20"/>
      <c r="S3553" s="20"/>
      <c r="T3553" s="20"/>
      <c r="U3553" s="20"/>
      <c r="V3553" s="20"/>
      <c r="W3553" s="20"/>
      <c r="X3553" s="20"/>
      <c r="Y3553" s="20"/>
      <c r="Z3553" s="20"/>
      <c r="AA3553" s="20"/>
      <c r="AB3553" s="20"/>
      <c r="AC3553" s="20"/>
      <c r="AD3553" s="20"/>
      <c r="AE3553" s="20"/>
      <c r="AF3553" s="20"/>
      <c r="AG3553" s="20"/>
      <c r="AH3553" s="20"/>
      <c r="AI3553" s="20"/>
      <c r="AJ3553" s="20"/>
      <c r="AK3553" s="20"/>
      <c r="AL3553" s="20"/>
      <c r="AM3553" s="20"/>
      <c r="AN3553" s="20"/>
      <c r="AO3553" s="20"/>
      <c r="AP3553" s="20"/>
      <c r="AQ3553" s="20"/>
      <c r="AR3553" s="20"/>
      <c r="AS3553" s="20"/>
      <c r="AT3553" s="20"/>
      <c r="AU3553" s="20"/>
      <c r="AV3553" s="20"/>
      <c r="AW3553" s="20"/>
      <c r="AX3553" s="20"/>
      <c r="AY3553" s="20"/>
      <c r="AZ3553" s="20"/>
      <c r="BA3553" s="20"/>
      <c r="BB3553" s="20"/>
      <c r="BC3553" s="20"/>
      <c r="BD3553" s="20"/>
      <c r="BE3553" s="20"/>
      <c r="BF3553" s="20"/>
      <c r="BG3553" s="20"/>
      <c r="BH3553" s="20"/>
      <c r="BI3553" s="20"/>
      <c r="BJ3553" s="20"/>
      <c r="BK3553" s="20"/>
      <c r="BL3553" s="20"/>
      <c r="BM3553" s="20"/>
      <c r="BN3553" s="20"/>
      <c r="BO3553" s="20"/>
      <c r="BP3553" s="20"/>
      <c r="BQ3553" s="20"/>
      <c r="BR3553" s="20"/>
      <c r="BS3553" s="20"/>
      <c r="BT3553" s="20"/>
      <c r="BU3553" s="20"/>
      <c r="BV3553" s="20"/>
      <c r="BW3553" s="20"/>
      <c r="BX3553" s="20"/>
      <c r="BY3553" s="20"/>
      <c r="BZ3553" s="20"/>
      <c r="CA3553" s="20"/>
      <c r="CB3553" s="20"/>
      <c r="CC3553" s="20"/>
      <c r="CD3553" s="20"/>
      <c r="CE3553" s="20"/>
      <c r="CF3553" s="20"/>
      <c r="CG3553" s="20"/>
      <c r="CH3553" s="20"/>
      <c r="CI3553" s="20"/>
      <c r="CJ3553" s="20"/>
      <c r="CK3553" s="20"/>
      <c r="CL3553" s="20"/>
      <c r="CM3553" s="20"/>
      <c r="CN3553" s="20"/>
      <c r="CO3553" s="20"/>
      <c r="CP3553" s="20"/>
      <c r="CQ3553" s="20"/>
      <c r="CR3553" s="20"/>
      <c r="CS3553" s="20"/>
      <c r="CT3553" s="20"/>
      <c r="CU3553" s="20"/>
      <c r="CV3553" s="20"/>
      <c r="CW3553" s="20"/>
      <c r="CX3553" s="20"/>
      <c r="CY3553" s="20"/>
      <c r="CZ3553" s="20"/>
      <c r="DA3553" s="20"/>
      <c r="DB3553" s="20"/>
      <c r="DC3553" s="20"/>
      <c r="DD3553" s="20"/>
      <c r="DE3553" s="20"/>
      <c r="DF3553" s="20"/>
      <c r="DG3553" s="20"/>
      <c r="DH3553" s="20"/>
      <c r="DI3553" s="20"/>
      <c r="DJ3553" s="20"/>
      <c r="DK3553" s="20"/>
      <c r="DL3553" s="20"/>
      <c r="DM3553" s="20"/>
      <c r="DN3553" s="20"/>
      <c r="DO3553" s="20"/>
      <c r="DP3553" s="20"/>
      <c r="DQ3553" s="20"/>
      <c r="DR3553" s="20"/>
      <c r="DS3553" s="20"/>
      <c r="DT3553" s="20"/>
      <c r="DU3553" s="20"/>
      <c r="DV3553" s="20"/>
      <c r="DW3553" s="20"/>
      <c r="DX3553" s="20"/>
      <c r="DY3553" s="20"/>
      <c r="DZ3553" s="20"/>
      <c r="EA3553" s="20"/>
      <c r="EB3553" s="20"/>
      <c r="EC3553" s="20"/>
      <c r="ED3553" s="20"/>
      <c r="EE3553" s="20"/>
      <c r="EF3553" s="20"/>
      <c r="EG3553" s="20"/>
      <c r="EH3553" s="20"/>
      <c r="EI3553" s="20"/>
      <c r="EJ3553" s="20"/>
      <c r="EK3553" s="20"/>
      <c r="EL3553" s="20"/>
      <c r="EM3553" s="20"/>
      <c r="EN3553" s="20"/>
      <c r="EO3553" s="20"/>
      <c r="EP3553" s="20"/>
      <c r="EQ3553" s="20"/>
      <c r="ER3553" s="20"/>
      <c r="ES3553" s="20"/>
      <c r="ET3553" s="20"/>
      <c r="EU3553" s="20"/>
      <c r="EV3553" s="20"/>
      <c r="EW3553" s="20"/>
      <c r="EX3553" s="20"/>
      <c r="EY3553" s="20"/>
      <c r="EZ3553" s="20"/>
      <c r="FA3553" s="20"/>
      <c r="FB3553" s="20"/>
      <c r="FC3553" s="20"/>
      <c r="FD3553" s="20"/>
      <c r="FE3553" s="20"/>
      <c r="FF3553" s="20"/>
      <c r="FG3553" s="20"/>
      <c r="FH3553" s="20"/>
      <c r="FI3553" s="20"/>
      <c r="FJ3553" s="20"/>
      <c r="FK3553" s="20"/>
      <c r="FL3553" s="20"/>
      <c r="FM3553" s="20"/>
      <c r="FN3553" s="20"/>
      <c r="FO3553" s="20"/>
      <c r="FP3553" s="20"/>
      <c r="FQ3553" s="20"/>
      <c r="FR3553" s="20"/>
      <c r="FS3553" s="20"/>
      <c r="FT3553" s="20"/>
      <c r="FU3553" s="20"/>
      <c r="FV3553" s="20"/>
      <c r="FW3553" s="20"/>
      <c r="FX3553" s="20"/>
      <c r="FY3553" s="20"/>
      <c r="FZ3553" s="20"/>
      <c r="GA3553" s="20"/>
      <c r="GB3553" s="20"/>
      <c r="GC3553" s="20"/>
      <c r="GD3553" s="20"/>
      <c r="GE3553" s="20"/>
      <c r="GF3553" s="20"/>
      <c r="GG3553" s="20"/>
      <c r="GH3553" s="20"/>
      <c r="GI3553" s="20"/>
      <c r="GJ3553" s="20"/>
      <c r="GK3553" s="20"/>
      <c r="GL3553" s="20"/>
      <c r="GM3553" s="20"/>
      <c r="GN3553" s="20"/>
      <c r="GO3553" s="20"/>
      <c r="GP3553" s="20"/>
      <c r="GQ3553" s="20"/>
      <c r="GR3553" s="20"/>
      <c r="GS3553" s="20"/>
      <c r="GT3553" s="20"/>
      <c r="GU3553" s="20"/>
      <c r="GV3553" s="20"/>
      <c r="GW3553" s="20"/>
      <c r="GX3553" s="20"/>
      <c r="GY3553" s="20"/>
      <c r="GZ3553" s="20"/>
      <c r="HA3553" s="20"/>
      <c r="HB3553" s="20"/>
      <c r="HC3553" s="20"/>
      <c r="HD3553" s="20"/>
      <c r="HE3553" s="20"/>
      <c r="HF3553" s="20"/>
      <c r="HG3553" s="20"/>
      <c r="HH3553" s="20"/>
      <c r="HI3553" s="20"/>
      <c r="HJ3553" s="20"/>
      <c r="HK3553" s="20"/>
      <c r="HL3553" s="20"/>
      <c r="HM3553" s="20"/>
      <c r="HN3553" s="20"/>
      <c r="HO3553" s="20"/>
      <c r="HP3553" s="20"/>
      <c r="HQ3553" s="20"/>
      <c r="HR3553" s="20"/>
      <c r="HS3553" s="20"/>
      <c r="HT3553" s="20"/>
      <c r="HU3553" s="20"/>
      <c r="HV3553" s="20"/>
      <c r="HW3553" s="20"/>
      <c r="HX3553" s="20"/>
      <c r="HY3553" s="20"/>
      <c r="HZ3553" s="20"/>
      <c r="IA3553" s="20"/>
      <c r="IB3553" s="20"/>
      <c r="IC3553" s="20"/>
      <c r="ID3553" s="20"/>
      <c r="IE3553" s="20"/>
      <c r="IF3553" s="20"/>
      <c r="IG3553" s="20"/>
      <c r="IH3553" s="20"/>
      <c r="II3553" s="20"/>
      <c r="IJ3553" s="20"/>
      <c r="IK3553" s="20"/>
      <c r="IL3553" s="20"/>
      <c r="IM3553" s="20"/>
      <c r="IN3553" s="20"/>
      <c r="IO3553" s="20"/>
      <c r="IP3553" s="20"/>
      <c r="IQ3553" s="20"/>
      <c r="IR3553" s="20"/>
      <c r="IS3553" s="20"/>
      <c r="IT3553" s="20"/>
      <c r="IU3553" s="20"/>
      <c r="IV3553" s="20"/>
    </row>
    <row r="3554" spans="1:256" ht="45" x14ac:dyDescent="0.25">
      <c r="A3554" s="11" t="s">
        <v>5464</v>
      </c>
      <c r="B3554" s="27" t="s">
        <v>6516</v>
      </c>
      <c r="C3554" s="11" t="s">
        <v>6514</v>
      </c>
      <c r="D3554" s="18" t="s">
        <v>44</v>
      </c>
      <c r="E3554" s="33" t="s">
        <v>7213</v>
      </c>
      <c r="F3554" s="12" t="s">
        <v>6515</v>
      </c>
      <c r="G3554" s="10" t="s">
        <v>58</v>
      </c>
      <c r="H3554" s="34">
        <v>45306</v>
      </c>
      <c r="J3554" s="20"/>
      <c r="K3554" s="20"/>
      <c r="L3554" s="20"/>
      <c r="M3554" s="20"/>
      <c r="N3554" s="20"/>
      <c r="O3554" s="20"/>
      <c r="P3554" s="20"/>
      <c r="Q3554" s="20"/>
      <c r="R3554" s="20"/>
      <c r="S3554" s="20"/>
      <c r="T3554" s="20"/>
      <c r="U3554" s="20"/>
      <c r="V3554" s="20"/>
      <c r="W3554" s="20"/>
      <c r="X3554" s="20"/>
      <c r="Y3554" s="20"/>
      <c r="Z3554" s="20"/>
      <c r="AA3554" s="20"/>
      <c r="AB3554" s="20"/>
      <c r="AC3554" s="20"/>
      <c r="AD3554" s="20"/>
      <c r="AE3554" s="20"/>
      <c r="AF3554" s="20"/>
      <c r="AG3554" s="20"/>
      <c r="AH3554" s="20"/>
      <c r="AI3554" s="20"/>
      <c r="AJ3554" s="20"/>
      <c r="AK3554" s="20"/>
      <c r="AL3554" s="20"/>
      <c r="AM3554" s="20"/>
      <c r="AN3554" s="20"/>
      <c r="AO3554" s="20"/>
      <c r="AP3554" s="20"/>
      <c r="AQ3554" s="20"/>
      <c r="AR3554" s="20"/>
      <c r="AS3554" s="20"/>
      <c r="AT3554" s="20"/>
      <c r="AU3554" s="20"/>
      <c r="AV3554" s="20"/>
      <c r="AW3554" s="20"/>
      <c r="AX3554" s="20"/>
      <c r="AY3554" s="20"/>
      <c r="AZ3554" s="20"/>
      <c r="BA3554" s="20"/>
      <c r="BB3554" s="20"/>
      <c r="BC3554" s="20"/>
      <c r="BD3554" s="20"/>
      <c r="BE3554" s="20"/>
      <c r="BF3554" s="20"/>
      <c r="BG3554" s="20"/>
      <c r="BH3554" s="20"/>
      <c r="BI3554" s="20"/>
      <c r="BJ3554" s="20"/>
      <c r="BK3554" s="20"/>
      <c r="BL3554" s="20"/>
      <c r="BM3554" s="20"/>
      <c r="BN3554" s="20"/>
      <c r="BO3554" s="20"/>
      <c r="BP3554" s="20"/>
      <c r="BQ3554" s="20"/>
      <c r="BR3554" s="20"/>
      <c r="BS3554" s="20"/>
      <c r="BT3554" s="20"/>
      <c r="BU3554" s="20"/>
      <c r="BV3554" s="20"/>
      <c r="BW3554" s="20"/>
      <c r="BX3554" s="20"/>
      <c r="BY3554" s="20"/>
      <c r="BZ3554" s="20"/>
      <c r="CA3554" s="20"/>
      <c r="CB3554" s="20"/>
      <c r="CC3554" s="20"/>
      <c r="CD3554" s="20"/>
      <c r="CE3554" s="20"/>
      <c r="CF3554" s="20"/>
      <c r="CG3554" s="20"/>
      <c r="CH3554" s="20"/>
      <c r="CI3554" s="20"/>
      <c r="CJ3554" s="20"/>
      <c r="CK3554" s="20"/>
      <c r="CL3554" s="20"/>
      <c r="CM3554" s="20"/>
      <c r="CN3554" s="20"/>
      <c r="CO3554" s="20"/>
      <c r="CP3554" s="20"/>
      <c r="CQ3554" s="20"/>
      <c r="CR3554" s="20"/>
      <c r="CS3554" s="20"/>
      <c r="CT3554" s="20"/>
      <c r="CU3554" s="20"/>
      <c r="CV3554" s="20"/>
      <c r="CW3554" s="20"/>
      <c r="CX3554" s="20"/>
      <c r="CY3554" s="20"/>
      <c r="CZ3554" s="20"/>
      <c r="DA3554" s="20"/>
      <c r="DB3554" s="20"/>
      <c r="DC3554" s="20"/>
      <c r="DD3554" s="20"/>
      <c r="DE3554" s="20"/>
      <c r="DF3554" s="20"/>
      <c r="DG3554" s="20"/>
      <c r="DH3554" s="20"/>
      <c r="DI3554" s="20"/>
      <c r="DJ3554" s="20"/>
      <c r="DK3554" s="20"/>
      <c r="DL3554" s="20"/>
      <c r="DM3554" s="20"/>
      <c r="DN3554" s="20"/>
      <c r="DO3554" s="20"/>
      <c r="DP3554" s="20"/>
      <c r="DQ3554" s="20"/>
      <c r="DR3554" s="20"/>
      <c r="DS3554" s="20"/>
      <c r="DT3554" s="20"/>
      <c r="DU3554" s="20"/>
      <c r="DV3554" s="20"/>
      <c r="DW3554" s="20"/>
      <c r="DX3554" s="20"/>
      <c r="DY3554" s="20"/>
      <c r="DZ3554" s="20"/>
      <c r="EA3554" s="20"/>
      <c r="EB3554" s="20"/>
      <c r="EC3554" s="20"/>
      <c r="ED3554" s="20"/>
      <c r="EE3554" s="20"/>
      <c r="EF3554" s="20"/>
      <c r="EG3554" s="20"/>
      <c r="EH3554" s="20"/>
      <c r="EI3554" s="20"/>
      <c r="EJ3554" s="20"/>
      <c r="EK3554" s="20"/>
      <c r="EL3554" s="20"/>
      <c r="EM3554" s="20"/>
      <c r="EN3554" s="20"/>
      <c r="EO3554" s="20"/>
      <c r="EP3554" s="20"/>
      <c r="EQ3554" s="20"/>
      <c r="ER3554" s="20"/>
      <c r="ES3554" s="20"/>
      <c r="ET3554" s="20"/>
      <c r="EU3554" s="20"/>
      <c r="EV3554" s="20"/>
      <c r="EW3554" s="20"/>
      <c r="EX3554" s="20"/>
      <c r="EY3554" s="20"/>
      <c r="EZ3554" s="20"/>
      <c r="FA3554" s="20"/>
      <c r="FB3554" s="20"/>
      <c r="FC3554" s="20"/>
      <c r="FD3554" s="20"/>
      <c r="FE3554" s="20"/>
      <c r="FF3554" s="20"/>
      <c r="FG3554" s="20"/>
      <c r="FH3554" s="20"/>
      <c r="FI3554" s="20"/>
      <c r="FJ3554" s="20"/>
      <c r="FK3554" s="20"/>
      <c r="FL3554" s="20"/>
      <c r="FM3554" s="20"/>
      <c r="FN3554" s="20"/>
      <c r="FO3554" s="20"/>
      <c r="FP3554" s="20"/>
      <c r="FQ3554" s="20"/>
      <c r="FR3554" s="20"/>
      <c r="FS3554" s="20"/>
      <c r="FT3554" s="20"/>
      <c r="FU3554" s="20"/>
      <c r="FV3554" s="20"/>
      <c r="FW3554" s="20"/>
      <c r="FX3554" s="20"/>
      <c r="FY3554" s="20"/>
      <c r="FZ3554" s="20"/>
      <c r="GA3554" s="20"/>
      <c r="GB3554" s="20"/>
      <c r="GC3554" s="20"/>
      <c r="GD3554" s="20"/>
      <c r="GE3554" s="20"/>
      <c r="GF3554" s="20"/>
      <c r="GG3554" s="20"/>
      <c r="GH3554" s="20"/>
      <c r="GI3554" s="20"/>
      <c r="GJ3554" s="20"/>
      <c r="GK3554" s="20"/>
      <c r="GL3554" s="20"/>
      <c r="GM3554" s="20"/>
      <c r="GN3554" s="20"/>
      <c r="GO3554" s="20"/>
      <c r="GP3554" s="20"/>
      <c r="GQ3554" s="20"/>
      <c r="GR3554" s="20"/>
      <c r="GS3554" s="20"/>
      <c r="GT3554" s="20"/>
      <c r="GU3554" s="20"/>
      <c r="GV3554" s="20"/>
      <c r="GW3554" s="20"/>
      <c r="GX3554" s="20"/>
      <c r="GY3554" s="20"/>
      <c r="GZ3554" s="20"/>
      <c r="HA3554" s="20"/>
      <c r="HB3554" s="20"/>
      <c r="HC3554" s="20"/>
      <c r="HD3554" s="20"/>
      <c r="HE3554" s="20"/>
      <c r="HF3554" s="20"/>
      <c r="HG3554" s="20"/>
      <c r="HH3554" s="20"/>
      <c r="HI3554" s="20"/>
      <c r="HJ3554" s="20"/>
      <c r="HK3554" s="20"/>
      <c r="HL3554" s="20"/>
      <c r="HM3554" s="20"/>
      <c r="HN3554" s="20"/>
      <c r="HO3554" s="20"/>
      <c r="HP3554" s="20"/>
      <c r="HQ3554" s="20"/>
      <c r="HR3554" s="20"/>
      <c r="HS3554" s="20"/>
      <c r="HT3554" s="20"/>
      <c r="HU3554" s="20"/>
      <c r="HV3554" s="20"/>
      <c r="HW3554" s="20"/>
      <c r="HX3554" s="20"/>
      <c r="HY3554" s="20"/>
      <c r="HZ3554" s="20"/>
      <c r="IA3554" s="20"/>
      <c r="IB3554" s="20"/>
      <c r="IC3554" s="20"/>
      <c r="ID3554" s="20"/>
      <c r="IE3554" s="20"/>
      <c r="IF3554" s="20"/>
      <c r="IG3554" s="20"/>
      <c r="IH3554" s="20"/>
      <c r="II3554" s="20"/>
      <c r="IJ3554" s="20"/>
      <c r="IK3554" s="20"/>
      <c r="IL3554" s="20"/>
      <c r="IM3554" s="20"/>
      <c r="IN3554" s="20"/>
      <c r="IO3554" s="20"/>
      <c r="IP3554" s="20"/>
      <c r="IQ3554" s="20"/>
      <c r="IR3554" s="20"/>
      <c r="IS3554" s="20"/>
      <c r="IT3554" s="20"/>
      <c r="IU3554" s="20"/>
      <c r="IV3554" s="20"/>
    </row>
    <row r="3555" spans="1:256" x14ac:dyDescent="0.25">
      <c r="A3555" s="11" t="s">
        <v>6513</v>
      </c>
      <c r="B3555" s="27" t="s">
        <v>6389</v>
      </c>
      <c r="C3555" s="11" t="s">
        <v>6390</v>
      </c>
      <c r="D3555" s="18" t="s">
        <v>72</v>
      </c>
      <c r="E3555" s="33" t="s">
        <v>7213</v>
      </c>
      <c r="F3555" s="82" t="s">
        <v>6391</v>
      </c>
      <c r="G3555" s="10" t="s">
        <v>41</v>
      </c>
      <c r="H3555" s="34">
        <v>45306</v>
      </c>
      <c r="J3555" s="20"/>
      <c r="K3555" s="20"/>
      <c r="L3555" s="20"/>
      <c r="M3555" s="20"/>
      <c r="N3555" s="20"/>
      <c r="O3555" s="20"/>
      <c r="P3555" s="20"/>
      <c r="Q3555" s="20"/>
      <c r="R3555" s="20"/>
      <c r="S3555" s="20"/>
      <c r="T3555" s="20"/>
      <c r="U3555" s="20"/>
      <c r="V3555" s="20"/>
      <c r="W3555" s="20"/>
      <c r="X3555" s="20"/>
      <c r="Y3555" s="20"/>
      <c r="Z3555" s="20"/>
      <c r="AA3555" s="20"/>
      <c r="AB3555" s="20"/>
      <c r="AC3555" s="20"/>
      <c r="AD3555" s="20"/>
      <c r="AE3555" s="20"/>
      <c r="AF3555" s="20"/>
      <c r="AG3555" s="20"/>
      <c r="AH3555" s="20"/>
      <c r="AI3555" s="20"/>
      <c r="AJ3555" s="20"/>
      <c r="AK3555" s="20"/>
      <c r="AL3555" s="20"/>
      <c r="AM3555" s="20"/>
      <c r="AN3555" s="20"/>
      <c r="AO3555" s="20"/>
      <c r="AP3555" s="20"/>
      <c r="AQ3555" s="20"/>
      <c r="AR3555" s="20"/>
      <c r="AS3555" s="20"/>
      <c r="AT3555" s="20"/>
      <c r="AU3555" s="20"/>
      <c r="AV3555" s="20"/>
      <c r="AW3555" s="20"/>
      <c r="AX3555" s="20"/>
      <c r="AY3555" s="20"/>
      <c r="AZ3555" s="20"/>
      <c r="BA3555" s="20"/>
      <c r="BB3555" s="20"/>
      <c r="BC3555" s="20"/>
      <c r="BD3555" s="20"/>
      <c r="BE3555" s="20"/>
      <c r="BF3555" s="20"/>
      <c r="BG3555" s="20"/>
      <c r="BH3555" s="20"/>
      <c r="BI3555" s="20"/>
      <c r="BJ3555" s="20"/>
      <c r="BK3555" s="20"/>
      <c r="BL3555" s="20"/>
      <c r="BM3555" s="20"/>
      <c r="BN3555" s="20"/>
      <c r="BO3555" s="20"/>
      <c r="BP3555" s="20"/>
      <c r="BQ3555" s="20"/>
      <c r="BR3555" s="20"/>
      <c r="BS3555" s="20"/>
      <c r="BT3555" s="20"/>
      <c r="BU3555" s="20"/>
      <c r="BV3555" s="20"/>
      <c r="BW3555" s="20"/>
      <c r="BX3555" s="20"/>
      <c r="BY3555" s="20"/>
      <c r="BZ3555" s="20"/>
      <c r="CA3555" s="20"/>
      <c r="CB3555" s="20"/>
      <c r="CC3555" s="20"/>
      <c r="CD3555" s="20"/>
      <c r="CE3555" s="20"/>
      <c r="CF3555" s="20"/>
      <c r="CG3555" s="20"/>
      <c r="CH3555" s="20"/>
      <c r="CI3555" s="20"/>
      <c r="CJ3555" s="20"/>
      <c r="CK3555" s="20"/>
      <c r="CL3555" s="20"/>
      <c r="CM3555" s="20"/>
      <c r="CN3555" s="20"/>
      <c r="CO3555" s="20"/>
      <c r="CP3555" s="20"/>
      <c r="CQ3555" s="20"/>
      <c r="CR3555" s="20"/>
      <c r="CS3555" s="20"/>
      <c r="CT3555" s="20"/>
      <c r="CU3555" s="20"/>
      <c r="CV3555" s="20"/>
      <c r="CW3555" s="20"/>
      <c r="CX3555" s="20"/>
      <c r="CY3555" s="20"/>
      <c r="CZ3555" s="20"/>
      <c r="DA3555" s="20"/>
      <c r="DB3555" s="20"/>
      <c r="DC3555" s="20"/>
      <c r="DD3555" s="20"/>
      <c r="DE3555" s="20"/>
      <c r="DF3555" s="20"/>
      <c r="DG3555" s="20"/>
      <c r="DH3555" s="20"/>
      <c r="DI3555" s="20"/>
      <c r="DJ3555" s="20"/>
      <c r="DK3555" s="20"/>
      <c r="DL3555" s="20"/>
      <c r="DM3555" s="20"/>
      <c r="DN3555" s="20"/>
      <c r="DO3555" s="20"/>
      <c r="DP3555" s="20"/>
      <c r="DQ3555" s="20"/>
      <c r="DR3555" s="20"/>
      <c r="DS3555" s="20"/>
      <c r="DT3555" s="20"/>
      <c r="DU3555" s="20"/>
      <c r="DV3555" s="20"/>
      <c r="DW3555" s="20"/>
      <c r="DX3555" s="20"/>
      <c r="DY3555" s="20"/>
      <c r="DZ3555" s="20"/>
      <c r="EA3555" s="20"/>
      <c r="EB3555" s="20"/>
      <c r="EC3555" s="20"/>
      <c r="ED3555" s="20"/>
      <c r="EE3555" s="20"/>
      <c r="EF3555" s="20"/>
      <c r="EG3555" s="20"/>
      <c r="EH3555" s="20"/>
      <c r="EI3555" s="20"/>
      <c r="EJ3555" s="20"/>
      <c r="EK3555" s="20"/>
      <c r="EL3555" s="20"/>
      <c r="EM3555" s="20"/>
      <c r="EN3555" s="20"/>
      <c r="EO3555" s="20"/>
      <c r="EP3555" s="20"/>
      <c r="EQ3555" s="20"/>
      <c r="ER3555" s="20"/>
      <c r="ES3555" s="20"/>
      <c r="ET3555" s="20"/>
      <c r="EU3555" s="20"/>
      <c r="EV3555" s="20"/>
      <c r="EW3555" s="20"/>
      <c r="EX3555" s="20"/>
      <c r="EY3555" s="20"/>
      <c r="EZ3555" s="20"/>
      <c r="FA3555" s="20"/>
      <c r="FB3555" s="20"/>
      <c r="FC3555" s="20"/>
      <c r="FD3555" s="20"/>
      <c r="FE3555" s="20"/>
      <c r="FF3555" s="20"/>
      <c r="FG3555" s="20"/>
      <c r="FH3555" s="20"/>
      <c r="FI3555" s="20"/>
      <c r="FJ3555" s="20"/>
      <c r="FK3555" s="20"/>
      <c r="FL3555" s="20"/>
      <c r="FM3555" s="20"/>
      <c r="FN3555" s="20"/>
      <c r="FO3555" s="20"/>
      <c r="FP3555" s="20"/>
      <c r="FQ3555" s="20"/>
      <c r="FR3555" s="20"/>
      <c r="FS3555" s="20"/>
      <c r="FT3555" s="20"/>
      <c r="FU3555" s="20"/>
      <c r="FV3555" s="20"/>
      <c r="FW3555" s="20"/>
      <c r="FX3555" s="20"/>
      <c r="FY3555" s="20"/>
      <c r="FZ3555" s="20"/>
      <c r="GA3555" s="20"/>
      <c r="GB3555" s="20"/>
      <c r="GC3555" s="20"/>
      <c r="GD3555" s="20"/>
      <c r="GE3555" s="20"/>
      <c r="GF3555" s="20"/>
      <c r="GG3555" s="20"/>
      <c r="GH3555" s="20"/>
      <c r="GI3555" s="20"/>
      <c r="GJ3555" s="20"/>
      <c r="GK3555" s="20"/>
      <c r="GL3555" s="20"/>
      <c r="GM3555" s="20"/>
      <c r="GN3555" s="20"/>
      <c r="GO3555" s="20"/>
      <c r="GP3555" s="20"/>
      <c r="GQ3555" s="20"/>
      <c r="GR3555" s="20"/>
      <c r="GS3555" s="20"/>
      <c r="GT3555" s="20"/>
      <c r="GU3555" s="20"/>
      <c r="GV3555" s="20"/>
      <c r="GW3555" s="20"/>
      <c r="GX3555" s="20"/>
      <c r="GY3555" s="20"/>
      <c r="GZ3555" s="20"/>
      <c r="HA3555" s="20"/>
      <c r="HB3555" s="20"/>
      <c r="HC3555" s="20"/>
      <c r="HD3555" s="20"/>
      <c r="HE3555" s="20"/>
      <c r="HF3555" s="20"/>
      <c r="HG3555" s="20"/>
      <c r="HH3555" s="20"/>
      <c r="HI3555" s="20"/>
      <c r="HJ3555" s="20"/>
      <c r="HK3555" s="20"/>
      <c r="HL3555" s="20"/>
      <c r="HM3555" s="20"/>
      <c r="HN3555" s="20"/>
      <c r="HO3555" s="20"/>
      <c r="HP3555" s="20"/>
      <c r="HQ3555" s="20"/>
      <c r="HR3555" s="20"/>
      <c r="HS3555" s="20"/>
      <c r="HT3555" s="20"/>
      <c r="HU3555" s="20"/>
      <c r="HV3555" s="20"/>
      <c r="HW3555" s="20"/>
      <c r="HX3555" s="20"/>
      <c r="HY3555" s="20"/>
      <c r="HZ3555" s="20"/>
      <c r="IA3555" s="20"/>
      <c r="IB3555" s="20"/>
      <c r="IC3555" s="20"/>
      <c r="ID3555" s="20"/>
      <c r="IE3555" s="20"/>
      <c r="IF3555" s="20"/>
      <c r="IG3555" s="20"/>
      <c r="IH3555" s="20"/>
      <c r="II3555" s="20"/>
      <c r="IJ3555" s="20"/>
      <c r="IK3555" s="20"/>
      <c r="IL3555" s="20"/>
      <c r="IM3555" s="20"/>
      <c r="IN3555" s="20"/>
      <c r="IO3555" s="20"/>
      <c r="IP3555" s="20"/>
      <c r="IQ3555" s="20"/>
      <c r="IR3555" s="20"/>
      <c r="IS3555" s="20"/>
      <c r="IT3555" s="20"/>
      <c r="IU3555" s="20"/>
      <c r="IV3555" s="20"/>
    </row>
    <row r="3556" spans="1:256" ht="30" x14ac:dyDescent="0.25">
      <c r="A3556" s="11" t="s">
        <v>6380</v>
      </c>
      <c r="B3556" s="27" t="s">
        <v>6392</v>
      </c>
      <c r="C3556" s="11" t="s">
        <v>6390</v>
      </c>
      <c r="D3556" s="18" t="s">
        <v>5</v>
      </c>
      <c r="E3556" s="33" t="s">
        <v>7213</v>
      </c>
      <c r="F3556" s="82" t="s">
        <v>6393</v>
      </c>
      <c r="G3556" s="10" t="s">
        <v>8</v>
      </c>
      <c r="H3556" s="34">
        <v>45306</v>
      </c>
      <c r="J3556" s="20"/>
      <c r="K3556" s="20"/>
      <c r="L3556" s="20"/>
      <c r="M3556" s="20"/>
      <c r="N3556" s="20"/>
      <c r="O3556" s="20"/>
      <c r="P3556" s="20"/>
      <c r="Q3556" s="20"/>
      <c r="R3556" s="20"/>
      <c r="S3556" s="20"/>
      <c r="T3556" s="20"/>
      <c r="U3556" s="20"/>
      <c r="V3556" s="20"/>
      <c r="W3556" s="20"/>
      <c r="X3556" s="20"/>
      <c r="Y3556" s="20"/>
      <c r="Z3556" s="20"/>
      <c r="AA3556" s="20"/>
      <c r="AB3556" s="20"/>
      <c r="AC3556" s="20"/>
      <c r="AD3556" s="20"/>
      <c r="AE3556" s="20"/>
      <c r="AF3556" s="20"/>
      <c r="AG3556" s="20"/>
      <c r="AH3556" s="20"/>
      <c r="AI3556" s="20"/>
      <c r="AJ3556" s="20"/>
      <c r="AK3556" s="20"/>
      <c r="AL3556" s="20"/>
      <c r="AM3556" s="20"/>
      <c r="AN3556" s="20"/>
      <c r="AO3556" s="20"/>
      <c r="AP3556" s="20"/>
      <c r="AQ3556" s="20"/>
      <c r="AR3556" s="20"/>
      <c r="AS3556" s="20"/>
      <c r="AT3556" s="20"/>
      <c r="AU3556" s="20"/>
      <c r="AV3556" s="20"/>
      <c r="AW3556" s="20"/>
      <c r="AX3556" s="20"/>
      <c r="AY3556" s="20"/>
      <c r="AZ3556" s="20"/>
      <c r="BA3556" s="20"/>
      <c r="BB3556" s="20"/>
      <c r="BC3556" s="20"/>
      <c r="BD3556" s="20"/>
      <c r="BE3556" s="20"/>
      <c r="BF3556" s="20"/>
      <c r="BG3556" s="20"/>
      <c r="BH3556" s="20"/>
      <c r="BI3556" s="20"/>
      <c r="BJ3556" s="20"/>
      <c r="BK3556" s="20"/>
      <c r="BL3556" s="20"/>
      <c r="BM3556" s="20"/>
      <c r="BN3556" s="20"/>
      <c r="BO3556" s="20"/>
      <c r="BP3556" s="20"/>
      <c r="BQ3556" s="20"/>
      <c r="BR3556" s="20"/>
      <c r="BS3556" s="20"/>
      <c r="BT3556" s="20"/>
      <c r="BU3556" s="20"/>
      <c r="BV3556" s="20"/>
      <c r="BW3556" s="20"/>
      <c r="BX3556" s="20"/>
      <c r="BY3556" s="20"/>
      <c r="BZ3556" s="20"/>
      <c r="CA3556" s="20"/>
      <c r="CB3556" s="20"/>
      <c r="CC3556" s="20"/>
      <c r="CD3556" s="20"/>
      <c r="CE3556" s="20"/>
      <c r="CF3556" s="20"/>
      <c r="CG3556" s="20"/>
      <c r="CH3556" s="20"/>
      <c r="CI3556" s="20"/>
      <c r="CJ3556" s="20"/>
      <c r="CK3556" s="20"/>
      <c r="CL3556" s="20"/>
      <c r="CM3556" s="20"/>
      <c r="CN3556" s="20"/>
      <c r="CO3556" s="20"/>
      <c r="CP3556" s="20"/>
      <c r="CQ3556" s="20"/>
      <c r="CR3556" s="20"/>
      <c r="CS3556" s="20"/>
      <c r="CT3556" s="20"/>
      <c r="CU3556" s="20"/>
      <c r="CV3556" s="20"/>
      <c r="CW3556" s="20"/>
      <c r="CX3556" s="20"/>
      <c r="CY3556" s="20"/>
      <c r="CZ3556" s="20"/>
      <c r="DA3556" s="20"/>
      <c r="DB3556" s="20"/>
      <c r="DC3556" s="20"/>
      <c r="DD3556" s="20"/>
      <c r="DE3556" s="20"/>
      <c r="DF3556" s="20"/>
      <c r="DG3556" s="20"/>
      <c r="DH3556" s="20"/>
      <c r="DI3556" s="20"/>
      <c r="DJ3556" s="20"/>
      <c r="DK3556" s="20"/>
      <c r="DL3556" s="20"/>
      <c r="DM3556" s="20"/>
      <c r="DN3556" s="20"/>
      <c r="DO3556" s="20"/>
      <c r="DP3556" s="20"/>
      <c r="DQ3556" s="20"/>
      <c r="DR3556" s="20"/>
      <c r="DS3556" s="20"/>
      <c r="DT3556" s="20"/>
      <c r="DU3556" s="20"/>
      <c r="DV3556" s="20"/>
      <c r="DW3556" s="20"/>
      <c r="DX3556" s="20"/>
      <c r="DY3556" s="20"/>
      <c r="DZ3556" s="20"/>
      <c r="EA3556" s="20"/>
      <c r="EB3556" s="20"/>
      <c r="EC3556" s="20"/>
      <c r="ED3556" s="20"/>
      <c r="EE3556" s="20"/>
      <c r="EF3556" s="20"/>
      <c r="EG3556" s="20"/>
      <c r="EH3556" s="20"/>
      <c r="EI3556" s="20"/>
      <c r="EJ3556" s="20"/>
      <c r="EK3556" s="20"/>
      <c r="EL3556" s="20"/>
      <c r="EM3556" s="20"/>
      <c r="EN3556" s="20"/>
      <c r="EO3556" s="20"/>
      <c r="EP3556" s="20"/>
      <c r="EQ3556" s="20"/>
      <c r="ER3556" s="20"/>
      <c r="ES3556" s="20"/>
      <c r="ET3556" s="20"/>
      <c r="EU3556" s="20"/>
      <c r="EV3556" s="20"/>
      <c r="EW3556" s="20"/>
      <c r="EX3556" s="20"/>
      <c r="EY3556" s="20"/>
      <c r="EZ3556" s="20"/>
      <c r="FA3556" s="20"/>
      <c r="FB3556" s="20"/>
      <c r="FC3556" s="20"/>
      <c r="FD3556" s="20"/>
      <c r="FE3556" s="20"/>
      <c r="FF3556" s="20"/>
      <c r="FG3556" s="20"/>
      <c r="FH3556" s="20"/>
      <c r="FI3556" s="20"/>
      <c r="FJ3556" s="20"/>
      <c r="FK3556" s="20"/>
      <c r="FL3556" s="20"/>
      <c r="FM3556" s="20"/>
      <c r="FN3556" s="20"/>
      <c r="FO3556" s="20"/>
      <c r="FP3556" s="20"/>
      <c r="FQ3556" s="20"/>
      <c r="FR3556" s="20"/>
      <c r="FS3556" s="20"/>
      <c r="FT3556" s="20"/>
      <c r="FU3556" s="20"/>
      <c r="FV3556" s="20"/>
      <c r="FW3556" s="20"/>
      <c r="FX3556" s="20"/>
      <c r="FY3556" s="20"/>
      <c r="FZ3556" s="20"/>
      <c r="GA3556" s="20"/>
      <c r="GB3556" s="20"/>
      <c r="GC3556" s="20"/>
      <c r="GD3556" s="20"/>
      <c r="GE3556" s="20"/>
      <c r="GF3556" s="20"/>
      <c r="GG3556" s="20"/>
      <c r="GH3556" s="20"/>
      <c r="GI3556" s="20"/>
      <c r="GJ3556" s="20"/>
      <c r="GK3556" s="20"/>
      <c r="GL3556" s="20"/>
      <c r="GM3556" s="20"/>
      <c r="GN3556" s="20"/>
      <c r="GO3556" s="20"/>
      <c r="GP3556" s="20"/>
      <c r="GQ3556" s="20"/>
      <c r="GR3556" s="20"/>
      <c r="GS3556" s="20"/>
      <c r="GT3556" s="20"/>
      <c r="GU3556" s="20"/>
      <c r="GV3556" s="20"/>
      <c r="GW3556" s="20"/>
      <c r="GX3556" s="20"/>
      <c r="GY3556" s="20"/>
      <c r="GZ3556" s="20"/>
      <c r="HA3556" s="20"/>
      <c r="HB3556" s="20"/>
      <c r="HC3556" s="20"/>
      <c r="HD3556" s="20"/>
      <c r="HE3556" s="20"/>
      <c r="HF3556" s="20"/>
      <c r="HG3556" s="20"/>
      <c r="HH3556" s="20"/>
      <c r="HI3556" s="20"/>
      <c r="HJ3556" s="20"/>
      <c r="HK3556" s="20"/>
      <c r="HL3556" s="20"/>
      <c r="HM3556" s="20"/>
      <c r="HN3556" s="20"/>
      <c r="HO3556" s="20"/>
      <c r="HP3556" s="20"/>
      <c r="HQ3556" s="20"/>
      <c r="HR3556" s="20"/>
      <c r="HS3556" s="20"/>
      <c r="HT3556" s="20"/>
      <c r="HU3556" s="20"/>
      <c r="HV3556" s="20"/>
      <c r="HW3556" s="20"/>
      <c r="HX3556" s="20"/>
      <c r="HY3556" s="20"/>
      <c r="HZ3556" s="20"/>
      <c r="IA3556" s="20"/>
      <c r="IB3556" s="20"/>
      <c r="IC3556" s="20"/>
      <c r="ID3556" s="20"/>
      <c r="IE3556" s="20"/>
      <c r="IF3556" s="20"/>
      <c r="IG3556" s="20"/>
      <c r="IH3556" s="20"/>
      <c r="II3556" s="20"/>
      <c r="IJ3556" s="20"/>
      <c r="IK3556" s="20"/>
      <c r="IL3556" s="20"/>
      <c r="IM3556" s="20"/>
      <c r="IN3556" s="20"/>
      <c r="IO3556" s="20"/>
      <c r="IP3556" s="20"/>
      <c r="IQ3556" s="20"/>
      <c r="IR3556" s="20"/>
      <c r="IS3556" s="20"/>
      <c r="IT3556" s="20"/>
      <c r="IU3556" s="20"/>
      <c r="IV3556" s="20"/>
    </row>
    <row r="3557" spans="1:256" ht="30" x14ac:dyDescent="0.25">
      <c r="A3557" s="11" t="s">
        <v>6380</v>
      </c>
      <c r="B3557" s="27" t="s">
        <v>6394</v>
      </c>
      <c r="C3557" s="11" t="s">
        <v>6390</v>
      </c>
      <c r="D3557" s="18" t="s">
        <v>18</v>
      </c>
      <c r="E3557" s="33" t="s">
        <v>7213</v>
      </c>
      <c r="F3557" s="82" t="s">
        <v>6395</v>
      </c>
      <c r="G3557" s="10" t="s">
        <v>6</v>
      </c>
      <c r="H3557" s="34">
        <v>45306</v>
      </c>
      <c r="I3557" s="20"/>
      <c r="J3557" s="20"/>
      <c r="K3557" s="20"/>
      <c r="L3557" s="20"/>
      <c r="M3557" s="20"/>
      <c r="N3557" s="20"/>
      <c r="O3557" s="20"/>
      <c r="P3557" s="20"/>
      <c r="Q3557" s="20"/>
      <c r="R3557" s="20"/>
      <c r="S3557" s="20"/>
      <c r="T3557" s="20"/>
      <c r="U3557" s="20"/>
      <c r="V3557" s="20"/>
      <c r="W3557" s="20"/>
      <c r="X3557" s="20"/>
      <c r="Y3557" s="20"/>
      <c r="Z3557" s="20"/>
      <c r="AA3557" s="20"/>
      <c r="AB3557" s="20"/>
      <c r="AC3557" s="20"/>
      <c r="AD3557" s="20"/>
      <c r="AE3557" s="20"/>
      <c r="AF3557" s="20"/>
      <c r="AG3557" s="20"/>
      <c r="AH3557" s="20"/>
      <c r="AI3557" s="20"/>
      <c r="AJ3557" s="20"/>
      <c r="AK3557" s="20"/>
      <c r="AL3557" s="20"/>
      <c r="AM3557" s="20"/>
      <c r="AN3557" s="20"/>
      <c r="AO3557" s="20"/>
      <c r="AP3557" s="20"/>
      <c r="AQ3557" s="20"/>
      <c r="AR3557" s="20"/>
      <c r="AS3557" s="20"/>
      <c r="AT3557" s="20"/>
      <c r="AU3557" s="20"/>
      <c r="AV3557" s="20"/>
      <c r="AW3557" s="20"/>
      <c r="AX3557" s="20"/>
      <c r="AY3557" s="20"/>
      <c r="AZ3557" s="20"/>
      <c r="BA3557" s="20"/>
      <c r="BB3557" s="20"/>
      <c r="BC3557" s="20"/>
      <c r="BD3557" s="20"/>
      <c r="BE3557" s="20"/>
      <c r="BF3557" s="20"/>
      <c r="BG3557" s="20"/>
      <c r="BH3557" s="20"/>
      <c r="BI3557" s="20"/>
      <c r="BJ3557" s="20"/>
      <c r="BK3557" s="20"/>
      <c r="BL3557" s="20"/>
      <c r="BM3557" s="20"/>
      <c r="BN3557" s="20"/>
      <c r="BO3557" s="20"/>
      <c r="BP3557" s="20"/>
      <c r="BQ3557" s="20"/>
      <c r="BR3557" s="20"/>
      <c r="BS3557" s="20"/>
      <c r="BT3557" s="20"/>
      <c r="BU3557" s="20"/>
      <c r="BV3557" s="20"/>
      <c r="BW3557" s="20"/>
      <c r="BX3557" s="20"/>
      <c r="BY3557" s="20"/>
      <c r="BZ3557" s="20"/>
      <c r="CA3557" s="20"/>
      <c r="CB3557" s="20"/>
      <c r="CC3557" s="20"/>
      <c r="CD3557" s="20"/>
      <c r="CE3557" s="20"/>
      <c r="CF3557" s="20"/>
      <c r="CG3557" s="20"/>
      <c r="CH3557" s="20"/>
      <c r="CI3557" s="20"/>
      <c r="CJ3557" s="20"/>
      <c r="CK3557" s="20"/>
      <c r="CL3557" s="20"/>
      <c r="CM3557" s="20"/>
      <c r="CN3557" s="20"/>
      <c r="CO3557" s="20"/>
      <c r="CP3557" s="20"/>
      <c r="CQ3557" s="20"/>
      <c r="CR3557" s="20"/>
      <c r="CS3557" s="20"/>
      <c r="CT3557" s="20"/>
      <c r="CU3557" s="20"/>
      <c r="CV3557" s="20"/>
      <c r="CW3557" s="20"/>
      <c r="CX3557" s="20"/>
      <c r="CY3557" s="20"/>
      <c r="CZ3557" s="20"/>
      <c r="DA3557" s="20"/>
      <c r="DB3557" s="20"/>
      <c r="DC3557" s="20"/>
      <c r="DD3557" s="20"/>
      <c r="DE3557" s="20"/>
      <c r="DF3557" s="20"/>
      <c r="DG3557" s="20"/>
      <c r="DH3557" s="20"/>
      <c r="DI3557" s="20"/>
      <c r="DJ3557" s="20"/>
      <c r="DK3557" s="20"/>
      <c r="DL3557" s="20"/>
      <c r="DM3557" s="20"/>
      <c r="DN3557" s="20"/>
      <c r="DO3557" s="20"/>
      <c r="DP3557" s="20"/>
      <c r="DQ3557" s="20"/>
      <c r="DR3557" s="20"/>
      <c r="DS3557" s="20"/>
      <c r="DT3557" s="20"/>
      <c r="DU3557" s="20"/>
      <c r="DV3557" s="20"/>
      <c r="DW3557" s="20"/>
      <c r="DX3557" s="20"/>
      <c r="DY3557" s="20"/>
      <c r="DZ3557" s="20"/>
      <c r="EA3557" s="20"/>
      <c r="EB3557" s="20"/>
      <c r="EC3557" s="20"/>
      <c r="ED3557" s="20"/>
      <c r="EE3557" s="20"/>
      <c r="EF3557" s="20"/>
      <c r="EG3557" s="20"/>
      <c r="EH3557" s="20"/>
      <c r="EI3557" s="20"/>
      <c r="EJ3557" s="20"/>
      <c r="EK3557" s="20"/>
      <c r="EL3557" s="20"/>
      <c r="EM3557" s="20"/>
      <c r="EN3557" s="20"/>
      <c r="EO3557" s="20"/>
      <c r="EP3557" s="20"/>
      <c r="EQ3557" s="20"/>
      <c r="ER3557" s="20"/>
      <c r="ES3557" s="20"/>
      <c r="ET3557" s="20"/>
      <c r="EU3557" s="20"/>
      <c r="EV3557" s="20"/>
      <c r="EW3557" s="20"/>
      <c r="EX3557" s="20"/>
      <c r="EY3557" s="20"/>
      <c r="EZ3557" s="20"/>
      <c r="FA3557" s="20"/>
      <c r="FB3557" s="20"/>
      <c r="FC3557" s="20"/>
      <c r="FD3557" s="20"/>
      <c r="FE3557" s="20"/>
      <c r="FF3557" s="20"/>
      <c r="FG3557" s="20"/>
      <c r="FH3557" s="20"/>
      <c r="FI3557" s="20"/>
      <c r="FJ3557" s="20"/>
      <c r="FK3557" s="20"/>
      <c r="FL3557" s="20"/>
      <c r="FM3557" s="20"/>
      <c r="FN3557" s="20"/>
      <c r="FO3557" s="20"/>
      <c r="FP3557" s="20"/>
      <c r="FQ3557" s="20"/>
      <c r="FR3557" s="20"/>
      <c r="FS3557" s="20"/>
      <c r="FT3557" s="20"/>
      <c r="FU3557" s="20"/>
      <c r="FV3557" s="20"/>
      <c r="FW3557" s="20"/>
      <c r="FX3557" s="20"/>
      <c r="FY3557" s="20"/>
      <c r="FZ3557" s="20"/>
      <c r="GA3557" s="20"/>
      <c r="GB3557" s="20"/>
      <c r="GC3557" s="20"/>
      <c r="GD3557" s="20"/>
      <c r="GE3557" s="20"/>
      <c r="GF3557" s="20"/>
      <c r="GG3557" s="20"/>
      <c r="GH3557" s="20"/>
      <c r="GI3557" s="20"/>
      <c r="GJ3557" s="20"/>
      <c r="GK3557" s="20"/>
      <c r="GL3557" s="20"/>
      <c r="GM3557" s="20"/>
      <c r="GN3557" s="20"/>
      <c r="GO3557" s="20"/>
      <c r="GP3557" s="20"/>
      <c r="GQ3557" s="20"/>
      <c r="GR3557" s="20"/>
      <c r="GS3557" s="20"/>
      <c r="GT3557" s="20"/>
      <c r="GU3557" s="20"/>
      <c r="GV3557" s="20"/>
      <c r="GW3557" s="20"/>
      <c r="GX3557" s="20"/>
      <c r="GY3557" s="20"/>
      <c r="GZ3557" s="20"/>
      <c r="HA3557" s="20"/>
      <c r="HB3557" s="20"/>
      <c r="HC3557" s="20"/>
      <c r="HD3557" s="20"/>
      <c r="HE3557" s="20"/>
      <c r="HF3557" s="20"/>
      <c r="HG3557" s="20"/>
      <c r="HH3557" s="20"/>
      <c r="HI3557" s="20"/>
      <c r="HJ3557" s="20"/>
      <c r="HK3557" s="20"/>
      <c r="HL3557" s="20"/>
      <c r="HM3557" s="20"/>
      <c r="HN3557" s="20"/>
      <c r="HO3557" s="20"/>
      <c r="HP3557" s="20"/>
      <c r="HQ3557" s="20"/>
      <c r="HR3557" s="20"/>
      <c r="HS3557" s="20"/>
      <c r="HT3557" s="20"/>
      <c r="HU3557" s="20"/>
      <c r="HV3557" s="20"/>
      <c r="HW3557" s="20"/>
      <c r="HX3557" s="20"/>
      <c r="HY3557" s="20"/>
      <c r="HZ3557" s="20"/>
      <c r="IA3557" s="20"/>
      <c r="IB3557" s="20"/>
      <c r="IC3557" s="20"/>
      <c r="ID3557" s="20"/>
      <c r="IE3557" s="20"/>
      <c r="IF3557" s="20"/>
      <c r="IG3557" s="20"/>
      <c r="IH3557" s="20"/>
      <c r="II3557" s="20"/>
      <c r="IJ3557" s="20"/>
      <c r="IK3557" s="20"/>
      <c r="IL3557" s="20"/>
      <c r="IM3557" s="20"/>
      <c r="IN3557" s="20"/>
      <c r="IO3557" s="20"/>
      <c r="IP3557" s="20"/>
      <c r="IQ3557" s="20"/>
      <c r="IR3557" s="20"/>
      <c r="IS3557" s="20"/>
      <c r="IT3557" s="20"/>
      <c r="IU3557" s="20"/>
      <c r="IV3557" s="20"/>
    </row>
    <row r="3558" spans="1:256" x14ac:dyDescent="0.25">
      <c r="A3558" s="11" t="s">
        <v>6380</v>
      </c>
      <c r="B3558" s="27" t="s">
        <v>6396</v>
      </c>
      <c r="C3558" s="11" t="s">
        <v>6390</v>
      </c>
      <c r="D3558" s="18" t="s">
        <v>53</v>
      </c>
      <c r="E3558" s="33" t="s">
        <v>7213</v>
      </c>
      <c r="F3558" s="82" t="s">
        <v>6397</v>
      </c>
      <c r="G3558" s="10" t="s">
        <v>39</v>
      </c>
      <c r="H3558" s="34">
        <v>45306</v>
      </c>
      <c r="I3558" s="20"/>
      <c r="J3558" s="20"/>
      <c r="K3558" s="20"/>
      <c r="L3558" s="20"/>
      <c r="M3558" s="20"/>
      <c r="N3558" s="20"/>
      <c r="O3558" s="20"/>
      <c r="P3558" s="20"/>
      <c r="Q3558" s="20"/>
      <c r="R3558" s="20"/>
      <c r="S3558" s="20"/>
      <c r="T3558" s="20"/>
      <c r="U3558" s="20"/>
      <c r="V3558" s="20"/>
      <c r="W3558" s="20"/>
      <c r="X3558" s="20"/>
      <c r="Y3558" s="20"/>
      <c r="Z3558" s="20"/>
      <c r="AA3558" s="20"/>
      <c r="AB3558" s="20"/>
      <c r="AC3558" s="20"/>
      <c r="AD3558" s="20"/>
      <c r="AE3558" s="20"/>
      <c r="AF3558" s="20"/>
      <c r="AG3558" s="20"/>
      <c r="AH3558" s="20"/>
      <c r="AI3558" s="20"/>
      <c r="AJ3558" s="20"/>
      <c r="AK3558" s="20"/>
      <c r="AL3558" s="20"/>
      <c r="AM3558" s="20"/>
      <c r="AN3558" s="20"/>
      <c r="AO3558" s="20"/>
      <c r="AP3558" s="20"/>
      <c r="AQ3558" s="20"/>
      <c r="AR3558" s="20"/>
      <c r="AS3558" s="20"/>
      <c r="AT3558" s="20"/>
      <c r="AU3558" s="20"/>
      <c r="AV3558" s="20"/>
      <c r="AW3558" s="20"/>
      <c r="AX3558" s="20"/>
      <c r="AY3558" s="20"/>
      <c r="AZ3558" s="20"/>
      <c r="BA3558" s="20"/>
      <c r="BB3558" s="20"/>
      <c r="BC3558" s="20"/>
      <c r="BD3558" s="20"/>
      <c r="BE3558" s="20"/>
      <c r="BF3558" s="20"/>
      <c r="BG3558" s="20"/>
      <c r="BH3558" s="20"/>
      <c r="BI3558" s="20"/>
      <c r="BJ3558" s="20"/>
      <c r="BK3558" s="20"/>
      <c r="BL3558" s="20"/>
      <c r="BM3558" s="20"/>
      <c r="BN3558" s="20"/>
      <c r="BO3558" s="20"/>
      <c r="BP3558" s="20"/>
      <c r="BQ3558" s="20"/>
      <c r="BR3558" s="20"/>
      <c r="BS3558" s="20"/>
      <c r="BT3558" s="20"/>
      <c r="BU3558" s="20"/>
      <c r="BV3558" s="20"/>
      <c r="BW3558" s="20"/>
      <c r="BX3558" s="20"/>
      <c r="BY3558" s="20"/>
      <c r="BZ3558" s="20"/>
      <c r="CA3558" s="20"/>
      <c r="CB3558" s="20"/>
      <c r="CC3558" s="20"/>
      <c r="CD3558" s="20"/>
      <c r="CE3558" s="20"/>
      <c r="CF3558" s="20"/>
      <c r="CG3558" s="20"/>
      <c r="CH3558" s="20"/>
      <c r="CI3558" s="20"/>
      <c r="CJ3558" s="20"/>
      <c r="CK3558" s="20"/>
      <c r="CL3558" s="20"/>
      <c r="CM3558" s="20"/>
      <c r="CN3558" s="20"/>
      <c r="CO3558" s="20"/>
      <c r="CP3558" s="20"/>
      <c r="CQ3558" s="20"/>
      <c r="CR3558" s="20"/>
      <c r="CS3558" s="20"/>
      <c r="CT3558" s="20"/>
      <c r="CU3558" s="20"/>
      <c r="CV3558" s="20"/>
      <c r="CW3558" s="20"/>
      <c r="CX3558" s="20"/>
      <c r="CY3558" s="20"/>
      <c r="CZ3558" s="20"/>
      <c r="DA3558" s="20"/>
      <c r="DB3558" s="20"/>
      <c r="DC3558" s="20"/>
      <c r="DD3558" s="20"/>
      <c r="DE3558" s="20"/>
      <c r="DF3558" s="20"/>
      <c r="DG3558" s="20"/>
      <c r="DH3558" s="20"/>
      <c r="DI3558" s="20"/>
      <c r="DJ3558" s="20"/>
      <c r="DK3558" s="20"/>
      <c r="DL3558" s="20"/>
      <c r="DM3558" s="20"/>
      <c r="DN3558" s="20"/>
      <c r="DO3558" s="20"/>
      <c r="DP3558" s="20"/>
      <c r="DQ3558" s="20"/>
      <c r="DR3558" s="20"/>
      <c r="DS3558" s="20"/>
      <c r="DT3558" s="20"/>
      <c r="DU3558" s="20"/>
      <c r="DV3558" s="20"/>
      <c r="DW3558" s="20"/>
      <c r="DX3558" s="20"/>
      <c r="DY3558" s="20"/>
      <c r="DZ3558" s="20"/>
      <c r="EA3558" s="20"/>
      <c r="EB3558" s="20"/>
      <c r="EC3558" s="20"/>
      <c r="ED3558" s="20"/>
      <c r="EE3558" s="20"/>
      <c r="EF3558" s="20"/>
      <c r="EG3558" s="20"/>
      <c r="EH3558" s="20"/>
      <c r="EI3558" s="20"/>
      <c r="EJ3558" s="20"/>
      <c r="EK3558" s="20"/>
      <c r="EL3558" s="20"/>
      <c r="EM3558" s="20"/>
      <c r="EN3558" s="20"/>
      <c r="EO3558" s="20"/>
      <c r="EP3558" s="20"/>
      <c r="EQ3558" s="20"/>
      <c r="ER3558" s="20"/>
      <c r="ES3558" s="20"/>
      <c r="ET3558" s="20"/>
      <c r="EU3558" s="20"/>
      <c r="EV3558" s="20"/>
      <c r="EW3558" s="20"/>
      <c r="EX3558" s="20"/>
      <c r="EY3558" s="20"/>
      <c r="EZ3558" s="20"/>
      <c r="FA3558" s="20"/>
      <c r="FB3558" s="20"/>
      <c r="FC3558" s="20"/>
      <c r="FD3558" s="20"/>
      <c r="FE3558" s="20"/>
      <c r="FF3558" s="20"/>
      <c r="FG3558" s="20"/>
      <c r="FH3558" s="20"/>
      <c r="FI3558" s="20"/>
      <c r="FJ3558" s="20"/>
      <c r="FK3558" s="20"/>
      <c r="FL3558" s="20"/>
      <c r="FM3558" s="20"/>
      <c r="FN3558" s="20"/>
      <c r="FO3558" s="20"/>
      <c r="FP3558" s="20"/>
      <c r="FQ3558" s="20"/>
      <c r="FR3558" s="20"/>
      <c r="FS3558" s="20"/>
      <c r="FT3558" s="20"/>
      <c r="FU3558" s="20"/>
      <c r="FV3558" s="20"/>
      <c r="FW3558" s="20"/>
      <c r="FX3558" s="20"/>
      <c r="FY3558" s="20"/>
      <c r="FZ3558" s="20"/>
      <c r="GA3558" s="20"/>
      <c r="GB3558" s="20"/>
      <c r="GC3558" s="20"/>
      <c r="GD3558" s="20"/>
      <c r="GE3558" s="20"/>
      <c r="GF3558" s="20"/>
      <c r="GG3558" s="20"/>
      <c r="GH3558" s="20"/>
      <c r="GI3558" s="20"/>
      <c r="GJ3558" s="20"/>
      <c r="GK3558" s="20"/>
      <c r="GL3558" s="20"/>
      <c r="GM3558" s="20"/>
      <c r="GN3558" s="20"/>
      <c r="GO3558" s="20"/>
      <c r="GP3558" s="20"/>
      <c r="GQ3558" s="20"/>
      <c r="GR3558" s="20"/>
      <c r="GS3558" s="20"/>
      <c r="GT3558" s="20"/>
      <c r="GU3558" s="20"/>
      <c r="GV3558" s="20"/>
      <c r="GW3558" s="20"/>
      <c r="GX3558" s="20"/>
      <c r="GY3558" s="20"/>
      <c r="GZ3558" s="20"/>
      <c r="HA3558" s="20"/>
      <c r="HB3558" s="20"/>
      <c r="HC3558" s="20"/>
      <c r="HD3558" s="20"/>
      <c r="HE3558" s="20"/>
      <c r="HF3558" s="20"/>
      <c r="HG3558" s="20"/>
      <c r="HH3558" s="20"/>
      <c r="HI3558" s="20"/>
      <c r="HJ3558" s="20"/>
      <c r="HK3558" s="20"/>
      <c r="HL3558" s="20"/>
      <c r="HM3558" s="20"/>
      <c r="HN3558" s="20"/>
      <c r="HO3558" s="20"/>
      <c r="HP3558" s="20"/>
      <c r="HQ3558" s="20"/>
      <c r="HR3558" s="20"/>
      <c r="HS3558" s="20"/>
      <c r="HT3558" s="20"/>
      <c r="HU3558" s="20"/>
      <c r="HV3558" s="20"/>
      <c r="HW3558" s="20"/>
      <c r="HX3558" s="20"/>
      <c r="HY3558" s="20"/>
      <c r="HZ3558" s="20"/>
      <c r="IA3558" s="20"/>
      <c r="IB3558" s="20"/>
      <c r="IC3558" s="20"/>
      <c r="ID3558" s="20"/>
      <c r="IE3558" s="20"/>
      <c r="IF3558" s="20"/>
      <c r="IG3558" s="20"/>
      <c r="IH3558" s="20"/>
      <c r="II3558" s="20"/>
      <c r="IJ3558" s="20"/>
      <c r="IK3558" s="20"/>
      <c r="IL3558" s="20"/>
      <c r="IM3558" s="20"/>
      <c r="IN3558" s="20"/>
      <c r="IO3558" s="20"/>
      <c r="IP3558" s="20"/>
      <c r="IQ3558" s="20"/>
      <c r="IR3558" s="20"/>
      <c r="IS3558" s="20"/>
      <c r="IT3558" s="20"/>
      <c r="IU3558" s="20"/>
      <c r="IV3558" s="20"/>
    </row>
    <row r="3559" spans="1:256" x14ac:dyDescent="0.25">
      <c r="A3559" s="11" t="s">
        <v>6380</v>
      </c>
      <c r="B3559" s="27" t="s">
        <v>6398</v>
      </c>
      <c r="C3559" s="11" t="s">
        <v>6390</v>
      </c>
      <c r="D3559" s="18" t="s">
        <v>18</v>
      </c>
      <c r="E3559" s="33" t="s">
        <v>7213</v>
      </c>
      <c r="F3559" s="82" t="s">
        <v>6399</v>
      </c>
      <c r="G3559" s="10" t="s">
        <v>8</v>
      </c>
      <c r="H3559" s="34">
        <v>45306</v>
      </c>
      <c r="I3559" s="20"/>
      <c r="J3559" s="20"/>
      <c r="K3559" s="20"/>
      <c r="L3559" s="20"/>
      <c r="M3559" s="20"/>
      <c r="N3559" s="20"/>
      <c r="O3559" s="20"/>
      <c r="P3559" s="20"/>
      <c r="Q3559" s="20"/>
      <c r="R3559" s="20"/>
      <c r="S3559" s="20"/>
      <c r="T3559" s="20"/>
      <c r="U3559" s="20"/>
      <c r="V3559" s="20"/>
      <c r="W3559" s="20"/>
      <c r="X3559" s="20"/>
      <c r="Y3559" s="20"/>
      <c r="Z3559" s="20"/>
      <c r="AA3559" s="20"/>
      <c r="AB3559" s="20"/>
      <c r="AC3559" s="20"/>
      <c r="AD3559" s="20"/>
      <c r="AE3559" s="20"/>
      <c r="AF3559" s="20"/>
      <c r="AG3559" s="20"/>
      <c r="AH3559" s="20"/>
      <c r="AI3559" s="20"/>
      <c r="AJ3559" s="20"/>
      <c r="AK3559" s="20"/>
      <c r="AL3559" s="20"/>
      <c r="AM3559" s="20"/>
      <c r="AN3559" s="20"/>
      <c r="AO3559" s="20"/>
      <c r="AP3559" s="20"/>
      <c r="AQ3559" s="20"/>
      <c r="AR3559" s="20"/>
      <c r="AS3559" s="20"/>
      <c r="AT3559" s="20"/>
      <c r="AU3559" s="20"/>
      <c r="AV3559" s="20"/>
      <c r="AW3559" s="20"/>
      <c r="AX3559" s="20"/>
      <c r="AY3559" s="20"/>
      <c r="AZ3559" s="20"/>
      <c r="BA3559" s="20"/>
      <c r="BB3559" s="20"/>
      <c r="BC3559" s="20"/>
      <c r="BD3559" s="20"/>
      <c r="BE3559" s="20"/>
      <c r="BF3559" s="20"/>
      <c r="BG3559" s="20"/>
      <c r="BH3559" s="20"/>
      <c r="BI3559" s="20"/>
      <c r="BJ3559" s="20"/>
      <c r="BK3559" s="20"/>
      <c r="BL3559" s="20"/>
      <c r="BM3559" s="20"/>
      <c r="BN3559" s="20"/>
      <c r="BO3559" s="20"/>
      <c r="BP3559" s="20"/>
      <c r="BQ3559" s="20"/>
      <c r="BR3559" s="20"/>
      <c r="BS3559" s="20"/>
      <c r="BT3559" s="20"/>
      <c r="BU3559" s="20"/>
      <c r="BV3559" s="20"/>
      <c r="BW3559" s="20"/>
      <c r="BX3559" s="20"/>
      <c r="BY3559" s="20"/>
      <c r="BZ3559" s="20"/>
      <c r="CA3559" s="20"/>
      <c r="CB3559" s="20"/>
      <c r="CC3559" s="20"/>
      <c r="CD3559" s="20"/>
      <c r="CE3559" s="20"/>
      <c r="CF3559" s="20"/>
      <c r="CG3559" s="20"/>
      <c r="CH3559" s="20"/>
      <c r="CI3559" s="20"/>
      <c r="CJ3559" s="20"/>
      <c r="CK3559" s="20"/>
      <c r="CL3559" s="20"/>
      <c r="CM3559" s="20"/>
      <c r="CN3559" s="20"/>
      <c r="CO3559" s="20"/>
      <c r="CP3559" s="20"/>
      <c r="CQ3559" s="20"/>
      <c r="CR3559" s="20"/>
      <c r="CS3559" s="20"/>
      <c r="CT3559" s="20"/>
      <c r="CU3559" s="20"/>
      <c r="CV3559" s="20"/>
      <c r="CW3559" s="20"/>
      <c r="CX3559" s="20"/>
      <c r="CY3559" s="20"/>
      <c r="CZ3559" s="20"/>
      <c r="DA3559" s="20"/>
      <c r="DB3559" s="20"/>
      <c r="DC3559" s="20"/>
      <c r="DD3559" s="20"/>
      <c r="DE3559" s="20"/>
      <c r="DF3559" s="20"/>
      <c r="DG3559" s="20"/>
      <c r="DH3559" s="20"/>
      <c r="DI3559" s="20"/>
      <c r="DJ3559" s="20"/>
      <c r="DK3559" s="20"/>
      <c r="DL3559" s="20"/>
      <c r="DM3559" s="20"/>
      <c r="DN3559" s="20"/>
      <c r="DO3559" s="20"/>
      <c r="DP3559" s="20"/>
      <c r="DQ3559" s="20"/>
      <c r="DR3559" s="20"/>
      <c r="DS3559" s="20"/>
      <c r="DT3559" s="20"/>
      <c r="DU3559" s="20"/>
      <c r="DV3559" s="20"/>
      <c r="DW3559" s="20"/>
      <c r="DX3559" s="20"/>
      <c r="DY3559" s="20"/>
      <c r="DZ3559" s="20"/>
      <c r="EA3559" s="20"/>
      <c r="EB3559" s="20"/>
      <c r="EC3559" s="20"/>
      <c r="ED3559" s="20"/>
      <c r="EE3559" s="20"/>
      <c r="EF3559" s="20"/>
      <c r="EG3559" s="20"/>
      <c r="EH3559" s="20"/>
      <c r="EI3559" s="20"/>
      <c r="EJ3559" s="20"/>
      <c r="EK3559" s="20"/>
      <c r="EL3559" s="20"/>
      <c r="EM3559" s="20"/>
      <c r="EN3559" s="20"/>
      <c r="EO3559" s="20"/>
      <c r="EP3559" s="20"/>
      <c r="EQ3559" s="20"/>
      <c r="ER3559" s="20"/>
      <c r="ES3559" s="20"/>
      <c r="ET3559" s="20"/>
      <c r="EU3559" s="20"/>
      <c r="EV3559" s="20"/>
      <c r="EW3559" s="20"/>
      <c r="EX3559" s="20"/>
      <c r="EY3559" s="20"/>
      <c r="EZ3559" s="20"/>
      <c r="FA3559" s="20"/>
      <c r="FB3559" s="20"/>
      <c r="FC3559" s="20"/>
      <c r="FD3559" s="20"/>
      <c r="FE3559" s="20"/>
      <c r="FF3559" s="20"/>
      <c r="FG3559" s="20"/>
      <c r="FH3559" s="20"/>
      <c r="FI3559" s="20"/>
      <c r="FJ3559" s="20"/>
      <c r="FK3559" s="20"/>
      <c r="FL3559" s="20"/>
      <c r="FM3559" s="20"/>
      <c r="FN3559" s="20"/>
      <c r="FO3559" s="20"/>
      <c r="FP3559" s="20"/>
      <c r="FQ3559" s="20"/>
      <c r="FR3559" s="20"/>
      <c r="FS3559" s="20"/>
      <c r="FT3559" s="20"/>
      <c r="FU3559" s="20"/>
      <c r="FV3559" s="20"/>
      <c r="FW3559" s="20"/>
      <c r="FX3559" s="20"/>
      <c r="FY3559" s="20"/>
      <c r="FZ3559" s="20"/>
      <c r="GA3559" s="20"/>
      <c r="GB3559" s="20"/>
      <c r="GC3559" s="20"/>
      <c r="GD3559" s="20"/>
      <c r="GE3559" s="20"/>
      <c r="GF3559" s="20"/>
      <c r="GG3559" s="20"/>
      <c r="GH3559" s="20"/>
      <c r="GI3559" s="20"/>
      <c r="GJ3559" s="20"/>
      <c r="GK3559" s="20"/>
      <c r="GL3559" s="20"/>
      <c r="GM3559" s="20"/>
      <c r="GN3559" s="20"/>
      <c r="GO3559" s="20"/>
      <c r="GP3559" s="20"/>
      <c r="GQ3559" s="20"/>
      <c r="GR3559" s="20"/>
      <c r="GS3559" s="20"/>
      <c r="GT3559" s="20"/>
      <c r="GU3559" s="20"/>
      <c r="GV3559" s="20"/>
      <c r="GW3559" s="20"/>
      <c r="GX3559" s="20"/>
      <c r="GY3559" s="20"/>
      <c r="GZ3559" s="20"/>
      <c r="HA3559" s="20"/>
      <c r="HB3559" s="20"/>
      <c r="HC3559" s="20"/>
      <c r="HD3559" s="20"/>
      <c r="HE3559" s="20"/>
      <c r="HF3559" s="20"/>
      <c r="HG3559" s="20"/>
      <c r="HH3559" s="20"/>
      <c r="HI3559" s="20"/>
      <c r="HJ3559" s="20"/>
      <c r="HK3559" s="20"/>
      <c r="HL3559" s="20"/>
      <c r="HM3559" s="20"/>
      <c r="HN3559" s="20"/>
      <c r="HO3559" s="20"/>
      <c r="HP3559" s="20"/>
      <c r="HQ3559" s="20"/>
      <c r="HR3559" s="20"/>
      <c r="HS3559" s="20"/>
      <c r="HT3559" s="20"/>
      <c r="HU3559" s="20"/>
      <c r="HV3559" s="20"/>
      <c r="HW3559" s="20"/>
      <c r="HX3559" s="20"/>
      <c r="HY3559" s="20"/>
      <c r="HZ3559" s="20"/>
      <c r="IA3559" s="20"/>
      <c r="IB3559" s="20"/>
      <c r="IC3559" s="20"/>
      <c r="ID3559" s="20"/>
      <c r="IE3559" s="20"/>
      <c r="IF3559" s="20"/>
      <c r="IG3559" s="20"/>
      <c r="IH3559" s="20"/>
      <c r="II3559" s="20"/>
      <c r="IJ3559" s="20"/>
      <c r="IK3559" s="20"/>
      <c r="IL3559" s="20"/>
      <c r="IM3559" s="20"/>
      <c r="IN3559" s="20"/>
      <c r="IO3559" s="20"/>
      <c r="IP3559" s="20"/>
      <c r="IQ3559" s="20"/>
      <c r="IR3559" s="20"/>
      <c r="IS3559" s="20"/>
      <c r="IT3559" s="20"/>
      <c r="IU3559" s="20"/>
      <c r="IV3559" s="20"/>
    </row>
    <row r="3560" spans="1:256" ht="45" x14ac:dyDescent="0.25">
      <c r="A3560" s="11" t="s">
        <v>6380</v>
      </c>
      <c r="B3560" s="27" t="s">
        <v>6400</v>
      </c>
      <c r="C3560" s="11" t="s">
        <v>6390</v>
      </c>
      <c r="D3560" s="18" t="s">
        <v>18</v>
      </c>
      <c r="E3560" s="33" t="s">
        <v>7213</v>
      </c>
      <c r="F3560" s="82" t="s">
        <v>6401</v>
      </c>
      <c r="G3560" s="10" t="s">
        <v>3708</v>
      </c>
      <c r="H3560" s="34">
        <v>45306</v>
      </c>
      <c r="I3560" s="20"/>
    </row>
    <row r="3561" spans="1:256" ht="30" x14ac:dyDescent="0.25">
      <c r="A3561" s="11" t="s">
        <v>6365</v>
      </c>
      <c r="B3561" s="27" t="s">
        <v>6402</v>
      </c>
      <c r="C3561" s="11" t="s">
        <v>6390</v>
      </c>
      <c r="D3561" s="18" t="s">
        <v>26</v>
      </c>
      <c r="E3561" s="33" t="s">
        <v>7213</v>
      </c>
      <c r="F3561" s="82" t="s">
        <v>6403</v>
      </c>
      <c r="G3561" s="10" t="s">
        <v>6</v>
      </c>
      <c r="H3561" s="34">
        <v>45306</v>
      </c>
      <c r="I3561" s="20"/>
    </row>
    <row r="3562" spans="1:256" ht="30" x14ac:dyDescent="0.25">
      <c r="A3562" s="11" t="s">
        <v>6380</v>
      </c>
      <c r="B3562" s="27" t="s">
        <v>6404</v>
      </c>
      <c r="C3562" s="11" t="s">
        <v>6390</v>
      </c>
      <c r="D3562" s="18" t="s">
        <v>26</v>
      </c>
      <c r="E3562" s="33" t="s">
        <v>7213</v>
      </c>
      <c r="F3562" s="82" t="s">
        <v>6405</v>
      </c>
      <c r="G3562" s="10" t="s">
        <v>14</v>
      </c>
      <c r="H3562" s="34">
        <v>45306</v>
      </c>
      <c r="I3562" s="20"/>
    </row>
    <row r="3563" spans="1:256" x14ac:dyDescent="0.25">
      <c r="A3563" s="11" t="s">
        <v>6380</v>
      </c>
      <c r="B3563" s="27" t="s">
        <v>6406</v>
      </c>
      <c r="C3563" s="11" t="s">
        <v>6390</v>
      </c>
      <c r="D3563" s="18" t="s">
        <v>6407</v>
      </c>
      <c r="E3563" s="33" t="s">
        <v>7213</v>
      </c>
      <c r="F3563" s="82" t="s">
        <v>4068</v>
      </c>
      <c r="G3563" s="10" t="s">
        <v>108</v>
      </c>
      <c r="H3563" s="34">
        <v>45306</v>
      </c>
      <c r="I3563" s="20"/>
    </row>
    <row r="3564" spans="1:256" x14ac:dyDescent="0.25">
      <c r="A3564" s="11" t="s">
        <v>6380</v>
      </c>
      <c r="B3564" s="27" t="s">
        <v>6408</v>
      </c>
      <c r="C3564" s="11" t="s">
        <v>6390</v>
      </c>
      <c r="D3564" s="18" t="s">
        <v>16</v>
      </c>
      <c r="E3564" s="33" t="s">
        <v>7213</v>
      </c>
      <c r="F3564" s="82" t="s">
        <v>6409</v>
      </c>
      <c r="G3564" s="10" t="s">
        <v>8</v>
      </c>
      <c r="H3564" s="34">
        <v>45306</v>
      </c>
      <c r="I3564" s="20"/>
    </row>
    <row r="3565" spans="1:256" ht="75" x14ac:dyDescent="0.25">
      <c r="A3565" s="11" t="s">
        <v>6365</v>
      </c>
      <c r="B3565" s="27" t="s">
        <v>6410</v>
      </c>
      <c r="C3565" s="11" t="s">
        <v>6390</v>
      </c>
      <c r="D3565" s="18" t="s">
        <v>38</v>
      </c>
      <c r="E3565" s="33" t="s">
        <v>7213</v>
      </c>
      <c r="F3565" s="82" t="s">
        <v>6411</v>
      </c>
      <c r="G3565" s="10" t="s">
        <v>4561</v>
      </c>
      <c r="H3565" s="34">
        <v>45306</v>
      </c>
      <c r="I3565" s="20"/>
    </row>
    <row r="3566" spans="1:256" ht="30" x14ac:dyDescent="0.25">
      <c r="A3566" s="11" t="s">
        <v>6365</v>
      </c>
      <c r="B3566" s="27" t="s">
        <v>6412</v>
      </c>
      <c r="C3566" s="11" t="s">
        <v>6390</v>
      </c>
      <c r="D3566" s="18" t="s">
        <v>52</v>
      </c>
      <c r="E3566" s="33" t="s">
        <v>7213</v>
      </c>
      <c r="F3566" s="82" t="s">
        <v>6413</v>
      </c>
      <c r="G3566" s="10" t="s">
        <v>6</v>
      </c>
      <c r="H3566" s="34">
        <v>45306</v>
      </c>
      <c r="I3566" s="20"/>
    </row>
    <row r="3567" spans="1:256" ht="30" x14ac:dyDescent="0.25">
      <c r="A3567" s="11" t="s">
        <v>6365</v>
      </c>
      <c r="B3567" s="27" t="s">
        <v>6414</v>
      </c>
      <c r="C3567" s="11" t="s">
        <v>6390</v>
      </c>
      <c r="D3567" s="18" t="s">
        <v>33</v>
      </c>
      <c r="E3567" s="33" t="s">
        <v>7213</v>
      </c>
      <c r="F3567" s="82" t="s">
        <v>6415</v>
      </c>
      <c r="G3567" s="10" t="s">
        <v>6</v>
      </c>
      <c r="H3567" s="34">
        <v>45303</v>
      </c>
      <c r="I3567" s="20"/>
    </row>
    <row r="3568" spans="1:256" ht="30" x14ac:dyDescent="0.25">
      <c r="A3568" s="11" t="s">
        <v>6380</v>
      </c>
      <c r="B3568" s="27" t="s">
        <v>6416</v>
      </c>
      <c r="C3568" s="11" t="s">
        <v>6390</v>
      </c>
      <c r="D3568" s="18" t="s">
        <v>34</v>
      </c>
      <c r="E3568" s="33" t="s">
        <v>7213</v>
      </c>
      <c r="F3568" s="82" t="s">
        <v>6417</v>
      </c>
      <c r="G3568" s="10" t="s">
        <v>80</v>
      </c>
      <c r="H3568" s="34">
        <v>45303</v>
      </c>
      <c r="I3568" s="20"/>
    </row>
    <row r="3569" spans="1:9" ht="30" x14ac:dyDescent="0.25">
      <c r="A3569" s="11" t="s">
        <v>6380</v>
      </c>
      <c r="B3569" s="27" t="s">
        <v>6379</v>
      </c>
      <c r="C3569" s="11" t="s">
        <v>6380</v>
      </c>
      <c r="D3569" s="18" t="s">
        <v>59</v>
      </c>
      <c r="E3569" s="33" t="s">
        <v>7213</v>
      </c>
      <c r="F3569" s="82" t="s">
        <v>6381</v>
      </c>
      <c r="G3569" s="10" t="s">
        <v>14</v>
      </c>
      <c r="H3569" s="34">
        <v>45303</v>
      </c>
      <c r="I3569" s="20"/>
    </row>
    <row r="3570" spans="1:9" ht="30" x14ac:dyDescent="0.25">
      <c r="A3570" s="11" t="s">
        <v>6365</v>
      </c>
      <c r="B3570" s="27" t="s">
        <v>6382</v>
      </c>
      <c r="C3570" s="11" t="s">
        <v>6383</v>
      </c>
      <c r="D3570" s="18" t="s">
        <v>5</v>
      </c>
      <c r="E3570" s="33" t="s">
        <v>7213</v>
      </c>
      <c r="F3570" s="82" t="s">
        <v>6384</v>
      </c>
      <c r="G3570" s="10" t="s">
        <v>17</v>
      </c>
      <c r="H3570" s="34">
        <v>45303</v>
      </c>
      <c r="I3570" s="20"/>
    </row>
    <row r="3571" spans="1:9" ht="30" x14ac:dyDescent="0.25">
      <c r="A3571" s="11" t="s">
        <v>6365</v>
      </c>
      <c r="B3571" s="27" t="s">
        <v>6385</v>
      </c>
      <c r="C3571" s="11" t="s">
        <v>6380</v>
      </c>
      <c r="D3571" s="18" t="s">
        <v>121</v>
      </c>
      <c r="E3571" s="33" t="s">
        <v>7213</v>
      </c>
      <c r="F3571" s="82" t="s">
        <v>6386</v>
      </c>
      <c r="G3571" s="10" t="s">
        <v>6</v>
      </c>
      <c r="H3571" s="37">
        <v>45302</v>
      </c>
      <c r="I3571" s="20"/>
    </row>
    <row r="3572" spans="1:9" ht="30" x14ac:dyDescent="0.25">
      <c r="A3572" s="11" t="s">
        <v>6362</v>
      </c>
      <c r="B3572" s="27" t="s">
        <v>6387</v>
      </c>
      <c r="C3572" s="11" t="s">
        <v>6380</v>
      </c>
      <c r="D3572" s="18" t="s">
        <v>3961</v>
      </c>
      <c r="E3572" s="33" t="s">
        <v>7213</v>
      </c>
      <c r="F3572" s="82" t="s">
        <v>6388</v>
      </c>
      <c r="G3572" s="10" t="s">
        <v>223</v>
      </c>
      <c r="H3572" s="37">
        <v>45302</v>
      </c>
    </row>
    <row r="3573" spans="1:9" x14ac:dyDescent="0.25">
      <c r="A3573" s="11" t="s">
        <v>6353</v>
      </c>
      <c r="B3573" s="27" t="s">
        <v>6369</v>
      </c>
      <c r="C3573" s="11" t="s">
        <v>6365</v>
      </c>
      <c r="D3573" s="18" t="s">
        <v>18</v>
      </c>
      <c r="E3573" s="33" t="s">
        <v>7213</v>
      </c>
      <c r="F3573" s="82" t="s">
        <v>6370</v>
      </c>
      <c r="G3573" s="10" t="s">
        <v>17</v>
      </c>
      <c r="H3573" s="37">
        <v>45302</v>
      </c>
    </row>
    <row r="3574" spans="1:9" ht="45" x14ac:dyDescent="0.25">
      <c r="A3574" s="11" t="s">
        <v>6365</v>
      </c>
      <c r="B3574" s="27" t="s">
        <v>6371</v>
      </c>
      <c r="C3574" s="11" t="s">
        <v>6365</v>
      </c>
      <c r="D3574" s="18" t="s">
        <v>53</v>
      </c>
      <c r="E3574" s="33" t="s">
        <v>7213</v>
      </c>
      <c r="F3574" s="82" t="s">
        <v>6372</v>
      </c>
      <c r="G3574" s="10" t="s">
        <v>20</v>
      </c>
      <c r="H3574" s="37">
        <v>45302</v>
      </c>
    </row>
    <row r="3575" spans="1:9" x14ac:dyDescent="0.25">
      <c r="A3575" s="11" t="s">
        <v>6362</v>
      </c>
      <c r="B3575" s="27" t="s">
        <v>6373</v>
      </c>
      <c r="C3575" s="11" t="s">
        <v>6365</v>
      </c>
      <c r="D3575" s="18" t="s">
        <v>13</v>
      </c>
      <c r="E3575" s="33" t="s">
        <v>7213</v>
      </c>
      <c r="F3575" s="82" t="s">
        <v>6374</v>
      </c>
      <c r="G3575" s="10" t="s">
        <v>8</v>
      </c>
      <c r="H3575" s="37">
        <v>45302</v>
      </c>
    </row>
    <row r="3576" spans="1:9" ht="30" x14ac:dyDescent="0.25">
      <c r="A3576" s="11" t="s">
        <v>6365</v>
      </c>
      <c r="B3576" s="27" t="s">
        <v>6375</v>
      </c>
      <c r="C3576" s="11" t="s">
        <v>6365</v>
      </c>
      <c r="D3576" s="18" t="s">
        <v>102</v>
      </c>
      <c r="E3576" s="33" t="s">
        <v>7213</v>
      </c>
      <c r="F3576" s="82" t="s">
        <v>6376</v>
      </c>
      <c r="G3576" s="10" t="s">
        <v>22</v>
      </c>
      <c r="H3576" s="37">
        <v>45301</v>
      </c>
    </row>
    <row r="3577" spans="1:9" x14ac:dyDescent="0.25">
      <c r="A3577" s="11" t="s">
        <v>5799</v>
      </c>
      <c r="B3577" s="27" t="s">
        <v>6377</v>
      </c>
      <c r="C3577" s="11" t="s">
        <v>3198</v>
      </c>
      <c r="D3577" s="18" t="s">
        <v>44</v>
      </c>
      <c r="E3577" s="33" t="s">
        <v>7213</v>
      </c>
      <c r="F3577" s="82" t="s">
        <v>6378</v>
      </c>
      <c r="G3577" s="10" t="s">
        <v>17</v>
      </c>
      <c r="H3577" s="37">
        <v>45301</v>
      </c>
    </row>
    <row r="3578" spans="1:9" ht="30" x14ac:dyDescent="0.25">
      <c r="A3578" s="11" t="s">
        <v>3198</v>
      </c>
      <c r="B3578" s="27" t="s">
        <v>6364</v>
      </c>
      <c r="C3578" s="11" t="s">
        <v>6365</v>
      </c>
      <c r="D3578" s="18" t="s">
        <v>53</v>
      </c>
      <c r="E3578" s="33" t="s">
        <v>7213</v>
      </c>
      <c r="F3578" s="82" t="s">
        <v>6366</v>
      </c>
      <c r="G3578" s="10" t="s">
        <v>6</v>
      </c>
      <c r="H3578" s="34">
        <v>45300</v>
      </c>
    </row>
    <row r="3579" spans="1:9" ht="90" x14ac:dyDescent="0.25">
      <c r="A3579" s="11" t="s">
        <v>6353</v>
      </c>
      <c r="B3579" s="27" t="s">
        <v>6367</v>
      </c>
      <c r="C3579" s="11" t="s">
        <v>6365</v>
      </c>
      <c r="D3579" s="18" t="s">
        <v>59</v>
      </c>
      <c r="E3579" s="33" t="s">
        <v>7213</v>
      </c>
      <c r="F3579" s="82" t="s">
        <v>6368</v>
      </c>
      <c r="G3579" s="10" t="s">
        <v>1904</v>
      </c>
      <c r="H3579" s="34">
        <v>45299</v>
      </c>
    </row>
    <row r="3580" spans="1:9" x14ac:dyDescent="0.25">
      <c r="A3580" s="11" t="s">
        <v>5828</v>
      </c>
      <c r="B3580" s="27" t="s">
        <v>6361</v>
      </c>
      <c r="C3580" s="11" t="s">
        <v>6362</v>
      </c>
      <c r="D3580" s="18" t="s">
        <v>4733</v>
      </c>
      <c r="E3580" s="33" t="s">
        <v>7213</v>
      </c>
      <c r="F3580" s="82" t="s">
        <v>6363</v>
      </c>
      <c r="G3580" s="10" t="s">
        <v>39</v>
      </c>
      <c r="H3580" s="34">
        <v>45299</v>
      </c>
    </row>
    <row r="3581" spans="1:9" ht="45" x14ac:dyDescent="0.25">
      <c r="A3581" s="11" t="s">
        <v>5472</v>
      </c>
      <c r="B3581" s="27" t="s">
        <v>6352</v>
      </c>
      <c r="C3581" s="11" t="s">
        <v>6353</v>
      </c>
      <c r="D3581" s="18" t="s">
        <v>15</v>
      </c>
      <c r="E3581" s="33" t="s">
        <v>7213</v>
      </c>
      <c r="F3581" s="82" t="s">
        <v>6360</v>
      </c>
      <c r="G3581" s="10" t="s">
        <v>2248</v>
      </c>
      <c r="H3581" s="34">
        <v>45299</v>
      </c>
    </row>
    <row r="3582" spans="1:9" ht="30" x14ac:dyDescent="0.25">
      <c r="A3582" s="11" t="s">
        <v>6351</v>
      </c>
      <c r="B3582" s="27" t="s">
        <v>6354</v>
      </c>
      <c r="C3582" s="11" t="s">
        <v>6353</v>
      </c>
      <c r="D3582" s="18" t="s">
        <v>18</v>
      </c>
      <c r="E3582" s="33" t="s">
        <v>7213</v>
      </c>
      <c r="F3582" s="82" t="s">
        <v>6355</v>
      </c>
      <c r="G3582" s="10" t="s">
        <v>6</v>
      </c>
      <c r="H3582" s="34">
        <v>45299</v>
      </c>
    </row>
    <row r="3583" spans="1:9" ht="30" x14ac:dyDescent="0.25">
      <c r="A3583" s="11" t="s">
        <v>6337</v>
      </c>
      <c r="B3583" s="27" t="s">
        <v>6356</v>
      </c>
      <c r="C3583" s="11" t="s">
        <v>6353</v>
      </c>
      <c r="D3583" s="18" t="s">
        <v>5</v>
      </c>
      <c r="E3583" s="33" t="s">
        <v>7213</v>
      </c>
      <c r="F3583" s="82" t="s">
        <v>6357</v>
      </c>
      <c r="G3583" s="10" t="s">
        <v>14</v>
      </c>
      <c r="H3583" s="34">
        <v>45296</v>
      </c>
    </row>
    <row r="3584" spans="1:9" x14ac:dyDescent="0.25">
      <c r="A3584" s="11" t="s">
        <v>6337</v>
      </c>
      <c r="B3584" s="27" t="s">
        <v>6358</v>
      </c>
      <c r="C3584" s="11" t="s">
        <v>6353</v>
      </c>
      <c r="D3584" s="18" t="s">
        <v>2036</v>
      </c>
      <c r="E3584" s="33" t="s">
        <v>7213</v>
      </c>
      <c r="F3584" s="82" t="s">
        <v>6359</v>
      </c>
      <c r="G3584" s="10" t="s">
        <v>8</v>
      </c>
      <c r="H3584" s="34">
        <v>45296</v>
      </c>
    </row>
    <row r="3585" spans="1:8" ht="30" x14ac:dyDescent="0.25">
      <c r="A3585" s="11" t="s">
        <v>6346</v>
      </c>
      <c r="B3585" s="27" t="s">
        <v>6345</v>
      </c>
      <c r="C3585" s="11" t="s">
        <v>6346</v>
      </c>
      <c r="D3585" s="18" t="s">
        <v>95</v>
      </c>
      <c r="E3585" s="33" t="s">
        <v>7213</v>
      </c>
      <c r="F3585" s="82" t="s">
        <v>6347</v>
      </c>
      <c r="G3585" s="10" t="s">
        <v>6348</v>
      </c>
      <c r="H3585" s="34">
        <v>45295</v>
      </c>
    </row>
    <row r="3586" spans="1:8" ht="30" x14ac:dyDescent="0.25">
      <c r="A3586" s="11" t="s">
        <v>6221</v>
      </c>
      <c r="B3586" s="27" t="s">
        <v>6349</v>
      </c>
      <c r="C3586" s="11" t="s">
        <v>6346</v>
      </c>
      <c r="D3586" s="18" t="s">
        <v>5</v>
      </c>
      <c r="E3586" s="33" t="s">
        <v>7213</v>
      </c>
      <c r="F3586" s="82" t="s">
        <v>6350</v>
      </c>
      <c r="G3586" s="10" t="s">
        <v>6</v>
      </c>
      <c r="H3586" s="34">
        <v>45295</v>
      </c>
    </row>
    <row r="3587" spans="1:8" x14ac:dyDescent="0.25">
      <c r="A3587" s="11" t="s">
        <v>5479</v>
      </c>
      <c r="B3587" s="27" t="s">
        <v>6336</v>
      </c>
      <c r="C3587" s="11" t="s">
        <v>6337</v>
      </c>
      <c r="D3587" s="18" t="s">
        <v>18</v>
      </c>
      <c r="E3587" s="33" t="s">
        <v>7213</v>
      </c>
      <c r="F3587" s="82" t="s">
        <v>6344</v>
      </c>
      <c r="G3587" s="10" t="s">
        <v>223</v>
      </c>
      <c r="H3587" s="34">
        <v>45295</v>
      </c>
    </row>
    <row r="3588" spans="1:8" ht="30" x14ac:dyDescent="0.25">
      <c r="A3588" s="11" t="s">
        <v>6005</v>
      </c>
      <c r="B3588" s="27" t="s">
        <v>6338</v>
      </c>
      <c r="C3588" s="11" t="s">
        <v>6337</v>
      </c>
      <c r="D3588" s="18" t="s">
        <v>6339</v>
      </c>
      <c r="E3588" s="33" t="s">
        <v>7213</v>
      </c>
      <c r="F3588" s="82" t="s">
        <v>6340</v>
      </c>
      <c r="G3588" s="10" t="s">
        <v>6341</v>
      </c>
      <c r="H3588" s="34">
        <v>45294</v>
      </c>
    </row>
    <row r="3589" spans="1:8" x14ac:dyDescent="0.25">
      <c r="A3589" s="11" t="s">
        <v>5479</v>
      </c>
      <c r="B3589" s="27" t="s">
        <v>6342</v>
      </c>
      <c r="C3589" s="11" t="s">
        <v>6337</v>
      </c>
      <c r="D3589" s="18" t="s">
        <v>417</v>
      </c>
      <c r="E3589" s="33" t="s">
        <v>7213</v>
      </c>
      <c r="F3589" s="82" t="s">
        <v>6343</v>
      </c>
      <c r="G3589" s="10" t="s">
        <v>8</v>
      </c>
      <c r="H3589" s="34">
        <v>45294</v>
      </c>
    </row>
    <row r="3590" spans="1:8" x14ac:dyDescent="0.25">
      <c r="A3590" s="11" t="s">
        <v>5469</v>
      </c>
      <c r="B3590" s="27" t="s">
        <v>6322</v>
      </c>
      <c r="C3590" s="11" t="s">
        <v>6323</v>
      </c>
      <c r="D3590" s="18" t="s">
        <v>127</v>
      </c>
      <c r="E3590" s="33" t="s">
        <v>7213</v>
      </c>
      <c r="F3590" s="82" t="s">
        <v>6324</v>
      </c>
      <c r="G3590" s="10" t="s">
        <v>41</v>
      </c>
      <c r="H3590" s="34">
        <v>45294</v>
      </c>
    </row>
    <row r="3591" spans="1:8" ht="30" x14ac:dyDescent="0.25">
      <c r="A3591" s="11" t="s">
        <v>5966</v>
      </c>
      <c r="B3591" s="27" t="s">
        <v>6325</v>
      </c>
      <c r="C3591" s="11" t="s">
        <v>6323</v>
      </c>
      <c r="D3591" s="18" t="s">
        <v>807</v>
      </c>
      <c r="E3591" s="33" t="s">
        <v>7213</v>
      </c>
      <c r="F3591" s="82" t="s">
        <v>6326</v>
      </c>
      <c r="G3591" s="10" t="s">
        <v>8</v>
      </c>
      <c r="H3591" s="34">
        <v>45294</v>
      </c>
    </row>
    <row r="3592" spans="1:8" ht="45" x14ac:dyDescent="0.25">
      <c r="A3592" s="11" t="s">
        <v>5479</v>
      </c>
      <c r="B3592" s="27" t="s">
        <v>6327</v>
      </c>
      <c r="C3592" s="11" t="s">
        <v>6323</v>
      </c>
      <c r="D3592" s="18" t="s">
        <v>15</v>
      </c>
      <c r="E3592" s="33" t="s">
        <v>7213</v>
      </c>
      <c r="F3592" s="82" t="s">
        <v>6328</v>
      </c>
      <c r="G3592" s="10" t="s">
        <v>424</v>
      </c>
      <c r="H3592" s="34">
        <v>45294</v>
      </c>
    </row>
    <row r="3593" spans="1:8" ht="30" x14ac:dyDescent="0.25">
      <c r="A3593" s="11" t="s">
        <v>6261</v>
      </c>
      <c r="B3593" s="27" t="s">
        <v>6329</v>
      </c>
      <c r="C3593" s="11" t="s">
        <v>6323</v>
      </c>
      <c r="D3593" s="18" t="s">
        <v>57</v>
      </c>
      <c r="E3593" s="33" t="s">
        <v>7213</v>
      </c>
      <c r="F3593" s="82" t="s">
        <v>6330</v>
      </c>
      <c r="G3593" s="10" t="s">
        <v>65</v>
      </c>
      <c r="H3593" s="34">
        <v>45294</v>
      </c>
    </row>
    <row r="3594" spans="1:8" ht="30" x14ac:dyDescent="0.25">
      <c r="A3594" s="11" t="s">
        <v>5966</v>
      </c>
      <c r="B3594" s="27" t="s">
        <v>6331</v>
      </c>
      <c r="C3594" s="11" t="s">
        <v>6323</v>
      </c>
      <c r="D3594" s="18" t="s">
        <v>57</v>
      </c>
      <c r="E3594" s="33" t="s">
        <v>7213</v>
      </c>
      <c r="F3594" s="82" t="s">
        <v>6332</v>
      </c>
      <c r="G3594" s="10" t="s">
        <v>65</v>
      </c>
      <c r="H3594" s="34">
        <v>45293</v>
      </c>
    </row>
    <row r="3595" spans="1:8" ht="90" x14ac:dyDescent="0.25">
      <c r="A3595" s="11" t="s">
        <v>5826</v>
      </c>
      <c r="B3595" s="27" t="s">
        <v>6333</v>
      </c>
      <c r="C3595" s="11" t="s">
        <v>6323</v>
      </c>
      <c r="D3595" s="18" t="s">
        <v>53</v>
      </c>
      <c r="E3595" s="33" t="s">
        <v>7213</v>
      </c>
      <c r="F3595" s="82" t="s">
        <v>6334</v>
      </c>
      <c r="G3595" s="10" t="s">
        <v>6335</v>
      </c>
      <c r="H3595" s="34">
        <v>45293</v>
      </c>
    </row>
    <row r="3596" spans="1:8" x14ac:dyDescent="0.25">
      <c r="A3596" s="11" t="s">
        <v>6007</v>
      </c>
      <c r="B3596" s="27" t="s">
        <v>6320</v>
      </c>
      <c r="C3596" s="11" t="s">
        <v>6309</v>
      </c>
      <c r="D3596" s="18" t="s">
        <v>37</v>
      </c>
      <c r="E3596" s="33" t="s">
        <v>7213</v>
      </c>
      <c r="F3596" s="82" t="s">
        <v>6321</v>
      </c>
      <c r="G3596" s="10" t="s">
        <v>140</v>
      </c>
      <c r="H3596" s="34">
        <v>45293</v>
      </c>
    </row>
    <row r="3597" spans="1:8" ht="30" x14ac:dyDescent="0.25">
      <c r="A3597" s="11" t="s">
        <v>6007</v>
      </c>
      <c r="B3597" s="27" t="s">
        <v>6308</v>
      </c>
      <c r="C3597" s="11" t="s">
        <v>6309</v>
      </c>
      <c r="D3597" s="18" t="s">
        <v>33</v>
      </c>
      <c r="E3597" s="33" t="s">
        <v>7213</v>
      </c>
      <c r="F3597" s="82" t="s">
        <v>6310</v>
      </c>
      <c r="G3597" s="10" t="s">
        <v>8</v>
      </c>
      <c r="H3597" s="34">
        <v>45293</v>
      </c>
    </row>
    <row r="3598" spans="1:8" ht="45" x14ac:dyDescent="0.25">
      <c r="A3598" s="11" t="s">
        <v>6005</v>
      </c>
      <c r="B3598" s="27" t="s">
        <v>6311</v>
      </c>
      <c r="C3598" s="11" t="s">
        <v>5469</v>
      </c>
      <c r="D3598" s="18" t="s">
        <v>38</v>
      </c>
      <c r="E3598" s="33" t="s">
        <v>7213</v>
      </c>
      <c r="F3598" s="82" t="s">
        <v>6312</v>
      </c>
      <c r="G3598" s="10" t="s">
        <v>17</v>
      </c>
      <c r="H3598" s="57" t="s">
        <v>6552</v>
      </c>
    </row>
    <row r="3599" spans="1:8" ht="30" x14ac:dyDescent="0.25">
      <c r="A3599" s="11" t="s">
        <v>6152</v>
      </c>
      <c r="B3599" s="27" t="s">
        <v>6313</v>
      </c>
      <c r="C3599" s="11" t="s">
        <v>5469</v>
      </c>
      <c r="D3599" s="18" t="s">
        <v>6314</v>
      </c>
      <c r="E3599" s="33" t="s">
        <v>7213</v>
      </c>
      <c r="F3599" s="82" t="s">
        <v>6315</v>
      </c>
      <c r="G3599" s="10" t="s">
        <v>27</v>
      </c>
      <c r="H3599" s="34">
        <v>45293</v>
      </c>
    </row>
    <row r="3600" spans="1:8" x14ac:dyDescent="0.25">
      <c r="A3600" s="11" t="s">
        <v>6152</v>
      </c>
      <c r="B3600" s="27">
        <v>3706</v>
      </c>
      <c r="C3600" s="57" t="s">
        <v>6552</v>
      </c>
      <c r="D3600" s="18" t="s">
        <v>6806</v>
      </c>
      <c r="E3600" s="33" t="s">
        <v>7213</v>
      </c>
      <c r="F3600" s="82" t="s">
        <v>6806</v>
      </c>
      <c r="G3600" s="10" t="s">
        <v>6806</v>
      </c>
      <c r="H3600" s="34">
        <v>45293</v>
      </c>
    </row>
    <row r="3601" spans="1:8" x14ac:dyDescent="0.25">
      <c r="A3601" s="57" t="s">
        <v>6552</v>
      </c>
      <c r="B3601" s="27" t="s">
        <v>6316</v>
      </c>
      <c r="C3601" s="11" t="s">
        <v>6309</v>
      </c>
      <c r="D3601" s="18" t="s">
        <v>62</v>
      </c>
      <c r="E3601" s="33" t="s">
        <v>7213</v>
      </c>
      <c r="F3601" s="82" t="s">
        <v>6317</v>
      </c>
      <c r="G3601" s="10" t="s">
        <v>106</v>
      </c>
      <c r="H3601" s="34">
        <v>45289</v>
      </c>
    </row>
    <row r="3602" spans="1:8" x14ac:dyDescent="0.25">
      <c r="A3602" s="11" t="s">
        <v>6261</v>
      </c>
      <c r="B3602" s="27" t="s">
        <v>6318</v>
      </c>
      <c r="C3602" s="11" t="s">
        <v>6309</v>
      </c>
      <c r="D3602" s="18" t="s">
        <v>62</v>
      </c>
      <c r="E3602" s="33" t="s">
        <v>7213</v>
      </c>
      <c r="F3602" s="82" t="s">
        <v>6319</v>
      </c>
      <c r="G3602" s="10" t="s">
        <v>106</v>
      </c>
      <c r="H3602" s="34">
        <v>45289</v>
      </c>
    </row>
    <row r="3603" spans="1:8" ht="60" x14ac:dyDescent="0.25">
      <c r="A3603" s="11" t="s">
        <v>6261</v>
      </c>
      <c r="B3603" s="27" t="s">
        <v>6295</v>
      </c>
      <c r="C3603" s="11" t="s">
        <v>5469</v>
      </c>
      <c r="D3603" s="18" t="s">
        <v>16</v>
      </c>
      <c r="E3603" s="33" t="s">
        <v>7213</v>
      </c>
      <c r="F3603" s="82" t="s">
        <v>6296</v>
      </c>
      <c r="G3603" s="10" t="s">
        <v>6297</v>
      </c>
      <c r="H3603" s="34">
        <v>45289</v>
      </c>
    </row>
    <row r="3604" spans="1:8" ht="30" x14ac:dyDescent="0.25">
      <c r="A3604" s="11" t="s">
        <v>6007</v>
      </c>
      <c r="B3604" s="27" t="s">
        <v>6298</v>
      </c>
      <c r="C3604" s="11" t="s">
        <v>5469</v>
      </c>
      <c r="D3604" s="18" t="s">
        <v>15</v>
      </c>
      <c r="E3604" s="33" t="s">
        <v>7213</v>
      </c>
      <c r="F3604" s="82" t="s">
        <v>6299</v>
      </c>
      <c r="G3604" s="10" t="s">
        <v>223</v>
      </c>
      <c r="H3604" s="34">
        <v>45289</v>
      </c>
    </row>
    <row r="3605" spans="1:8" ht="90" x14ac:dyDescent="0.25">
      <c r="A3605" s="11" t="s">
        <v>6152</v>
      </c>
      <c r="B3605" s="27" t="s">
        <v>6300</v>
      </c>
      <c r="C3605" s="11" t="s">
        <v>5469</v>
      </c>
      <c r="D3605" s="18" t="s">
        <v>59</v>
      </c>
      <c r="E3605" s="33" t="s">
        <v>7213</v>
      </c>
      <c r="F3605" s="82" t="s">
        <v>6301</v>
      </c>
      <c r="G3605" s="10" t="s">
        <v>1904</v>
      </c>
      <c r="H3605" s="34">
        <v>45289</v>
      </c>
    </row>
    <row r="3606" spans="1:8" ht="60" x14ac:dyDescent="0.25">
      <c r="A3606" s="11" t="s">
        <v>5479</v>
      </c>
      <c r="B3606" s="27" t="s">
        <v>6302</v>
      </c>
      <c r="C3606" s="11" t="s">
        <v>5469</v>
      </c>
      <c r="D3606" s="18" t="s">
        <v>59</v>
      </c>
      <c r="E3606" s="33" t="s">
        <v>7213</v>
      </c>
      <c r="F3606" s="82" t="s">
        <v>6303</v>
      </c>
      <c r="G3606" s="10" t="s">
        <v>597</v>
      </c>
      <c r="H3606" s="34">
        <v>45289</v>
      </c>
    </row>
    <row r="3607" spans="1:8" ht="30" x14ac:dyDescent="0.25">
      <c r="A3607" s="11" t="s">
        <v>6007</v>
      </c>
      <c r="B3607" s="27" t="s">
        <v>6304</v>
      </c>
      <c r="C3607" s="11" t="s">
        <v>6261</v>
      </c>
      <c r="D3607" s="18" t="s">
        <v>5</v>
      </c>
      <c r="E3607" s="33" t="s">
        <v>7213</v>
      </c>
      <c r="F3607" s="82" t="s">
        <v>6305</v>
      </c>
      <c r="G3607" s="10" t="s">
        <v>6</v>
      </c>
      <c r="H3607" s="34">
        <v>45288</v>
      </c>
    </row>
    <row r="3608" spans="1:8" ht="30" x14ac:dyDescent="0.25">
      <c r="A3608" s="11" t="s">
        <v>6152</v>
      </c>
      <c r="B3608" s="27" t="s">
        <v>6306</v>
      </c>
      <c r="C3608" s="11" t="s">
        <v>5469</v>
      </c>
      <c r="D3608" s="18" t="s">
        <v>33</v>
      </c>
      <c r="E3608" s="33" t="s">
        <v>7213</v>
      </c>
      <c r="F3608" s="82" t="s">
        <v>6307</v>
      </c>
      <c r="G3608" s="10" t="s">
        <v>22</v>
      </c>
      <c r="H3608" s="34">
        <v>45288</v>
      </c>
    </row>
    <row r="3609" spans="1:8" x14ac:dyDescent="0.25">
      <c r="A3609" s="11" t="s">
        <v>5479</v>
      </c>
      <c r="B3609" s="27" t="s">
        <v>6258</v>
      </c>
      <c r="C3609" s="11" t="s">
        <v>6221</v>
      </c>
      <c r="D3609" s="18" t="s">
        <v>15</v>
      </c>
      <c r="E3609" s="33" t="s">
        <v>7213</v>
      </c>
      <c r="F3609" s="82" t="s">
        <v>6259</v>
      </c>
      <c r="G3609" s="10" t="s">
        <v>223</v>
      </c>
      <c r="H3609" s="34">
        <v>45288</v>
      </c>
    </row>
    <row r="3610" spans="1:8" ht="45" x14ac:dyDescent="0.25">
      <c r="A3610" s="11" t="s">
        <v>6152</v>
      </c>
      <c r="B3610" s="27" t="s">
        <v>6260</v>
      </c>
      <c r="C3610" s="11" t="s">
        <v>6261</v>
      </c>
      <c r="D3610" s="18" t="s">
        <v>32</v>
      </c>
      <c r="E3610" s="33" t="s">
        <v>7213</v>
      </c>
      <c r="F3610" s="82" t="s">
        <v>6262</v>
      </c>
      <c r="G3610" s="10" t="s">
        <v>71</v>
      </c>
      <c r="H3610" s="34">
        <v>45288</v>
      </c>
    </row>
    <row r="3611" spans="1:8" ht="30" x14ac:dyDescent="0.25">
      <c r="A3611" s="11" t="s">
        <v>5479</v>
      </c>
      <c r="B3611" s="27" t="s">
        <v>6263</v>
      </c>
      <c r="C3611" s="11" t="s">
        <v>6261</v>
      </c>
      <c r="D3611" s="18" t="s">
        <v>26</v>
      </c>
      <c r="E3611" s="33" t="s">
        <v>7213</v>
      </c>
      <c r="F3611" s="82" t="s">
        <v>6264</v>
      </c>
      <c r="G3611" s="10" t="s">
        <v>39</v>
      </c>
      <c r="H3611" s="34">
        <v>45288</v>
      </c>
    </row>
    <row r="3612" spans="1:8" ht="45" x14ac:dyDescent="0.25">
      <c r="A3612" s="11" t="s">
        <v>5479</v>
      </c>
      <c r="B3612" s="27" t="s">
        <v>6265</v>
      </c>
      <c r="C3612" s="11" t="s">
        <v>6261</v>
      </c>
      <c r="D3612" s="18" t="s">
        <v>97</v>
      </c>
      <c r="E3612" s="33" t="s">
        <v>7213</v>
      </c>
      <c r="F3612" s="82" t="s">
        <v>6266</v>
      </c>
      <c r="G3612" s="10" t="s">
        <v>67</v>
      </c>
      <c r="H3612" s="34">
        <v>45288</v>
      </c>
    </row>
    <row r="3613" spans="1:8" ht="45" x14ac:dyDescent="0.25">
      <c r="A3613" s="11" t="s">
        <v>6152</v>
      </c>
      <c r="B3613" s="27" t="s">
        <v>6267</v>
      </c>
      <c r="C3613" s="11" t="s">
        <v>6261</v>
      </c>
      <c r="D3613" s="18" t="s">
        <v>62</v>
      </c>
      <c r="E3613" s="33" t="s">
        <v>7213</v>
      </c>
      <c r="F3613" s="82" t="s">
        <v>6268</v>
      </c>
      <c r="G3613" s="10" t="s">
        <v>70</v>
      </c>
      <c r="H3613" s="34">
        <v>45288</v>
      </c>
    </row>
    <row r="3614" spans="1:8" x14ac:dyDescent="0.25">
      <c r="A3614" s="11" t="s">
        <v>6152</v>
      </c>
      <c r="B3614" s="27" t="s">
        <v>6269</v>
      </c>
      <c r="C3614" s="11" t="s">
        <v>6261</v>
      </c>
      <c r="D3614" s="18" t="s">
        <v>417</v>
      </c>
      <c r="E3614" s="33" t="s">
        <v>7213</v>
      </c>
      <c r="F3614" s="82" t="s">
        <v>6270</v>
      </c>
      <c r="G3614" s="10" t="s">
        <v>39</v>
      </c>
      <c r="H3614" s="34">
        <v>45288</v>
      </c>
    </row>
    <row r="3615" spans="1:8" ht="45" x14ac:dyDescent="0.25">
      <c r="A3615" s="11" t="s">
        <v>6152</v>
      </c>
      <c r="B3615" s="27" t="s">
        <v>6271</v>
      </c>
      <c r="C3615" s="11" t="s">
        <v>6261</v>
      </c>
      <c r="D3615" s="18" t="s">
        <v>66</v>
      </c>
      <c r="E3615" s="33" t="s">
        <v>7213</v>
      </c>
      <c r="F3615" s="82" t="s">
        <v>6272</v>
      </c>
      <c r="G3615" s="10" t="s">
        <v>20</v>
      </c>
      <c r="H3615" s="34">
        <v>45288</v>
      </c>
    </row>
    <row r="3616" spans="1:8" ht="45" x14ac:dyDescent="0.25">
      <c r="A3616" s="11" t="s">
        <v>5479</v>
      </c>
      <c r="B3616" s="27" t="s">
        <v>6273</v>
      </c>
      <c r="C3616" s="11" t="s">
        <v>6221</v>
      </c>
      <c r="D3616" s="18" t="s">
        <v>52</v>
      </c>
      <c r="E3616" s="33" t="s">
        <v>7213</v>
      </c>
      <c r="F3616" s="82" t="s">
        <v>6274</v>
      </c>
      <c r="G3616" s="10" t="s">
        <v>1136</v>
      </c>
      <c r="H3616" s="34">
        <v>45288</v>
      </c>
    </row>
    <row r="3617" spans="1:8" ht="30" x14ac:dyDescent="0.25">
      <c r="A3617" s="11" t="s">
        <v>6152</v>
      </c>
      <c r="B3617" s="27" t="s">
        <v>6275</v>
      </c>
      <c r="C3617" s="11" t="s">
        <v>6261</v>
      </c>
      <c r="D3617" s="18" t="s">
        <v>92</v>
      </c>
      <c r="E3617" s="33" t="s">
        <v>7213</v>
      </c>
      <c r="F3617" s="82" t="s">
        <v>6276</v>
      </c>
      <c r="G3617" s="10" t="s">
        <v>6</v>
      </c>
      <c r="H3617" s="34">
        <v>45288</v>
      </c>
    </row>
    <row r="3618" spans="1:8" ht="30" x14ac:dyDescent="0.25">
      <c r="A3618" s="11" t="s">
        <v>5479</v>
      </c>
      <c r="B3618" s="27" t="s">
        <v>6277</v>
      </c>
      <c r="C3618" s="11" t="s">
        <v>6261</v>
      </c>
      <c r="D3618" s="18" t="s">
        <v>781</v>
      </c>
      <c r="E3618" s="33" t="s">
        <v>7213</v>
      </c>
      <c r="F3618" s="82" t="s">
        <v>6278</v>
      </c>
      <c r="G3618" s="10" t="s">
        <v>6279</v>
      </c>
      <c r="H3618" s="34">
        <v>45288</v>
      </c>
    </row>
    <row r="3619" spans="1:8" ht="30" x14ac:dyDescent="0.25">
      <c r="A3619" s="11" t="s">
        <v>6005</v>
      </c>
      <c r="B3619" s="27" t="s">
        <v>6280</v>
      </c>
      <c r="C3619" s="11" t="s">
        <v>6261</v>
      </c>
      <c r="D3619" s="18" t="s">
        <v>38</v>
      </c>
      <c r="E3619" s="33" t="s">
        <v>7213</v>
      </c>
      <c r="F3619" s="82" t="s">
        <v>6281</v>
      </c>
      <c r="G3619" s="10" t="s">
        <v>8</v>
      </c>
      <c r="H3619" s="34">
        <v>45288</v>
      </c>
    </row>
    <row r="3620" spans="1:8" ht="60" x14ac:dyDescent="0.25">
      <c r="A3620" s="11" t="s">
        <v>5479</v>
      </c>
      <c r="B3620" s="27" t="s">
        <v>6282</v>
      </c>
      <c r="C3620" s="11" t="s">
        <v>6261</v>
      </c>
      <c r="D3620" s="18" t="s">
        <v>102</v>
      </c>
      <c r="E3620" s="33" t="s">
        <v>7213</v>
      </c>
      <c r="F3620" s="82" t="s">
        <v>6283</v>
      </c>
      <c r="G3620" s="10" t="s">
        <v>60</v>
      </c>
      <c r="H3620" s="34">
        <v>45288</v>
      </c>
    </row>
    <row r="3621" spans="1:8" ht="30" x14ac:dyDescent="0.25">
      <c r="A3621" s="11" t="s">
        <v>6005</v>
      </c>
      <c r="B3621" s="27" t="s">
        <v>6284</v>
      </c>
      <c r="C3621" s="11" t="s">
        <v>6221</v>
      </c>
      <c r="D3621" s="18" t="s">
        <v>4733</v>
      </c>
      <c r="E3621" s="33" t="s">
        <v>7213</v>
      </c>
      <c r="F3621" s="82" t="s">
        <v>6285</v>
      </c>
      <c r="G3621" s="10" t="s">
        <v>129</v>
      </c>
      <c r="H3621" s="34">
        <v>45288</v>
      </c>
    </row>
    <row r="3622" spans="1:8" ht="30" x14ac:dyDescent="0.25">
      <c r="A3622" s="11" t="s">
        <v>5479</v>
      </c>
      <c r="B3622" s="27" t="s">
        <v>6286</v>
      </c>
      <c r="C3622" s="11" t="s">
        <v>6261</v>
      </c>
      <c r="D3622" s="18" t="s">
        <v>25</v>
      </c>
      <c r="E3622" s="33" t="s">
        <v>7213</v>
      </c>
      <c r="F3622" s="82" t="s">
        <v>6287</v>
      </c>
      <c r="G3622" s="10" t="s">
        <v>6</v>
      </c>
      <c r="H3622" s="34">
        <v>45288</v>
      </c>
    </row>
    <row r="3623" spans="1:8" ht="30" x14ac:dyDescent="0.25">
      <c r="A3623" s="11" t="s">
        <v>5479</v>
      </c>
      <c r="B3623" s="27" t="s">
        <v>6288</v>
      </c>
      <c r="C3623" s="11" t="s">
        <v>6261</v>
      </c>
      <c r="D3623" s="18" t="s">
        <v>6289</v>
      </c>
      <c r="E3623" s="33" t="s">
        <v>7213</v>
      </c>
      <c r="F3623" s="82" t="s">
        <v>6290</v>
      </c>
      <c r="G3623" s="10" t="s">
        <v>8</v>
      </c>
      <c r="H3623" s="34">
        <v>45288</v>
      </c>
    </row>
    <row r="3624" spans="1:8" ht="45" x14ac:dyDescent="0.25">
      <c r="A3624" s="11" t="s">
        <v>6152</v>
      </c>
      <c r="B3624" s="27" t="s">
        <v>6291</v>
      </c>
      <c r="C3624" s="11" t="s">
        <v>6261</v>
      </c>
      <c r="D3624" s="18" t="s">
        <v>38</v>
      </c>
      <c r="E3624" s="33" t="s">
        <v>7213</v>
      </c>
      <c r="F3624" s="82" t="s">
        <v>6292</v>
      </c>
      <c r="G3624" s="10" t="s">
        <v>45</v>
      </c>
      <c r="H3624" s="34">
        <v>45288</v>
      </c>
    </row>
    <row r="3625" spans="1:8" ht="30" x14ac:dyDescent="0.25">
      <c r="A3625" s="11" t="s">
        <v>6007</v>
      </c>
      <c r="B3625" s="27" t="s">
        <v>6293</v>
      </c>
      <c r="C3625" s="11" t="s">
        <v>6221</v>
      </c>
      <c r="D3625" s="18" t="s">
        <v>674</v>
      </c>
      <c r="E3625" s="33" t="s">
        <v>7213</v>
      </c>
      <c r="F3625" s="82" t="s">
        <v>6294</v>
      </c>
      <c r="G3625" s="10" t="s">
        <v>22</v>
      </c>
      <c r="H3625" s="34">
        <v>45287</v>
      </c>
    </row>
    <row r="3626" spans="1:8" ht="45" x14ac:dyDescent="0.25">
      <c r="A3626" s="11" t="s">
        <v>6152</v>
      </c>
      <c r="B3626" s="27" t="s">
        <v>6257</v>
      </c>
      <c r="C3626" s="11" t="s">
        <v>6221</v>
      </c>
      <c r="D3626" s="18" t="s">
        <v>119</v>
      </c>
      <c r="E3626" s="33" t="s">
        <v>7213</v>
      </c>
      <c r="F3626" s="82" t="s">
        <v>6256</v>
      </c>
      <c r="G3626" s="10" t="s">
        <v>1687</v>
      </c>
      <c r="H3626" s="34">
        <v>45287</v>
      </c>
    </row>
    <row r="3627" spans="1:8" ht="60" x14ac:dyDescent="0.25">
      <c r="A3627" s="11" t="s">
        <v>5479</v>
      </c>
      <c r="B3627" s="27" t="s">
        <v>6253</v>
      </c>
      <c r="C3627" s="11" t="s">
        <v>6152</v>
      </c>
      <c r="D3627" s="18" t="s">
        <v>18</v>
      </c>
      <c r="E3627" s="33" t="s">
        <v>7213</v>
      </c>
      <c r="F3627" s="82" t="s">
        <v>6254</v>
      </c>
      <c r="G3627" s="10" t="s">
        <v>6255</v>
      </c>
      <c r="H3627" s="34">
        <v>45287</v>
      </c>
    </row>
    <row r="3628" spans="1:8" ht="45" x14ac:dyDescent="0.25">
      <c r="A3628" s="11" t="s">
        <v>5479</v>
      </c>
      <c r="B3628" s="27" t="s">
        <v>6216</v>
      </c>
      <c r="C3628" s="11" t="s">
        <v>6152</v>
      </c>
      <c r="D3628" s="18" t="s">
        <v>18</v>
      </c>
      <c r="E3628" s="33" t="s">
        <v>7213</v>
      </c>
      <c r="F3628" s="82" t="s">
        <v>6217</v>
      </c>
      <c r="G3628" s="10" t="s">
        <v>470</v>
      </c>
      <c r="H3628" s="34">
        <v>45287</v>
      </c>
    </row>
    <row r="3629" spans="1:8" ht="45" x14ac:dyDescent="0.25">
      <c r="A3629" s="11" t="s">
        <v>5828</v>
      </c>
      <c r="B3629" s="27" t="s">
        <v>6218</v>
      </c>
      <c r="C3629" s="11" t="s">
        <v>6152</v>
      </c>
      <c r="D3629" s="18" t="s">
        <v>18</v>
      </c>
      <c r="E3629" s="33" t="s">
        <v>7213</v>
      </c>
      <c r="F3629" s="82" t="s">
        <v>6219</v>
      </c>
      <c r="G3629" s="10" t="s">
        <v>2200</v>
      </c>
      <c r="H3629" s="34">
        <v>45287</v>
      </c>
    </row>
    <row r="3630" spans="1:8" ht="30" x14ac:dyDescent="0.25">
      <c r="A3630" s="11" t="s">
        <v>6007</v>
      </c>
      <c r="B3630" s="27" t="s">
        <v>6220</v>
      </c>
      <c r="C3630" s="11" t="s">
        <v>6221</v>
      </c>
      <c r="D3630" s="18" t="s">
        <v>25</v>
      </c>
      <c r="E3630" s="33" t="s">
        <v>7213</v>
      </c>
      <c r="F3630" s="82" t="s">
        <v>6222</v>
      </c>
      <c r="G3630" s="10" t="s">
        <v>8</v>
      </c>
      <c r="H3630" s="34">
        <v>45287</v>
      </c>
    </row>
    <row r="3631" spans="1:8" ht="30" x14ac:dyDescent="0.25">
      <c r="A3631" s="11" t="s">
        <v>6005</v>
      </c>
      <c r="B3631" s="27" t="s">
        <v>6223</v>
      </c>
      <c r="C3631" s="11" t="s">
        <v>6224</v>
      </c>
      <c r="D3631" s="18" t="s">
        <v>102</v>
      </c>
      <c r="E3631" s="33" t="s">
        <v>7213</v>
      </c>
      <c r="F3631" s="82" t="s">
        <v>6225</v>
      </c>
      <c r="G3631" s="10" t="s">
        <v>6</v>
      </c>
      <c r="H3631" s="34">
        <v>45287</v>
      </c>
    </row>
    <row r="3632" spans="1:8" ht="45" x14ac:dyDescent="0.25">
      <c r="A3632" s="11" t="s">
        <v>6005</v>
      </c>
      <c r="B3632" s="27" t="s">
        <v>6226</v>
      </c>
      <c r="C3632" s="11" t="s">
        <v>6221</v>
      </c>
      <c r="D3632" s="18" t="s">
        <v>5</v>
      </c>
      <c r="E3632" s="33" t="s">
        <v>7213</v>
      </c>
      <c r="F3632" s="82" t="s">
        <v>6227</v>
      </c>
      <c r="G3632" s="10" t="s">
        <v>73</v>
      </c>
      <c r="H3632" s="34">
        <v>45287</v>
      </c>
    </row>
    <row r="3633" spans="1:8" ht="45" x14ac:dyDescent="0.25">
      <c r="A3633" s="11" t="s">
        <v>5479</v>
      </c>
      <c r="B3633" s="27" t="s">
        <v>6228</v>
      </c>
      <c r="C3633" s="11" t="s">
        <v>6221</v>
      </c>
      <c r="D3633" s="18" t="s">
        <v>18</v>
      </c>
      <c r="E3633" s="33" t="s">
        <v>7213</v>
      </c>
      <c r="F3633" s="82" t="s">
        <v>6229</v>
      </c>
      <c r="G3633" s="10" t="s">
        <v>648</v>
      </c>
      <c r="H3633" s="34">
        <v>45287</v>
      </c>
    </row>
    <row r="3634" spans="1:8" x14ac:dyDescent="0.25">
      <c r="A3634" s="11" t="s">
        <v>6007</v>
      </c>
      <c r="B3634" s="27" t="s">
        <v>6230</v>
      </c>
      <c r="C3634" s="11" t="s">
        <v>6221</v>
      </c>
      <c r="D3634" s="18" t="s">
        <v>52</v>
      </c>
      <c r="E3634" s="33" t="s">
        <v>7213</v>
      </c>
      <c r="F3634" s="82" t="s">
        <v>6231</v>
      </c>
      <c r="G3634" s="10" t="s">
        <v>41</v>
      </c>
      <c r="H3634" s="34">
        <v>45287</v>
      </c>
    </row>
    <row r="3635" spans="1:8" x14ac:dyDescent="0.25">
      <c r="A3635" s="11" t="s">
        <v>6007</v>
      </c>
      <c r="B3635" s="27" t="s">
        <v>6232</v>
      </c>
      <c r="C3635" s="11" t="s">
        <v>6221</v>
      </c>
      <c r="D3635" s="18" t="s">
        <v>18</v>
      </c>
      <c r="E3635" s="33" t="s">
        <v>7213</v>
      </c>
      <c r="F3635" s="82" t="s">
        <v>6233</v>
      </c>
      <c r="G3635" s="10" t="s">
        <v>39</v>
      </c>
      <c r="H3635" s="34">
        <v>45287</v>
      </c>
    </row>
    <row r="3636" spans="1:8" ht="45" x14ac:dyDescent="0.25">
      <c r="A3636" s="11" t="s">
        <v>6152</v>
      </c>
      <c r="B3636" s="27" t="s">
        <v>6234</v>
      </c>
      <c r="C3636" s="11" t="s">
        <v>6221</v>
      </c>
      <c r="D3636" s="18" t="s">
        <v>18</v>
      </c>
      <c r="E3636" s="33" t="s">
        <v>7213</v>
      </c>
      <c r="F3636" s="82" t="s">
        <v>6235</v>
      </c>
      <c r="G3636" s="10" t="s">
        <v>175</v>
      </c>
      <c r="H3636" s="34">
        <v>45287</v>
      </c>
    </row>
    <row r="3637" spans="1:8" x14ac:dyDescent="0.25">
      <c r="A3637" s="11" t="s">
        <v>5479</v>
      </c>
      <c r="B3637" s="27" t="s">
        <v>6236</v>
      </c>
      <c r="C3637" s="11" t="s">
        <v>6221</v>
      </c>
      <c r="D3637" s="18" t="s">
        <v>13</v>
      </c>
      <c r="E3637" s="33" t="s">
        <v>7213</v>
      </c>
      <c r="F3637" s="82" t="s">
        <v>6237</v>
      </c>
      <c r="G3637" s="10" t="s">
        <v>8</v>
      </c>
      <c r="H3637" s="34">
        <v>45287</v>
      </c>
    </row>
    <row r="3638" spans="1:8" x14ac:dyDescent="0.25">
      <c r="A3638" s="11" t="s">
        <v>6007</v>
      </c>
      <c r="B3638" s="27" t="s">
        <v>6238</v>
      </c>
      <c r="C3638" s="11" t="s">
        <v>6221</v>
      </c>
      <c r="D3638" s="18" t="s">
        <v>15</v>
      </c>
      <c r="E3638" s="33" t="s">
        <v>7213</v>
      </c>
      <c r="F3638" s="82" t="s">
        <v>6239</v>
      </c>
      <c r="G3638" s="10" t="s">
        <v>17</v>
      </c>
      <c r="H3638" s="34">
        <v>45287</v>
      </c>
    </row>
    <row r="3639" spans="1:8" ht="60" x14ac:dyDescent="0.25">
      <c r="A3639" s="11" t="s">
        <v>6007</v>
      </c>
      <c r="B3639" s="27" t="s">
        <v>6240</v>
      </c>
      <c r="C3639" s="11" t="s">
        <v>6221</v>
      </c>
      <c r="D3639" s="18" t="s">
        <v>59</v>
      </c>
      <c r="E3639" s="33" t="s">
        <v>7213</v>
      </c>
      <c r="F3639" s="82" t="s">
        <v>6241</v>
      </c>
      <c r="G3639" s="10" t="s">
        <v>1511</v>
      </c>
      <c r="H3639" s="34">
        <v>45287</v>
      </c>
    </row>
    <row r="3640" spans="1:8" x14ac:dyDescent="0.25">
      <c r="A3640" s="11" t="s">
        <v>6007</v>
      </c>
      <c r="B3640" s="27" t="s">
        <v>6242</v>
      </c>
      <c r="C3640" s="11" t="s">
        <v>6221</v>
      </c>
      <c r="D3640" s="18" t="s">
        <v>37</v>
      </c>
      <c r="E3640" s="33" t="s">
        <v>7213</v>
      </c>
      <c r="F3640" s="82" t="s">
        <v>6243</v>
      </c>
      <c r="G3640" s="10" t="s">
        <v>106</v>
      </c>
      <c r="H3640" s="34">
        <v>45287</v>
      </c>
    </row>
    <row r="3641" spans="1:8" x14ac:dyDescent="0.25">
      <c r="A3641" s="11" t="s">
        <v>5093</v>
      </c>
      <c r="B3641" s="27" t="s">
        <v>6244</v>
      </c>
      <c r="C3641" s="11" t="s">
        <v>6221</v>
      </c>
      <c r="D3641" s="18" t="s">
        <v>1329</v>
      </c>
      <c r="E3641" s="33" t="s">
        <v>7213</v>
      </c>
      <c r="F3641" s="82" t="s">
        <v>6245</v>
      </c>
      <c r="G3641" s="10" t="s">
        <v>124</v>
      </c>
      <c r="H3641" s="34">
        <v>45287</v>
      </c>
    </row>
    <row r="3642" spans="1:8" ht="60" x14ac:dyDescent="0.25">
      <c r="A3642" s="11" t="s">
        <v>6007</v>
      </c>
      <c r="B3642" s="27" t="s">
        <v>6246</v>
      </c>
      <c r="C3642" s="11" t="s">
        <v>6221</v>
      </c>
      <c r="D3642" s="18" t="s">
        <v>59</v>
      </c>
      <c r="E3642" s="33" t="s">
        <v>7213</v>
      </c>
      <c r="F3642" s="82" t="s">
        <v>6247</v>
      </c>
      <c r="G3642" s="10" t="s">
        <v>597</v>
      </c>
      <c r="H3642" s="34">
        <v>45287</v>
      </c>
    </row>
    <row r="3643" spans="1:8" x14ac:dyDescent="0.25">
      <c r="A3643" s="11" t="s">
        <v>6005</v>
      </c>
      <c r="B3643" s="27" t="s">
        <v>6248</v>
      </c>
      <c r="C3643" s="11" t="s">
        <v>6221</v>
      </c>
      <c r="D3643" s="18" t="s">
        <v>26</v>
      </c>
      <c r="E3643" s="33" t="s">
        <v>7213</v>
      </c>
      <c r="F3643" s="82" t="s">
        <v>6249</v>
      </c>
      <c r="G3643" s="10" t="s">
        <v>17</v>
      </c>
      <c r="H3643" s="34">
        <v>45286</v>
      </c>
    </row>
    <row r="3644" spans="1:8" ht="30" x14ac:dyDescent="0.25">
      <c r="A3644" s="11" t="s">
        <v>5479</v>
      </c>
      <c r="B3644" s="27" t="s">
        <v>6250</v>
      </c>
      <c r="C3644" s="11" t="s">
        <v>6221</v>
      </c>
      <c r="D3644" s="18" t="s">
        <v>13</v>
      </c>
      <c r="E3644" s="33" t="s">
        <v>7213</v>
      </c>
      <c r="F3644" s="82" t="s">
        <v>6251</v>
      </c>
      <c r="G3644" s="10" t="s">
        <v>6252</v>
      </c>
      <c r="H3644" s="34">
        <v>45286</v>
      </c>
    </row>
    <row r="3645" spans="1:8" ht="45" x14ac:dyDescent="0.25">
      <c r="A3645" s="11" t="s">
        <v>6007</v>
      </c>
      <c r="B3645" s="27" t="s">
        <v>6151</v>
      </c>
      <c r="C3645" s="11" t="s">
        <v>6152</v>
      </c>
      <c r="D3645" s="18" t="s">
        <v>5</v>
      </c>
      <c r="E3645" s="33" t="s">
        <v>7213</v>
      </c>
      <c r="F3645" s="82" t="s">
        <v>6153</v>
      </c>
      <c r="G3645" s="10" t="s">
        <v>29</v>
      </c>
      <c r="H3645" s="34">
        <v>45286</v>
      </c>
    </row>
    <row r="3646" spans="1:8" ht="45" x14ac:dyDescent="0.25">
      <c r="A3646" s="11" t="s">
        <v>6005</v>
      </c>
      <c r="B3646" s="27" t="s">
        <v>6154</v>
      </c>
      <c r="C3646" s="11" t="s">
        <v>6152</v>
      </c>
      <c r="D3646" s="18" t="s">
        <v>6155</v>
      </c>
      <c r="E3646" s="33" t="s">
        <v>7213</v>
      </c>
      <c r="F3646" s="82" t="s">
        <v>6156</v>
      </c>
      <c r="G3646" s="10" t="s">
        <v>46</v>
      </c>
      <c r="H3646" s="34">
        <v>45286</v>
      </c>
    </row>
    <row r="3647" spans="1:8" ht="45" x14ac:dyDescent="0.25">
      <c r="A3647" s="11" t="s">
        <v>6007</v>
      </c>
      <c r="B3647" s="27" t="s">
        <v>6157</v>
      </c>
      <c r="C3647" s="11" t="s">
        <v>6152</v>
      </c>
      <c r="D3647" s="18" t="s">
        <v>18</v>
      </c>
      <c r="E3647" s="33" t="s">
        <v>7213</v>
      </c>
      <c r="F3647" s="82" t="s">
        <v>6158</v>
      </c>
      <c r="G3647" s="10" t="s">
        <v>134</v>
      </c>
      <c r="H3647" s="34">
        <v>45286</v>
      </c>
    </row>
    <row r="3648" spans="1:8" x14ac:dyDescent="0.25">
      <c r="A3648" s="11" t="s">
        <v>6007</v>
      </c>
      <c r="B3648" s="27" t="s">
        <v>6159</v>
      </c>
      <c r="C3648" s="11" t="s">
        <v>6152</v>
      </c>
      <c r="D3648" s="18" t="s">
        <v>5377</v>
      </c>
      <c r="E3648" s="33" t="s">
        <v>7213</v>
      </c>
      <c r="F3648" s="82" t="s">
        <v>6160</v>
      </c>
      <c r="G3648" s="10" t="s">
        <v>39</v>
      </c>
      <c r="H3648" s="34">
        <v>45286</v>
      </c>
    </row>
    <row r="3649" spans="1:8" ht="45" x14ac:dyDescent="0.25">
      <c r="A3649" s="11" t="s">
        <v>6005</v>
      </c>
      <c r="B3649" s="27" t="s">
        <v>6161</v>
      </c>
      <c r="C3649" s="11" t="s">
        <v>6152</v>
      </c>
      <c r="D3649" s="18" t="s">
        <v>18</v>
      </c>
      <c r="E3649" s="33" t="s">
        <v>7213</v>
      </c>
      <c r="F3649" s="82" t="s">
        <v>6162</v>
      </c>
      <c r="G3649" s="10" t="s">
        <v>45</v>
      </c>
      <c r="H3649" s="34">
        <v>45286</v>
      </c>
    </row>
    <row r="3650" spans="1:8" ht="45" x14ac:dyDescent="0.25">
      <c r="A3650" s="11" t="s">
        <v>6007</v>
      </c>
      <c r="B3650" s="27" t="s">
        <v>6163</v>
      </c>
      <c r="C3650" s="11" t="s">
        <v>6152</v>
      </c>
      <c r="D3650" s="18" t="s">
        <v>25</v>
      </c>
      <c r="E3650" s="33" t="s">
        <v>7213</v>
      </c>
      <c r="F3650" s="82" t="s">
        <v>6164</v>
      </c>
      <c r="G3650" s="10" t="s">
        <v>6165</v>
      </c>
      <c r="H3650" s="34">
        <v>45286</v>
      </c>
    </row>
    <row r="3651" spans="1:8" ht="60" x14ac:dyDescent="0.25">
      <c r="A3651" s="11" t="s">
        <v>6005</v>
      </c>
      <c r="B3651" s="27" t="s">
        <v>6166</v>
      </c>
      <c r="C3651" s="11" t="s">
        <v>6152</v>
      </c>
      <c r="D3651" s="18" t="s">
        <v>59</v>
      </c>
      <c r="E3651" s="33" t="s">
        <v>7213</v>
      </c>
      <c r="F3651" s="82" t="s">
        <v>6167</v>
      </c>
      <c r="G3651" s="10" t="s">
        <v>1511</v>
      </c>
      <c r="H3651" s="34">
        <v>45286</v>
      </c>
    </row>
    <row r="3652" spans="1:8" ht="30" x14ac:dyDescent="0.25">
      <c r="A3652" s="11" t="s">
        <v>5799</v>
      </c>
      <c r="B3652" s="27" t="s">
        <v>6168</v>
      </c>
      <c r="C3652" s="11" t="s">
        <v>6152</v>
      </c>
      <c r="D3652" s="18" t="s">
        <v>25</v>
      </c>
      <c r="E3652" s="33" t="s">
        <v>7213</v>
      </c>
      <c r="F3652" s="82" t="s">
        <v>6169</v>
      </c>
      <c r="G3652" s="10" t="s">
        <v>6170</v>
      </c>
      <c r="H3652" s="34">
        <v>45286</v>
      </c>
    </row>
    <row r="3653" spans="1:8" ht="30" x14ac:dyDescent="0.25">
      <c r="A3653" s="11" t="s">
        <v>5966</v>
      </c>
      <c r="B3653" s="27" t="s">
        <v>6171</v>
      </c>
      <c r="C3653" s="11" t="s">
        <v>6152</v>
      </c>
      <c r="D3653" s="18" t="s">
        <v>5</v>
      </c>
      <c r="E3653" s="33" t="s">
        <v>7213</v>
      </c>
      <c r="F3653" s="82" t="s">
        <v>6172</v>
      </c>
      <c r="G3653" s="10" t="s">
        <v>14</v>
      </c>
      <c r="H3653" s="34">
        <v>45286</v>
      </c>
    </row>
    <row r="3654" spans="1:8" ht="30" x14ac:dyDescent="0.25">
      <c r="A3654" s="11" t="s">
        <v>6007</v>
      </c>
      <c r="B3654" s="27" t="s">
        <v>6173</v>
      </c>
      <c r="C3654" s="11" t="s">
        <v>6152</v>
      </c>
      <c r="D3654" s="18" t="s">
        <v>18</v>
      </c>
      <c r="E3654" s="33" t="s">
        <v>7213</v>
      </c>
      <c r="F3654" s="82" t="s">
        <v>6174</v>
      </c>
      <c r="G3654" s="10" t="s">
        <v>146</v>
      </c>
      <c r="H3654" s="34">
        <v>45286</v>
      </c>
    </row>
    <row r="3655" spans="1:8" ht="60" x14ac:dyDescent="0.25">
      <c r="A3655" s="11" t="s">
        <v>5479</v>
      </c>
      <c r="B3655" s="27" t="s">
        <v>6175</v>
      </c>
      <c r="C3655" s="11" t="s">
        <v>5479</v>
      </c>
      <c r="D3655" s="18" t="s">
        <v>102</v>
      </c>
      <c r="E3655" s="33" t="s">
        <v>7213</v>
      </c>
      <c r="F3655" s="82" t="s">
        <v>6176</v>
      </c>
      <c r="G3655" s="10" t="s">
        <v>60</v>
      </c>
      <c r="H3655" s="34">
        <v>45286</v>
      </c>
    </row>
    <row r="3656" spans="1:8" ht="30" x14ac:dyDescent="0.25">
      <c r="A3656" s="11" t="s">
        <v>6005</v>
      </c>
      <c r="B3656" s="27" t="s">
        <v>6177</v>
      </c>
      <c r="C3656" s="11" t="s">
        <v>6152</v>
      </c>
      <c r="D3656" s="18" t="s">
        <v>16</v>
      </c>
      <c r="E3656" s="33" t="s">
        <v>7213</v>
      </c>
      <c r="F3656" s="82" t="s">
        <v>6178</v>
      </c>
      <c r="G3656" s="10" t="s">
        <v>6</v>
      </c>
      <c r="H3656" s="34">
        <v>45286</v>
      </c>
    </row>
    <row r="3657" spans="1:8" x14ac:dyDescent="0.25">
      <c r="A3657" s="11" t="s">
        <v>5826</v>
      </c>
      <c r="B3657" s="27" t="s">
        <v>6179</v>
      </c>
      <c r="C3657" s="11" t="s">
        <v>6152</v>
      </c>
      <c r="D3657" s="18" t="s">
        <v>18</v>
      </c>
      <c r="E3657" s="33" t="s">
        <v>7213</v>
      </c>
      <c r="F3657" s="82" t="s">
        <v>4086</v>
      </c>
      <c r="G3657" s="10" t="s">
        <v>8</v>
      </c>
      <c r="H3657" s="34">
        <v>45286</v>
      </c>
    </row>
    <row r="3658" spans="1:8" ht="45" x14ac:dyDescent="0.25">
      <c r="A3658" s="11" t="s">
        <v>5479</v>
      </c>
      <c r="B3658" s="27" t="s">
        <v>6180</v>
      </c>
      <c r="C3658" s="11" t="s">
        <v>6152</v>
      </c>
      <c r="D3658" s="18" t="s">
        <v>5</v>
      </c>
      <c r="E3658" s="33" t="s">
        <v>7213</v>
      </c>
      <c r="F3658" s="82" t="s">
        <v>6181</v>
      </c>
      <c r="G3658" s="10" t="s">
        <v>6182</v>
      </c>
      <c r="H3658" s="34">
        <v>45286</v>
      </c>
    </row>
    <row r="3659" spans="1:8" ht="30" x14ac:dyDescent="0.25">
      <c r="A3659" s="11" t="s">
        <v>6007</v>
      </c>
      <c r="B3659" s="27" t="s">
        <v>6183</v>
      </c>
      <c r="C3659" s="11" t="s">
        <v>5479</v>
      </c>
      <c r="D3659" s="18" t="s">
        <v>53</v>
      </c>
      <c r="E3659" s="33" t="s">
        <v>7213</v>
      </c>
      <c r="F3659" s="82" t="s">
        <v>6184</v>
      </c>
      <c r="G3659" s="10" t="s">
        <v>14</v>
      </c>
      <c r="H3659" s="34">
        <v>45286</v>
      </c>
    </row>
    <row r="3660" spans="1:8" ht="45" x14ac:dyDescent="0.25">
      <c r="A3660" s="11" t="s">
        <v>6005</v>
      </c>
      <c r="B3660" s="27" t="s">
        <v>6185</v>
      </c>
      <c r="C3660" s="11" t="s">
        <v>6152</v>
      </c>
      <c r="D3660" s="18" t="s">
        <v>2354</v>
      </c>
      <c r="E3660" s="33" t="s">
        <v>7213</v>
      </c>
      <c r="F3660" s="82" t="s">
        <v>6186</v>
      </c>
      <c r="G3660" s="10" t="s">
        <v>6187</v>
      </c>
      <c r="H3660" s="34">
        <v>45286</v>
      </c>
    </row>
    <row r="3661" spans="1:8" ht="30" x14ac:dyDescent="0.25">
      <c r="A3661" s="11" t="s">
        <v>6007</v>
      </c>
      <c r="B3661" s="27" t="s">
        <v>6188</v>
      </c>
      <c r="C3661" s="11" t="s">
        <v>6152</v>
      </c>
      <c r="D3661" s="18" t="s">
        <v>417</v>
      </c>
      <c r="E3661" s="33" t="s">
        <v>7213</v>
      </c>
      <c r="F3661" s="82" t="s">
        <v>6189</v>
      </c>
      <c r="G3661" s="10" t="s">
        <v>14</v>
      </c>
      <c r="H3661" s="34">
        <v>45286</v>
      </c>
    </row>
    <row r="3662" spans="1:8" ht="45" x14ac:dyDescent="0.25">
      <c r="A3662" s="11" t="s">
        <v>6007</v>
      </c>
      <c r="B3662" s="27" t="s">
        <v>6190</v>
      </c>
      <c r="C3662" s="11" t="s">
        <v>5479</v>
      </c>
      <c r="D3662" s="18" t="s">
        <v>18</v>
      </c>
      <c r="E3662" s="33" t="s">
        <v>7213</v>
      </c>
      <c r="F3662" s="82" t="s">
        <v>6191</v>
      </c>
      <c r="G3662" s="10" t="s">
        <v>424</v>
      </c>
      <c r="H3662" s="34">
        <v>45286</v>
      </c>
    </row>
    <row r="3663" spans="1:8" ht="45" x14ac:dyDescent="0.25">
      <c r="A3663" s="11" t="s">
        <v>6007</v>
      </c>
      <c r="B3663" s="27" t="s">
        <v>6192</v>
      </c>
      <c r="C3663" s="11" t="s">
        <v>6152</v>
      </c>
      <c r="D3663" s="18" t="s">
        <v>18</v>
      </c>
      <c r="E3663" s="33" t="s">
        <v>7213</v>
      </c>
      <c r="F3663" s="82" t="s">
        <v>6193</v>
      </c>
      <c r="G3663" s="10" t="s">
        <v>20</v>
      </c>
      <c r="H3663" s="34">
        <v>45286</v>
      </c>
    </row>
    <row r="3664" spans="1:8" ht="30" x14ac:dyDescent="0.25">
      <c r="A3664" s="11" t="s">
        <v>5479</v>
      </c>
      <c r="B3664" s="27" t="s">
        <v>6194</v>
      </c>
      <c r="C3664" s="11" t="s">
        <v>6152</v>
      </c>
      <c r="D3664" s="18" t="s">
        <v>5</v>
      </c>
      <c r="E3664" s="33" t="s">
        <v>7213</v>
      </c>
      <c r="F3664" s="82" t="s">
        <v>6195</v>
      </c>
      <c r="G3664" s="10" t="s">
        <v>6</v>
      </c>
      <c r="H3664" s="34">
        <v>45286</v>
      </c>
    </row>
    <row r="3665" spans="1:8" ht="30" x14ac:dyDescent="0.25">
      <c r="A3665" s="11" t="s">
        <v>6005</v>
      </c>
      <c r="B3665" s="27" t="s">
        <v>6196</v>
      </c>
      <c r="C3665" s="11" t="s">
        <v>6152</v>
      </c>
      <c r="D3665" s="18" t="s">
        <v>18</v>
      </c>
      <c r="E3665" s="33" t="s">
        <v>7213</v>
      </c>
      <c r="F3665" s="82" t="s">
        <v>6197</v>
      </c>
      <c r="G3665" s="10" t="s">
        <v>22</v>
      </c>
      <c r="H3665" s="34">
        <v>45286</v>
      </c>
    </row>
    <row r="3666" spans="1:8" ht="30" x14ac:dyDescent="0.25">
      <c r="A3666" s="11" t="s">
        <v>6007</v>
      </c>
      <c r="B3666" s="27" t="s">
        <v>6198</v>
      </c>
      <c r="C3666" s="11" t="s">
        <v>6152</v>
      </c>
      <c r="D3666" s="18" t="s">
        <v>5</v>
      </c>
      <c r="E3666" s="33" t="s">
        <v>7213</v>
      </c>
      <c r="F3666" s="82" t="s">
        <v>6199</v>
      </c>
      <c r="G3666" s="10" t="s">
        <v>17</v>
      </c>
      <c r="H3666" s="34">
        <v>45286</v>
      </c>
    </row>
    <row r="3667" spans="1:8" ht="30" x14ac:dyDescent="0.25">
      <c r="A3667" s="11" t="s">
        <v>6005</v>
      </c>
      <c r="B3667" s="27" t="s">
        <v>6200</v>
      </c>
      <c r="C3667" s="11" t="s">
        <v>6152</v>
      </c>
      <c r="D3667" s="18" t="s">
        <v>34</v>
      </c>
      <c r="E3667" s="33" t="s">
        <v>7213</v>
      </c>
      <c r="F3667" s="82" t="s">
        <v>6201</v>
      </c>
      <c r="G3667" s="10" t="s">
        <v>6</v>
      </c>
      <c r="H3667" s="34">
        <v>45286</v>
      </c>
    </row>
    <row r="3668" spans="1:8" ht="60" x14ac:dyDescent="0.25">
      <c r="A3668" s="11" t="s">
        <v>6007</v>
      </c>
      <c r="B3668" s="27" t="s">
        <v>6202</v>
      </c>
      <c r="C3668" s="11" t="s">
        <v>5479</v>
      </c>
      <c r="D3668" s="18" t="s">
        <v>59</v>
      </c>
      <c r="E3668" s="33" t="s">
        <v>7213</v>
      </c>
      <c r="F3668" s="82" t="s">
        <v>6203</v>
      </c>
      <c r="G3668" s="10" t="s">
        <v>597</v>
      </c>
      <c r="H3668" s="34">
        <v>45286</v>
      </c>
    </row>
    <row r="3669" spans="1:8" ht="30" x14ac:dyDescent="0.25">
      <c r="A3669" s="11" t="s">
        <v>5826</v>
      </c>
      <c r="B3669" s="27" t="s">
        <v>6204</v>
      </c>
      <c r="C3669" s="11" t="s">
        <v>6152</v>
      </c>
      <c r="D3669" s="18" t="s">
        <v>5</v>
      </c>
      <c r="E3669" s="33" t="s">
        <v>7213</v>
      </c>
      <c r="F3669" s="82" t="s">
        <v>6205</v>
      </c>
      <c r="G3669" s="10" t="s">
        <v>8</v>
      </c>
      <c r="H3669" s="34">
        <v>45286</v>
      </c>
    </row>
    <row r="3670" spans="1:8" ht="60" x14ac:dyDescent="0.25">
      <c r="A3670" s="11" t="s">
        <v>5966</v>
      </c>
      <c r="B3670" s="27" t="s">
        <v>6206</v>
      </c>
      <c r="C3670" s="11" t="s">
        <v>6152</v>
      </c>
      <c r="D3670" s="18" t="s">
        <v>38</v>
      </c>
      <c r="E3670" s="33" t="s">
        <v>7213</v>
      </c>
      <c r="F3670" s="82" t="s">
        <v>6207</v>
      </c>
      <c r="G3670" s="10" t="s">
        <v>60</v>
      </c>
      <c r="H3670" s="34">
        <v>45286</v>
      </c>
    </row>
    <row r="3671" spans="1:8" x14ac:dyDescent="0.25">
      <c r="A3671" s="11" t="s">
        <v>6005</v>
      </c>
      <c r="B3671" s="27" t="s">
        <v>6208</v>
      </c>
      <c r="C3671" s="11" t="s">
        <v>6152</v>
      </c>
      <c r="D3671" s="18" t="s">
        <v>18</v>
      </c>
      <c r="E3671" s="33" t="s">
        <v>7213</v>
      </c>
      <c r="F3671" s="82" t="s">
        <v>6209</v>
      </c>
      <c r="G3671" s="10" t="s">
        <v>8</v>
      </c>
      <c r="H3671" s="34">
        <v>45286</v>
      </c>
    </row>
    <row r="3672" spans="1:8" ht="30" x14ac:dyDescent="0.25">
      <c r="A3672" s="11" t="s">
        <v>5479</v>
      </c>
      <c r="B3672" s="27" t="s">
        <v>6210</v>
      </c>
      <c r="C3672" s="11" t="s">
        <v>6152</v>
      </c>
      <c r="D3672" s="18" t="s">
        <v>18</v>
      </c>
      <c r="E3672" s="33" t="s">
        <v>7213</v>
      </c>
      <c r="F3672" s="82" t="s">
        <v>6211</v>
      </c>
      <c r="G3672" s="10" t="s">
        <v>6</v>
      </c>
      <c r="H3672" s="34">
        <v>45286</v>
      </c>
    </row>
    <row r="3673" spans="1:8" x14ac:dyDescent="0.25">
      <c r="A3673" s="11" t="s">
        <v>6007</v>
      </c>
      <c r="B3673" s="27" t="s">
        <v>6212</v>
      </c>
      <c r="C3673" s="11" t="s">
        <v>6152</v>
      </c>
      <c r="D3673" s="18" t="s">
        <v>122</v>
      </c>
      <c r="E3673" s="33" t="s">
        <v>7213</v>
      </c>
      <c r="F3673" s="82" t="s">
        <v>6213</v>
      </c>
      <c r="G3673" s="10" t="s">
        <v>41</v>
      </c>
      <c r="H3673" s="34">
        <v>45282</v>
      </c>
    </row>
    <row r="3674" spans="1:8" ht="45" x14ac:dyDescent="0.25">
      <c r="A3674" s="11" t="s">
        <v>5479</v>
      </c>
      <c r="B3674" s="27" t="s">
        <v>6214</v>
      </c>
      <c r="C3674" s="11" t="s">
        <v>5479</v>
      </c>
      <c r="D3674" s="18" t="s">
        <v>26</v>
      </c>
      <c r="E3674" s="33" t="s">
        <v>7213</v>
      </c>
      <c r="F3674" s="82" t="s">
        <v>6215</v>
      </c>
      <c r="G3674" s="10" t="s">
        <v>29</v>
      </c>
      <c r="H3674" s="34">
        <v>45282</v>
      </c>
    </row>
    <row r="3675" spans="1:8" ht="30" x14ac:dyDescent="0.25">
      <c r="A3675" s="11" t="s">
        <v>6005</v>
      </c>
      <c r="B3675" s="27" t="s">
        <v>6145</v>
      </c>
      <c r="C3675" s="11" t="s">
        <v>5479</v>
      </c>
      <c r="D3675" s="18" t="s">
        <v>807</v>
      </c>
      <c r="E3675" s="33" t="s">
        <v>7213</v>
      </c>
      <c r="F3675" s="82" t="s">
        <v>6149</v>
      </c>
      <c r="G3675" s="10" t="s">
        <v>6</v>
      </c>
      <c r="H3675" s="34">
        <v>45282</v>
      </c>
    </row>
    <row r="3676" spans="1:8" ht="45" x14ac:dyDescent="0.25">
      <c r="A3676" s="11" t="s">
        <v>5859</v>
      </c>
      <c r="B3676" s="27" t="s">
        <v>6146</v>
      </c>
      <c r="C3676" s="11" t="s">
        <v>5479</v>
      </c>
      <c r="D3676" s="18" t="s">
        <v>16</v>
      </c>
      <c r="E3676" s="33" t="s">
        <v>7213</v>
      </c>
      <c r="F3676" s="82" t="s">
        <v>6150</v>
      </c>
      <c r="G3676" s="10" t="s">
        <v>29</v>
      </c>
      <c r="H3676" s="34">
        <v>45282</v>
      </c>
    </row>
    <row r="3677" spans="1:8" ht="45" x14ac:dyDescent="0.25">
      <c r="A3677" s="11" t="s">
        <v>6005</v>
      </c>
      <c r="B3677" s="27" t="s">
        <v>6116</v>
      </c>
      <c r="C3677" s="11" t="s">
        <v>5479</v>
      </c>
      <c r="D3677" s="18" t="s">
        <v>13</v>
      </c>
      <c r="E3677" s="33" t="s">
        <v>7213</v>
      </c>
      <c r="F3677" s="82" t="s">
        <v>6117</v>
      </c>
      <c r="G3677" s="10" t="s">
        <v>20</v>
      </c>
      <c r="H3677" s="34">
        <v>45282</v>
      </c>
    </row>
    <row r="3678" spans="1:8" x14ac:dyDescent="0.25">
      <c r="A3678" s="11" t="s">
        <v>6005</v>
      </c>
      <c r="B3678" s="27" t="s">
        <v>6118</v>
      </c>
      <c r="C3678" s="11" t="s">
        <v>5479</v>
      </c>
      <c r="D3678" s="18" t="s">
        <v>16</v>
      </c>
      <c r="E3678" s="33" t="s">
        <v>7213</v>
      </c>
      <c r="F3678" s="82" t="s">
        <v>6142</v>
      </c>
      <c r="G3678" s="10" t="s">
        <v>8</v>
      </c>
      <c r="H3678" s="34">
        <v>45282</v>
      </c>
    </row>
    <row r="3679" spans="1:8" ht="30" x14ac:dyDescent="0.25">
      <c r="A3679" s="11" t="s">
        <v>6007</v>
      </c>
      <c r="B3679" s="27" t="s">
        <v>6119</v>
      </c>
      <c r="C3679" s="11" t="s">
        <v>5479</v>
      </c>
      <c r="D3679" s="18" t="s">
        <v>34</v>
      </c>
      <c r="E3679" s="33" t="s">
        <v>7213</v>
      </c>
      <c r="F3679" s="82" t="s">
        <v>2797</v>
      </c>
      <c r="G3679" s="10" t="s">
        <v>14</v>
      </c>
      <c r="H3679" s="34">
        <v>45282</v>
      </c>
    </row>
    <row r="3680" spans="1:8" ht="30" x14ac:dyDescent="0.25">
      <c r="A3680" s="11" t="s">
        <v>5966</v>
      </c>
      <c r="B3680" s="27" t="s">
        <v>6120</v>
      </c>
      <c r="C3680" s="11" t="s">
        <v>5479</v>
      </c>
      <c r="D3680" s="18" t="s">
        <v>34</v>
      </c>
      <c r="E3680" s="33" t="s">
        <v>7213</v>
      </c>
      <c r="F3680" s="82" t="s">
        <v>6121</v>
      </c>
      <c r="G3680" s="10" t="s">
        <v>22</v>
      </c>
      <c r="H3680" s="34">
        <v>45282</v>
      </c>
    </row>
    <row r="3681" spans="1:8" ht="45" x14ac:dyDescent="0.25">
      <c r="A3681" s="11" t="s">
        <v>5966</v>
      </c>
      <c r="B3681" s="27" t="s">
        <v>6122</v>
      </c>
      <c r="C3681" s="11" t="s">
        <v>5479</v>
      </c>
      <c r="D3681" s="18" t="s">
        <v>18</v>
      </c>
      <c r="E3681" s="33" t="s">
        <v>7213</v>
      </c>
      <c r="F3681" s="82" t="s">
        <v>6123</v>
      </c>
      <c r="G3681" s="10" t="s">
        <v>69</v>
      </c>
      <c r="H3681" s="34">
        <v>45282</v>
      </c>
    </row>
    <row r="3682" spans="1:8" ht="90" x14ac:dyDescent="0.25">
      <c r="A3682" s="11" t="s">
        <v>6005</v>
      </c>
      <c r="B3682" s="27" t="s">
        <v>6124</v>
      </c>
      <c r="C3682" s="11" t="s">
        <v>5479</v>
      </c>
      <c r="D3682" s="18" t="s">
        <v>59</v>
      </c>
      <c r="E3682" s="33" t="s">
        <v>7213</v>
      </c>
      <c r="F3682" s="82" t="s">
        <v>6143</v>
      </c>
      <c r="G3682" s="10" t="s">
        <v>3585</v>
      </c>
      <c r="H3682" s="34">
        <v>45282</v>
      </c>
    </row>
    <row r="3683" spans="1:8" ht="30" x14ac:dyDescent="0.25">
      <c r="A3683" s="11" t="s">
        <v>5966</v>
      </c>
      <c r="B3683" s="27" t="s">
        <v>6125</v>
      </c>
      <c r="C3683" s="11" t="s">
        <v>5479</v>
      </c>
      <c r="D3683" s="18" t="s">
        <v>13</v>
      </c>
      <c r="E3683" s="33" t="s">
        <v>7213</v>
      </c>
      <c r="F3683" s="82" t="s">
        <v>6126</v>
      </c>
      <c r="G3683" s="10" t="s">
        <v>6</v>
      </c>
      <c r="H3683" s="34">
        <v>45282</v>
      </c>
    </row>
    <row r="3684" spans="1:8" x14ac:dyDescent="0.25">
      <c r="A3684" s="11" t="s">
        <v>6005</v>
      </c>
      <c r="B3684" s="27" t="s">
        <v>6127</v>
      </c>
      <c r="C3684" s="11" t="s">
        <v>5479</v>
      </c>
      <c r="D3684" s="18" t="s">
        <v>25</v>
      </c>
      <c r="E3684" s="33" t="s">
        <v>7213</v>
      </c>
      <c r="F3684" s="82" t="s">
        <v>6128</v>
      </c>
      <c r="G3684" s="10" t="s">
        <v>8</v>
      </c>
      <c r="H3684" s="34">
        <v>45282</v>
      </c>
    </row>
    <row r="3685" spans="1:8" ht="45" x14ac:dyDescent="0.25">
      <c r="A3685" s="11" t="s">
        <v>5966</v>
      </c>
      <c r="B3685" s="27" t="s">
        <v>6129</v>
      </c>
      <c r="C3685" s="11" t="s">
        <v>5479</v>
      </c>
      <c r="D3685" s="18" t="s">
        <v>59</v>
      </c>
      <c r="E3685" s="33" t="s">
        <v>7213</v>
      </c>
      <c r="F3685" s="82" t="s">
        <v>6144</v>
      </c>
      <c r="G3685" s="10" t="s">
        <v>29</v>
      </c>
      <c r="H3685" s="34">
        <v>45282</v>
      </c>
    </row>
    <row r="3686" spans="1:8" ht="45" x14ac:dyDescent="0.25">
      <c r="A3686" s="11" t="s">
        <v>5966</v>
      </c>
      <c r="B3686" s="27" t="s">
        <v>6130</v>
      </c>
      <c r="C3686" s="11" t="s">
        <v>5479</v>
      </c>
      <c r="D3686" s="18" t="s">
        <v>59</v>
      </c>
      <c r="E3686" s="33" t="s">
        <v>7213</v>
      </c>
      <c r="F3686" s="82" t="s">
        <v>6131</v>
      </c>
      <c r="G3686" s="10" t="s">
        <v>147</v>
      </c>
      <c r="H3686" s="34">
        <v>45282</v>
      </c>
    </row>
    <row r="3687" spans="1:8" ht="60" x14ac:dyDescent="0.25">
      <c r="A3687" s="11" t="s">
        <v>6005</v>
      </c>
      <c r="B3687" s="27" t="s">
        <v>6132</v>
      </c>
      <c r="C3687" s="11" t="s">
        <v>5479</v>
      </c>
      <c r="D3687" s="18" t="s">
        <v>52</v>
      </c>
      <c r="E3687" s="33" t="s">
        <v>7213</v>
      </c>
      <c r="F3687" s="82" t="s">
        <v>6133</v>
      </c>
      <c r="G3687" s="10" t="s">
        <v>1049</v>
      </c>
      <c r="H3687" s="34">
        <v>45282</v>
      </c>
    </row>
    <row r="3688" spans="1:8" ht="30" x14ac:dyDescent="0.25">
      <c r="A3688" s="11" t="s">
        <v>5474</v>
      </c>
      <c r="B3688" s="27" t="s">
        <v>6134</v>
      </c>
      <c r="C3688" s="11" t="s">
        <v>5479</v>
      </c>
      <c r="D3688" s="18" t="s">
        <v>807</v>
      </c>
      <c r="E3688" s="33" t="s">
        <v>7213</v>
      </c>
      <c r="F3688" s="82" t="s">
        <v>6135</v>
      </c>
      <c r="G3688" s="10" t="s">
        <v>22</v>
      </c>
      <c r="H3688" s="34">
        <v>45282</v>
      </c>
    </row>
    <row r="3689" spans="1:8" x14ac:dyDescent="0.25">
      <c r="A3689" s="11" t="s">
        <v>5966</v>
      </c>
      <c r="B3689" s="27" t="s">
        <v>6136</v>
      </c>
      <c r="C3689" s="11" t="s">
        <v>5479</v>
      </c>
      <c r="D3689" s="18" t="s">
        <v>13</v>
      </c>
      <c r="E3689" s="33" t="s">
        <v>7213</v>
      </c>
      <c r="F3689" s="82" t="s">
        <v>6137</v>
      </c>
      <c r="G3689" s="10" t="s">
        <v>8</v>
      </c>
      <c r="H3689" s="34">
        <v>45282</v>
      </c>
    </row>
    <row r="3690" spans="1:8" x14ac:dyDescent="0.25">
      <c r="A3690" s="11" t="s">
        <v>6007</v>
      </c>
      <c r="B3690" s="27" t="s">
        <v>6138</v>
      </c>
      <c r="C3690" s="11" t="s">
        <v>5479</v>
      </c>
      <c r="D3690" s="18" t="s">
        <v>38</v>
      </c>
      <c r="E3690" s="33" t="s">
        <v>7213</v>
      </c>
      <c r="F3690" s="82" t="s">
        <v>6139</v>
      </c>
      <c r="G3690" s="10" t="s">
        <v>39</v>
      </c>
      <c r="H3690" s="34">
        <v>45282</v>
      </c>
    </row>
    <row r="3691" spans="1:8" x14ac:dyDescent="0.25">
      <c r="A3691" s="11" t="s">
        <v>6005</v>
      </c>
      <c r="B3691" s="27" t="s">
        <v>6140</v>
      </c>
      <c r="C3691" s="11" t="s">
        <v>5479</v>
      </c>
      <c r="D3691" s="18" t="s">
        <v>13</v>
      </c>
      <c r="E3691" s="33" t="s">
        <v>7213</v>
      </c>
      <c r="F3691" s="82" t="s">
        <v>6141</v>
      </c>
      <c r="G3691" s="10" t="s">
        <v>17</v>
      </c>
      <c r="H3691" s="34">
        <v>45281</v>
      </c>
    </row>
    <row r="3692" spans="1:8" ht="30" x14ac:dyDescent="0.25">
      <c r="A3692" s="11" t="s">
        <v>6005</v>
      </c>
      <c r="B3692" s="27" t="s">
        <v>6148</v>
      </c>
      <c r="C3692" s="11" t="s">
        <v>5479</v>
      </c>
      <c r="D3692" s="18" t="s">
        <v>13</v>
      </c>
      <c r="E3692" s="33" t="s">
        <v>7213</v>
      </c>
      <c r="F3692" s="82" t="s">
        <v>6147</v>
      </c>
      <c r="G3692" s="10" t="s">
        <v>64</v>
      </c>
      <c r="H3692" s="34">
        <v>45281</v>
      </c>
    </row>
    <row r="3693" spans="1:8" ht="75" x14ac:dyDescent="0.25">
      <c r="A3693" s="11" t="s">
        <v>5464</v>
      </c>
      <c r="B3693" s="27" t="s">
        <v>6006</v>
      </c>
      <c r="C3693" s="11" t="s">
        <v>6007</v>
      </c>
      <c r="D3693" s="18" t="s">
        <v>59</v>
      </c>
      <c r="E3693" s="33" t="s">
        <v>7213</v>
      </c>
      <c r="F3693" s="82" t="s">
        <v>6055</v>
      </c>
      <c r="G3693" s="10" t="s">
        <v>2687</v>
      </c>
      <c r="H3693" s="34">
        <v>45281</v>
      </c>
    </row>
    <row r="3694" spans="1:8" ht="75" x14ac:dyDescent="0.25">
      <c r="A3694" s="11" t="s">
        <v>5799</v>
      </c>
      <c r="B3694" s="27" t="s">
        <v>6008</v>
      </c>
      <c r="C3694" s="11" t="s">
        <v>6007</v>
      </c>
      <c r="D3694" s="18" t="s">
        <v>52</v>
      </c>
      <c r="E3694" s="33" t="s">
        <v>7213</v>
      </c>
      <c r="F3694" s="82" t="s">
        <v>6009</v>
      </c>
      <c r="G3694" s="10" t="s">
        <v>6010</v>
      </c>
      <c r="H3694" s="34">
        <v>45281</v>
      </c>
    </row>
    <row r="3695" spans="1:8" ht="90" x14ac:dyDescent="0.25">
      <c r="A3695" s="11" t="s">
        <v>5859</v>
      </c>
      <c r="B3695" s="27" t="s">
        <v>6011</v>
      </c>
      <c r="C3695" s="11" t="s">
        <v>6007</v>
      </c>
      <c r="D3695" s="18" t="s">
        <v>52</v>
      </c>
      <c r="E3695" s="33" t="s">
        <v>7213</v>
      </c>
      <c r="F3695" s="82" t="s">
        <v>6012</v>
      </c>
      <c r="G3695" s="10" t="s">
        <v>951</v>
      </c>
      <c r="H3695" s="34">
        <v>45281</v>
      </c>
    </row>
    <row r="3696" spans="1:8" x14ac:dyDescent="0.25">
      <c r="A3696" s="11" t="s">
        <v>5859</v>
      </c>
      <c r="B3696" s="27" t="s">
        <v>6013</v>
      </c>
      <c r="C3696" s="11" t="s">
        <v>6007</v>
      </c>
      <c r="D3696" s="18" t="s">
        <v>13</v>
      </c>
      <c r="E3696" s="33" t="s">
        <v>7213</v>
      </c>
      <c r="F3696" s="82" t="s">
        <v>6054</v>
      </c>
      <c r="G3696" s="10" t="s">
        <v>8</v>
      </c>
      <c r="H3696" s="34">
        <v>45281</v>
      </c>
    </row>
    <row r="3697" spans="1:8" ht="75" x14ac:dyDescent="0.25">
      <c r="A3697" s="11" t="s">
        <v>5966</v>
      </c>
      <c r="B3697" s="27" t="s">
        <v>6014</v>
      </c>
      <c r="C3697" s="11" t="s">
        <v>6007</v>
      </c>
      <c r="D3697" s="18" t="s">
        <v>18</v>
      </c>
      <c r="E3697" s="33" t="s">
        <v>7213</v>
      </c>
      <c r="F3697" s="82" t="s">
        <v>6056</v>
      </c>
      <c r="G3697" s="10" t="s">
        <v>1064</v>
      </c>
      <c r="H3697" s="34">
        <v>45281</v>
      </c>
    </row>
    <row r="3698" spans="1:8" ht="60" x14ac:dyDescent="0.25">
      <c r="A3698" s="11" t="s">
        <v>5826</v>
      </c>
      <c r="B3698" s="27" t="s">
        <v>6015</v>
      </c>
      <c r="C3698" s="11" t="s">
        <v>6007</v>
      </c>
      <c r="D3698" s="18" t="s">
        <v>59</v>
      </c>
      <c r="E3698" s="33" t="s">
        <v>7213</v>
      </c>
      <c r="F3698" s="82" t="s">
        <v>6016</v>
      </c>
      <c r="G3698" s="10" t="s">
        <v>597</v>
      </c>
      <c r="H3698" s="34">
        <v>45281</v>
      </c>
    </row>
    <row r="3699" spans="1:8" ht="90" x14ac:dyDescent="0.25">
      <c r="A3699" s="11" t="s">
        <v>5628</v>
      </c>
      <c r="B3699" s="27" t="s">
        <v>6017</v>
      </c>
      <c r="C3699" s="11" t="s">
        <v>6007</v>
      </c>
      <c r="D3699" s="18" t="s">
        <v>57</v>
      </c>
      <c r="E3699" s="33" t="s">
        <v>7213</v>
      </c>
      <c r="F3699" s="82" t="s">
        <v>6057</v>
      </c>
      <c r="G3699" s="10" t="s">
        <v>6018</v>
      </c>
      <c r="H3699" s="34">
        <v>45281</v>
      </c>
    </row>
    <row r="3700" spans="1:8" ht="60" x14ac:dyDescent="0.25">
      <c r="A3700" s="11" t="s">
        <v>5859</v>
      </c>
      <c r="B3700" s="27" t="s">
        <v>6019</v>
      </c>
      <c r="C3700" s="11" t="s">
        <v>6007</v>
      </c>
      <c r="D3700" s="18" t="s">
        <v>121</v>
      </c>
      <c r="E3700" s="33" t="s">
        <v>7213</v>
      </c>
      <c r="F3700" s="82" t="s">
        <v>6058</v>
      </c>
      <c r="G3700" s="10" t="s">
        <v>4214</v>
      </c>
      <c r="H3700" s="34">
        <v>45281</v>
      </c>
    </row>
    <row r="3701" spans="1:8" ht="60" x14ac:dyDescent="0.25">
      <c r="A3701" s="11" t="s">
        <v>5966</v>
      </c>
      <c r="B3701" s="27" t="s">
        <v>6020</v>
      </c>
      <c r="C3701" s="11" t="s">
        <v>6007</v>
      </c>
      <c r="D3701" s="18" t="s">
        <v>6021</v>
      </c>
      <c r="E3701" s="33" t="s">
        <v>7213</v>
      </c>
      <c r="F3701" s="82" t="s">
        <v>6022</v>
      </c>
      <c r="G3701" s="10" t="s">
        <v>6023</v>
      </c>
      <c r="H3701" s="34">
        <v>45281</v>
      </c>
    </row>
    <row r="3702" spans="1:8" x14ac:dyDescent="0.25">
      <c r="A3702" s="11" t="s">
        <v>5966</v>
      </c>
      <c r="B3702" s="27" t="s">
        <v>6024</v>
      </c>
      <c r="C3702" s="11" t="s">
        <v>6007</v>
      </c>
      <c r="D3702" s="18" t="s">
        <v>52</v>
      </c>
      <c r="E3702" s="33" t="s">
        <v>7213</v>
      </c>
      <c r="F3702" s="82" t="s">
        <v>6059</v>
      </c>
      <c r="G3702" s="10" t="s">
        <v>8</v>
      </c>
      <c r="H3702" s="34">
        <v>45281</v>
      </c>
    </row>
    <row r="3703" spans="1:8" ht="30" x14ac:dyDescent="0.25">
      <c r="A3703" s="11" t="s">
        <v>5859</v>
      </c>
      <c r="B3703" s="27" t="s">
        <v>6025</v>
      </c>
      <c r="C3703" s="11" t="s">
        <v>6007</v>
      </c>
      <c r="D3703" s="18" t="s">
        <v>5</v>
      </c>
      <c r="E3703" s="33" t="s">
        <v>7213</v>
      </c>
      <c r="F3703" s="82" t="s">
        <v>6026</v>
      </c>
      <c r="G3703" s="10" t="s">
        <v>6</v>
      </c>
      <c r="H3703" s="34">
        <v>45281</v>
      </c>
    </row>
    <row r="3704" spans="1:8" ht="30" x14ac:dyDescent="0.25">
      <c r="A3704" s="11" t="s">
        <v>5828</v>
      </c>
      <c r="B3704" s="27" t="s">
        <v>6027</v>
      </c>
      <c r="C3704" s="11" t="s">
        <v>6007</v>
      </c>
      <c r="D3704" s="18" t="s">
        <v>1144</v>
      </c>
      <c r="E3704" s="33" t="s">
        <v>7213</v>
      </c>
      <c r="F3704" s="82" t="s">
        <v>6060</v>
      </c>
      <c r="G3704" s="10" t="s">
        <v>22</v>
      </c>
      <c r="H3704" s="34">
        <v>45281</v>
      </c>
    </row>
    <row r="3705" spans="1:8" x14ac:dyDescent="0.25">
      <c r="A3705" s="11" t="s">
        <v>5966</v>
      </c>
      <c r="B3705" s="27" t="s">
        <v>6028</v>
      </c>
      <c r="C3705" s="11" t="s">
        <v>6007</v>
      </c>
      <c r="D3705" s="18" t="s">
        <v>18</v>
      </c>
      <c r="E3705" s="33" t="s">
        <v>7213</v>
      </c>
      <c r="F3705" s="82" t="s">
        <v>6029</v>
      </c>
      <c r="G3705" s="10" t="s">
        <v>8</v>
      </c>
      <c r="H3705" s="34">
        <v>45281</v>
      </c>
    </row>
    <row r="3706" spans="1:8" x14ac:dyDescent="0.25">
      <c r="A3706" s="11" t="s">
        <v>5966</v>
      </c>
      <c r="B3706" s="27" t="s">
        <v>6030</v>
      </c>
      <c r="C3706" s="11" t="s">
        <v>6007</v>
      </c>
      <c r="D3706" s="18" t="s">
        <v>10</v>
      </c>
      <c r="E3706" s="33" t="s">
        <v>7213</v>
      </c>
      <c r="F3706" s="82" t="s">
        <v>6031</v>
      </c>
      <c r="G3706" s="10" t="s">
        <v>27</v>
      </c>
      <c r="H3706" s="34">
        <v>45281</v>
      </c>
    </row>
    <row r="3707" spans="1:8" x14ac:dyDescent="0.25">
      <c r="A3707" s="11" t="s">
        <v>5966</v>
      </c>
      <c r="B3707" s="27" t="s">
        <v>6032</v>
      </c>
      <c r="C3707" s="11" t="s">
        <v>6005</v>
      </c>
      <c r="D3707" s="18" t="s">
        <v>52</v>
      </c>
      <c r="E3707" s="33" t="s">
        <v>7213</v>
      </c>
      <c r="F3707" s="82" t="s">
        <v>6033</v>
      </c>
      <c r="G3707" s="10" t="s">
        <v>8</v>
      </c>
      <c r="H3707" s="34">
        <v>45281</v>
      </c>
    </row>
    <row r="3708" spans="1:8" ht="150" x14ac:dyDescent="0.25">
      <c r="A3708" s="11" t="s">
        <v>6007</v>
      </c>
      <c r="B3708" s="27" t="s">
        <v>6034</v>
      </c>
      <c r="C3708" s="11" t="s">
        <v>6007</v>
      </c>
      <c r="D3708" s="18" t="s">
        <v>57</v>
      </c>
      <c r="E3708" s="33" t="s">
        <v>7213</v>
      </c>
      <c r="F3708" s="82" t="s">
        <v>6035</v>
      </c>
      <c r="G3708" s="10" t="s">
        <v>6036</v>
      </c>
      <c r="H3708" s="34">
        <v>45281</v>
      </c>
    </row>
    <row r="3709" spans="1:8" x14ac:dyDescent="0.25">
      <c r="A3709" s="11" t="s">
        <v>5859</v>
      </c>
      <c r="B3709" s="27" t="s">
        <v>6038</v>
      </c>
      <c r="C3709" s="11" t="s">
        <v>6007</v>
      </c>
      <c r="D3709" s="18" t="s">
        <v>97</v>
      </c>
      <c r="E3709" s="33" t="s">
        <v>7213</v>
      </c>
      <c r="F3709" s="82" t="s">
        <v>6039</v>
      </c>
      <c r="G3709" s="10" t="s">
        <v>8</v>
      </c>
      <c r="H3709" s="34">
        <v>45281</v>
      </c>
    </row>
    <row r="3710" spans="1:8" ht="45" x14ac:dyDescent="0.25">
      <c r="A3710" s="11" t="s">
        <v>6037</v>
      </c>
      <c r="B3710" s="27" t="s">
        <v>6040</v>
      </c>
      <c r="C3710" s="11" t="s">
        <v>6007</v>
      </c>
      <c r="D3710" s="18" t="s">
        <v>38</v>
      </c>
      <c r="E3710" s="33" t="s">
        <v>7213</v>
      </c>
      <c r="F3710" s="82" t="s">
        <v>6041</v>
      </c>
      <c r="G3710" s="10" t="s">
        <v>73</v>
      </c>
      <c r="H3710" s="34">
        <v>45281</v>
      </c>
    </row>
    <row r="3711" spans="1:8" ht="120" x14ac:dyDescent="0.25">
      <c r="A3711" s="11" t="s">
        <v>5616</v>
      </c>
      <c r="B3711" s="27" t="s">
        <v>6042</v>
      </c>
      <c r="C3711" s="11" t="s">
        <v>6007</v>
      </c>
      <c r="D3711" s="18" t="s">
        <v>52</v>
      </c>
      <c r="E3711" s="33" t="s">
        <v>7213</v>
      </c>
      <c r="F3711" s="82" t="s">
        <v>6043</v>
      </c>
      <c r="G3711" s="10" t="s">
        <v>6044</v>
      </c>
      <c r="H3711" s="34">
        <v>45281</v>
      </c>
    </row>
    <row r="3712" spans="1:8" ht="30" x14ac:dyDescent="0.25">
      <c r="A3712" s="11" t="s">
        <v>5859</v>
      </c>
      <c r="B3712" s="27" t="s">
        <v>6045</v>
      </c>
      <c r="C3712" s="11" t="s">
        <v>6007</v>
      </c>
      <c r="D3712" s="18" t="s">
        <v>18</v>
      </c>
      <c r="E3712" s="33" t="s">
        <v>7213</v>
      </c>
      <c r="F3712" s="82" t="s">
        <v>6046</v>
      </c>
      <c r="G3712" s="10" t="s">
        <v>2844</v>
      </c>
      <c r="H3712" s="34">
        <v>45281</v>
      </c>
    </row>
    <row r="3713" spans="1:8" ht="30" x14ac:dyDescent="0.25">
      <c r="A3713" s="11" t="s">
        <v>6005</v>
      </c>
      <c r="B3713" s="27" t="s">
        <v>6047</v>
      </c>
      <c r="C3713" s="11" t="s">
        <v>6007</v>
      </c>
      <c r="D3713" s="18" t="s">
        <v>5</v>
      </c>
      <c r="E3713" s="33" t="s">
        <v>7213</v>
      </c>
      <c r="F3713" s="82" t="s">
        <v>6061</v>
      </c>
      <c r="G3713" s="10" t="s">
        <v>6</v>
      </c>
      <c r="H3713" s="34">
        <v>45281</v>
      </c>
    </row>
    <row r="3714" spans="1:8" ht="45" x14ac:dyDescent="0.25">
      <c r="A3714" s="11" t="s">
        <v>5859</v>
      </c>
      <c r="B3714" s="27" t="s">
        <v>6048</v>
      </c>
      <c r="C3714" s="11" t="s">
        <v>6007</v>
      </c>
      <c r="D3714" s="18" t="s">
        <v>23</v>
      </c>
      <c r="E3714" s="33" t="s">
        <v>7213</v>
      </c>
      <c r="F3714" s="82" t="s">
        <v>6049</v>
      </c>
      <c r="G3714" s="10" t="s">
        <v>19</v>
      </c>
      <c r="H3714" s="34">
        <v>45281</v>
      </c>
    </row>
    <row r="3715" spans="1:8" ht="30" x14ac:dyDescent="0.25">
      <c r="A3715" s="11" t="s">
        <v>5966</v>
      </c>
      <c r="B3715" s="27" t="s">
        <v>6050</v>
      </c>
      <c r="C3715" s="11" t="s">
        <v>6007</v>
      </c>
      <c r="D3715" s="18" t="s">
        <v>2076</v>
      </c>
      <c r="E3715" s="33" t="s">
        <v>7213</v>
      </c>
      <c r="F3715" s="82" t="s">
        <v>6051</v>
      </c>
      <c r="G3715" s="10" t="s">
        <v>41</v>
      </c>
      <c r="H3715" s="34">
        <v>45281</v>
      </c>
    </row>
    <row r="3716" spans="1:8" x14ac:dyDescent="0.25">
      <c r="A3716" s="11" t="s">
        <v>5966</v>
      </c>
      <c r="B3716" s="27" t="s">
        <v>6052</v>
      </c>
      <c r="C3716" s="11" t="s">
        <v>6007</v>
      </c>
      <c r="D3716" s="18" t="s">
        <v>11</v>
      </c>
      <c r="E3716" s="33" t="s">
        <v>7213</v>
      </c>
      <c r="F3716" s="82" t="s">
        <v>6053</v>
      </c>
      <c r="G3716" s="10" t="s">
        <v>41</v>
      </c>
      <c r="H3716" s="34">
        <v>45280</v>
      </c>
    </row>
    <row r="3717" spans="1:8" ht="30" x14ac:dyDescent="0.25">
      <c r="A3717" s="11" t="s">
        <v>5828</v>
      </c>
      <c r="B3717" s="27" t="s">
        <v>6063</v>
      </c>
      <c r="C3717" s="11" t="s">
        <v>6007</v>
      </c>
      <c r="D3717" s="18" t="s">
        <v>161</v>
      </c>
      <c r="E3717" s="33" t="s">
        <v>7213</v>
      </c>
      <c r="F3717" s="82" t="s">
        <v>6062</v>
      </c>
      <c r="G3717" s="10" t="s">
        <v>64</v>
      </c>
      <c r="H3717" s="34">
        <v>45280</v>
      </c>
    </row>
    <row r="3718" spans="1:8" ht="30" x14ac:dyDescent="0.25">
      <c r="A3718" s="11" t="s">
        <v>4955</v>
      </c>
      <c r="B3718" s="27" t="s">
        <v>6068</v>
      </c>
      <c r="C3718" s="11" t="s">
        <v>6005</v>
      </c>
      <c r="D3718" s="18" t="s">
        <v>11</v>
      </c>
      <c r="E3718" s="33" t="s">
        <v>7213</v>
      </c>
      <c r="F3718" s="82" t="s">
        <v>6115</v>
      </c>
      <c r="G3718" s="10" t="s">
        <v>6</v>
      </c>
      <c r="H3718" s="34">
        <v>45280</v>
      </c>
    </row>
    <row r="3719" spans="1:8" ht="45" x14ac:dyDescent="0.25">
      <c r="A3719" s="11" t="s">
        <v>5859</v>
      </c>
      <c r="B3719" s="27" t="s">
        <v>6069</v>
      </c>
      <c r="C3719" s="11" t="s">
        <v>6005</v>
      </c>
      <c r="D3719" s="18" t="s">
        <v>5</v>
      </c>
      <c r="E3719" s="33" t="s">
        <v>7213</v>
      </c>
      <c r="F3719" s="82" t="s">
        <v>6070</v>
      </c>
      <c r="G3719" s="10" t="s">
        <v>19</v>
      </c>
      <c r="H3719" s="34">
        <v>45280</v>
      </c>
    </row>
    <row r="3720" spans="1:8" ht="120" x14ac:dyDescent="0.25">
      <c r="A3720" s="11" t="s">
        <v>5859</v>
      </c>
      <c r="B3720" s="27" t="s">
        <v>6071</v>
      </c>
      <c r="C3720" s="11" t="s">
        <v>6005</v>
      </c>
      <c r="D3720" s="18" t="s">
        <v>57</v>
      </c>
      <c r="E3720" s="33" t="s">
        <v>7213</v>
      </c>
      <c r="F3720" s="82" t="s">
        <v>6072</v>
      </c>
      <c r="G3720" s="10" t="s">
        <v>6073</v>
      </c>
      <c r="H3720" s="34">
        <v>45280</v>
      </c>
    </row>
    <row r="3721" spans="1:8" ht="30" x14ac:dyDescent="0.25">
      <c r="A3721" s="11" t="s">
        <v>5859</v>
      </c>
      <c r="B3721" s="27" t="s">
        <v>6074</v>
      </c>
      <c r="C3721" s="11" t="s">
        <v>6005</v>
      </c>
      <c r="D3721" s="18" t="s">
        <v>5</v>
      </c>
      <c r="E3721" s="33" t="s">
        <v>7213</v>
      </c>
      <c r="F3721" s="82" t="s">
        <v>6075</v>
      </c>
      <c r="G3721" s="10" t="s">
        <v>8</v>
      </c>
      <c r="H3721" s="34">
        <v>45280</v>
      </c>
    </row>
    <row r="3722" spans="1:8" ht="30" x14ac:dyDescent="0.25">
      <c r="A3722" s="11" t="s">
        <v>5859</v>
      </c>
      <c r="B3722" s="27" t="s">
        <v>6076</v>
      </c>
      <c r="C3722" s="11" t="s">
        <v>5966</v>
      </c>
      <c r="D3722" s="18" t="s">
        <v>122</v>
      </c>
      <c r="E3722" s="33" t="s">
        <v>7213</v>
      </c>
      <c r="F3722" s="82" t="s">
        <v>6077</v>
      </c>
      <c r="G3722" s="10" t="s">
        <v>8</v>
      </c>
      <c r="H3722" s="34">
        <v>45280</v>
      </c>
    </row>
    <row r="3723" spans="1:8" ht="45" x14ac:dyDescent="0.25">
      <c r="A3723" s="11" t="s">
        <v>5826</v>
      </c>
      <c r="B3723" s="27" t="s">
        <v>6078</v>
      </c>
      <c r="C3723" s="11" t="s">
        <v>6005</v>
      </c>
      <c r="D3723" s="18" t="s">
        <v>52</v>
      </c>
      <c r="E3723" s="33" t="s">
        <v>7213</v>
      </c>
      <c r="F3723" s="82" t="s">
        <v>6079</v>
      </c>
      <c r="G3723" s="10" t="s">
        <v>71</v>
      </c>
      <c r="H3723" s="34">
        <v>45280</v>
      </c>
    </row>
    <row r="3724" spans="1:8" x14ac:dyDescent="0.25">
      <c r="A3724" s="11" t="s">
        <v>5859</v>
      </c>
      <c r="B3724" s="27" t="s">
        <v>6080</v>
      </c>
      <c r="C3724" s="11" t="s">
        <v>5966</v>
      </c>
      <c r="D3724" s="18" t="s">
        <v>18</v>
      </c>
      <c r="E3724" s="33" t="s">
        <v>7213</v>
      </c>
      <c r="F3724" s="82" t="s">
        <v>6081</v>
      </c>
      <c r="G3724" s="10" t="s">
        <v>8</v>
      </c>
      <c r="H3724" s="34">
        <v>45280</v>
      </c>
    </row>
    <row r="3725" spans="1:8" ht="30" x14ac:dyDescent="0.25">
      <c r="A3725" s="11" t="s">
        <v>5966</v>
      </c>
      <c r="B3725" s="27" t="s">
        <v>6082</v>
      </c>
      <c r="C3725" s="11" t="s">
        <v>6005</v>
      </c>
      <c r="D3725" s="18" t="s">
        <v>4733</v>
      </c>
      <c r="E3725" s="33" t="s">
        <v>7213</v>
      </c>
      <c r="F3725" s="82" t="s">
        <v>6083</v>
      </c>
      <c r="G3725" s="10" t="s">
        <v>80</v>
      </c>
      <c r="H3725" s="34">
        <v>45280</v>
      </c>
    </row>
    <row r="3726" spans="1:8" ht="75" x14ac:dyDescent="0.25">
      <c r="A3726" s="11" t="s">
        <v>5826</v>
      </c>
      <c r="B3726" s="27" t="s">
        <v>6084</v>
      </c>
      <c r="C3726" s="11" t="s">
        <v>6005</v>
      </c>
      <c r="D3726" s="18" t="s">
        <v>79</v>
      </c>
      <c r="E3726" s="33" t="s">
        <v>7213</v>
      </c>
      <c r="F3726" s="82" t="s">
        <v>6085</v>
      </c>
      <c r="G3726" s="10" t="s">
        <v>4533</v>
      </c>
      <c r="H3726" s="34">
        <v>45280</v>
      </c>
    </row>
    <row r="3727" spans="1:8" x14ac:dyDescent="0.25">
      <c r="A3727" s="11" t="s">
        <v>5859</v>
      </c>
      <c r="B3727" s="27" t="s">
        <v>6086</v>
      </c>
      <c r="C3727" s="11" t="s">
        <v>6005</v>
      </c>
      <c r="D3727" s="18" t="s">
        <v>3812</v>
      </c>
      <c r="E3727" s="33" t="s">
        <v>7213</v>
      </c>
      <c r="F3727" s="82" t="s">
        <v>6087</v>
      </c>
      <c r="G3727" s="10" t="s">
        <v>8</v>
      </c>
      <c r="H3727" s="34">
        <v>45280</v>
      </c>
    </row>
    <row r="3728" spans="1:8" x14ac:dyDescent="0.25">
      <c r="A3728" s="11" t="s">
        <v>5826</v>
      </c>
      <c r="B3728" s="27" t="s">
        <v>6088</v>
      </c>
      <c r="C3728" s="11" t="s">
        <v>6005</v>
      </c>
      <c r="D3728" s="18" t="s">
        <v>724</v>
      </c>
      <c r="E3728" s="33" t="s">
        <v>7213</v>
      </c>
      <c r="F3728" s="82" t="s">
        <v>6089</v>
      </c>
      <c r="G3728" s="10" t="s">
        <v>17</v>
      </c>
      <c r="H3728" s="34">
        <v>45280</v>
      </c>
    </row>
    <row r="3729" spans="1:8" ht="45" x14ac:dyDescent="0.25">
      <c r="A3729" s="11" t="s">
        <v>5859</v>
      </c>
      <c r="B3729" s="27" t="s">
        <v>6090</v>
      </c>
      <c r="C3729" s="11" t="s">
        <v>6005</v>
      </c>
      <c r="D3729" s="18" t="s">
        <v>52</v>
      </c>
      <c r="E3729" s="33" t="s">
        <v>7213</v>
      </c>
      <c r="F3729" s="82" t="s">
        <v>6091</v>
      </c>
      <c r="G3729" s="10" t="s">
        <v>4008</v>
      </c>
      <c r="H3729" s="34">
        <v>45280</v>
      </c>
    </row>
    <row r="3730" spans="1:8" ht="30" x14ac:dyDescent="0.25">
      <c r="A3730" s="11" t="s">
        <v>5859</v>
      </c>
      <c r="B3730" s="27" t="s">
        <v>6092</v>
      </c>
      <c r="C3730" s="11" t="s">
        <v>6005</v>
      </c>
      <c r="D3730" s="18" t="s">
        <v>964</v>
      </c>
      <c r="E3730" s="33" t="s">
        <v>7213</v>
      </c>
      <c r="F3730" s="82" t="s">
        <v>6093</v>
      </c>
      <c r="G3730" s="10" t="s">
        <v>6</v>
      </c>
      <c r="H3730" s="34">
        <v>45280</v>
      </c>
    </row>
    <row r="3731" spans="1:8" ht="30" x14ac:dyDescent="0.25">
      <c r="A3731" s="11" t="s">
        <v>5859</v>
      </c>
      <c r="B3731" s="27" t="s">
        <v>6094</v>
      </c>
      <c r="C3731" s="11" t="s">
        <v>6005</v>
      </c>
      <c r="D3731" s="18" t="s">
        <v>13</v>
      </c>
      <c r="E3731" s="33" t="s">
        <v>7213</v>
      </c>
      <c r="F3731" s="82" t="s">
        <v>6095</v>
      </c>
      <c r="G3731" s="10" t="s">
        <v>6</v>
      </c>
      <c r="H3731" s="34">
        <v>45280</v>
      </c>
    </row>
    <row r="3732" spans="1:8" x14ac:dyDescent="0.25">
      <c r="A3732" s="11" t="s">
        <v>5826</v>
      </c>
      <c r="B3732" s="27" t="s">
        <v>6096</v>
      </c>
      <c r="C3732" s="11" t="s">
        <v>6005</v>
      </c>
      <c r="D3732" s="18" t="s">
        <v>18</v>
      </c>
      <c r="E3732" s="33" t="s">
        <v>7213</v>
      </c>
      <c r="F3732" s="82" t="s">
        <v>6097</v>
      </c>
      <c r="G3732" s="10" t="s">
        <v>47</v>
      </c>
      <c r="H3732" s="34">
        <v>45280</v>
      </c>
    </row>
    <row r="3733" spans="1:8" ht="30" x14ac:dyDescent="0.25">
      <c r="A3733" s="11" t="s">
        <v>5828</v>
      </c>
      <c r="B3733" s="27" t="s">
        <v>6098</v>
      </c>
      <c r="C3733" s="11" t="s">
        <v>6005</v>
      </c>
      <c r="D3733" s="18" t="s">
        <v>18</v>
      </c>
      <c r="E3733" s="33" t="s">
        <v>7213</v>
      </c>
      <c r="F3733" s="82" t="s">
        <v>6099</v>
      </c>
      <c r="G3733" s="10" t="s">
        <v>6</v>
      </c>
      <c r="H3733" s="34">
        <v>45280</v>
      </c>
    </row>
    <row r="3734" spans="1:8" x14ac:dyDescent="0.25">
      <c r="A3734" s="11" t="s">
        <v>5966</v>
      </c>
      <c r="B3734" s="27" t="s">
        <v>6100</v>
      </c>
      <c r="C3734" s="11" t="s">
        <v>6005</v>
      </c>
      <c r="D3734" s="18" t="s">
        <v>417</v>
      </c>
      <c r="E3734" s="33" t="s">
        <v>7213</v>
      </c>
      <c r="F3734" s="82" t="s">
        <v>6101</v>
      </c>
      <c r="G3734" s="10" t="s">
        <v>41</v>
      </c>
      <c r="H3734" s="34">
        <v>45280</v>
      </c>
    </row>
    <row r="3735" spans="1:8" ht="210" x14ac:dyDescent="0.25">
      <c r="A3735" s="11" t="s">
        <v>5859</v>
      </c>
      <c r="B3735" s="27" t="s">
        <v>6102</v>
      </c>
      <c r="C3735" s="11" t="s">
        <v>6005</v>
      </c>
      <c r="D3735" s="18" t="s">
        <v>5424</v>
      </c>
      <c r="E3735" s="33" t="s">
        <v>7213</v>
      </c>
      <c r="F3735" s="82" t="s">
        <v>6103</v>
      </c>
      <c r="G3735" s="10" t="s">
        <v>6104</v>
      </c>
      <c r="H3735" s="34">
        <v>45280</v>
      </c>
    </row>
    <row r="3736" spans="1:8" ht="30" x14ac:dyDescent="0.25">
      <c r="A3736" s="11" t="s">
        <v>5828</v>
      </c>
      <c r="B3736" s="27" t="s">
        <v>6105</v>
      </c>
      <c r="C3736" s="11" t="s">
        <v>5966</v>
      </c>
      <c r="D3736" s="18" t="s">
        <v>18</v>
      </c>
      <c r="E3736" s="33" t="s">
        <v>7213</v>
      </c>
      <c r="F3736" s="82" t="s">
        <v>6106</v>
      </c>
      <c r="G3736" s="10" t="s">
        <v>89</v>
      </c>
      <c r="H3736" s="34">
        <v>45280</v>
      </c>
    </row>
    <row r="3737" spans="1:8" ht="30" x14ac:dyDescent="0.25">
      <c r="A3737" s="11" t="s">
        <v>5859</v>
      </c>
      <c r="B3737" s="27" t="s">
        <v>6107</v>
      </c>
      <c r="C3737" s="11" t="s">
        <v>6005</v>
      </c>
      <c r="D3737" s="18" t="s">
        <v>5946</v>
      </c>
      <c r="E3737" s="33" t="s">
        <v>7213</v>
      </c>
      <c r="F3737" s="82" t="s">
        <v>6108</v>
      </c>
      <c r="G3737" s="10" t="s">
        <v>39</v>
      </c>
      <c r="H3737" s="34">
        <v>45280</v>
      </c>
    </row>
    <row r="3738" spans="1:8" ht="30" x14ac:dyDescent="0.25">
      <c r="A3738" s="11" t="s">
        <v>5859</v>
      </c>
      <c r="B3738" s="27" t="s">
        <v>6109</v>
      </c>
      <c r="C3738" s="11" t="s">
        <v>5966</v>
      </c>
      <c r="D3738" s="18" t="s">
        <v>52</v>
      </c>
      <c r="E3738" s="33" t="s">
        <v>7213</v>
      </c>
      <c r="F3738" s="82" t="s">
        <v>6110</v>
      </c>
      <c r="G3738" s="10" t="s">
        <v>110</v>
      </c>
      <c r="H3738" s="34">
        <v>45280</v>
      </c>
    </row>
    <row r="3739" spans="1:8" ht="30" x14ac:dyDescent="0.25">
      <c r="A3739" s="11" t="s">
        <v>5859</v>
      </c>
      <c r="B3739" s="27" t="s">
        <v>6111</v>
      </c>
      <c r="C3739" s="11" t="s">
        <v>5966</v>
      </c>
      <c r="D3739" s="18" t="s">
        <v>18</v>
      </c>
      <c r="E3739" s="33" t="s">
        <v>7213</v>
      </c>
      <c r="F3739" s="82" t="s">
        <v>6112</v>
      </c>
      <c r="G3739" s="10" t="s">
        <v>8</v>
      </c>
      <c r="H3739" s="34">
        <v>45279</v>
      </c>
    </row>
    <row r="3740" spans="1:8" ht="75" x14ac:dyDescent="0.25">
      <c r="A3740" s="11" t="s">
        <v>5966</v>
      </c>
      <c r="B3740" s="27" t="s">
        <v>6113</v>
      </c>
      <c r="C3740" s="11" t="s">
        <v>6005</v>
      </c>
      <c r="D3740" s="18" t="s">
        <v>3766</v>
      </c>
      <c r="E3740" s="33" t="s">
        <v>7213</v>
      </c>
      <c r="F3740" s="82" t="s">
        <v>6114</v>
      </c>
      <c r="G3740" s="10" t="s">
        <v>1869</v>
      </c>
      <c r="H3740" s="34">
        <v>45279</v>
      </c>
    </row>
    <row r="3741" spans="1:8" ht="60" x14ac:dyDescent="0.25">
      <c r="A3741" s="11" t="s">
        <v>5826</v>
      </c>
      <c r="B3741" s="27" t="s">
        <v>6064</v>
      </c>
      <c r="C3741" s="11" t="s">
        <v>5966</v>
      </c>
      <c r="D3741" s="18" t="s">
        <v>59</v>
      </c>
      <c r="E3741" s="33" t="s">
        <v>7213</v>
      </c>
      <c r="F3741" s="82" t="s">
        <v>6065</v>
      </c>
      <c r="G3741" s="10" t="s">
        <v>60</v>
      </c>
      <c r="H3741" s="34">
        <v>45279</v>
      </c>
    </row>
    <row r="3742" spans="1:8" ht="75" x14ac:dyDescent="0.25">
      <c r="A3742" s="11" t="s">
        <v>5859</v>
      </c>
      <c r="B3742" s="27" t="s">
        <v>6066</v>
      </c>
      <c r="C3742" s="11" t="s">
        <v>5966</v>
      </c>
      <c r="D3742" s="18" t="s">
        <v>59</v>
      </c>
      <c r="E3742" s="33" t="s">
        <v>7213</v>
      </c>
      <c r="F3742" s="82" t="s">
        <v>6067</v>
      </c>
      <c r="G3742" s="10" t="s">
        <v>1740</v>
      </c>
      <c r="H3742" s="34">
        <v>45279</v>
      </c>
    </row>
    <row r="3743" spans="1:8" ht="90" x14ac:dyDescent="0.25">
      <c r="A3743" s="11" t="s">
        <v>5799</v>
      </c>
      <c r="B3743" s="27" t="s">
        <v>5967</v>
      </c>
      <c r="C3743" s="11" t="s">
        <v>5966</v>
      </c>
      <c r="D3743" s="18" t="s">
        <v>66</v>
      </c>
      <c r="E3743" s="33" t="s">
        <v>7213</v>
      </c>
      <c r="F3743" s="82" t="s">
        <v>5968</v>
      </c>
      <c r="G3743" s="10" t="s">
        <v>5969</v>
      </c>
      <c r="H3743" s="34">
        <v>45279</v>
      </c>
    </row>
    <row r="3744" spans="1:8" x14ac:dyDescent="0.25">
      <c r="A3744" s="11" t="s">
        <v>5859</v>
      </c>
      <c r="B3744" s="27" t="s">
        <v>5970</v>
      </c>
      <c r="C3744" s="11" t="s">
        <v>5966</v>
      </c>
      <c r="D3744" s="18" t="s">
        <v>18</v>
      </c>
      <c r="E3744" s="33" t="s">
        <v>7213</v>
      </c>
      <c r="F3744" s="82" t="s">
        <v>5971</v>
      </c>
      <c r="G3744" s="10" t="s">
        <v>8</v>
      </c>
      <c r="H3744" s="34">
        <v>45279</v>
      </c>
    </row>
    <row r="3745" spans="1:8" ht="45" x14ac:dyDescent="0.25">
      <c r="A3745" s="11" t="s">
        <v>5826</v>
      </c>
      <c r="B3745" s="27" t="s">
        <v>5972</v>
      </c>
      <c r="C3745" s="11" t="s">
        <v>5826</v>
      </c>
      <c r="D3745" s="18" t="s">
        <v>79</v>
      </c>
      <c r="E3745" s="33" t="s">
        <v>7213</v>
      </c>
      <c r="F3745" s="82" t="s">
        <v>5973</v>
      </c>
      <c r="G3745" s="10" t="s">
        <v>549</v>
      </c>
      <c r="H3745" s="34">
        <v>45279</v>
      </c>
    </row>
    <row r="3746" spans="1:8" ht="45" x14ac:dyDescent="0.25">
      <c r="A3746" s="11" t="s">
        <v>5859</v>
      </c>
      <c r="B3746" s="27" t="s">
        <v>5974</v>
      </c>
      <c r="C3746" s="11" t="s">
        <v>5966</v>
      </c>
      <c r="D3746" s="18" t="s">
        <v>79</v>
      </c>
      <c r="E3746" s="33" t="s">
        <v>7213</v>
      </c>
      <c r="F3746" s="82" t="s">
        <v>6001</v>
      </c>
      <c r="G3746" s="10" t="s">
        <v>96</v>
      </c>
      <c r="H3746" s="34">
        <v>45279</v>
      </c>
    </row>
    <row r="3747" spans="1:8" ht="30" x14ac:dyDescent="0.25">
      <c r="A3747" s="11" t="s">
        <v>5859</v>
      </c>
      <c r="B3747" s="27" t="s">
        <v>5975</v>
      </c>
      <c r="C3747" s="11" t="s">
        <v>5966</v>
      </c>
      <c r="D3747" s="18" t="s">
        <v>57</v>
      </c>
      <c r="E3747" s="33" t="s">
        <v>7213</v>
      </c>
      <c r="F3747" s="82" t="s">
        <v>5976</v>
      </c>
      <c r="G3747" s="10" t="s">
        <v>6</v>
      </c>
      <c r="H3747" s="34">
        <v>45279</v>
      </c>
    </row>
    <row r="3748" spans="1:8" x14ac:dyDescent="0.25">
      <c r="A3748" s="11" t="s">
        <v>5859</v>
      </c>
      <c r="B3748" s="27" t="s">
        <v>5977</v>
      </c>
      <c r="C3748" s="11" t="s">
        <v>5966</v>
      </c>
      <c r="D3748" s="18" t="s">
        <v>5978</v>
      </c>
      <c r="E3748" s="33" t="s">
        <v>7213</v>
      </c>
      <c r="F3748" s="82" t="s">
        <v>6002</v>
      </c>
      <c r="G3748" s="10" t="s">
        <v>140</v>
      </c>
      <c r="H3748" s="34">
        <v>45279</v>
      </c>
    </row>
    <row r="3749" spans="1:8" ht="45" x14ac:dyDescent="0.25">
      <c r="A3749" s="11" t="s">
        <v>5799</v>
      </c>
      <c r="B3749" s="27" t="s">
        <v>5979</v>
      </c>
      <c r="C3749" s="11" t="s">
        <v>5966</v>
      </c>
      <c r="D3749" s="18" t="s">
        <v>5</v>
      </c>
      <c r="E3749" s="33" t="s">
        <v>7213</v>
      </c>
      <c r="F3749" s="82" t="s">
        <v>5980</v>
      </c>
      <c r="G3749" s="10" t="s">
        <v>3708</v>
      </c>
      <c r="H3749" s="39">
        <v>45279</v>
      </c>
    </row>
    <row r="3750" spans="1:8" ht="45" x14ac:dyDescent="0.25">
      <c r="A3750" s="11" t="s">
        <v>5828</v>
      </c>
      <c r="B3750" s="27" t="s">
        <v>5981</v>
      </c>
      <c r="C3750" s="11" t="s">
        <v>5966</v>
      </c>
      <c r="D3750" s="18" t="s">
        <v>59</v>
      </c>
      <c r="E3750" s="33" t="s">
        <v>7213</v>
      </c>
      <c r="F3750" s="82" t="s">
        <v>5982</v>
      </c>
      <c r="G3750" s="10" t="s">
        <v>20</v>
      </c>
      <c r="H3750" s="39">
        <v>45279</v>
      </c>
    </row>
    <row r="3751" spans="1:8" ht="45" x14ac:dyDescent="0.25">
      <c r="A3751" s="11" t="s">
        <v>5616</v>
      </c>
      <c r="B3751" s="27" t="s">
        <v>5983</v>
      </c>
      <c r="C3751" s="11" t="s">
        <v>5966</v>
      </c>
      <c r="D3751" s="18" t="s">
        <v>13</v>
      </c>
      <c r="E3751" s="33" t="s">
        <v>7213</v>
      </c>
      <c r="F3751" s="82" t="s">
        <v>5984</v>
      </c>
      <c r="G3751" s="10" t="s">
        <v>444</v>
      </c>
      <c r="H3751" s="39">
        <v>45279</v>
      </c>
    </row>
    <row r="3752" spans="1:8" ht="60" x14ac:dyDescent="0.25">
      <c r="A3752" s="11" t="s">
        <v>5859</v>
      </c>
      <c r="B3752" s="27" t="s">
        <v>5985</v>
      </c>
      <c r="C3752" s="11" t="s">
        <v>5966</v>
      </c>
      <c r="D3752" s="18" t="s">
        <v>59</v>
      </c>
      <c r="E3752" s="33" t="s">
        <v>7213</v>
      </c>
      <c r="F3752" s="82" t="s">
        <v>5986</v>
      </c>
      <c r="G3752" s="10" t="s">
        <v>5987</v>
      </c>
      <c r="H3752" s="39">
        <v>45279</v>
      </c>
    </row>
    <row r="3753" spans="1:8" ht="30" x14ac:dyDescent="0.25">
      <c r="A3753" s="11" t="s">
        <v>5828</v>
      </c>
      <c r="B3753" s="27" t="s">
        <v>5988</v>
      </c>
      <c r="C3753" s="11" t="s">
        <v>5966</v>
      </c>
      <c r="D3753" s="18" t="s">
        <v>807</v>
      </c>
      <c r="E3753" s="33" t="s">
        <v>7213</v>
      </c>
      <c r="F3753" s="82" t="s">
        <v>5989</v>
      </c>
      <c r="G3753" s="10" t="s">
        <v>39</v>
      </c>
      <c r="H3753" s="39">
        <v>45279</v>
      </c>
    </row>
    <row r="3754" spans="1:8" x14ac:dyDescent="0.25">
      <c r="A3754" s="11" t="s">
        <v>5618</v>
      </c>
      <c r="B3754" s="27" t="s">
        <v>5990</v>
      </c>
      <c r="C3754" s="11" t="s">
        <v>5826</v>
      </c>
      <c r="D3754" s="18" t="s">
        <v>466</v>
      </c>
      <c r="E3754" s="33" t="s">
        <v>7213</v>
      </c>
      <c r="F3754" s="82" t="s">
        <v>5991</v>
      </c>
      <c r="G3754" s="10" t="s">
        <v>8</v>
      </c>
      <c r="H3754" s="39">
        <v>45279</v>
      </c>
    </row>
    <row r="3755" spans="1:8" ht="45" x14ac:dyDescent="0.25">
      <c r="A3755" s="11" t="s">
        <v>5826</v>
      </c>
      <c r="B3755" s="27" t="s">
        <v>5992</v>
      </c>
      <c r="C3755" s="11" t="s">
        <v>5966</v>
      </c>
      <c r="D3755" s="18" t="s">
        <v>52</v>
      </c>
      <c r="E3755" s="33" t="s">
        <v>7213</v>
      </c>
      <c r="F3755" s="82" t="s">
        <v>5993</v>
      </c>
      <c r="G3755" s="10" t="s">
        <v>55</v>
      </c>
      <c r="H3755" s="39">
        <v>45279</v>
      </c>
    </row>
    <row r="3756" spans="1:8" ht="30" x14ac:dyDescent="0.25">
      <c r="A3756" s="11" t="s">
        <v>5828</v>
      </c>
      <c r="B3756" s="27" t="s">
        <v>5994</v>
      </c>
      <c r="C3756" s="11" t="s">
        <v>5966</v>
      </c>
      <c r="D3756" s="18" t="s">
        <v>102</v>
      </c>
      <c r="E3756" s="33" t="s">
        <v>7213</v>
      </c>
      <c r="F3756" s="82" t="s">
        <v>5995</v>
      </c>
      <c r="G3756" s="10" t="s">
        <v>124</v>
      </c>
      <c r="H3756" s="39">
        <v>45279</v>
      </c>
    </row>
    <row r="3757" spans="1:8" x14ac:dyDescent="0.25">
      <c r="A3757" s="11" t="s">
        <v>5799</v>
      </c>
      <c r="B3757" s="27" t="s">
        <v>5996</v>
      </c>
      <c r="C3757" s="11" t="s">
        <v>5966</v>
      </c>
      <c r="D3757" s="18" t="s">
        <v>18</v>
      </c>
      <c r="E3757" s="33" t="s">
        <v>7213</v>
      </c>
      <c r="F3757" s="82" t="s">
        <v>5997</v>
      </c>
      <c r="G3757" s="10" t="s">
        <v>8</v>
      </c>
      <c r="H3757" s="39">
        <v>45279</v>
      </c>
    </row>
    <row r="3758" spans="1:8" x14ac:dyDescent="0.25">
      <c r="A3758" s="11" t="s">
        <v>5859</v>
      </c>
      <c r="B3758" s="27" t="s">
        <v>5998</v>
      </c>
      <c r="C3758" s="11" t="s">
        <v>5966</v>
      </c>
      <c r="D3758" s="18" t="s">
        <v>26</v>
      </c>
      <c r="E3758" s="33" t="s">
        <v>7213</v>
      </c>
      <c r="F3758" s="82" t="s">
        <v>6003</v>
      </c>
      <c r="G3758" s="10" t="s">
        <v>39</v>
      </c>
      <c r="H3758" s="34">
        <v>45278</v>
      </c>
    </row>
    <row r="3759" spans="1:8" ht="45" x14ac:dyDescent="0.25">
      <c r="A3759" s="11" t="s">
        <v>5828</v>
      </c>
      <c r="B3759" s="27" t="s">
        <v>5999</v>
      </c>
      <c r="C3759" s="11" t="s">
        <v>5966</v>
      </c>
      <c r="D3759" s="18" t="s">
        <v>79</v>
      </c>
      <c r="E3759" s="33" t="s">
        <v>7213</v>
      </c>
      <c r="F3759" s="82" t="s">
        <v>6000</v>
      </c>
      <c r="G3759" s="10" t="s">
        <v>846</v>
      </c>
      <c r="H3759" s="34">
        <v>45278</v>
      </c>
    </row>
    <row r="3760" spans="1:8" ht="30" x14ac:dyDescent="0.25">
      <c r="A3760" s="11" t="s">
        <v>5859</v>
      </c>
      <c r="B3760" s="27" t="s">
        <v>5960</v>
      </c>
      <c r="C3760" s="11" t="s">
        <v>5826</v>
      </c>
      <c r="D3760" s="18" t="s">
        <v>104</v>
      </c>
      <c r="E3760" s="33" t="s">
        <v>7213</v>
      </c>
      <c r="F3760" s="82" t="s">
        <v>5961</v>
      </c>
      <c r="G3760" s="10" t="s">
        <v>1604</v>
      </c>
      <c r="H3760" s="34">
        <v>45278</v>
      </c>
    </row>
    <row r="3761" spans="1:8" x14ac:dyDescent="0.25">
      <c r="A3761" s="11" t="s">
        <v>5628</v>
      </c>
      <c r="B3761" s="27" t="s">
        <v>5894</v>
      </c>
      <c r="C3761" s="11" t="s">
        <v>5826</v>
      </c>
      <c r="D3761" s="18" t="s">
        <v>13</v>
      </c>
      <c r="E3761" s="33" t="s">
        <v>7213</v>
      </c>
      <c r="F3761" s="82" t="s">
        <v>5895</v>
      </c>
      <c r="G3761" s="10" t="s">
        <v>8</v>
      </c>
      <c r="H3761" s="34">
        <v>45278</v>
      </c>
    </row>
    <row r="3762" spans="1:8" ht="45" x14ac:dyDescent="0.25">
      <c r="A3762" s="11" t="s">
        <v>5859</v>
      </c>
      <c r="B3762" s="27" t="s">
        <v>5896</v>
      </c>
      <c r="C3762" s="11" t="s">
        <v>5826</v>
      </c>
      <c r="D3762" s="18" t="s">
        <v>5</v>
      </c>
      <c r="E3762" s="33" t="s">
        <v>7213</v>
      </c>
      <c r="F3762" s="82" t="s">
        <v>5897</v>
      </c>
      <c r="G3762" s="10" t="s">
        <v>96</v>
      </c>
      <c r="H3762" s="34">
        <v>45278</v>
      </c>
    </row>
    <row r="3763" spans="1:8" x14ac:dyDescent="0.25">
      <c r="A3763" s="11" t="s">
        <v>5799</v>
      </c>
      <c r="B3763" s="27" t="s">
        <v>5898</v>
      </c>
      <c r="C3763" s="11" t="s">
        <v>5826</v>
      </c>
      <c r="D3763" s="18" t="s">
        <v>5</v>
      </c>
      <c r="E3763" s="33" t="s">
        <v>7213</v>
      </c>
      <c r="F3763" s="82" t="s">
        <v>5950</v>
      </c>
      <c r="G3763" s="10" t="s">
        <v>27</v>
      </c>
      <c r="H3763" s="34">
        <v>45278</v>
      </c>
    </row>
    <row r="3764" spans="1:8" x14ac:dyDescent="0.25">
      <c r="A3764" s="11" t="s">
        <v>5618</v>
      </c>
      <c r="B3764" s="27" t="s">
        <v>5899</v>
      </c>
      <c r="C3764" s="11" t="s">
        <v>5826</v>
      </c>
      <c r="D3764" s="18" t="s">
        <v>34</v>
      </c>
      <c r="E3764" s="33" t="s">
        <v>7213</v>
      </c>
      <c r="F3764" s="82" t="s">
        <v>5951</v>
      </c>
      <c r="G3764" s="10" t="s">
        <v>27</v>
      </c>
      <c r="H3764" s="34">
        <v>45278</v>
      </c>
    </row>
    <row r="3765" spans="1:8" ht="60" x14ac:dyDescent="0.25">
      <c r="A3765" s="11" t="s">
        <v>5618</v>
      </c>
      <c r="B3765" s="60" t="s">
        <v>5900</v>
      </c>
      <c r="C3765" s="56" t="s">
        <v>5826</v>
      </c>
      <c r="D3765" s="70" t="s">
        <v>18</v>
      </c>
      <c r="E3765" s="33" t="s">
        <v>7213</v>
      </c>
      <c r="F3765" s="84" t="s">
        <v>5901</v>
      </c>
      <c r="G3765" s="38" t="s">
        <v>224</v>
      </c>
      <c r="H3765" s="34">
        <v>45278</v>
      </c>
    </row>
    <row r="3766" spans="1:8" ht="45" x14ac:dyDescent="0.25">
      <c r="A3766" s="56" t="s">
        <v>5859</v>
      </c>
      <c r="B3766" s="27" t="s">
        <v>5902</v>
      </c>
      <c r="C3766" s="11" t="s">
        <v>5826</v>
      </c>
      <c r="D3766" s="18" t="s">
        <v>34</v>
      </c>
      <c r="E3766" s="33" t="s">
        <v>7213</v>
      </c>
      <c r="F3766" s="82" t="s">
        <v>5903</v>
      </c>
      <c r="G3766" s="10" t="s">
        <v>96</v>
      </c>
      <c r="H3766" s="34">
        <v>45278</v>
      </c>
    </row>
    <row r="3767" spans="1:8" ht="30" x14ac:dyDescent="0.25">
      <c r="A3767" s="11" t="s">
        <v>5828</v>
      </c>
      <c r="B3767" s="27" t="s">
        <v>5904</v>
      </c>
      <c r="C3767" s="11" t="s">
        <v>5826</v>
      </c>
      <c r="D3767" s="18" t="s">
        <v>121</v>
      </c>
      <c r="E3767" s="33" t="s">
        <v>7213</v>
      </c>
      <c r="F3767" s="82" t="s">
        <v>5958</v>
      </c>
      <c r="G3767" s="10" t="s">
        <v>8</v>
      </c>
      <c r="H3767" s="34">
        <v>45278</v>
      </c>
    </row>
    <row r="3768" spans="1:8" ht="75" x14ac:dyDescent="0.25">
      <c r="A3768" s="11" t="s">
        <v>5799</v>
      </c>
      <c r="B3768" s="27" t="s">
        <v>5905</v>
      </c>
      <c r="C3768" s="11" t="s">
        <v>5826</v>
      </c>
      <c r="D3768" s="18" t="s">
        <v>5906</v>
      </c>
      <c r="E3768" s="33" t="s">
        <v>7213</v>
      </c>
      <c r="F3768" s="82" t="s">
        <v>5907</v>
      </c>
      <c r="G3768" s="10" t="s">
        <v>5908</v>
      </c>
      <c r="H3768" s="34">
        <v>45278</v>
      </c>
    </row>
    <row r="3769" spans="1:8" x14ac:dyDescent="0.25">
      <c r="A3769" s="11" t="s">
        <v>5799</v>
      </c>
      <c r="B3769" s="27" t="s">
        <v>5909</v>
      </c>
      <c r="C3769" s="11" t="s">
        <v>5826</v>
      </c>
      <c r="D3769" s="18" t="s">
        <v>417</v>
      </c>
      <c r="E3769" s="33" t="s">
        <v>7213</v>
      </c>
      <c r="F3769" s="82" t="s">
        <v>5910</v>
      </c>
      <c r="G3769" s="10" t="s">
        <v>41</v>
      </c>
      <c r="H3769" s="34">
        <v>45278</v>
      </c>
    </row>
    <row r="3770" spans="1:8" x14ac:dyDescent="0.25">
      <c r="A3770" s="11" t="s">
        <v>5859</v>
      </c>
      <c r="B3770" s="27" t="s">
        <v>5911</v>
      </c>
      <c r="C3770" s="11" t="s">
        <v>5826</v>
      </c>
      <c r="D3770" s="18" t="s">
        <v>21</v>
      </c>
      <c r="E3770" s="33" t="s">
        <v>7213</v>
      </c>
      <c r="F3770" s="82" t="s">
        <v>5912</v>
      </c>
      <c r="G3770" s="10" t="s">
        <v>8</v>
      </c>
      <c r="H3770" s="34">
        <v>45278</v>
      </c>
    </row>
    <row r="3771" spans="1:8" ht="30" x14ac:dyDescent="0.25">
      <c r="A3771" s="11" t="s">
        <v>5859</v>
      </c>
      <c r="B3771" s="27" t="s">
        <v>5913</v>
      </c>
      <c r="C3771" s="11" t="s">
        <v>5826</v>
      </c>
      <c r="D3771" s="18" t="s">
        <v>466</v>
      </c>
      <c r="E3771" s="33" t="s">
        <v>7213</v>
      </c>
      <c r="F3771" s="82" t="s">
        <v>5914</v>
      </c>
      <c r="G3771" s="10" t="s">
        <v>6</v>
      </c>
      <c r="H3771" s="34">
        <v>45278</v>
      </c>
    </row>
    <row r="3772" spans="1:8" ht="30" x14ac:dyDescent="0.25">
      <c r="A3772" s="11" t="s">
        <v>5828</v>
      </c>
      <c r="B3772" s="27" t="s">
        <v>5915</v>
      </c>
      <c r="C3772" s="11" t="s">
        <v>5826</v>
      </c>
      <c r="D3772" s="18" t="s">
        <v>52</v>
      </c>
      <c r="E3772" s="33" t="s">
        <v>7213</v>
      </c>
      <c r="F3772" s="82" t="s">
        <v>5916</v>
      </c>
      <c r="G3772" s="10" t="s">
        <v>110</v>
      </c>
      <c r="H3772" s="34">
        <v>45278</v>
      </c>
    </row>
    <row r="3773" spans="1:8" ht="30" x14ac:dyDescent="0.25">
      <c r="A3773" s="11" t="s">
        <v>5859</v>
      </c>
      <c r="B3773" s="27" t="s">
        <v>5917</v>
      </c>
      <c r="C3773" s="11" t="s">
        <v>5826</v>
      </c>
      <c r="D3773" s="18" t="s">
        <v>18</v>
      </c>
      <c r="E3773" s="33" t="s">
        <v>7213</v>
      </c>
      <c r="F3773" s="82" t="s">
        <v>5952</v>
      </c>
      <c r="G3773" s="10" t="s">
        <v>8</v>
      </c>
      <c r="H3773" s="34">
        <v>45278</v>
      </c>
    </row>
    <row r="3774" spans="1:8" ht="90" x14ac:dyDescent="0.25">
      <c r="A3774" s="11" t="s">
        <v>5799</v>
      </c>
      <c r="B3774" s="27" t="s">
        <v>5918</v>
      </c>
      <c r="C3774" s="11" t="s">
        <v>5826</v>
      </c>
      <c r="D3774" s="18" t="s">
        <v>44</v>
      </c>
      <c r="E3774" s="33" t="s">
        <v>7213</v>
      </c>
      <c r="F3774" s="82" t="s">
        <v>5919</v>
      </c>
      <c r="G3774" s="10" t="s">
        <v>3265</v>
      </c>
      <c r="H3774" s="34">
        <v>45278</v>
      </c>
    </row>
    <row r="3775" spans="1:8" x14ac:dyDescent="0.25">
      <c r="A3775" s="11" t="s">
        <v>5828</v>
      </c>
      <c r="B3775" s="27" t="s">
        <v>5920</v>
      </c>
      <c r="C3775" s="11" t="s">
        <v>5826</v>
      </c>
      <c r="D3775" s="18" t="s">
        <v>23</v>
      </c>
      <c r="E3775" s="33" t="s">
        <v>7213</v>
      </c>
      <c r="F3775" s="82" t="s">
        <v>5921</v>
      </c>
      <c r="G3775" s="10" t="s">
        <v>17</v>
      </c>
      <c r="H3775" s="34">
        <v>45278</v>
      </c>
    </row>
    <row r="3776" spans="1:8" ht="30" x14ac:dyDescent="0.25">
      <c r="A3776" s="11" t="s">
        <v>5828</v>
      </c>
      <c r="B3776" s="27" t="s">
        <v>5922</v>
      </c>
      <c r="C3776" s="11" t="s">
        <v>5859</v>
      </c>
      <c r="D3776" s="18" t="s">
        <v>26</v>
      </c>
      <c r="E3776" s="33" t="s">
        <v>7213</v>
      </c>
      <c r="F3776" s="82" t="s">
        <v>5923</v>
      </c>
      <c r="G3776" s="10" t="s">
        <v>5924</v>
      </c>
      <c r="H3776" s="34">
        <v>45278</v>
      </c>
    </row>
    <row r="3777" spans="1:8" ht="90" x14ac:dyDescent="0.25">
      <c r="A3777" s="11" t="s">
        <v>5618</v>
      </c>
      <c r="B3777" s="27" t="s">
        <v>5925</v>
      </c>
      <c r="C3777" s="11" t="s">
        <v>5826</v>
      </c>
      <c r="D3777" s="18" t="s">
        <v>40</v>
      </c>
      <c r="E3777" s="33" t="s">
        <v>7213</v>
      </c>
      <c r="F3777" s="82" t="s">
        <v>5926</v>
      </c>
      <c r="G3777" s="10" t="s">
        <v>5927</v>
      </c>
      <c r="H3777" s="34">
        <v>45278</v>
      </c>
    </row>
    <row r="3778" spans="1:8" ht="30" x14ac:dyDescent="0.25">
      <c r="A3778" s="11" t="s">
        <v>5828</v>
      </c>
      <c r="B3778" s="27" t="s">
        <v>5928</v>
      </c>
      <c r="C3778" s="11" t="s">
        <v>5826</v>
      </c>
      <c r="D3778" s="18" t="s">
        <v>5</v>
      </c>
      <c r="E3778" s="33" t="s">
        <v>7213</v>
      </c>
      <c r="F3778" s="82" t="s">
        <v>5929</v>
      </c>
      <c r="G3778" s="10" t="s">
        <v>8</v>
      </c>
      <c r="H3778" s="34">
        <v>45278</v>
      </c>
    </row>
    <row r="3779" spans="1:8" ht="30" x14ac:dyDescent="0.25">
      <c r="A3779" s="11" t="s">
        <v>5828</v>
      </c>
      <c r="B3779" s="27" t="s">
        <v>5930</v>
      </c>
      <c r="C3779" s="11" t="s">
        <v>5826</v>
      </c>
      <c r="D3779" s="18" t="s">
        <v>53</v>
      </c>
      <c r="E3779" s="33" t="s">
        <v>7213</v>
      </c>
      <c r="F3779" s="82" t="s">
        <v>5931</v>
      </c>
      <c r="G3779" s="10" t="s">
        <v>14</v>
      </c>
      <c r="H3779" s="34">
        <v>45278</v>
      </c>
    </row>
    <row r="3780" spans="1:8" ht="30" x14ac:dyDescent="0.25">
      <c r="A3780" s="11" t="s">
        <v>5828</v>
      </c>
      <c r="B3780" s="27" t="s">
        <v>5932</v>
      </c>
      <c r="C3780" s="11" t="s">
        <v>5859</v>
      </c>
      <c r="D3780" s="18" t="s">
        <v>59</v>
      </c>
      <c r="E3780" s="33" t="s">
        <v>7213</v>
      </c>
      <c r="F3780" s="82" t="s">
        <v>5953</v>
      </c>
      <c r="G3780" s="10" t="s">
        <v>562</v>
      </c>
      <c r="H3780" s="34">
        <v>45278</v>
      </c>
    </row>
    <row r="3781" spans="1:8" x14ac:dyDescent="0.25">
      <c r="A3781" s="11" t="s">
        <v>5799</v>
      </c>
      <c r="B3781" s="27" t="s">
        <v>5933</v>
      </c>
      <c r="C3781" s="11" t="s">
        <v>5859</v>
      </c>
      <c r="D3781" s="18" t="s">
        <v>18</v>
      </c>
      <c r="E3781" s="33" t="s">
        <v>7213</v>
      </c>
      <c r="F3781" s="82" t="s">
        <v>5934</v>
      </c>
      <c r="G3781" s="10" t="s">
        <v>8</v>
      </c>
      <c r="H3781" s="34">
        <v>45278</v>
      </c>
    </row>
    <row r="3782" spans="1:8" ht="45" x14ac:dyDescent="0.25">
      <c r="A3782" s="11" t="s">
        <v>5859</v>
      </c>
      <c r="B3782" s="27" t="s">
        <v>5935</v>
      </c>
      <c r="C3782" s="11" t="s">
        <v>5826</v>
      </c>
      <c r="D3782" s="18" t="s">
        <v>5</v>
      </c>
      <c r="E3782" s="33" t="s">
        <v>7213</v>
      </c>
      <c r="F3782" s="82" t="s">
        <v>5936</v>
      </c>
      <c r="G3782" s="10" t="s">
        <v>19</v>
      </c>
      <c r="H3782" s="34">
        <v>45278</v>
      </c>
    </row>
    <row r="3783" spans="1:8" x14ac:dyDescent="0.25">
      <c r="A3783" s="11" t="s">
        <v>5799</v>
      </c>
      <c r="B3783" s="27" t="s">
        <v>5937</v>
      </c>
      <c r="C3783" s="11" t="s">
        <v>5859</v>
      </c>
      <c r="D3783" s="18" t="s">
        <v>18</v>
      </c>
      <c r="E3783" s="33" t="s">
        <v>7213</v>
      </c>
      <c r="F3783" s="82" t="s">
        <v>5938</v>
      </c>
      <c r="G3783" s="10" t="s">
        <v>17</v>
      </c>
      <c r="H3783" s="34">
        <v>45278</v>
      </c>
    </row>
    <row r="3784" spans="1:8" ht="45" x14ac:dyDescent="0.25">
      <c r="A3784" s="11" t="s">
        <v>5828</v>
      </c>
      <c r="B3784" s="27" t="s">
        <v>5939</v>
      </c>
      <c r="C3784" s="11" t="s">
        <v>5826</v>
      </c>
      <c r="D3784" s="18" t="s">
        <v>5940</v>
      </c>
      <c r="E3784" s="33" t="s">
        <v>7213</v>
      </c>
      <c r="F3784" s="82" t="s">
        <v>5957</v>
      </c>
      <c r="G3784" s="10" t="s">
        <v>648</v>
      </c>
      <c r="H3784" s="34">
        <v>45278</v>
      </c>
    </row>
    <row r="3785" spans="1:8" ht="45" x14ac:dyDescent="0.25">
      <c r="A3785" s="11" t="s">
        <v>5828</v>
      </c>
      <c r="B3785" s="27" t="s">
        <v>5941</v>
      </c>
      <c r="C3785" s="11" t="s">
        <v>5826</v>
      </c>
      <c r="D3785" s="18" t="s">
        <v>5942</v>
      </c>
      <c r="E3785" s="33" t="s">
        <v>7213</v>
      </c>
      <c r="F3785" s="82" t="s">
        <v>5959</v>
      </c>
      <c r="G3785" s="10" t="s">
        <v>69</v>
      </c>
      <c r="H3785" s="34">
        <v>45278</v>
      </c>
    </row>
    <row r="3786" spans="1:8" ht="30" x14ac:dyDescent="0.25">
      <c r="A3786" s="11" t="s">
        <v>5828</v>
      </c>
      <c r="B3786" s="27" t="s">
        <v>5943</v>
      </c>
      <c r="C3786" s="11" t="s">
        <v>5826</v>
      </c>
      <c r="D3786" s="18" t="s">
        <v>33</v>
      </c>
      <c r="E3786" s="33" t="s">
        <v>7213</v>
      </c>
      <c r="F3786" s="82" t="s">
        <v>5956</v>
      </c>
      <c r="G3786" s="10" t="s">
        <v>22</v>
      </c>
      <c r="H3786" s="34">
        <v>45278</v>
      </c>
    </row>
    <row r="3787" spans="1:8" ht="30" x14ac:dyDescent="0.25">
      <c r="A3787" s="11" t="s">
        <v>5828</v>
      </c>
      <c r="B3787" s="27" t="s">
        <v>5944</v>
      </c>
      <c r="C3787" s="11" t="s">
        <v>5826</v>
      </c>
      <c r="D3787" s="18" t="s">
        <v>5</v>
      </c>
      <c r="E3787" s="33" t="s">
        <v>7213</v>
      </c>
      <c r="F3787" s="82" t="s">
        <v>5955</v>
      </c>
      <c r="G3787" s="10" t="s">
        <v>8</v>
      </c>
      <c r="H3787" s="34">
        <v>45278</v>
      </c>
    </row>
    <row r="3788" spans="1:8" ht="45" x14ac:dyDescent="0.25">
      <c r="A3788" s="11" t="s">
        <v>5799</v>
      </c>
      <c r="B3788" s="27" t="s">
        <v>5945</v>
      </c>
      <c r="C3788" s="11" t="s">
        <v>5826</v>
      </c>
      <c r="D3788" s="18" t="s">
        <v>5946</v>
      </c>
      <c r="E3788" s="33" t="s">
        <v>7213</v>
      </c>
      <c r="F3788" s="82" t="s">
        <v>5954</v>
      </c>
      <c r="G3788" s="10" t="s">
        <v>45</v>
      </c>
      <c r="H3788" s="34">
        <v>45278</v>
      </c>
    </row>
    <row r="3789" spans="1:8" ht="45" x14ac:dyDescent="0.25">
      <c r="A3789" s="11" t="s">
        <v>5618</v>
      </c>
      <c r="B3789" s="27" t="s">
        <v>5964</v>
      </c>
      <c r="C3789" s="11" t="s">
        <v>5826</v>
      </c>
      <c r="D3789" s="18" t="s">
        <v>18</v>
      </c>
      <c r="E3789" s="33" t="s">
        <v>7213</v>
      </c>
      <c r="F3789" s="82" t="s">
        <v>5947</v>
      </c>
      <c r="G3789" s="10" t="s">
        <v>846</v>
      </c>
      <c r="H3789" s="34">
        <v>45278</v>
      </c>
    </row>
    <row r="3790" spans="1:8" ht="45" x14ac:dyDescent="0.25">
      <c r="A3790" s="11" t="s">
        <v>5828</v>
      </c>
      <c r="B3790" s="27" t="s">
        <v>5963</v>
      </c>
      <c r="C3790" s="11" t="s">
        <v>5826</v>
      </c>
      <c r="D3790" s="18" t="s">
        <v>49</v>
      </c>
      <c r="E3790" s="33" t="s">
        <v>7213</v>
      </c>
      <c r="F3790" s="82" t="s">
        <v>5948</v>
      </c>
      <c r="G3790" s="10" t="s">
        <v>6</v>
      </c>
      <c r="H3790" s="37">
        <v>45275</v>
      </c>
    </row>
    <row r="3791" spans="1:8" ht="75" x14ac:dyDescent="0.25">
      <c r="A3791" s="11" t="s">
        <v>5799</v>
      </c>
      <c r="B3791" s="27" t="s">
        <v>5962</v>
      </c>
      <c r="C3791" s="11" t="s">
        <v>5859</v>
      </c>
      <c r="D3791" s="18" t="s">
        <v>144</v>
      </c>
      <c r="E3791" s="33" t="s">
        <v>7213</v>
      </c>
      <c r="F3791" s="82" t="s">
        <v>917</v>
      </c>
      <c r="G3791" s="10" t="s">
        <v>5949</v>
      </c>
      <c r="H3791" s="37">
        <v>45275</v>
      </c>
    </row>
    <row r="3792" spans="1:8" x14ac:dyDescent="0.25">
      <c r="A3792" s="11" t="s">
        <v>5618</v>
      </c>
      <c r="B3792" s="27" t="s">
        <v>5858</v>
      </c>
      <c r="C3792" s="11" t="s">
        <v>5859</v>
      </c>
      <c r="D3792" s="18" t="s">
        <v>5133</v>
      </c>
      <c r="E3792" s="33" t="s">
        <v>7213</v>
      </c>
      <c r="F3792" s="82" t="s">
        <v>5860</v>
      </c>
      <c r="G3792" s="10" t="s">
        <v>2323</v>
      </c>
      <c r="H3792" s="37">
        <v>45275</v>
      </c>
    </row>
    <row r="3793" spans="1:8" ht="30" x14ac:dyDescent="0.25">
      <c r="A3793" s="11" t="s">
        <v>5472</v>
      </c>
      <c r="B3793" s="27" t="s">
        <v>5861</v>
      </c>
      <c r="C3793" s="11" t="s">
        <v>5859</v>
      </c>
      <c r="D3793" s="18" t="s">
        <v>158</v>
      </c>
      <c r="E3793" s="33" t="s">
        <v>7213</v>
      </c>
      <c r="F3793" s="82" t="s">
        <v>5965</v>
      </c>
      <c r="G3793" s="10" t="s">
        <v>12</v>
      </c>
      <c r="H3793" s="37">
        <v>45275</v>
      </c>
    </row>
    <row r="3794" spans="1:8" ht="45" x14ac:dyDescent="0.25">
      <c r="A3794" s="11" t="s">
        <v>5799</v>
      </c>
      <c r="B3794" s="27" t="s">
        <v>5862</v>
      </c>
      <c r="C3794" s="11" t="s">
        <v>5859</v>
      </c>
      <c r="D3794" s="18" t="s">
        <v>5863</v>
      </c>
      <c r="E3794" s="33" t="s">
        <v>7213</v>
      </c>
      <c r="F3794" s="82" t="s">
        <v>4287</v>
      </c>
      <c r="G3794" s="10" t="s">
        <v>29</v>
      </c>
      <c r="H3794" s="37">
        <v>45275</v>
      </c>
    </row>
    <row r="3795" spans="1:8" x14ac:dyDescent="0.25">
      <c r="A3795" s="11" t="s">
        <v>5618</v>
      </c>
      <c r="B3795" s="27" t="s">
        <v>5864</v>
      </c>
      <c r="C3795" s="11" t="s">
        <v>5859</v>
      </c>
      <c r="D3795" s="18" t="s">
        <v>18</v>
      </c>
      <c r="E3795" s="33" t="s">
        <v>7213</v>
      </c>
      <c r="F3795" s="82" t="s">
        <v>5865</v>
      </c>
      <c r="G3795" s="10" t="s">
        <v>8</v>
      </c>
      <c r="H3795" s="37">
        <v>45275</v>
      </c>
    </row>
    <row r="3796" spans="1:8" ht="45" x14ac:dyDescent="0.25">
      <c r="A3796" s="11" t="s">
        <v>5799</v>
      </c>
      <c r="B3796" s="27" t="s">
        <v>5866</v>
      </c>
      <c r="C3796" s="11" t="s">
        <v>5859</v>
      </c>
      <c r="D3796" s="18" t="s">
        <v>13</v>
      </c>
      <c r="E3796" s="33" t="s">
        <v>7213</v>
      </c>
      <c r="F3796" s="82" t="s">
        <v>5867</v>
      </c>
      <c r="G3796" s="10" t="s">
        <v>424</v>
      </c>
      <c r="H3796" s="37">
        <v>45275</v>
      </c>
    </row>
    <row r="3797" spans="1:8" x14ac:dyDescent="0.25">
      <c r="A3797" s="11" t="s">
        <v>5799</v>
      </c>
      <c r="B3797" s="27" t="s">
        <v>5868</v>
      </c>
      <c r="C3797" s="11" t="s">
        <v>5828</v>
      </c>
      <c r="D3797" s="18" t="s">
        <v>13</v>
      </c>
      <c r="E3797" s="33" t="s">
        <v>7213</v>
      </c>
      <c r="F3797" s="82" t="s">
        <v>5869</v>
      </c>
      <c r="G3797" s="10" t="s">
        <v>41</v>
      </c>
      <c r="H3797" s="37">
        <v>45275</v>
      </c>
    </row>
    <row r="3798" spans="1:8" ht="45" x14ac:dyDescent="0.25">
      <c r="A3798" s="11" t="s">
        <v>5618</v>
      </c>
      <c r="B3798" s="27" t="s">
        <v>5870</v>
      </c>
      <c r="C3798" s="11" t="s">
        <v>5859</v>
      </c>
      <c r="D3798" s="18" t="s">
        <v>59</v>
      </c>
      <c r="E3798" s="33" t="s">
        <v>7213</v>
      </c>
      <c r="F3798" s="82" t="s">
        <v>5871</v>
      </c>
      <c r="G3798" s="10" t="s">
        <v>29</v>
      </c>
      <c r="H3798" s="37">
        <v>45275</v>
      </c>
    </row>
    <row r="3799" spans="1:8" ht="30" x14ac:dyDescent="0.25">
      <c r="A3799" s="11" t="s">
        <v>5799</v>
      </c>
      <c r="B3799" s="27" t="s">
        <v>5872</v>
      </c>
      <c r="C3799" s="11" t="s">
        <v>5859</v>
      </c>
      <c r="D3799" s="18" t="s">
        <v>38</v>
      </c>
      <c r="E3799" s="33" t="s">
        <v>7213</v>
      </c>
      <c r="F3799" s="82" t="s">
        <v>5873</v>
      </c>
      <c r="G3799" s="10" t="s">
        <v>6</v>
      </c>
      <c r="H3799" s="37">
        <v>45275</v>
      </c>
    </row>
    <row r="3800" spans="1:8" ht="45" x14ac:dyDescent="0.25">
      <c r="A3800" s="11" t="s">
        <v>5799</v>
      </c>
      <c r="B3800" s="27" t="s">
        <v>5874</v>
      </c>
      <c r="C3800" s="11" t="s">
        <v>5859</v>
      </c>
      <c r="D3800" s="18" t="s">
        <v>15</v>
      </c>
      <c r="E3800" s="33" t="s">
        <v>7213</v>
      </c>
      <c r="F3800" s="82" t="s">
        <v>5875</v>
      </c>
      <c r="G3800" s="10" t="s">
        <v>5876</v>
      </c>
      <c r="H3800" s="37">
        <v>45275</v>
      </c>
    </row>
    <row r="3801" spans="1:8" x14ac:dyDescent="0.25">
      <c r="A3801" s="11" t="s">
        <v>5618</v>
      </c>
      <c r="B3801" s="27" t="s">
        <v>5877</v>
      </c>
      <c r="C3801" s="11" t="s">
        <v>5859</v>
      </c>
      <c r="D3801" s="18" t="s">
        <v>52</v>
      </c>
      <c r="E3801" s="33" t="s">
        <v>7213</v>
      </c>
      <c r="F3801" s="82" t="s">
        <v>5878</v>
      </c>
      <c r="G3801" s="10" t="s">
        <v>8</v>
      </c>
      <c r="H3801" s="37">
        <v>45275</v>
      </c>
    </row>
    <row r="3802" spans="1:8" ht="30" x14ac:dyDescent="0.25">
      <c r="A3802" s="11" t="s">
        <v>5799</v>
      </c>
      <c r="B3802" s="27" t="s">
        <v>5879</v>
      </c>
      <c r="C3802" s="11" t="s">
        <v>5859</v>
      </c>
      <c r="D3802" s="18" t="s">
        <v>25</v>
      </c>
      <c r="E3802" s="33" t="s">
        <v>7213</v>
      </c>
      <c r="F3802" s="82" t="s">
        <v>5880</v>
      </c>
      <c r="G3802" s="10" t="s">
        <v>6</v>
      </c>
      <c r="H3802" s="37">
        <v>45275</v>
      </c>
    </row>
    <row r="3803" spans="1:8" ht="30" x14ac:dyDescent="0.25">
      <c r="A3803" s="11" t="s">
        <v>5799</v>
      </c>
      <c r="B3803" s="27" t="s">
        <v>5881</v>
      </c>
      <c r="C3803" s="11" t="s">
        <v>5859</v>
      </c>
      <c r="D3803" s="18" t="s">
        <v>26</v>
      </c>
      <c r="E3803" s="33" t="s">
        <v>7213</v>
      </c>
      <c r="F3803" s="82" t="s">
        <v>5882</v>
      </c>
      <c r="G3803" s="10" t="s">
        <v>6</v>
      </c>
      <c r="H3803" s="37">
        <v>45275</v>
      </c>
    </row>
    <row r="3804" spans="1:8" ht="60" x14ac:dyDescent="0.25">
      <c r="A3804" s="11" t="s">
        <v>5799</v>
      </c>
      <c r="B3804" s="27" t="s">
        <v>5883</v>
      </c>
      <c r="C3804" s="11" t="s">
        <v>5859</v>
      </c>
      <c r="D3804" s="18" t="s">
        <v>52</v>
      </c>
      <c r="E3804" s="33" t="s">
        <v>7213</v>
      </c>
      <c r="F3804" s="82" t="s">
        <v>5884</v>
      </c>
      <c r="G3804" s="10" t="s">
        <v>5885</v>
      </c>
      <c r="H3804" s="37">
        <v>45275</v>
      </c>
    </row>
    <row r="3805" spans="1:8" ht="30" x14ac:dyDescent="0.25">
      <c r="A3805" s="11" t="s">
        <v>5618</v>
      </c>
      <c r="B3805" s="27" t="s">
        <v>5886</v>
      </c>
      <c r="C3805" s="11" t="s">
        <v>5828</v>
      </c>
      <c r="D3805" s="18" t="s">
        <v>26</v>
      </c>
      <c r="E3805" s="33" t="s">
        <v>7213</v>
      </c>
      <c r="F3805" s="82" t="s">
        <v>5887</v>
      </c>
      <c r="G3805" s="10" t="s">
        <v>41</v>
      </c>
      <c r="H3805" s="37">
        <v>45275</v>
      </c>
    </row>
    <row r="3806" spans="1:8" x14ac:dyDescent="0.25">
      <c r="A3806" s="11" t="s">
        <v>5799</v>
      </c>
      <c r="B3806" s="27" t="s">
        <v>5888</v>
      </c>
      <c r="C3806" s="11" t="s">
        <v>5859</v>
      </c>
      <c r="D3806" s="18" t="s">
        <v>18</v>
      </c>
      <c r="E3806" s="33" t="s">
        <v>7213</v>
      </c>
      <c r="F3806" s="82" t="s">
        <v>5889</v>
      </c>
      <c r="G3806" s="10" t="s">
        <v>17</v>
      </c>
      <c r="H3806" s="37">
        <v>45274</v>
      </c>
    </row>
    <row r="3807" spans="1:8" x14ac:dyDescent="0.25">
      <c r="A3807" s="11" t="s">
        <v>5472</v>
      </c>
      <c r="B3807" s="27" t="s">
        <v>5890</v>
      </c>
      <c r="C3807" s="11" t="s">
        <v>5859</v>
      </c>
      <c r="D3807" s="18" t="s">
        <v>18</v>
      </c>
      <c r="E3807" s="33" t="s">
        <v>7213</v>
      </c>
      <c r="F3807" s="82" t="s">
        <v>5891</v>
      </c>
      <c r="G3807" s="10" t="s">
        <v>8</v>
      </c>
      <c r="H3807" s="37">
        <v>45274</v>
      </c>
    </row>
    <row r="3808" spans="1:8" ht="45" x14ac:dyDescent="0.25">
      <c r="A3808" s="11" t="s">
        <v>5472</v>
      </c>
      <c r="B3808" s="27" t="s">
        <v>5892</v>
      </c>
      <c r="C3808" s="11" t="s">
        <v>5859</v>
      </c>
      <c r="D3808" s="18" t="s">
        <v>18</v>
      </c>
      <c r="E3808" s="33" t="s">
        <v>7213</v>
      </c>
      <c r="F3808" s="82" t="s">
        <v>5893</v>
      </c>
      <c r="G3808" s="10" t="s">
        <v>19</v>
      </c>
      <c r="H3808" s="37">
        <v>45274</v>
      </c>
    </row>
    <row r="3809" spans="1:8" ht="30" x14ac:dyDescent="0.25">
      <c r="A3809" s="11" t="s">
        <v>5618</v>
      </c>
      <c r="B3809" s="27" t="s">
        <v>5827</v>
      </c>
      <c r="C3809" s="11" t="s">
        <v>5828</v>
      </c>
      <c r="D3809" s="18" t="s">
        <v>5829</v>
      </c>
      <c r="E3809" s="33" t="s">
        <v>7213</v>
      </c>
      <c r="F3809" s="82" t="s">
        <v>5830</v>
      </c>
      <c r="G3809" s="10" t="s">
        <v>47</v>
      </c>
      <c r="H3809" s="37">
        <v>45274</v>
      </c>
    </row>
    <row r="3810" spans="1:8" x14ac:dyDescent="0.25">
      <c r="A3810" s="11" t="s">
        <v>5826</v>
      </c>
      <c r="B3810" s="27" t="s">
        <v>5831</v>
      </c>
      <c r="C3810" s="11" t="s">
        <v>5828</v>
      </c>
      <c r="D3810" s="18" t="s">
        <v>53</v>
      </c>
      <c r="E3810" s="33" t="s">
        <v>7213</v>
      </c>
      <c r="F3810" s="82" t="s">
        <v>5832</v>
      </c>
      <c r="G3810" s="10" t="s">
        <v>39</v>
      </c>
      <c r="H3810" s="37">
        <v>45274</v>
      </c>
    </row>
    <row r="3811" spans="1:8" x14ac:dyDescent="0.25">
      <c r="A3811" s="11" t="s">
        <v>5618</v>
      </c>
      <c r="B3811" s="27" t="s">
        <v>5833</v>
      </c>
      <c r="C3811" s="11" t="s">
        <v>5828</v>
      </c>
      <c r="D3811" s="18" t="s">
        <v>18</v>
      </c>
      <c r="E3811" s="33" t="s">
        <v>7213</v>
      </c>
      <c r="F3811" s="82" t="s">
        <v>5834</v>
      </c>
      <c r="G3811" s="10" t="s">
        <v>41</v>
      </c>
      <c r="H3811" s="37">
        <v>45274</v>
      </c>
    </row>
    <row r="3812" spans="1:8" ht="30" x14ac:dyDescent="0.25">
      <c r="A3812" s="11" t="s">
        <v>5618</v>
      </c>
      <c r="B3812" s="27" t="s">
        <v>5835</v>
      </c>
      <c r="C3812" s="11" t="s">
        <v>5828</v>
      </c>
      <c r="D3812" s="18" t="s">
        <v>52</v>
      </c>
      <c r="E3812" s="33" t="s">
        <v>7213</v>
      </c>
      <c r="F3812" s="82" t="s">
        <v>5836</v>
      </c>
      <c r="G3812" s="10" t="s">
        <v>6</v>
      </c>
      <c r="H3812" s="37">
        <v>45274</v>
      </c>
    </row>
    <row r="3813" spans="1:8" ht="30" x14ac:dyDescent="0.25">
      <c r="A3813" s="11" t="s">
        <v>5826</v>
      </c>
      <c r="B3813" s="27" t="s">
        <v>5837</v>
      </c>
      <c r="C3813" s="11" t="s">
        <v>5828</v>
      </c>
      <c r="D3813" s="18" t="s">
        <v>18</v>
      </c>
      <c r="E3813" s="33" t="s">
        <v>7213</v>
      </c>
      <c r="F3813" s="82" t="s">
        <v>6004</v>
      </c>
      <c r="G3813" s="10" t="s">
        <v>39</v>
      </c>
      <c r="H3813" s="37">
        <v>45274</v>
      </c>
    </row>
    <row r="3814" spans="1:8" ht="30" x14ac:dyDescent="0.25">
      <c r="A3814" s="11" t="s">
        <v>5799</v>
      </c>
      <c r="B3814" s="27" t="s">
        <v>5838</v>
      </c>
      <c r="C3814" s="11" t="s">
        <v>5828</v>
      </c>
      <c r="D3814" s="18" t="s">
        <v>102</v>
      </c>
      <c r="E3814" s="33" t="s">
        <v>7213</v>
      </c>
      <c r="F3814" s="82" t="s">
        <v>5839</v>
      </c>
      <c r="G3814" s="10" t="s">
        <v>8</v>
      </c>
      <c r="H3814" s="37">
        <v>45274</v>
      </c>
    </row>
    <row r="3815" spans="1:8" ht="30" x14ac:dyDescent="0.25">
      <c r="A3815" s="11" t="s">
        <v>5616</v>
      </c>
      <c r="B3815" s="27" t="s">
        <v>5840</v>
      </c>
      <c r="C3815" s="11" t="s">
        <v>5828</v>
      </c>
      <c r="D3815" s="18" t="s">
        <v>57</v>
      </c>
      <c r="E3815" s="33" t="s">
        <v>7213</v>
      </c>
      <c r="F3815" s="82" t="s">
        <v>5841</v>
      </c>
      <c r="G3815" s="10" t="s">
        <v>5842</v>
      </c>
      <c r="H3815" s="37">
        <v>45274</v>
      </c>
    </row>
    <row r="3816" spans="1:8" ht="30" x14ac:dyDescent="0.25">
      <c r="A3816" s="11" t="s">
        <v>5395</v>
      </c>
      <c r="B3816" s="27" t="s">
        <v>5843</v>
      </c>
      <c r="C3816" s="11" t="s">
        <v>5828</v>
      </c>
      <c r="D3816" s="18" t="s">
        <v>75</v>
      </c>
      <c r="E3816" s="33" t="s">
        <v>7213</v>
      </c>
      <c r="F3816" s="82" t="s">
        <v>5844</v>
      </c>
      <c r="G3816" s="10" t="s">
        <v>5845</v>
      </c>
      <c r="H3816" s="37">
        <v>45274</v>
      </c>
    </row>
    <row r="3817" spans="1:8" ht="30" x14ac:dyDescent="0.25">
      <c r="A3817" s="11" t="s">
        <v>5618</v>
      </c>
      <c r="B3817" s="27" t="s">
        <v>5846</v>
      </c>
      <c r="C3817" s="11" t="s">
        <v>5828</v>
      </c>
      <c r="D3817" s="18" t="s">
        <v>144</v>
      </c>
      <c r="E3817" s="33" t="s">
        <v>7213</v>
      </c>
      <c r="F3817" s="82" t="s">
        <v>5847</v>
      </c>
      <c r="G3817" s="10" t="s">
        <v>39</v>
      </c>
      <c r="H3817" s="37">
        <v>45274</v>
      </c>
    </row>
    <row r="3818" spans="1:8" ht="30" x14ac:dyDescent="0.25">
      <c r="A3818" s="11" t="s">
        <v>5618</v>
      </c>
      <c r="B3818" s="27" t="s">
        <v>5848</v>
      </c>
      <c r="C3818" s="11" t="s">
        <v>5828</v>
      </c>
      <c r="D3818" s="18" t="s">
        <v>5</v>
      </c>
      <c r="E3818" s="33" t="s">
        <v>7213</v>
      </c>
      <c r="F3818" s="82" t="s">
        <v>5849</v>
      </c>
      <c r="G3818" s="10" t="s">
        <v>8</v>
      </c>
      <c r="H3818" s="37">
        <v>45274</v>
      </c>
    </row>
    <row r="3819" spans="1:8" ht="30" x14ac:dyDescent="0.25">
      <c r="A3819" s="11" t="s">
        <v>5618</v>
      </c>
      <c r="B3819" s="27" t="s">
        <v>5850</v>
      </c>
      <c r="C3819" s="11" t="s">
        <v>5828</v>
      </c>
      <c r="D3819" s="18" t="s">
        <v>52</v>
      </c>
      <c r="E3819" s="33" t="s">
        <v>7213</v>
      </c>
      <c r="F3819" s="82" t="s">
        <v>5851</v>
      </c>
      <c r="G3819" s="10" t="s">
        <v>110</v>
      </c>
      <c r="H3819" s="37">
        <v>45274</v>
      </c>
    </row>
    <row r="3820" spans="1:8" x14ac:dyDescent="0.25">
      <c r="A3820" s="11" t="s">
        <v>5466</v>
      </c>
      <c r="B3820" s="27" t="s">
        <v>5852</v>
      </c>
      <c r="C3820" s="11" t="s">
        <v>5828</v>
      </c>
      <c r="D3820" s="18" t="s">
        <v>111</v>
      </c>
      <c r="E3820" s="33" t="s">
        <v>7213</v>
      </c>
      <c r="F3820" s="82" t="s">
        <v>5853</v>
      </c>
      <c r="G3820" s="10" t="s">
        <v>47</v>
      </c>
      <c r="H3820" s="37">
        <v>45274</v>
      </c>
    </row>
    <row r="3821" spans="1:8" ht="30" x14ac:dyDescent="0.25">
      <c r="A3821" s="11" t="s">
        <v>5618</v>
      </c>
      <c r="B3821" s="27" t="s">
        <v>5855</v>
      </c>
      <c r="C3821" s="11" t="s">
        <v>5828</v>
      </c>
      <c r="D3821" s="18" t="s">
        <v>52</v>
      </c>
      <c r="E3821" s="33" t="s">
        <v>7213</v>
      </c>
      <c r="F3821" s="82" t="s">
        <v>5856</v>
      </c>
      <c r="G3821" s="10" t="s">
        <v>110</v>
      </c>
      <c r="H3821" s="34">
        <v>45273</v>
      </c>
    </row>
    <row r="3822" spans="1:8" ht="45" x14ac:dyDescent="0.25">
      <c r="A3822" s="11" t="s">
        <v>5854</v>
      </c>
      <c r="B3822" s="27" t="s">
        <v>6517</v>
      </c>
      <c r="C3822" s="11" t="s">
        <v>5828</v>
      </c>
      <c r="D3822" s="18" t="s">
        <v>657</v>
      </c>
      <c r="E3822" s="33" t="s">
        <v>7213</v>
      </c>
      <c r="F3822" s="82" t="s">
        <v>5857</v>
      </c>
      <c r="G3822" s="10" t="s">
        <v>115</v>
      </c>
      <c r="H3822" s="34">
        <v>45273</v>
      </c>
    </row>
    <row r="3823" spans="1:8" ht="30" x14ac:dyDescent="0.25">
      <c r="A3823" s="11" t="s">
        <v>5395</v>
      </c>
      <c r="B3823" s="27" t="s">
        <v>5800</v>
      </c>
      <c r="C3823" s="11" t="s">
        <v>5799</v>
      </c>
      <c r="D3823" s="18" t="s">
        <v>102</v>
      </c>
      <c r="E3823" s="33" t="s">
        <v>7213</v>
      </c>
      <c r="F3823" s="82" t="s">
        <v>5801</v>
      </c>
      <c r="G3823" s="10" t="s">
        <v>124</v>
      </c>
      <c r="H3823" s="34">
        <v>45273</v>
      </c>
    </row>
    <row r="3824" spans="1:8" ht="30" x14ac:dyDescent="0.25">
      <c r="A3824" s="11" t="s">
        <v>5799</v>
      </c>
      <c r="B3824" s="27" t="s">
        <v>5802</v>
      </c>
      <c r="C3824" s="11" t="s">
        <v>5799</v>
      </c>
      <c r="D3824" s="18" t="s">
        <v>79</v>
      </c>
      <c r="E3824" s="33" t="s">
        <v>7213</v>
      </c>
      <c r="F3824" s="82" t="s">
        <v>5803</v>
      </c>
      <c r="G3824" s="10" t="s">
        <v>6</v>
      </c>
      <c r="H3824" s="34">
        <v>45273</v>
      </c>
    </row>
    <row r="3825" spans="1:8" ht="120" x14ac:dyDescent="0.25">
      <c r="A3825" s="11" t="s">
        <v>5282</v>
      </c>
      <c r="B3825" s="27" t="s">
        <v>5804</v>
      </c>
      <c r="C3825" s="11" t="s">
        <v>5799</v>
      </c>
      <c r="D3825" s="18" t="s">
        <v>52</v>
      </c>
      <c r="E3825" s="33" t="s">
        <v>7213</v>
      </c>
      <c r="F3825" s="82" t="s">
        <v>5805</v>
      </c>
      <c r="G3825" s="10" t="s">
        <v>5806</v>
      </c>
      <c r="H3825" s="34">
        <v>45273</v>
      </c>
    </row>
    <row r="3826" spans="1:8" ht="30" x14ac:dyDescent="0.25">
      <c r="A3826" s="11" t="s">
        <v>5464</v>
      </c>
      <c r="B3826" s="27" t="s">
        <v>5807</v>
      </c>
      <c r="C3826" s="11" t="s">
        <v>5799</v>
      </c>
      <c r="D3826" s="18" t="s">
        <v>104</v>
      </c>
      <c r="E3826" s="33" t="s">
        <v>7213</v>
      </c>
      <c r="F3826" s="82" t="s">
        <v>5808</v>
      </c>
      <c r="G3826" s="10" t="s">
        <v>739</v>
      </c>
      <c r="H3826" s="34">
        <v>45273</v>
      </c>
    </row>
    <row r="3827" spans="1:8" ht="30" x14ac:dyDescent="0.25">
      <c r="A3827" s="11" t="s">
        <v>5628</v>
      </c>
      <c r="B3827" s="27" t="s">
        <v>5809</v>
      </c>
      <c r="C3827" s="11" t="s">
        <v>5799</v>
      </c>
      <c r="D3827" s="18" t="s">
        <v>104</v>
      </c>
      <c r="E3827" s="33" t="s">
        <v>7213</v>
      </c>
      <c r="F3827" s="82" t="s">
        <v>5810</v>
      </c>
      <c r="G3827" s="10" t="s">
        <v>1604</v>
      </c>
      <c r="H3827" s="34">
        <v>45273</v>
      </c>
    </row>
    <row r="3828" spans="1:8" ht="30" x14ac:dyDescent="0.25">
      <c r="A3828" s="11" t="s">
        <v>5628</v>
      </c>
      <c r="B3828" s="27" t="s">
        <v>5812</v>
      </c>
      <c r="C3828" s="11" t="s">
        <v>5799</v>
      </c>
      <c r="D3828" s="18" t="s">
        <v>16</v>
      </c>
      <c r="E3828" s="33" t="s">
        <v>7213</v>
      </c>
      <c r="F3828" s="82" t="s">
        <v>5813</v>
      </c>
      <c r="G3828" s="10" t="s">
        <v>8</v>
      </c>
      <c r="H3828" s="34">
        <v>45273</v>
      </c>
    </row>
    <row r="3829" spans="1:8" ht="30" x14ac:dyDescent="0.25">
      <c r="A3829" s="11" t="s">
        <v>5811</v>
      </c>
      <c r="B3829" s="27" t="s">
        <v>5814</v>
      </c>
      <c r="C3829" s="11" t="s">
        <v>5799</v>
      </c>
      <c r="D3829" s="18" t="s">
        <v>13</v>
      </c>
      <c r="E3829" s="33" t="s">
        <v>7213</v>
      </c>
      <c r="F3829" s="82" t="s">
        <v>5815</v>
      </c>
      <c r="G3829" s="10" t="s">
        <v>6</v>
      </c>
      <c r="H3829" s="34">
        <v>45273</v>
      </c>
    </row>
    <row r="3830" spans="1:8" ht="45" x14ac:dyDescent="0.25">
      <c r="A3830" s="11" t="s">
        <v>5618</v>
      </c>
      <c r="B3830" s="27" t="s">
        <v>5816</v>
      </c>
      <c r="C3830" s="11" t="s">
        <v>5616</v>
      </c>
      <c r="D3830" s="18" t="s">
        <v>84</v>
      </c>
      <c r="E3830" s="33" t="s">
        <v>7213</v>
      </c>
      <c r="F3830" s="82" t="s">
        <v>5817</v>
      </c>
      <c r="G3830" s="10" t="s">
        <v>147</v>
      </c>
      <c r="H3830" s="34">
        <v>45273</v>
      </c>
    </row>
    <row r="3831" spans="1:8" ht="30" x14ac:dyDescent="0.25">
      <c r="A3831" s="11" t="s">
        <v>5616</v>
      </c>
      <c r="B3831" s="27" t="s">
        <v>5818</v>
      </c>
      <c r="C3831" s="11" t="s">
        <v>5618</v>
      </c>
      <c r="D3831" s="18" t="s">
        <v>119</v>
      </c>
      <c r="E3831" s="33" t="s">
        <v>7213</v>
      </c>
      <c r="F3831" s="82" t="s">
        <v>5819</v>
      </c>
      <c r="G3831" s="10" t="s">
        <v>6</v>
      </c>
      <c r="H3831" s="34">
        <v>45273</v>
      </c>
    </row>
    <row r="3832" spans="1:8" x14ac:dyDescent="0.25">
      <c r="A3832" s="11" t="s">
        <v>5616</v>
      </c>
      <c r="B3832" s="27" t="s">
        <v>5820</v>
      </c>
      <c r="C3832" s="11" t="s">
        <v>5799</v>
      </c>
      <c r="D3832" s="18" t="s">
        <v>34</v>
      </c>
      <c r="E3832" s="33" t="s">
        <v>7213</v>
      </c>
      <c r="F3832" s="82" t="s">
        <v>5821</v>
      </c>
      <c r="G3832" s="10" t="s">
        <v>27</v>
      </c>
      <c r="H3832" s="34">
        <v>45273</v>
      </c>
    </row>
    <row r="3833" spans="1:8" ht="30" x14ac:dyDescent="0.25">
      <c r="A3833" s="11" t="s">
        <v>5474</v>
      </c>
      <c r="B3833" s="27" t="s">
        <v>5822</v>
      </c>
      <c r="C3833" s="11" t="s">
        <v>5799</v>
      </c>
      <c r="D3833" s="18" t="s">
        <v>15</v>
      </c>
      <c r="E3833" s="33" t="s">
        <v>7213</v>
      </c>
      <c r="F3833" s="82" t="s">
        <v>5823</v>
      </c>
      <c r="G3833" s="10" t="s">
        <v>6</v>
      </c>
      <c r="H3833" s="34">
        <v>45272</v>
      </c>
    </row>
    <row r="3834" spans="1:8" ht="45" x14ac:dyDescent="0.25">
      <c r="A3834" s="11" t="s">
        <v>5616</v>
      </c>
      <c r="B3834" s="27" t="s">
        <v>5824</v>
      </c>
      <c r="C3834" s="11" t="s">
        <v>5799</v>
      </c>
      <c r="D3834" s="18" t="s">
        <v>52</v>
      </c>
      <c r="E3834" s="33" t="s">
        <v>7213</v>
      </c>
      <c r="F3834" s="82" t="s">
        <v>5825</v>
      </c>
      <c r="G3834" s="10" t="s">
        <v>96</v>
      </c>
      <c r="H3834" s="34">
        <v>45272</v>
      </c>
    </row>
    <row r="3835" spans="1:8" x14ac:dyDescent="0.25">
      <c r="A3835" s="11" t="s">
        <v>5474</v>
      </c>
      <c r="B3835" s="27" t="s">
        <v>5617</v>
      </c>
      <c r="C3835" s="11" t="s">
        <v>5618</v>
      </c>
      <c r="D3835" s="18" t="s">
        <v>277</v>
      </c>
      <c r="E3835" s="33" t="s">
        <v>7213</v>
      </c>
      <c r="F3835" s="82" t="s">
        <v>5619</v>
      </c>
      <c r="G3835" s="10" t="s">
        <v>157</v>
      </c>
      <c r="H3835" s="34">
        <v>45272</v>
      </c>
    </row>
    <row r="3836" spans="1:8" x14ac:dyDescent="0.25">
      <c r="A3836" s="11" t="s">
        <v>5616</v>
      </c>
      <c r="B3836" s="27" t="s">
        <v>5620</v>
      </c>
      <c r="C3836" s="11" t="s">
        <v>5618</v>
      </c>
      <c r="D3836" s="18" t="s">
        <v>13</v>
      </c>
      <c r="E3836" s="33" t="s">
        <v>7213</v>
      </c>
      <c r="F3836" s="82" t="s">
        <v>5621</v>
      </c>
      <c r="G3836" s="10" t="s">
        <v>8</v>
      </c>
      <c r="H3836" s="34">
        <v>45272</v>
      </c>
    </row>
    <row r="3837" spans="1:8" ht="45" x14ac:dyDescent="0.25">
      <c r="A3837" s="11" t="s">
        <v>5616</v>
      </c>
      <c r="B3837" s="27" t="s">
        <v>5622</v>
      </c>
      <c r="C3837" s="11" t="s">
        <v>5618</v>
      </c>
      <c r="D3837" s="18" t="s">
        <v>114</v>
      </c>
      <c r="E3837" s="33" t="s">
        <v>7213</v>
      </c>
      <c r="F3837" s="82" t="s">
        <v>5623</v>
      </c>
      <c r="G3837" s="10" t="s">
        <v>69</v>
      </c>
      <c r="H3837" s="34">
        <v>45272</v>
      </c>
    </row>
    <row r="3838" spans="1:8" ht="30" x14ac:dyDescent="0.25">
      <c r="A3838" s="11" t="s">
        <v>5616</v>
      </c>
      <c r="B3838" s="27" t="s">
        <v>5624</v>
      </c>
      <c r="C3838" s="11" t="s">
        <v>5618</v>
      </c>
      <c r="D3838" s="18" t="s">
        <v>15</v>
      </c>
      <c r="E3838" s="33" t="s">
        <v>7213</v>
      </c>
      <c r="F3838" s="82" t="s">
        <v>5625</v>
      </c>
      <c r="G3838" s="10" t="s">
        <v>22</v>
      </c>
      <c r="H3838" s="34">
        <v>45272</v>
      </c>
    </row>
    <row r="3839" spans="1:8" ht="30" x14ac:dyDescent="0.25">
      <c r="A3839" s="11" t="s">
        <v>5616</v>
      </c>
      <c r="B3839" s="27" t="s">
        <v>5626</v>
      </c>
      <c r="C3839" s="11" t="s">
        <v>5618</v>
      </c>
      <c r="D3839" s="18" t="s">
        <v>52</v>
      </c>
      <c r="E3839" s="33" t="s">
        <v>7213</v>
      </c>
      <c r="F3839" s="82" t="s">
        <v>5627</v>
      </c>
      <c r="G3839" s="10" t="s">
        <v>110</v>
      </c>
      <c r="H3839" s="34">
        <v>45271</v>
      </c>
    </row>
    <row r="3840" spans="1:8" ht="45" x14ac:dyDescent="0.25">
      <c r="A3840" s="11" t="s">
        <v>5305</v>
      </c>
      <c r="B3840" s="27" t="s">
        <v>5629</v>
      </c>
      <c r="C3840" s="11" t="s">
        <v>5618</v>
      </c>
      <c r="D3840" s="18" t="s">
        <v>53</v>
      </c>
      <c r="E3840" s="33" t="s">
        <v>7213</v>
      </c>
      <c r="F3840" s="82" t="s">
        <v>5630</v>
      </c>
      <c r="G3840" s="10" t="s">
        <v>29</v>
      </c>
      <c r="H3840" s="34">
        <v>45271</v>
      </c>
    </row>
    <row r="3841" spans="1:8" ht="45" x14ac:dyDescent="0.25">
      <c r="A3841" s="11" t="s">
        <v>5628</v>
      </c>
      <c r="B3841" s="27" t="s">
        <v>5631</v>
      </c>
      <c r="C3841" s="11" t="s">
        <v>5632</v>
      </c>
      <c r="D3841" s="18" t="s">
        <v>23</v>
      </c>
      <c r="E3841" s="33" t="s">
        <v>7213</v>
      </c>
      <c r="F3841" s="82" t="s">
        <v>5633</v>
      </c>
      <c r="G3841" s="10" t="s">
        <v>147</v>
      </c>
      <c r="H3841" s="34">
        <v>45271</v>
      </c>
    </row>
    <row r="3842" spans="1:8" ht="60" x14ac:dyDescent="0.25">
      <c r="A3842" s="11" t="s">
        <v>5464</v>
      </c>
      <c r="B3842" s="27" t="s">
        <v>5634</v>
      </c>
      <c r="C3842" s="11" t="s">
        <v>5632</v>
      </c>
      <c r="D3842" s="18" t="s">
        <v>724</v>
      </c>
      <c r="E3842" s="33" t="s">
        <v>7213</v>
      </c>
      <c r="F3842" s="82" t="s">
        <v>4889</v>
      </c>
      <c r="G3842" s="10" t="s">
        <v>143</v>
      </c>
      <c r="H3842" s="34">
        <v>45271</v>
      </c>
    </row>
    <row r="3843" spans="1:8" x14ac:dyDescent="0.25">
      <c r="A3843" s="11" t="s">
        <v>5464</v>
      </c>
      <c r="B3843" s="27" t="s">
        <v>5635</v>
      </c>
      <c r="C3843" s="11" t="s">
        <v>5632</v>
      </c>
      <c r="D3843" s="18" t="s">
        <v>21</v>
      </c>
      <c r="E3843" s="33" t="s">
        <v>7213</v>
      </c>
      <c r="F3843" s="82" t="s">
        <v>4120</v>
      </c>
      <c r="G3843" s="10" t="s">
        <v>8</v>
      </c>
      <c r="H3843" s="34">
        <v>45271</v>
      </c>
    </row>
    <row r="3844" spans="1:8" ht="45" x14ac:dyDescent="0.25">
      <c r="A3844" s="11" t="s">
        <v>5464</v>
      </c>
      <c r="B3844" s="27" t="s">
        <v>5636</v>
      </c>
      <c r="C3844" s="11" t="s">
        <v>5632</v>
      </c>
      <c r="D3844" s="18" t="s">
        <v>79</v>
      </c>
      <c r="E3844" s="33" t="s">
        <v>7213</v>
      </c>
      <c r="F3844" s="82" t="s">
        <v>5637</v>
      </c>
      <c r="G3844" s="10" t="s">
        <v>73</v>
      </c>
      <c r="H3844" s="34">
        <v>45271</v>
      </c>
    </row>
    <row r="3845" spans="1:8" ht="30" x14ac:dyDescent="0.25">
      <c r="A3845" s="11" t="s">
        <v>5464</v>
      </c>
      <c r="B3845" s="27" t="s">
        <v>5638</v>
      </c>
      <c r="C3845" s="11" t="s">
        <v>5632</v>
      </c>
      <c r="D3845" s="18" t="s">
        <v>417</v>
      </c>
      <c r="E3845" s="33" t="s">
        <v>7213</v>
      </c>
      <c r="F3845" s="82" t="s">
        <v>5639</v>
      </c>
      <c r="G3845" s="10" t="s">
        <v>14</v>
      </c>
      <c r="H3845" s="34">
        <v>45271</v>
      </c>
    </row>
    <row r="3846" spans="1:8" ht="30" x14ac:dyDescent="0.25">
      <c r="A3846" s="11" t="s">
        <v>5628</v>
      </c>
      <c r="B3846" s="27" t="s">
        <v>5640</v>
      </c>
      <c r="C3846" s="11" t="s">
        <v>5632</v>
      </c>
      <c r="D3846" s="18" t="s">
        <v>102</v>
      </c>
      <c r="E3846" s="33" t="s">
        <v>7213</v>
      </c>
      <c r="F3846" s="82" t="s">
        <v>5641</v>
      </c>
      <c r="G3846" s="10" t="s">
        <v>124</v>
      </c>
      <c r="H3846" s="34">
        <v>45271</v>
      </c>
    </row>
    <row r="3847" spans="1:8" ht="30" x14ac:dyDescent="0.25">
      <c r="A3847" s="11" t="s">
        <v>5305</v>
      </c>
      <c r="B3847" s="27" t="s">
        <v>5642</v>
      </c>
      <c r="C3847" s="11" t="s">
        <v>5632</v>
      </c>
      <c r="D3847" s="18" t="s">
        <v>5643</v>
      </c>
      <c r="E3847" s="33" t="s">
        <v>7213</v>
      </c>
      <c r="F3847" s="82" t="s">
        <v>5644</v>
      </c>
      <c r="G3847" s="10" t="s">
        <v>4027</v>
      </c>
      <c r="H3847" s="34">
        <v>45271</v>
      </c>
    </row>
    <row r="3848" spans="1:8" x14ac:dyDescent="0.25">
      <c r="A3848" s="11" t="s">
        <v>5628</v>
      </c>
      <c r="B3848" s="27" t="s">
        <v>5645</v>
      </c>
      <c r="C3848" s="11" t="s">
        <v>5632</v>
      </c>
      <c r="D3848" s="18" t="s">
        <v>26</v>
      </c>
      <c r="E3848" s="33" t="s">
        <v>7213</v>
      </c>
      <c r="F3848" s="82" t="s">
        <v>5646</v>
      </c>
      <c r="G3848" s="10" t="s">
        <v>8</v>
      </c>
      <c r="H3848" s="34">
        <v>45271</v>
      </c>
    </row>
    <row r="3849" spans="1:8" ht="30" x14ac:dyDescent="0.25">
      <c r="A3849" s="11" t="s">
        <v>5616</v>
      </c>
      <c r="B3849" s="27" t="s">
        <v>5647</v>
      </c>
      <c r="C3849" s="11" t="s">
        <v>5632</v>
      </c>
      <c r="D3849" s="18" t="s">
        <v>21</v>
      </c>
      <c r="E3849" s="33" t="s">
        <v>7213</v>
      </c>
      <c r="F3849" s="82" t="s">
        <v>5648</v>
      </c>
      <c r="G3849" s="10" t="s">
        <v>8</v>
      </c>
      <c r="H3849" s="34">
        <v>45271</v>
      </c>
    </row>
    <row r="3850" spans="1:8" ht="30" x14ac:dyDescent="0.25">
      <c r="A3850" s="11" t="s">
        <v>5464</v>
      </c>
      <c r="B3850" s="27" t="s">
        <v>5649</v>
      </c>
      <c r="C3850" s="11" t="s">
        <v>5632</v>
      </c>
      <c r="D3850" s="18" t="s">
        <v>57</v>
      </c>
      <c r="E3850" s="33" t="s">
        <v>7213</v>
      </c>
      <c r="F3850" s="82" t="s">
        <v>5650</v>
      </c>
      <c r="G3850" s="10" t="s">
        <v>858</v>
      </c>
      <c r="H3850" s="34">
        <v>45267</v>
      </c>
    </row>
    <row r="3851" spans="1:8" ht="30" x14ac:dyDescent="0.25">
      <c r="A3851" s="11" t="s">
        <v>5093</v>
      </c>
      <c r="B3851" s="27" t="s">
        <v>5651</v>
      </c>
      <c r="C3851" s="11" t="s">
        <v>5632</v>
      </c>
      <c r="D3851" s="18" t="s">
        <v>18</v>
      </c>
      <c r="E3851" s="33" t="s">
        <v>7213</v>
      </c>
      <c r="F3851" s="82" t="s">
        <v>5652</v>
      </c>
      <c r="G3851" s="10" t="s">
        <v>6</v>
      </c>
      <c r="H3851" s="34">
        <v>45267</v>
      </c>
    </row>
    <row r="3852" spans="1:8" ht="30" x14ac:dyDescent="0.25">
      <c r="A3852" s="11" t="s">
        <v>5466</v>
      </c>
      <c r="B3852" s="27" t="s">
        <v>5653</v>
      </c>
      <c r="C3852" s="11" t="s">
        <v>5616</v>
      </c>
      <c r="D3852" s="18" t="s">
        <v>13</v>
      </c>
      <c r="E3852" s="33" t="s">
        <v>7213</v>
      </c>
      <c r="F3852" s="82" t="s">
        <v>5654</v>
      </c>
      <c r="G3852" s="10" t="s">
        <v>129</v>
      </c>
      <c r="H3852" s="34">
        <v>45267</v>
      </c>
    </row>
    <row r="3853" spans="1:8" ht="45" x14ac:dyDescent="0.25">
      <c r="A3853" s="11" t="s">
        <v>5466</v>
      </c>
      <c r="B3853" s="27" t="s">
        <v>5655</v>
      </c>
      <c r="C3853" s="11" t="s">
        <v>5616</v>
      </c>
      <c r="D3853" s="18" t="s">
        <v>52</v>
      </c>
      <c r="E3853" s="33" t="s">
        <v>7213</v>
      </c>
      <c r="F3853" s="82" t="s">
        <v>5656</v>
      </c>
      <c r="G3853" s="10" t="s">
        <v>5657</v>
      </c>
      <c r="H3853" s="34">
        <v>45267</v>
      </c>
    </row>
    <row r="3854" spans="1:8" ht="30" x14ac:dyDescent="0.25">
      <c r="A3854" s="11" t="s">
        <v>5282</v>
      </c>
      <c r="B3854" s="27" t="s">
        <v>5658</v>
      </c>
      <c r="C3854" s="11" t="s">
        <v>5616</v>
      </c>
      <c r="D3854" s="18" t="s">
        <v>10</v>
      </c>
      <c r="E3854" s="33" t="s">
        <v>7213</v>
      </c>
      <c r="F3854" s="82" t="s">
        <v>5659</v>
      </c>
      <c r="G3854" s="10" t="s">
        <v>6</v>
      </c>
      <c r="H3854" s="34">
        <v>45267</v>
      </c>
    </row>
    <row r="3855" spans="1:8" x14ac:dyDescent="0.25">
      <c r="A3855" s="11" t="s">
        <v>5466</v>
      </c>
      <c r="B3855" s="27" t="s">
        <v>5660</v>
      </c>
      <c r="C3855" s="11" t="s">
        <v>5628</v>
      </c>
      <c r="D3855" s="18" t="s">
        <v>49</v>
      </c>
      <c r="E3855" s="33" t="s">
        <v>7213</v>
      </c>
      <c r="F3855" s="82" t="s">
        <v>5661</v>
      </c>
      <c r="G3855" s="10" t="s">
        <v>39</v>
      </c>
      <c r="H3855" s="34">
        <v>45267</v>
      </c>
    </row>
    <row r="3856" spans="1:8" x14ac:dyDescent="0.25">
      <c r="A3856" s="11" t="s">
        <v>5464</v>
      </c>
      <c r="B3856" s="27" t="s">
        <v>5662</v>
      </c>
      <c r="C3856" s="11" t="s">
        <v>5616</v>
      </c>
      <c r="D3856" s="18" t="s">
        <v>37</v>
      </c>
      <c r="E3856" s="33" t="s">
        <v>7213</v>
      </c>
      <c r="F3856" s="82" t="s">
        <v>5663</v>
      </c>
      <c r="G3856" s="10" t="s">
        <v>48</v>
      </c>
      <c r="H3856" s="34">
        <v>45267</v>
      </c>
    </row>
    <row r="3857" spans="1:8" ht="30" x14ac:dyDescent="0.25">
      <c r="A3857" s="11" t="s">
        <v>5466</v>
      </c>
      <c r="B3857" s="27" t="s">
        <v>5664</v>
      </c>
      <c r="C3857" s="11" t="s">
        <v>5616</v>
      </c>
      <c r="D3857" s="18" t="s">
        <v>13</v>
      </c>
      <c r="E3857" s="33" t="s">
        <v>7213</v>
      </c>
      <c r="F3857" s="82" t="s">
        <v>5665</v>
      </c>
      <c r="G3857" s="10" t="s">
        <v>41</v>
      </c>
      <c r="H3857" s="34">
        <v>45267</v>
      </c>
    </row>
    <row r="3858" spans="1:8" ht="30" x14ac:dyDescent="0.25">
      <c r="A3858" s="11" t="s">
        <v>5464</v>
      </c>
      <c r="B3858" s="27" t="s">
        <v>5666</v>
      </c>
      <c r="C3858" s="11" t="s">
        <v>5616</v>
      </c>
      <c r="D3858" s="18" t="s">
        <v>37</v>
      </c>
      <c r="E3858" s="33" t="s">
        <v>7213</v>
      </c>
      <c r="F3858" s="82" t="s">
        <v>5667</v>
      </c>
      <c r="G3858" s="10" t="s">
        <v>17</v>
      </c>
      <c r="H3858" s="34">
        <v>45267</v>
      </c>
    </row>
    <row r="3859" spans="1:8" ht="165" x14ac:dyDescent="0.25">
      <c r="A3859" s="11" t="s">
        <v>5466</v>
      </c>
      <c r="B3859" s="28" t="s">
        <v>5668</v>
      </c>
      <c r="C3859" s="16" t="s">
        <v>5616</v>
      </c>
      <c r="D3859" s="36">
        <v>280136120122006</v>
      </c>
      <c r="E3859" s="33" t="s">
        <v>7213</v>
      </c>
      <c r="F3859" s="85" t="s">
        <v>5669</v>
      </c>
      <c r="G3859" s="15" t="s">
        <v>5670</v>
      </c>
      <c r="H3859" s="34">
        <v>45267</v>
      </c>
    </row>
    <row r="3860" spans="1:8" ht="30" x14ac:dyDescent="0.25">
      <c r="A3860" s="16" t="s">
        <v>5464</v>
      </c>
      <c r="B3860" s="27" t="s">
        <v>5671</v>
      </c>
      <c r="C3860" s="11" t="s">
        <v>5616</v>
      </c>
      <c r="D3860" s="18" t="s">
        <v>121</v>
      </c>
      <c r="E3860" s="33" t="s">
        <v>7213</v>
      </c>
      <c r="F3860" s="82" t="s">
        <v>5672</v>
      </c>
      <c r="G3860" s="10" t="s">
        <v>14</v>
      </c>
      <c r="H3860" s="34">
        <v>45267</v>
      </c>
    </row>
    <row r="3861" spans="1:8" x14ac:dyDescent="0.25">
      <c r="A3861" s="11" t="s">
        <v>5464</v>
      </c>
      <c r="B3861" s="27" t="s">
        <v>5673</v>
      </c>
      <c r="C3861" s="11" t="s">
        <v>5616</v>
      </c>
      <c r="D3861" s="18" t="s">
        <v>9</v>
      </c>
      <c r="E3861" s="33" t="s">
        <v>7213</v>
      </c>
      <c r="F3861" s="82" t="s">
        <v>5674</v>
      </c>
      <c r="G3861" s="10" t="s">
        <v>39</v>
      </c>
      <c r="H3861" s="34">
        <v>45267</v>
      </c>
    </row>
    <row r="3862" spans="1:8" ht="45" x14ac:dyDescent="0.25">
      <c r="A3862" s="11" t="s">
        <v>5464</v>
      </c>
      <c r="B3862" s="27" t="s">
        <v>5675</v>
      </c>
      <c r="C3862" s="11" t="s">
        <v>5616</v>
      </c>
      <c r="D3862" s="18" t="s">
        <v>5676</v>
      </c>
      <c r="E3862" s="33" t="s">
        <v>7213</v>
      </c>
      <c r="F3862" s="82" t="s">
        <v>5677</v>
      </c>
      <c r="G3862" s="10" t="s">
        <v>71</v>
      </c>
      <c r="H3862" s="34">
        <v>45267</v>
      </c>
    </row>
    <row r="3863" spans="1:8" ht="90" x14ac:dyDescent="0.25">
      <c r="A3863" s="11" t="s">
        <v>5464</v>
      </c>
      <c r="B3863" s="27" t="s">
        <v>5678</v>
      </c>
      <c r="C3863" s="11" t="s">
        <v>5616</v>
      </c>
      <c r="D3863" s="18" t="s">
        <v>5424</v>
      </c>
      <c r="E3863" s="33" t="s">
        <v>7213</v>
      </c>
      <c r="F3863" s="82" t="s">
        <v>5679</v>
      </c>
      <c r="G3863" s="10" t="s">
        <v>5680</v>
      </c>
      <c r="H3863" s="34">
        <v>45267</v>
      </c>
    </row>
    <row r="3864" spans="1:8" ht="30" x14ac:dyDescent="0.25">
      <c r="A3864" s="11" t="s">
        <v>5282</v>
      </c>
      <c r="B3864" s="27" t="s">
        <v>5681</v>
      </c>
      <c r="C3864" s="11" t="s">
        <v>5616</v>
      </c>
      <c r="D3864" s="18" t="s">
        <v>54</v>
      </c>
      <c r="E3864" s="33" t="s">
        <v>7213</v>
      </c>
      <c r="F3864" s="82" t="s">
        <v>5682</v>
      </c>
      <c r="G3864" s="10" t="s">
        <v>6</v>
      </c>
      <c r="H3864" s="34">
        <v>45267</v>
      </c>
    </row>
    <row r="3865" spans="1:8" ht="30" x14ac:dyDescent="0.25">
      <c r="A3865" s="11" t="s">
        <v>5466</v>
      </c>
      <c r="B3865" s="27" t="s">
        <v>5683</v>
      </c>
      <c r="C3865" s="11" t="s">
        <v>5616</v>
      </c>
      <c r="D3865" s="18" t="s">
        <v>34</v>
      </c>
      <c r="E3865" s="33" t="s">
        <v>7213</v>
      </c>
      <c r="F3865" s="82" t="s">
        <v>5684</v>
      </c>
      <c r="G3865" s="10" t="s">
        <v>22</v>
      </c>
      <c r="H3865" s="34">
        <v>45267</v>
      </c>
    </row>
    <row r="3866" spans="1:8" ht="45" x14ac:dyDescent="0.25">
      <c r="A3866" s="11" t="s">
        <v>5628</v>
      </c>
      <c r="B3866" s="27" t="s">
        <v>5685</v>
      </c>
      <c r="C3866" s="11" t="s">
        <v>5616</v>
      </c>
      <c r="D3866" s="18" t="s">
        <v>13</v>
      </c>
      <c r="E3866" s="33" t="s">
        <v>7213</v>
      </c>
      <c r="F3866" s="82" t="s">
        <v>5686</v>
      </c>
      <c r="G3866" s="10" t="s">
        <v>4008</v>
      </c>
      <c r="H3866" s="34">
        <v>45267</v>
      </c>
    </row>
    <row r="3867" spans="1:8" ht="45" x14ac:dyDescent="0.25">
      <c r="A3867" s="11" t="s">
        <v>5464</v>
      </c>
      <c r="B3867" s="27" t="s">
        <v>5687</v>
      </c>
      <c r="C3867" s="11" t="s">
        <v>5616</v>
      </c>
      <c r="D3867" s="18" t="s">
        <v>15</v>
      </c>
      <c r="E3867" s="33" t="s">
        <v>7213</v>
      </c>
      <c r="F3867" s="82" t="s">
        <v>5688</v>
      </c>
      <c r="G3867" s="10" t="s">
        <v>96</v>
      </c>
      <c r="H3867" s="34">
        <v>45267</v>
      </c>
    </row>
    <row r="3868" spans="1:8" x14ac:dyDescent="0.25">
      <c r="A3868" s="11" t="s">
        <v>5464</v>
      </c>
      <c r="B3868" s="27" t="s">
        <v>5689</v>
      </c>
      <c r="C3868" s="11" t="s">
        <v>5616</v>
      </c>
      <c r="D3868" s="18" t="s">
        <v>15</v>
      </c>
      <c r="E3868" s="33" t="s">
        <v>7213</v>
      </c>
      <c r="F3868" s="82" t="s">
        <v>5690</v>
      </c>
      <c r="G3868" s="10" t="s">
        <v>41</v>
      </c>
      <c r="H3868" s="34">
        <v>45267</v>
      </c>
    </row>
    <row r="3869" spans="1:8" ht="135" x14ac:dyDescent="0.25">
      <c r="A3869" s="11" t="s">
        <v>5474</v>
      </c>
      <c r="B3869" s="27" t="s">
        <v>5691</v>
      </c>
      <c r="C3869" s="11" t="s">
        <v>5616</v>
      </c>
      <c r="D3869" s="18" t="s">
        <v>5424</v>
      </c>
      <c r="E3869" s="33" t="s">
        <v>7213</v>
      </c>
      <c r="F3869" s="82" t="s">
        <v>5692</v>
      </c>
      <c r="G3869" s="10" t="s">
        <v>5693</v>
      </c>
      <c r="H3869" s="34">
        <v>45267</v>
      </c>
    </row>
    <row r="3870" spans="1:8" ht="30" x14ac:dyDescent="0.25">
      <c r="A3870" s="11" t="s">
        <v>5282</v>
      </c>
      <c r="B3870" s="27" t="s">
        <v>5694</v>
      </c>
      <c r="C3870" s="11" t="s">
        <v>5616</v>
      </c>
      <c r="D3870" s="18" t="s">
        <v>38</v>
      </c>
      <c r="E3870" s="33" t="s">
        <v>7213</v>
      </c>
      <c r="F3870" s="82" t="s">
        <v>5695</v>
      </c>
      <c r="G3870" s="10" t="s">
        <v>2767</v>
      </c>
      <c r="H3870" s="57" t="s">
        <v>6552</v>
      </c>
    </row>
    <row r="3871" spans="1:8" ht="30" x14ac:dyDescent="0.25">
      <c r="A3871" s="11" t="s">
        <v>5464</v>
      </c>
      <c r="B3871" s="27" t="s">
        <v>5696</v>
      </c>
      <c r="C3871" s="11" t="s">
        <v>5616</v>
      </c>
      <c r="D3871" s="18" t="s">
        <v>10</v>
      </c>
      <c r="E3871" s="33" t="s">
        <v>7213</v>
      </c>
      <c r="F3871" s="82" t="s">
        <v>5697</v>
      </c>
      <c r="G3871" s="10" t="s">
        <v>6</v>
      </c>
      <c r="H3871" s="34">
        <v>45267</v>
      </c>
    </row>
    <row r="3872" spans="1:8" x14ac:dyDescent="0.25">
      <c r="A3872" s="11" t="s">
        <v>5466</v>
      </c>
      <c r="B3872" s="27">
        <v>3441</v>
      </c>
      <c r="C3872" s="57" t="s">
        <v>6552</v>
      </c>
      <c r="D3872" s="18" t="s">
        <v>6806</v>
      </c>
      <c r="E3872" s="33" t="s">
        <v>7213</v>
      </c>
      <c r="F3872" s="82" t="s">
        <v>6806</v>
      </c>
      <c r="G3872" s="10" t="s">
        <v>6806</v>
      </c>
      <c r="H3872" s="34">
        <v>45267</v>
      </c>
    </row>
    <row r="3873" spans="1:8" ht="45" x14ac:dyDescent="0.25">
      <c r="A3873" s="57" t="s">
        <v>6552</v>
      </c>
      <c r="B3873" s="27" t="s">
        <v>5699</v>
      </c>
      <c r="C3873" s="11" t="s">
        <v>5616</v>
      </c>
      <c r="D3873" s="18" t="s">
        <v>35</v>
      </c>
      <c r="E3873" s="33" t="s">
        <v>7213</v>
      </c>
      <c r="F3873" s="82" t="s">
        <v>5700</v>
      </c>
      <c r="G3873" s="10" t="s">
        <v>5701</v>
      </c>
      <c r="H3873" s="34">
        <v>45267</v>
      </c>
    </row>
    <row r="3874" spans="1:8" ht="30" x14ac:dyDescent="0.25">
      <c r="A3874" s="11" t="s">
        <v>5698</v>
      </c>
      <c r="B3874" s="27" t="s">
        <v>5702</v>
      </c>
      <c r="C3874" s="11" t="s">
        <v>5616</v>
      </c>
      <c r="D3874" s="18" t="s">
        <v>37</v>
      </c>
      <c r="E3874" s="33" t="s">
        <v>7213</v>
      </c>
      <c r="F3874" s="82" t="s">
        <v>5703</v>
      </c>
      <c r="G3874" s="10" t="s">
        <v>3621</v>
      </c>
      <c r="H3874" s="34">
        <v>45267</v>
      </c>
    </row>
    <row r="3875" spans="1:8" ht="30" x14ac:dyDescent="0.25">
      <c r="A3875" s="11" t="s">
        <v>5466</v>
      </c>
      <c r="B3875" s="27" t="s">
        <v>5704</v>
      </c>
      <c r="C3875" s="11" t="s">
        <v>5616</v>
      </c>
      <c r="D3875" s="18" t="s">
        <v>34</v>
      </c>
      <c r="E3875" s="33" t="s">
        <v>7213</v>
      </c>
      <c r="F3875" s="82" t="s">
        <v>5705</v>
      </c>
      <c r="G3875" s="10" t="s">
        <v>6</v>
      </c>
      <c r="H3875" s="34">
        <v>45267</v>
      </c>
    </row>
    <row r="3876" spans="1:8" ht="30" x14ac:dyDescent="0.25">
      <c r="A3876" s="11" t="s">
        <v>5628</v>
      </c>
      <c r="B3876" s="27" t="s">
        <v>5706</v>
      </c>
      <c r="C3876" s="11" t="s">
        <v>5616</v>
      </c>
      <c r="D3876" s="18" t="s">
        <v>18</v>
      </c>
      <c r="E3876" s="33" t="s">
        <v>7213</v>
      </c>
      <c r="F3876" s="82" t="s">
        <v>5707</v>
      </c>
      <c r="G3876" s="10" t="s">
        <v>6</v>
      </c>
      <c r="H3876" s="34">
        <v>45267</v>
      </c>
    </row>
    <row r="3877" spans="1:8" ht="60" x14ac:dyDescent="0.25">
      <c r="A3877" s="11" t="s">
        <v>5466</v>
      </c>
      <c r="B3877" s="27" t="s">
        <v>5708</v>
      </c>
      <c r="C3877" s="11" t="s">
        <v>5616</v>
      </c>
      <c r="D3877" s="18" t="s">
        <v>5709</v>
      </c>
      <c r="E3877" s="33" t="s">
        <v>7213</v>
      </c>
      <c r="F3877" s="82" t="s">
        <v>5710</v>
      </c>
      <c r="G3877" s="10" t="s">
        <v>5711</v>
      </c>
      <c r="H3877" s="34">
        <v>45267</v>
      </c>
    </row>
    <row r="3878" spans="1:8" ht="30" x14ac:dyDescent="0.25">
      <c r="A3878" s="11" t="s">
        <v>5474</v>
      </c>
      <c r="B3878" s="27" t="s">
        <v>5712</v>
      </c>
      <c r="C3878" s="11" t="s">
        <v>5616</v>
      </c>
      <c r="D3878" s="18" t="s">
        <v>81</v>
      </c>
      <c r="E3878" s="33" t="s">
        <v>7213</v>
      </c>
      <c r="F3878" s="82" t="s">
        <v>5713</v>
      </c>
      <c r="G3878" s="10" t="s">
        <v>14</v>
      </c>
      <c r="H3878" s="34">
        <v>45267</v>
      </c>
    </row>
    <row r="3879" spans="1:8" x14ac:dyDescent="0.25">
      <c r="A3879" s="11" t="s">
        <v>5472</v>
      </c>
      <c r="B3879" s="27" t="s">
        <v>5714</v>
      </c>
      <c r="C3879" s="11" t="s">
        <v>5616</v>
      </c>
      <c r="D3879" s="18" t="s">
        <v>90</v>
      </c>
      <c r="E3879" s="33" t="s">
        <v>7213</v>
      </c>
      <c r="F3879" s="82" t="s">
        <v>5715</v>
      </c>
      <c r="G3879" s="10" t="s">
        <v>223</v>
      </c>
      <c r="H3879" s="34">
        <v>45267</v>
      </c>
    </row>
    <row r="3880" spans="1:8" ht="90" x14ac:dyDescent="0.25">
      <c r="A3880" s="11" t="s">
        <v>5466</v>
      </c>
      <c r="B3880" s="27" t="s">
        <v>5716</v>
      </c>
      <c r="C3880" s="11" t="s">
        <v>5616</v>
      </c>
      <c r="D3880" s="18" t="s">
        <v>79</v>
      </c>
      <c r="E3880" s="33" t="s">
        <v>7213</v>
      </c>
      <c r="F3880" s="82" t="s">
        <v>5717</v>
      </c>
      <c r="G3880" s="10" t="s">
        <v>5718</v>
      </c>
      <c r="H3880" s="34">
        <v>45265</v>
      </c>
    </row>
    <row r="3881" spans="1:8" ht="30" x14ac:dyDescent="0.25">
      <c r="A3881" s="11" t="s">
        <v>5464</v>
      </c>
      <c r="B3881" s="27" t="s">
        <v>5794</v>
      </c>
      <c r="C3881" s="11" t="s">
        <v>5628</v>
      </c>
      <c r="D3881" s="18" t="s">
        <v>144</v>
      </c>
      <c r="E3881" s="33" t="s">
        <v>7213</v>
      </c>
      <c r="F3881" s="82" t="s">
        <v>5792</v>
      </c>
      <c r="G3881" s="10" t="s">
        <v>8</v>
      </c>
      <c r="H3881" s="34">
        <v>45265</v>
      </c>
    </row>
    <row r="3882" spans="1:8" ht="45" x14ac:dyDescent="0.25">
      <c r="A3882" s="11" t="s">
        <v>5472</v>
      </c>
      <c r="B3882" s="27" t="s">
        <v>5719</v>
      </c>
      <c r="C3882" s="11" t="s">
        <v>5628</v>
      </c>
      <c r="D3882" s="18" t="s">
        <v>5</v>
      </c>
      <c r="E3882" s="33" t="s">
        <v>7213</v>
      </c>
      <c r="F3882" s="82" t="s">
        <v>5720</v>
      </c>
      <c r="G3882" s="10" t="s">
        <v>71</v>
      </c>
      <c r="H3882" s="34">
        <v>45265</v>
      </c>
    </row>
    <row r="3883" spans="1:8" ht="45" x14ac:dyDescent="0.25">
      <c r="A3883" s="11" t="s">
        <v>5474</v>
      </c>
      <c r="B3883" s="27" t="s">
        <v>5721</v>
      </c>
      <c r="C3883" s="11" t="s">
        <v>5628</v>
      </c>
      <c r="D3883" s="18" t="s">
        <v>144</v>
      </c>
      <c r="E3883" s="33" t="s">
        <v>7213</v>
      </c>
      <c r="F3883" s="82" t="s">
        <v>5722</v>
      </c>
      <c r="G3883" s="10" t="s">
        <v>5723</v>
      </c>
      <c r="H3883" s="34">
        <v>45265</v>
      </c>
    </row>
    <row r="3884" spans="1:8" ht="45" x14ac:dyDescent="0.25">
      <c r="A3884" s="11" t="s">
        <v>5464</v>
      </c>
      <c r="B3884" s="27" t="s">
        <v>5724</v>
      </c>
      <c r="C3884" s="11" t="s">
        <v>5628</v>
      </c>
      <c r="D3884" s="18" t="s">
        <v>16</v>
      </c>
      <c r="E3884" s="33" t="s">
        <v>7213</v>
      </c>
      <c r="F3884" s="82" t="s">
        <v>5725</v>
      </c>
      <c r="G3884" s="10" t="s">
        <v>19</v>
      </c>
      <c r="H3884" s="34">
        <v>45265</v>
      </c>
    </row>
    <row r="3885" spans="1:8" ht="30" x14ac:dyDescent="0.25">
      <c r="A3885" s="11" t="s">
        <v>5472</v>
      </c>
      <c r="B3885" s="27" t="s">
        <v>5726</v>
      </c>
      <c r="C3885" s="11" t="s">
        <v>5628</v>
      </c>
      <c r="D3885" s="18" t="s">
        <v>5727</v>
      </c>
      <c r="E3885" s="33" t="s">
        <v>7213</v>
      </c>
      <c r="F3885" s="82" t="s">
        <v>5728</v>
      </c>
      <c r="G3885" s="10" t="s">
        <v>6</v>
      </c>
      <c r="H3885" s="34">
        <v>45265</v>
      </c>
    </row>
    <row r="3886" spans="1:8" ht="75" x14ac:dyDescent="0.25">
      <c r="A3886" s="11" t="s">
        <v>5472</v>
      </c>
      <c r="B3886" s="27" t="s">
        <v>5729</v>
      </c>
      <c r="C3886" s="11" t="s">
        <v>5628</v>
      </c>
      <c r="D3886" s="18" t="s">
        <v>79</v>
      </c>
      <c r="E3886" s="33" t="s">
        <v>7213</v>
      </c>
      <c r="F3886" s="82" t="s">
        <v>5730</v>
      </c>
      <c r="G3886" s="10" t="s">
        <v>5731</v>
      </c>
      <c r="H3886" s="34">
        <v>45265</v>
      </c>
    </row>
    <row r="3887" spans="1:8" ht="90" x14ac:dyDescent="0.25">
      <c r="A3887" s="11" t="s">
        <v>5464</v>
      </c>
      <c r="B3887" s="27" t="s">
        <v>5732</v>
      </c>
      <c r="C3887" s="11" t="s">
        <v>5628</v>
      </c>
      <c r="D3887" s="18" t="s">
        <v>59</v>
      </c>
      <c r="E3887" s="33" t="s">
        <v>7213</v>
      </c>
      <c r="F3887" s="82" t="s">
        <v>5733</v>
      </c>
      <c r="G3887" s="10" t="s">
        <v>5734</v>
      </c>
      <c r="H3887" s="34">
        <v>45265</v>
      </c>
    </row>
    <row r="3888" spans="1:8" ht="30" x14ac:dyDescent="0.25">
      <c r="A3888" s="11" t="s">
        <v>5472</v>
      </c>
      <c r="B3888" s="27" t="s">
        <v>5735</v>
      </c>
      <c r="C3888" s="11" t="s">
        <v>5628</v>
      </c>
      <c r="D3888" s="18" t="s">
        <v>210</v>
      </c>
      <c r="E3888" s="33" t="s">
        <v>7213</v>
      </c>
      <c r="F3888" s="82" t="s">
        <v>5736</v>
      </c>
      <c r="G3888" s="10" t="s">
        <v>5737</v>
      </c>
      <c r="H3888" s="34">
        <v>45265</v>
      </c>
    </row>
    <row r="3889" spans="1:8" ht="75" x14ac:dyDescent="0.25">
      <c r="A3889" s="11" t="s">
        <v>5472</v>
      </c>
      <c r="B3889" s="27" t="s">
        <v>5738</v>
      </c>
      <c r="C3889" s="11" t="s">
        <v>5628</v>
      </c>
      <c r="D3889" s="18" t="s">
        <v>18</v>
      </c>
      <c r="E3889" s="33" t="s">
        <v>7213</v>
      </c>
      <c r="F3889" s="82" t="s">
        <v>5739</v>
      </c>
      <c r="G3889" s="10" t="s">
        <v>5740</v>
      </c>
      <c r="H3889" s="34">
        <v>45265</v>
      </c>
    </row>
    <row r="3890" spans="1:8" ht="30" x14ac:dyDescent="0.25">
      <c r="A3890" s="11" t="s">
        <v>5472</v>
      </c>
      <c r="B3890" s="27" t="s">
        <v>5741</v>
      </c>
      <c r="C3890" s="11" t="s">
        <v>5628</v>
      </c>
      <c r="D3890" s="18" t="s">
        <v>5742</v>
      </c>
      <c r="E3890" s="33" t="s">
        <v>7213</v>
      </c>
      <c r="F3890" s="82" t="s">
        <v>5743</v>
      </c>
      <c r="G3890" s="10" t="s">
        <v>6</v>
      </c>
      <c r="H3890" s="34">
        <v>45265</v>
      </c>
    </row>
    <row r="3891" spans="1:8" ht="45" x14ac:dyDescent="0.25">
      <c r="A3891" s="11" t="s">
        <v>5472</v>
      </c>
      <c r="B3891" s="27" t="s">
        <v>5744</v>
      </c>
      <c r="C3891" s="11" t="s">
        <v>5628</v>
      </c>
      <c r="D3891" s="18" t="s">
        <v>26</v>
      </c>
      <c r="E3891" s="33" t="s">
        <v>7213</v>
      </c>
      <c r="F3891" s="82" t="s">
        <v>5745</v>
      </c>
      <c r="G3891" s="10" t="s">
        <v>147</v>
      </c>
      <c r="H3891" s="34">
        <v>45265</v>
      </c>
    </row>
    <row r="3892" spans="1:8" x14ac:dyDescent="0.25">
      <c r="A3892" s="11" t="s">
        <v>5472</v>
      </c>
      <c r="B3892" s="27" t="s">
        <v>5746</v>
      </c>
      <c r="C3892" s="11" t="s">
        <v>5628</v>
      </c>
      <c r="D3892" s="18" t="s">
        <v>23</v>
      </c>
      <c r="E3892" s="33" t="s">
        <v>7213</v>
      </c>
      <c r="F3892" s="82" t="s">
        <v>5747</v>
      </c>
      <c r="G3892" s="10" t="s">
        <v>39</v>
      </c>
      <c r="H3892" s="34">
        <v>45265</v>
      </c>
    </row>
    <row r="3893" spans="1:8" ht="30" x14ac:dyDescent="0.25">
      <c r="A3893" s="11" t="s">
        <v>5464</v>
      </c>
      <c r="B3893" s="27" t="s">
        <v>5748</v>
      </c>
      <c r="C3893" s="11" t="s">
        <v>5628</v>
      </c>
      <c r="D3893" s="18" t="s">
        <v>18</v>
      </c>
      <c r="E3893" s="33" t="s">
        <v>7213</v>
      </c>
      <c r="F3893" s="82" t="s">
        <v>6842</v>
      </c>
      <c r="G3893" s="10" t="s">
        <v>6</v>
      </c>
      <c r="H3893" s="34">
        <v>45265</v>
      </c>
    </row>
    <row r="3894" spans="1:8" ht="165" x14ac:dyDescent="0.25">
      <c r="A3894" s="11" t="s">
        <v>5466</v>
      </c>
      <c r="B3894" s="27" t="s">
        <v>5749</v>
      </c>
      <c r="C3894" s="11" t="s">
        <v>5628</v>
      </c>
      <c r="D3894" s="18" t="s">
        <v>5424</v>
      </c>
      <c r="E3894" s="33" t="s">
        <v>7213</v>
      </c>
      <c r="F3894" s="82" t="s">
        <v>5750</v>
      </c>
      <c r="G3894" s="10" t="s">
        <v>5751</v>
      </c>
      <c r="H3894" s="34">
        <v>45265</v>
      </c>
    </row>
    <row r="3895" spans="1:8" ht="45" x14ac:dyDescent="0.25">
      <c r="A3895" s="11" t="s">
        <v>5282</v>
      </c>
      <c r="B3895" s="27" t="s">
        <v>5752</v>
      </c>
      <c r="C3895" s="11" t="s">
        <v>5628</v>
      </c>
      <c r="D3895" s="18" t="s">
        <v>57</v>
      </c>
      <c r="E3895" s="33" t="s">
        <v>7213</v>
      </c>
      <c r="F3895" s="82" t="s">
        <v>5791</v>
      </c>
      <c r="G3895" s="10" t="s">
        <v>31</v>
      </c>
      <c r="H3895" s="34">
        <v>45265</v>
      </c>
    </row>
    <row r="3896" spans="1:8" ht="30" x14ac:dyDescent="0.25">
      <c r="A3896" s="11" t="s">
        <v>5474</v>
      </c>
      <c r="B3896" s="27" t="s">
        <v>5753</v>
      </c>
      <c r="C3896" s="11" t="s">
        <v>5628</v>
      </c>
      <c r="D3896" s="18" t="s">
        <v>18</v>
      </c>
      <c r="E3896" s="33" t="s">
        <v>7213</v>
      </c>
      <c r="F3896" s="82" t="s">
        <v>5754</v>
      </c>
      <c r="G3896" s="10" t="s">
        <v>6</v>
      </c>
      <c r="H3896" s="34">
        <v>45264</v>
      </c>
    </row>
    <row r="3897" spans="1:8" ht="45" x14ac:dyDescent="0.25">
      <c r="A3897" s="11" t="s">
        <v>5466</v>
      </c>
      <c r="B3897" s="27" t="s">
        <v>5755</v>
      </c>
      <c r="C3897" s="11" t="s">
        <v>5628</v>
      </c>
      <c r="D3897" s="18" t="s">
        <v>79</v>
      </c>
      <c r="E3897" s="33" t="s">
        <v>7213</v>
      </c>
      <c r="F3897" s="82" t="s">
        <v>5756</v>
      </c>
      <c r="G3897" s="10" t="s">
        <v>5757</v>
      </c>
      <c r="H3897" s="34">
        <v>45264</v>
      </c>
    </row>
    <row r="3898" spans="1:8" x14ac:dyDescent="0.25">
      <c r="A3898" s="11" t="s">
        <v>5472</v>
      </c>
      <c r="B3898" s="27" t="s">
        <v>5758</v>
      </c>
      <c r="C3898" s="11" t="s">
        <v>5466</v>
      </c>
      <c r="D3898" s="18" t="s">
        <v>52</v>
      </c>
      <c r="E3898" s="33" t="s">
        <v>7213</v>
      </c>
      <c r="F3898" s="82" t="s">
        <v>5759</v>
      </c>
      <c r="G3898" s="10" t="s">
        <v>41</v>
      </c>
      <c r="H3898" s="34">
        <v>45264</v>
      </c>
    </row>
    <row r="3899" spans="1:8" ht="45" x14ac:dyDescent="0.25">
      <c r="A3899" s="11" t="s">
        <v>5474</v>
      </c>
      <c r="B3899" s="27" t="s">
        <v>5760</v>
      </c>
      <c r="C3899" s="11" t="s">
        <v>5466</v>
      </c>
      <c r="D3899" s="18" t="s">
        <v>5591</v>
      </c>
      <c r="E3899" s="33" t="s">
        <v>7213</v>
      </c>
      <c r="F3899" s="82" t="s">
        <v>5761</v>
      </c>
      <c r="G3899" s="10" t="s">
        <v>87</v>
      </c>
      <c r="H3899" s="34">
        <v>45264</v>
      </c>
    </row>
    <row r="3900" spans="1:8" ht="45" x14ac:dyDescent="0.25">
      <c r="A3900" s="11" t="s">
        <v>5472</v>
      </c>
      <c r="B3900" s="27" t="s">
        <v>5762</v>
      </c>
      <c r="C3900" s="11" t="s">
        <v>5466</v>
      </c>
      <c r="D3900" s="18" t="s">
        <v>18</v>
      </c>
      <c r="E3900" s="33" t="s">
        <v>7213</v>
      </c>
      <c r="F3900" s="82" t="s">
        <v>5763</v>
      </c>
      <c r="G3900" s="10" t="s">
        <v>5764</v>
      </c>
      <c r="H3900" s="34">
        <v>45264</v>
      </c>
    </row>
    <row r="3901" spans="1:8" x14ac:dyDescent="0.25">
      <c r="A3901" s="11" t="s">
        <v>5474</v>
      </c>
      <c r="B3901" s="27" t="s">
        <v>5765</v>
      </c>
      <c r="C3901" s="11" t="s">
        <v>5466</v>
      </c>
      <c r="D3901" s="18" t="s">
        <v>18</v>
      </c>
      <c r="E3901" s="33" t="s">
        <v>7213</v>
      </c>
      <c r="F3901" s="82" t="s">
        <v>5766</v>
      </c>
      <c r="G3901" s="10" t="s">
        <v>8</v>
      </c>
      <c r="H3901" s="34">
        <v>45264</v>
      </c>
    </row>
    <row r="3902" spans="1:8" ht="30" x14ac:dyDescent="0.25">
      <c r="A3902" s="11" t="s">
        <v>5472</v>
      </c>
      <c r="B3902" s="27" t="s">
        <v>5767</v>
      </c>
      <c r="C3902" s="11" t="s">
        <v>5466</v>
      </c>
      <c r="D3902" s="18" t="s">
        <v>5768</v>
      </c>
      <c r="E3902" s="33" t="s">
        <v>7213</v>
      </c>
      <c r="F3902" s="82" t="s">
        <v>5769</v>
      </c>
      <c r="G3902" s="10" t="s">
        <v>108</v>
      </c>
      <c r="H3902" s="34">
        <v>45264</v>
      </c>
    </row>
    <row r="3903" spans="1:8" ht="30" x14ac:dyDescent="0.25">
      <c r="A3903" s="11" t="s">
        <v>5472</v>
      </c>
      <c r="B3903" s="27" t="s">
        <v>5770</v>
      </c>
      <c r="C3903" s="11" t="s">
        <v>5466</v>
      </c>
      <c r="D3903" s="18" t="s">
        <v>49</v>
      </c>
      <c r="E3903" s="33" t="s">
        <v>7213</v>
      </c>
      <c r="F3903" s="82" t="s">
        <v>5771</v>
      </c>
      <c r="G3903" s="10" t="s">
        <v>39</v>
      </c>
      <c r="H3903" s="34">
        <v>45264</v>
      </c>
    </row>
    <row r="3904" spans="1:8" x14ac:dyDescent="0.25">
      <c r="A3904" s="11" t="s">
        <v>5474</v>
      </c>
      <c r="B3904" s="27" t="s">
        <v>5772</v>
      </c>
      <c r="C3904" s="11" t="s">
        <v>5466</v>
      </c>
      <c r="D3904" s="18" t="s">
        <v>5332</v>
      </c>
      <c r="E3904" s="33" t="s">
        <v>7213</v>
      </c>
      <c r="F3904" s="82" t="s">
        <v>5773</v>
      </c>
      <c r="G3904" s="10" t="s">
        <v>48</v>
      </c>
      <c r="H3904" s="34">
        <v>45264</v>
      </c>
    </row>
    <row r="3905" spans="1:8" ht="180" x14ac:dyDescent="0.25">
      <c r="A3905" s="11" t="s">
        <v>5223</v>
      </c>
      <c r="B3905" s="27" t="s">
        <v>5774</v>
      </c>
      <c r="C3905" s="11" t="s">
        <v>5466</v>
      </c>
      <c r="D3905" s="18" t="s">
        <v>5533</v>
      </c>
      <c r="E3905" s="33" t="s">
        <v>7213</v>
      </c>
      <c r="F3905" s="82" t="s">
        <v>5775</v>
      </c>
      <c r="G3905" s="10" t="s">
        <v>5776</v>
      </c>
      <c r="H3905" s="34">
        <v>45264</v>
      </c>
    </row>
    <row r="3906" spans="1:8" ht="30" x14ac:dyDescent="0.25">
      <c r="A3906" s="11" t="s">
        <v>5282</v>
      </c>
      <c r="B3906" s="27" t="s">
        <v>5777</v>
      </c>
      <c r="C3906" s="11" t="s">
        <v>5466</v>
      </c>
      <c r="D3906" s="18" t="s">
        <v>5</v>
      </c>
      <c r="E3906" s="33" t="s">
        <v>7213</v>
      </c>
      <c r="F3906" s="82" t="s">
        <v>5778</v>
      </c>
      <c r="G3906" s="10" t="s">
        <v>41</v>
      </c>
      <c r="H3906" s="34">
        <v>45264</v>
      </c>
    </row>
    <row r="3907" spans="1:8" x14ac:dyDescent="0.25">
      <c r="A3907" s="11" t="s">
        <v>5474</v>
      </c>
      <c r="B3907" s="27" t="s">
        <v>5779</v>
      </c>
      <c r="C3907" s="11" t="s">
        <v>5466</v>
      </c>
      <c r="D3907" s="18" t="s">
        <v>13</v>
      </c>
      <c r="E3907" s="33" t="s">
        <v>7213</v>
      </c>
      <c r="F3907" s="82" t="s">
        <v>5780</v>
      </c>
      <c r="G3907" s="10" t="s">
        <v>17</v>
      </c>
      <c r="H3907" s="34">
        <v>45264</v>
      </c>
    </row>
    <row r="3908" spans="1:8" x14ac:dyDescent="0.25">
      <c r="A3908" s="11" t="s">
        <v>5464</v>
      </c>
      <c r="B3908" s="27" t="s">
        <v>5781</v>
      </c>
      <c r="C3908" s="11" t="s">
        <v>5466</v>
      </c>
      <c r="D3908" s="18" t="s">
        <v>13</v>
      </c>
      <c r="E3908" s="33" t="s">
        <v>7213</v>
      </c>
      <c r="F3908" s="82" t="s">
        <v>5782</v>
      </c>
      <c r="G3908" s="10" t="s">
        <v>8</v>
      </c>
      <c r="H3908" s="34">
        <v>45264</v>
      </c>
    </row>
    <row r="3909" spans="1:8" x14ac:dyDescent="0.25">
      <c r="A3909" s="11" t="s">
        <v>5472</v>
      </c>
      <c r="B3909" s="28">
        <v>3405</v>
      </c>
      <c r="C3909" s="11" t="s">
        <v>276</v>
      </c>
      <c r="D3909" s="18" t="s">
        <v>276</v>
      </c>
      <c r="E3909" s="33" t="s">
        <v>7213</v>
      </c>
      <c r="F3909" s="82" t="s">
        <v>4755</v>
      </c>
      <c r="G3909" s="10" t="s">
        <v>276</v>
      </c>
      <c r="H3909" s="34">
        <v>45264</v>
      </c>
    </row>
    <row r="3910" spans="1:8" ht="30" x14ac:dyDescent="0.25">
      <c r="A3910" s="16" t="s">
        <v>276</v>
      </c>
      <c r="B3910" s="27" t="s">
        <v>5795</v>
      </c>
      <c r="C3910" s="11" t="s">
        <v>5466</v>
      </c>
      <c r="D3910" s="18" t="s">
        <v>53</v>
      </c>
      <c r="E3910" s="33" t="s">
        <v>7213</v>
      </c>
      <c r="F3910" s="82" t="s">
        <v>5793</v>
      </c>
      <c r="G3910" s="10" t="s">
        <v>1909</v>
      </c>
      <c r="H3910" s="34">
        <v>45264</v>
      </c>
    </row>
    <row r="3911" spans="1:8" x14ac:dyDescent="0.25">
      <c r="A3911" s="11" t="s">
        <v>5464</v>
      </c>
      <c r="B3911" s="27" t="s">
        <v>5783</v>
      </c>
      <c r="C3911" s="11" t="s">
        <v>5466</v>
      </c>
      <c r="D3911" s="18" t="s">
        <v>44</v>
      </c>
      <c r="E3911" s="33" t="s">
        <v>7213</v>
      </c>
      <c r="F3911" s="82" t="s">
        <v>5784</v>
      </c>
      <c r="G3911" s="10" t="s">
        <v>41</v>
      </c>
      <c r="H3911" s="34">
        <v>45264</v>
      </c>
    </row>
    <row r="3912" spans="1:8" x14ac:dyDescent="0.25">
      <c r="A3912" s="11" t="s">
        <v>5474</v>
      </c>
      <c r="B3912" s="27" t="s">
        <v>5785</v>
      </c>
      <c r="C3912" s="11" t="s">
        <v>5466</v>
      </c>
      <c r="D3912" s="18" t="s">
        <v>32</v>
      </c>
      <c r="E3912" s="33" t="s">
        <v>7213</v>
      </c>
      <c r="F3912" s="82" t="s">
        <v>5786</v>
      </c>
      <c r="G3912" s="10" t="s">
        <v>41</v>
      </c>
      <c r="H3912" s="34">
        <v>45264</v>
      </c>
    </row>
    <row r="3913" spans="1:8" ht="30" x14ac:dyDescent="0.25">
      <c r="A3913" s="11" t="s">
        <v>5472</v>
      </c>
      <c r="B3913" s="27" t="s">
        <v>5787</v>
      </c>
      <c r="C3913" s="11" t="s">
        <v>5466</v>
      </c>
      <c r="D3913" s="18" t="s">
        <v>90</v>
      </c>
      <c r="E3913" s="33" t="s">
        <v>7213</v>
      </c>
      <c r="F3913" s="82" t="s">
        <v>5788</v>
      </c>
      <c r="G3913" s="10" t="s">
        <v>39</v>
      </c>
      <c r="H3913" s="34">
        <v>45264</v>
      </c>
    </row>
    <row r="3914" spans="1:8" ht="30" x14ac:dyDescent="0.25">
      <c r="A3914" s="11" t="s">
        <v>5472</v>
      </c>
      <c r="B3914" s="27" t="s">
        <v>5789</v>
      </c>
      <c r="C3914" s="11" t="s">
        <v>5466</v>
      </c>
      <c r="D3914" s="18" t="s">
        <v>26</v>
      </c>
      <c r="E3914" s="33" t="s">
        <v>7213</v>
      </c>
      <c r="F3914" s="82" t="s">
        <v>5790</v>
      </c>
      <c r="G3914" s="10" t="s">
        <v>14</v>
      </c>
      <c r="H3914" s="34">
        <v>45264</v>
      </c>
    </row>
    <row r="3915" spans="1:8" ht="30" x14ac:dyDescent="0.25">
      <c r="A3915" s="11" t="s">
        <v>5472</v>
      </c>
      <c r="B3915" s="27" t="s">
        <v>5465</v>
      </c>
      <c r="C3915" s="11" t="s">
        <v>5466</v>
      </c>
      <c r="D3915" s="18" t="s">
        <v>18</v>
      </c>
      <c r="E3915" s="33" t="s">
        <v>7213</v>
      </c>
      <c r="F3915" s="82" t="s">
        <v>5467</v>
      </c>
      <c r="G3915" s="10" t="s">
        <v>6</v>
      </c>
      <c r="H3915" s="34">
        <v>45264</v>
      </c>
    </row>
    <row r="3916" spans="1:8" x14ac:dyDescent="0.25">
      <c r="A3916" s="11" t="s">
        <v>5464</v>
      </c>
      <c r="B3916" s="27" t="s">
        <v>5468</v>
      </c>
      <c r="C3916" s="11" t="s">
        <v>5466</v>
      </c>
      <c r="D3916" s="18" t="s">
        <v>18</v>
      </c>
      <c r="E3916" s="33" t="s">
        <v>7213</v>
      </c>
      <c r="F3916" s="82" t="s">
        <v>6776</v>
      </c>
      <c r="G3916" s="10" t="s">
        <v>17</v>
      </c>
      <c r="H3916" s="34">
        <v>45264</v>
      </c>
    </row>
    <row r="3917" spans="1:8" x14ac:dyDescent="0.25">
      <c r="A3917" s="11" t="s">
        <v>5464</v>
      </c>
      <c r="B3917" s="27" t="s">
        <v>5470</v>
      </c>
      <c r="C3917" s="11" t="s">
        <v>5466</v>
      </c>
      <c r="D3917" s="18" t="s">
        <v>116</v>
      </c>
      <c r="E3917" s="33" t="s">
        <v>7213</v>
      </c>
      <c r="F3917" s="82" t="s">
        <v>5471</v>
      </c>
      <c r="G3917" s="10" t="s">
        <v>8</v>
      </c>
      <c r="H3917" s="34">
        <v>45264</v>
      </c>
    </row>
    <row r="3918" spans="1:8" ht="45" x14ac:dyDescent="0.25">
      <c r="A3918" s="11">
        <v>45258</v>
      </c>
      <c r="B3918" s="27" t="s">
        <v>5473</v>
      </c>
      <c r="C3918" s="11" t="s">
        <v>5466</v>
      </c>
      <c r="D3918" s="18" t="s">
        <v>23</v>
      </c>
      <c r="E3918" s="33" t="s">
        <v>7213</v>
      </c>
      <c r="F3918" s="82" t="s">
        <v>6774</v>
      </c>
      <c r="G3918" s="10" t="s">
        <v>87</v>
      </c>
      <c r="H3918" s="34">
        <v>45264</v>
      </c>
    </row>
    <row r="3919" spans="1:8" x14ac:dyDescent="0.25">
      <c r="A3919" s="11" t="s">
        <v>5472</v>
      </c>
      <c r="B3919" s="27" t="s">
        <v>5475</v>
      </c>
      <c r="C3919" s="11" t="s">
        <v>5466</v>
      </c>
      <c r="D3919" s="18" t="s">
        <v>18</v>
      </c>
      <c r="E3919" s="33" t="s">
        <v>7213</v>
      </c>
      <c r="F3919" s="82" t="s">
        <v>5476</v>
      </c>
      <c r="G3919" s="10" t="s">
        <v>17</v>
      </c>
      <c r="H3919" s="34">
        <v>45264</v>
      </c>
    </row>
    <row r="3920" spans="1:8" x14ac:dyDescent="0.25">
      <c r="A3920" s="11" t="s">
        <v>5474</v>
      </c>
      <c r="B3920" s="27" t="s">
        <v>5477</v>
      </c>
      <c r="C3920" s="11" t="s">
        <v>5466</v>
      </c>
      <c r="D3920" s="18" t="s">
        <v>15</v>
      </c>
      <c r="E3920" s="33" t="s">
        <v>7213</v>
      </c>
      <c r="F3920" s="82" t="s">
        <v>5478</v>
      </c>
      <c r="G3920" s="10" t="s">
        <v>41</v>
      </c>
      <c r="H3920" s="34">
        <v>45264</v>
      </c>
    </row>
    <row r="3921" spans="1:8" ht="30" x14ac:dyDescent="0.25">
      <c r="A3921" s="11" t="s">
        <v>5474</v>
      </c>
      <c r="B3921" s="27" t="s">
        <v>5480</v>
      </c>
      <c r="C3921" s="11" t="s">
        <v>5466</v>
      </c>
      <c r="D3921" s="18" t="s">
        <v>25</v>
      </c>
      <c r="E3921" s="33" t="s">
        <v>7213</v>
      </c>
      <c r="F3921" s="82" t="s">
        <v>5481</v>
      </c>
      <c r="G3921" s="10" t="s">
        <v>6</v>
      </c>
      <c r="H3921" s="34">
        <v>45264</v>
      </c>
    </row>
    <row r="3922" spans="1:8" ht="30" x14ac:dyDescent="0.25">
      <c r="A3922" s="11" t="s">
        <v>5479</v>
      </c>
      <c r="B3922" s="27" t="s">
        <v>5482</v>
      </c>
      <c r="C3922" s="11" t="s">
        <v>5466</v>
      </c>
      <c r="D3922" s="18" t="s">
        <v>57</v>
      </c>
      <c r="E3922" s="33" t="s">
        <v>7213</v>
      </c>
      <c r="F3922" s="82" t="s">
        <v>5483</v>
      </c>
      <c r="G3922" s="10" t="s">
        <v>80</v>
      </c>
      <c r="H3922" s="34">
        <v>45264</v>
      </c>
    </row>
    <row r="3923" spans="1:8" ht="30" x14ac:dyDescent="0.25">
      <c r="A3923" s="11" t="s">
        <v>5472</v>
      </c>
      <c r="B3923" s="27" t="s">
        <v>5484</v>
      </c>
      <c r="C3923" s="11" t="s">
        <v>5466</v>
      </c>
      <c r="D3923" s="18" t="s">
        <v>49</v>
      </c>
      <c r="E3923" s="33" t="s">
        <v>7213</v>
      </c>
      <c r="F3923" s="82" t="s">
        <v>5485</v>
      </c>
      <c r="G3923" s="10" t="s">
        <v>4251</v>
      </c>
      <c r="H3923" s="34">
        <v>45264</v>
      </c>
    </row>
    <row r="3924" spans="1:8" ht="30" x14ac:dyDescent="0.25">
      <c r="A3924" s="11" t="s">
        <v>5472</v>
      </c>
      <c r="B3924" s="27" t="s">
        <v>5486</v>
      </c>
      <c r="C3924" s="11" t="s">
        <v>5466</v>
      </c>
      <c r="D3924" s="18" t="s">
        <v>33</v>
      </c>
      <c r="E3924" s="33" t="s">
        <v>7213</v>
      </c>
      <c r="F3924" s="82" t="s">
        <v>5487</v>
      </c>
      <c r="G3924" s="10" t="s">
        <v>6</v>
      </c>
      <c r="H3924" s="34">
        <v>45264</v>
      </c>
    </row>
    <row r="3925" spans="1:8" ht="30" x14ac:dyDescent="0.25">
      <c r="A3925" s="11" t="s">
        <v>5472</v>
      </c>
      <c r="B3925" s="27" t="s">
        <v>5796</v>
      </c>
      <c r="C3925" s="16" t="s">
        <v>5466</v>
      </c>
      <c r="D3925" s="36" t="s">
        <v>2036</v>
      </c>
      <c r="E3925" s="33" t="s">
        <v>7213</v>
      </c>
      <c r="F3925" s="85" t="s">
        <v>5488</v>
      </c>
      <c r="G3925" s="15" t="s">
        <v>8</v>
      </c>
      <c r="H3925" s="34">
        <v>45264</v>
      </c>
    </row>
    <row r="3926" spans="1:8" ht="30" x14ac:dyDescent="0.25">
      <c r="A3926" s="16" t="s">
        <v>5472</v>
      </c>
      <c r="B3926" s="27" t="s">
        <v>5797</v>
      </c>
      <c r="C3926" s="16" t="s">
        <v>5466</v>
      </c>
      <c r="D3926" s="36" t="s">
        <v>102</v>
      </c>
      <c r="E3926" s="33" t="s">
        <v>7213</v>
      </c>
      <c r="F3926" s="85" t="s">
        <v>5489</v>
      </c>
      <c r="G3926" s="15" t="s">
        <v>124</v>
      </c>
      <c r="H3926" s="34">
        <v>45264</v>
      </c>
    </row>
    <row r="3927" spans="1:8" ht="165" x14ac:dyDescent="0.25">
      <c r="A3927" s="16" t="s">
        <v>5349</v>
      </c>
      <c r="B3927" s="27" t="s">
        <v>5490</v>
      </c>
      <c r="C3927" s="11" t="s">
        <v>5464</v>
      </c>
      <c r="D3927" s="18" t="s">
        <v>57</v>
      </c>
      <c r="E3927" s="33" t="s">
        <v>7213</v>
      </c>
      <c r="F3927" s="82" t="s">
        <v>6775</v>
      </c>
      <c r="G3927" s="10" t="s">
        <v>5491</v>
      </c>
      <c r="H3927" s="34">
        <v>45264</v>
      </c>
    </row>
    <row r="3928" spans="1:8" ht="30" x14ac:dyDescent="0.25">
      <c r="A3928" s="11" t="s">
        <v>5474</v>
      </c>
      <c r="B3928" s="27" t="s">
        <v>5492</v>
      </c>
      <c r="C3928" s="11" t="s">
        <v>5464</v>
      </c>
      <c r="D3928" s="18" t="s">
        <v>23</v>
      </c>
      <c r="E3928" s="33" t="s">
        <v>7213</v>
      </c>
      <c r="F3928" s="82" t="s">
        <v>5493</v>
      </c>
      <c r="G3928" s="10" t="s">
        <v>8</v>
      </c>
      <c r="H3928" s="34">
        <v>45264</v>
      </c>
    </row>
    <row r="3929" spans="1:8" ht="60" x14ac:dyDescent="0.25">
      <c r="A3929" s="11" t="s">
        <v>5474</v>
      </c>
      <c r="B3929" s="27" t="s">
        <v>5494</v>
      </c>
      <c r="C3929" s="11" t="s">
        <v>5464</v>
      </c>
      <c r="D3929" s="18" t="s">
        <v>32</v>
      </c>
      <c r="E3929" s="33" t="s">
        <v>7213</v>
      </c>
      <c r="F3929" s="82" t="s">
        <v>5495</v>
      </c>
      <c r="G3929" s="10" t="s">
        <v>5496</v>
      </c>
      <c r="H3929" s="34">
        <v>45264</v>
      </c>
    </row>
    <row r="3930" spans="1:8" x14ac:dyDescent="0.25">
      <c r="A3930" s="11" t="s">
        <v>5474</v>
      </c>
      <c r="B3930" s="27" t="s">
        <v>5497</v>
      </c>
      <c r="C3930" s="11" t="s">
        <v>5464</v>
      </c>
      <c r="D3930" s="18" t="s">
        <v>52</v>
      </c>
      <c r="E3930" s="33" t="s">
        <v>7213</v>
      </c>
      <c r="F3930" s="82" t="s">
        <v>5498</v>
      </c>
      <c r="G3930" s="10" t="s">
        <v>8</v>
      </c>
      <c r="H3930" s="34">
        <v>45264</v>
      </c>
    </row>
    <row r="3931" spans="1:8" ht="30" x14ac:dyDescent="0.25">
      <c r="A3931" s="11" t="s">
        <v>5474</v>
      </c>
      <c r="B3931" s="27" t="s">
        <v>5499</v>
      </c>
      <c r="C3931" s="11" t="s">
        <v>5464</v>
      </c>
      <c r="D3931" s="18" t="s">
        <v>131</v>
      </c>
      <c r="E3931" s="33" t="s">
        <v>7213</v>
      </c>
      <c r="F3931" s="82" t="s">
        <v>5500</v>
      </c>
      <c r="G3931" s="10" t="s">
        <v>8</v>
      </c>
      <c r="H3931" s="34">
        <v>45264</v>
      </c>
    </row>
    <row r="3932" spans="1:8" ht="30" x14ac:dyDescent="0.25">
      <c r="A3932" s="11" t="s">
        <v>5474</v>
      </c>
      <c r="B3932" s="27" t="s">
        <v>5501</v>
      </c>
      <c r="C3932" s="11" t="s">
        <v>5464</v>
      </c>
      <c r="D3932" s="18" t="s">
        <v>32</v>
      </c>
      <c r="E3932" s="33" t="s">
        <v>7213</v>
      </c>
      <c r="F3932" s="82" t="s">
        <v>5502</v>
      </c>
      <c r="G3932" s="10" t="s">
        <v>5503</v>
      </c>
      <c r="H3932" s="34">
        <v>45264</v>
      </c>
    </row>
    <row r="3933" spans="1:8" x14ac:dyDescent="0.25">
      <c r="A3933" s="11" t="s">
        <v>5474</v>
      </c>
      <c r="B3933" s="27" t="s">
        <v>5504</v>
      </c>
      <c r="C3933" s="11" t="s">
        <v>5464</v>
      </c>
      <c r="D3933" s="18" t="s">
        <v>23</v>
      </c>
      <c r="E3933" s="33" t="s">
        <v>7213</v>
      </c>
      <c r="F3933" s="82" t="s">
        <v>5505</v>
      </c>
      <c r="G3933" s="10" t="s">
        <v>39</v>
      </c>
      <c r="H3933" s="34">
        <v>45264</v>
      </c>
    </row>
    <row r="3934" spans="1:8" ht="30" x14ac:dyDescent="0.25">
      <c r="A3934" s="11" t="s">
        <v>5474</v>
      </c>
      <c r="B3934" s="27" t="s">
        <v>5506</v>
      </c>
      <c r="C3934" s="11" t="s">
        <v>5464</v>
      </c>
      <c r="D3934" s="18" t="s">
        <v>5507</v>
      </c>
      <c r="E3934" s="33" t="s">
        <v>7213</v>
      </c>
      <c r="F3934" s="82" t="s">
        <v>5508</v>
      </c>
      <c r="G3934" s="10" t="s">
        <v>22</v>
      </c>
      <c r="H3934" s="34">
        <v>45264</v>
      </c>
    </row>
    <row r="3935" spans="1:8" x14ac:dyDescent="0.25">
      <c r="A3935" s="11" t="s">
        <v>5474</v>
      </c>
      <c r="B3935" s="27" t="s">
        <v>5509</v>
      </c>
      <c r="C3935" s="11" t="s">
        <v>5464</v>
      </c>
      <c r="D3935" s="18" t="s">
        <v>5510</v>
      </c>
      <c r="E3935" s="33" t="s">
        <v>7213</v>
      </c>
      <c r="F3935" s="82" t="s">
        <v>5511</v>
      </c>
      <c r="G3935" s="10" t="s">
        <v>17</v>
      </c>
      <c r="H3935" s="34">
        <v>45264</v>
      </c>
    </row>
    <row r="3936" spans="1:8" x14ac:dyDescent="0.25">
      <c r="A3936" s="11" t="s">
        <v>5474</v>
      </c>
      <c r="B3936" s="27" t="s">
        <v>5512</v>
      </c>
      <c r="C3936" s="11" t="s">
        <v>5464</v>
      </c>
      <c r="D3936" s="18" t="s">
        <v>34</v>
      </c>
      <c r="E3936" s="33" t="s">
        <v>7213</v>
      </c>
      <c r="F3936" s="82" t="s">
        <v>5513</v>
      </c>
      <c r="G3936" s="10" t="s">
        <v>8</v>
      </c>
      <c r="H3936" s="34">
        <v>45264</v>
      </c>
    </row>
    <row r="3937" spans="1:8" ht="75" x14ac:dyDescent="0.25">
      <c r="A3937" s="11" t="s">
        <v>5474</v>
      </c>
      <c r="B3937" s="27" t="s">
        <v>5514</v>
      </c>
      <c r="C3937" s="11" t="s">
        <v>5464</v>
      </c>
      <c r="D3937" s="18" t="s">
        <v>144</v>
      </c>
      <c r="E3937" s="33" t="s">
        <v>7213</v>
      </c>
      <c r="F3937" s="82" t="s">
        <v>5515</v>
      </c>
      <c r="G3937" s="10" t="s">
        <v>1991</v>
      </c>
      <c r="H3937" s="34">
        <v>45264</v>
      </c>
    </row>
    <row r="3938" spans="1:8" ht="30" x14ac:dyDescent="0.25">
      <c r="A3938" s="11" t="s">
        <v>5474</v>
      </c>
      <c r="B3938" s="27" t="s">
        <v>5516</v>
      </c>
      <c r="C3938" s="11" t="s">
        <v>5472</v>
      </c>
      <c r="D3938" s="18" t="s">
        <v>52</v>
      </c>
      <c r="E3938" s="33" t="s">
        <v>7213</v>
      </c>
      <c r="F3938" s="82" t="s">
        <v>5517</v>
      </c>
      <c r="G3938" s="10" t="s">
        <v>6</v>
      </c>
      <c r="H3938" s="34">
        <v>45264</v>
      </c>
    </row>
    <row r="3939" spans="1:8" ht="30" x14ac:dyDescent="0.25">
      <c r="A3939" s="11" t="s">
        <v>5474</v>
      </c>
      <c r="B3939" s="27" t="s">
        <v>5518</v>
      </c>
      <c r="C3939" s="11" t="s">
        <v>5464</v>
      </c>
      <c r="D3939" s="18" t="s">
        <v>5519</v>
      </c>
      <c r="E3939" s="33" t="s">
        <v>7213</v>
      </c>
      <c r="F3939" s="82" t="s">
        <v>5520</v>
      </c>
      <c r="G3939" s="10" t="s">
        <v>6</v>
      </c>
      <c r="H3939" s="34">
        <v>45264</v>
      </c>
    </row>
    <row r="3940" spans="1:8" ht="45" x14ac:dyDescent="0.25">
      <c r="A3940" s="11" t="s">
        <v>5474</v>
      </c>
      <c r="B3940" s="27" t="s">
        <v>5521</v>
      </c>
      <c r="C3940" s="11" t="s">
        <v>5464</v>
      </c>
      <c r="D3940" s="18" t="s">
        <v>52</v>
      </c>
      <c r="E3940" s="33" t="s">
        <v>7213</v>
      </c>
      <c r="F3940" s="82" t="s">
        <v>5522</v>
      </c>
      <c r="G3940" s="10" t="s">
        <v>70</v>
      </c>
      <c r="H3940" s="34">
        <v>45264</v>
      </c>
    </row>
    <row r="3941" spans="1:8" ht="30" x14ac:dyDescent="0.25">
      <c r="A3941" s="11" t="s">
        <v>5472</v>
      </c>
      <c r="B3941" s="27" t="s">
        <v>5523</v>
      </c>
      <c r="C3941" s="11" t="s">
        <v>5464</v>
      </c>
      <c r="D3941" s="18" t="s">
        <v>102</v>
      </c>
      <c r="E3941" s="33" t="s">
        <v>7213</v>
      </c>
      <c r="F3941" s="82" t="s">
        <v>5615</v>
      </c>
      <c r="G3941" s="10" t="s">
        <v>4179</v>
      </c>
      <c r="H3941" s="34">
        <v>45264</v>
      </c>
    </row>
    <row r="3942" spans="1:8" ht="75" x14ac:dyDescent="0.25">
      <c r="A3942" s="11" t="s">
        <v>5474</v>
      </c>
      <c r="B3942" s="27" t="s">
        <v>5524</v>
      </c>
      <c r="C3942" s="11" t="s">
        <v>5464</v>
      </c>
      <c r="D3942" s="18" t="s">
        <v>52</v>
      </c>
      <c r="E3942" s="33" t="s">
        <v>7213</v>
      </c>
      <c r="F3942" s="82" t="s">
        <v>5525</v>
      </c>
      <c r="G3942" s="10" t="s">
        <v>2658</v>
      </c>
      <c r="H3942" s="34">
        <v>45264</v>
      </c>
    </row>
    <row r="3943" spans="1:8" x14ac:dyDescent="0.25">
      <c r="A3943" s="11" t="s">
        <v>5474</v>
      </c>
      <c r="B3943" s="27" t="s">
        <v>5526</v>
      </c>
      <c r="C3943" s="11" t="s">
        <v>5464</v>
      </c>
      <c r="D3943" s="18" t="s">
        <v>40</v>
      </c>
      <c r="E3943" s="33" t="s">
        <v>7213</v>
      </c>
      <c r="F3943" s="82" t="s">
        <v>5527</v>
      </c>
      <c r="G3943" s="10" t="s">
        <v>2325</v>
      </c>
      <c r="H3943" s="34">
        <v>45264</v>
      </c>
    </row>
    <row r="3944" spans="1:8" ht="30" x14ac:dyDescent="0.25">
      <c r="A3944" s="11" t="s">
        <v>5474</v>
      </c>
      <c r="B3944" s="27" t="s">
        <v>5528</v>
      </c>
      <c r="C3944" s="11" t="s">
        <v>5464</v>
      </c>
      <c r="D3944" s="18" t="s">
        <v>34</v>
      </c>
      <c r="E3944" s="33" t="s">
        <v>7213</v>
      </c>
      <c r="F3944" s="82" t="s">
        <v>5529</v>
      </c>
      <c r="G3944" s="10" t="s">
        <v>6</v>
      </c>
      <c r="H3944" s="34">
        <v>45264</v>
      </c>
    </row>
    <row r="3945" spans="1:8" x14ac:dyDescent="0.25">
      <c r="A3945" s="11" t="s">
        <v>5474</v>
      </c>
      <c r="B3945" s="27" t="s">
        <v>5530</v>
      </c>
      <c r="C3945" s="11" t="s">
        <v>5464</v>
      </c>
      <c r="D3945" s="18" t="s">
        <v>21</v>
      </c>
      <c r="E3945" s="33" t="s">
        <v>7213</v>
      </c>
      <c r="F3945" s="82" t="s">
        <v>5531</v>
      </c>
      <c r="G3945" s="10" t="s">
        <v>8</v>
      </c>
      <c r="H3945" s="34">
        <v>45264</v>
      </c>
    </row>
    <row r="3946" spans="1:8" ht="165" x14ac:dyDescent="0.25">
      <c r="A3946" s="11" t="s">
        <v>5349</v>
      </c>
      <c r="B3946" s="27" t="s">
        <v>5532</v>
      </c>
      <c r="C3946" s="11" t="s">
        <v>5464</v>
      </c>
      <c r="D3946" s="18" t="s">
        <v>5533</v>
      </c>
      <c r="E3946" s="33" t="s">
        <v>7213</v>
      </c>
      <c r="F3946" s="82" t="s">
        <v>5534</v>
      </c>
      <c r="G3946" s="10" t="s">
        <v>5535</v>
      </c>
      <c r="H3946" s="34">
        <v>45264</v>
      </c>
    </row>
    <row r="3947" spans="1:8" ht="30" x14ac:dyDescent="0.25">
      <c r="A3947" s="11" t="s">
        <v>5282</v>
      </c>
      <c r="B3947" s="27" t="s">
        <v>5536</v>
      </c>
      <c r="C3947" s="11" t="s">
        <v>5472</v>
      </c>
      <c r="D3947" s="18" t="s">
        <v>52</v>
      </c>
      <c r="E3947" s="33" t="s">
        <v>7213</v>
      </c>
      <c r="F3947" s="82" t="s">
        <v>5537</v>
      </c>
      <c r="G3947" s="10" t="s">
        <v>5538</v>
      </c>
      <c r="H3947" s="34">
        <v>45264</v>
      </c>
    </row>
    <row r="3948" spans="1:8" ht="45" x14ac:dyDescent="0.25">
      <c r="A3948" s="11" t="s">
        <v>5474</v>
      </c>
      <c r="B3948" s="27" t="s">
        <v>5539</v>
      </c>
      <c r="C3948" s="11" t="s">
        <v>5464</v>
      </c>
      <c r="D3948" s="18" t="s">
        <v>5540</v>
      </c>
      <c r="E3948" s="33" t="s">
        <v>7213</v>
      </c>
      <c r="F3948" s="82" t="s">
        <v>5541</v>
      </c>
      <c r="G3948" s="10" t="s">
        <v>117</v>
      </c>
      <c r="H3948" s="34">
        <v>45260</v>
      </c>
    </row>
    <row r="3949" spans="1:8" x14ac:dyDescent="0.25">
      <c r="A3949" s="11" t="s">
        <v>5474</v>
      </c>
      <c r="B3949" s="27" t="s">
        <v>5542</v>
      </c>
      <c r="C3949" s="11" t="s">
        <v>5464</v>
      </c>
      <c r="D3949" s="18" t="s">
        <v>49</v>
      </c>
      <c r="E3949" s="33" t="s">
        <v>7213</v>
      </c>
      <c r="F3949" s="82" t="s">
        <v>5543</v>
      </c>
      <c r="G3949" s="10" t="s">
        <v>8</v>
      </c>
      <c r="H3949" s="34">
        <v>45260</v>
      </c>
    </row>
    <row r="3950" spans="1:8" ht="150" x14ac:dyDescent="0.25">
      <c r="A3950" s="11" t="s">
        <v>5474</v>
      </c>
      <c r="B3950" s="27" t="s">
        <v>5544</v>
      </c>
      <c r="C3950" s="11" t="s">
        <v>5472</v>
      </c>
      <c r="D3950" s="18" t="s">
        <v>5545</v>
      </c>
      <c r="E3950" s="33" t="s">
        <v>7213</v>
      </c>
      <c r="F3950" s="82" t="s">
        <v>5546</v>
      </c>
      <c r="G3950" s="10" t="s">
        <v>5547</v>
      </c>
      <c r="H3950" s="34">
        <v>45260</v>
      </c>
    </row>
    <row r="3951" spans="1:8" x14ac:dyDescent="0.25">
      <c r="A3951" s="11" t="s">
        <v>5282</v>
      </c>
      <c r="B3951" s="27" t="s">
        <v>5548</v>
      </c>
      <c r="C3951" s="11" t="s">
        <v>5474</v>
      </c>
      <c r="D3951" s="18" t="s">
        <v>23</v>
      </c>
      <c r="E3951" s="33" t="s">
        <v>7213</v>
      </c>
      <c r="F3951" s="82" t="s">
        <v>5549</v>
      </c>
      <c r="G3951" s="10" t="s">
        <v>39</v>
      </c>
      <c r="H3951" s="34">
        <v>45260</v>
      </c>
    </row>
    <row r="3952" spans="1:8" ht="165" x14ac:dyDescent="0.25">
      <c r="A3952" s="11" t="s">
        <v>5395</v>
      </c>
      <c r="B3952" s="27" t="s">
        <v>5550</v>
      </c>
      <c r="C3952" s="11" t="s">
        <v>5474</v>
      </c>
      <c r="D3952" s="18" t="s">
        <v>5533</v>
      </c>
      <c r="E3952" s="33" t="s">
        <v>7213</v>
      </c>
      <c r="F3952" s="82" t="s">
        <v>5551</v>
      </c>
      <c r="G3952" s="10" t="s">
        <v>5552</v>
      </c>
      <c r="H3952" s="34">
        <v>45260</v>
      </c>
    </row>
    <row r="3953" spans="1:8" x14ac:dyDescent="0.25">
      <c r="A3953" s="11" t="s">
        <v>5282</v>
      </c>
      <c r="B3953" s="27" t="s">
        <v>5553</v>
      </c>
      <c r="C3953" s="11" t="s">
        <v>5472</v>
      </c>
      <c r="D3953" s="18" t="s">
        <v>18</v>
      </c>
      <c r="E3953" s="33" t="s">
        <v>7213</v>
      </c>
      <c r="F3953" s="82" t="s">
        <v>5554</v>
      </c>
      <c r="G3953" s="10" t="s">
        <v>39</v>
      </c>
      <c r="H3953" s="34">
        <v>45260</v>
      </c>
    </row>
    <row r="3954" spans="1:8" x14ac:dyDescent="0.25">
      <c r="A3954" s="11" t="s">
        <v>5395</v>
      </c>
      <c r="B3954" s="27" t="s">
        <v>5555</v>
      </c>
      <c r="C3954" s="11" t="s">
        <v>5474</v>
      </c>
      <c r="D3954" s="18" t="s">
        <v>5556</v>
      </c>
      <c r="E3954" s="33" t="s">
        <v>7213</v>
      </c>
      <c r="F3954" s="82" t="s">
        <v>5557</v>
      </c>
      <c r="G3954" s="10" t="s">
        <v>27</v>
      </c>
      <c r="H3954" s="34">
        <v>45260</v>
      </c>
    </row>
    <row r="3955" spans="1:8" x14ac:dyDescent="0.25">
      <c r="A3955" s="11" t="s">
        <v>5349</v>
      </c>
      <c r="B3955" s="27" t="s">
        <v>5558</v>
      </c>
      <c r="C3955" s="11" t="s">
        <v>5472</v>
      </c>
      <c r="D3955" s="18" t="s">
        <v>21</v>
      </c>
      <c r="E3955" s="33" t="s">
        <v>7213</v>
      </c>
      <c r="F3955" s="82" t="s">
        <v>5559</v>
      </c>
      <c r="G3955" s="10" t="s">
        <v>8</v>
      </c>
      <c r="H3955" s="34">
        <v>45260</v>
      </c>
    </row>
    <row r="3956" spans="1:8" ht="30" x14ac:dyDescent="0.25">
      <c r="A3956" s="11" t="s">
        <v>5395</v>
      </c>
      <c r="B3956" s="27" t="s">
        <v>5560</v>
      </c>
      <c r="C3956" s="11" t="s">
        <v>5472</v>
      </c>
      <c r="D3956" s="18" t="s">
        <v>52</v>
      </c>
      <c r="E3956" s="33" t="s">
        <v>7213</v>
      </c>
      <c r="F3956" s="82" t="s">
        <v>5561</v>
      </c>
      <c r="G3956" s="10" t="s">
        <v>8</v>
      </c>
      <c r="H3956" s="34">
        <v>45260</v>
      </c>
    </row>
    <row r="3957" spans="1:8" ht="165" x14ac:dyDescent="0.25">
      <c r="A3957" s="11" t="s">
        <v>5474</v>
      </c>
      <c r="B3957" s="27" t="s">
        <v>5562</v>
      </c>
      <c r="C3957" s="11" t="s">
        <v>5472</v>
      </c>
      <c r="D3957" s="18" t="s">
        <v>5424</v>
      </c>
      <c r="E3957" s="33" t="s">
        <v>7213</v>
      </c>
      <c r="F3957" s="82" t="s">
        <v>5563</v>
      </c>
      <c r="G3957" s="10" t="s">
        <v>5564</v>
      </c>
      <c r="H3957" s="34">
        <v>45260</v>
      </c>
    </row>
    <row r="3958" spans="1:8" ht="30" x14ac:dyDescent="0.25">
      <c r="A3958" s="11" t="s">
        <v>5282</v>
      </c>
      <c r="B3958" s="27" t="s">
        <v>5565</v>
      </c>
      <c r="C3958" s="11" t="s">
        <v>5472</v>
      </c>
      <c r="D3958" s="18" t="s">
        <v>1772</v>
      </c>
      <c r="E3958" s="33" t="s">
        <v>7213</v>
      </c>
      <c r="F3958" s="82" t="s">
        <v>5566</v>
      </c>
      <c r="G3958" s="10" t="s">
        <v>129</v>
      </c>
      <c r="H3958" s="34">
        <v>45260</v>
      </c>
    </row>
    <row r="3959" spans="1:8" ht="30" x14ac:dyDescent="0.25">
      <c r="A3959" s="11" t="s">
        <v>5282</v>
      </c>
      <c r="B3959" s="27" t="s">
        <v>5567</v>
      </c>
      <c r="C3959" s="11" t="s">
        <v>5472</v>
      </c>
      <c r="D3959" s="18" t="s">
        <v>3727</v>
      </c>
      <c r="E3959" s="33" t="s">
        <v>7213</v>
      </c>
      <c r="F3959" s="82" t="s">
        <v>5568</v>
      </c>
      <c r="G3959" s="10" t="s">
        <v>253</v>
      </c>
      <c r="H3959" s="34">
        <v>45260</v>
      </c>
    </row>
    <row r="3960" spans="1:8" x14ac:dyDescent="0.25">
      <c r="A3960" s="11" t="s">
        <v>5349</v>
      </c>
      <c r="B3960" s="27" t="s">
        <v>5569</v>
      </c>
      <c r="C3960" s="11" t="s">
        <v>5472</v>
      </c>
      <c r="D3960" s="18" t="s">
        <v>15</v>
      </c>
      <c r="E3960" s="33" t="s">
        <v>7213</v>
      </c>
      <c r="F3960" s="82" t="s">
        <v>5570</v>
      </c>
      <c r="G3960" s="10" t="s">
        <v>17</v>
      </c>
      <c r="H3960" s="34">
        <v>45260</v>
      </c>
    </row>
    <row r="3961" spans="1:8" ht="30" x14ac:dyDescent="0.25">
      <c r="A3961" s="11" t="s">
        <v>5395</v>
      </c>
      <c r="B3961" s="27" t="s">
        <v>5571</v>
      </c>
      <c r="C3961" s="11" t="s">
        <v>5472</v>
      </c>
      <c r="D3961" s="18" t="s">
        <v>18</v>
      </c>
      <c r="E3961" s="33" t="s">
        <v>7213</v>
      </c>
      <c r="F3961" s="82" t="s">
        <v>5572</v>
      </c>
      <c r="G3961" s="10" t="s">
        <v>8</v>
      </c>
      <c r="H3961" s="34">
        <v>45260</v>
      </c>
    </row>
    <row r="3962" spans="1:8" ht="60" x14ac:dyDescent="0.25">
      <c r="A3962" s="11" t="s">
        <v>5395</v>
      </c>
      <c r="B3962" s="27" t="s">
        <v>5573</v>
      </c>
      <c r="C3962" s="11" t="s">
        <v>5472</v>
      </c>
      <c r="D3962" s="18" t="s">
        <v>59</v>
      </c>
      <c r="E3962" s="33" t="s">
        <v>7213</v>
      </c>
      <c r="F3962" s="82" t="s">
        <v>5574</v>
      </c>
      <c r="G3962" s="10" t="s">
        <v>60</v>
      </c>
      <c r="H3962" s="34">
        <v>45260</v>
      </c>
    </row>
    <row r="3963" spans="1:8" x14ac:dyDescent="0.25">
      <c r="A3963" s="11" t="s">
        <v>5349</v>
      </c>
      <c r="B3963" s="27" t="s">
        <v>5575</v>
      </c>
      <c r="C3963" s="11" t="s">
        <v>5472</v>
      </c>
      <c r="D3963" s="18" t="s">
        <v>59</v>
      </c>
      <c r="E3963" s="33" t="s">
        <v>7213</v>
      </c>
      <c r="F3963" s="82" t="s">
        <v>760</v>
      </c>
      <c r="G3963" s="10" t="s">
        <v>124</v>
      </c>
      <c r="H3963" s="34">
        <v>45260</v>
      </c>
    </row>
    <row r="3964" spans="1:8" ht="30" x14ac:dyDescent="0.25">
      <c r="A3964" s="11" t="s">
        <v>5305</v>
      </c>
      <c r="B3964" s="27" t="s">
        <v>5576</v>
      </c>
      <c r="C3964" s="11" t="s">
        <v>5472</v>
      </c>
      <c r="D3964" s="18" t="s">
        <v>102</v>
      </c>
      <c r="E3964" s="33" t="s">
        <v>7213</v>
      </c>
      <c r="F3964" s="82" t="s">
        <v>5577</v>
      </c>
      <c r="G3964" s="10" t="s">
        <v>6</v>
      </c>
      <c r="H3964" s="34">
        <v>45260</v>
      </c>
    </row>
    <row r="3965" spans="1:8" ht="45" x14ac:dyDescent="0.25">
      <c r="A3965" s="11" t="s">
        <v>5305</v>
      </c>
      <c r="B3965" s="27" t="s">
        <v>5578</v>
      </c>
      <c r="C3965" s="11" t="s">
        <v>5472</v>
      </c>
      <c r="D3965" s="18" t="s">
        <v>16</v>
      </c>
      <c r="E3965" s="33" t="s">
        <v>7213</v>
      </c>
      <c r="F3965" s="82" t="s">
        <v>5579</v>
      </c>
      <c r="G3965" s="10" t="s">
        <v>96</v>
      </c>
      <c r="H3965" s="34">
        <v>45260</v>
      </c>
    </row>
    <row r="3966" spans="1:8" ht="180" x14ac:dyDescent="0.25">
      <c r="A3966" s="11" t="s">
        <v>5395</v>
      </c>
      <c r="B3966" s="27" t="s">
        <v>5580</v>
      </c>
      <c r="C3966" s="11" t="s">
        <v>5472</v>
      </c>
      <c r="D3966" s="18" t="s">
        <v>5427</v>
      </c>
      <c r="E3966" s="33" t="s">
        <v>7213</v>
      </c>
      <c r="F3966" s="82" t="s">
        <v>5581</v>
      </c>
      <c r="G3966" s="10" t="s">
        <v>5582</v>
      </c>
      <c r="H3966" s="34">
        <v>45260</v>
      </c>
    </row>
    <row r="3967" spans="1:8" ht="195" x14ac:dyDescent="0.25">
      <c r="A3967" s="11" t="s">
        <v>5282</v>
      </c>
      <c r="B3967" s="27" t="s">
        <v>5584</v>
      </c>
      <c r="C3967" s="11" t="s">
        <v>5474</v>
      </c>
      <c r="D3967" s="18" t="s">
        <v>5533</v>
      </c>
      <c r="E3967" s="33" t="s">
        <v>7213</v>
      </c>
      <c r="F3967" s="82" t="s">
        <v>5585</v>
      </c>
      <c r="G3967" s="10" t="s">
        <v>5586</v>
      </c>
      <c r="H3967" s="34">
        <v>45259</v>
      </c>
    </row>
    <row r="3968" spans="1:8" ht="30" x14ac:dyDescent="0.25">
      <c r="A3968" s="11" t="s">
        <v>5282</v>
      </c>
      <c r="B3968" s="28" t="s">
        <v>5798</v>
      </c>
      <c r="C3968" s="16" t="s">
        <v>5474</v>
      </c>
      <c r="D3968" s="36" t="s">
        <v>16</v>
      </c>
      <c r="E3968" s="33" t="s">
        <v>7213</v>
      </c>
      <c r="F3968" s="82" t="s">
        <v>5583</v>
      </c>
      <c r="G3968" s="15" t="s">
        <v>6</v>
      </c>
      <c r="H3968" s="34">
        <v>45259</v>
      </c>
    </row>
    <row r="3969" spans="1:8" ht="60" x14ac:dyDescent="0.25">
      <c r="A3969" s="16" t="s">
        <v>5395</v>
      </c>
      <c r="B3969" s="27" t="s">
        <v>5587</v>
      </c>
      <c r="C3969" s="11" t="s">
        <v>5474</v>
      </c>
      <c r="D3969" s="18" t="s">
        <v>5424</v>
      </c>
      <c r="E3969" s="33" t="s">
        <v>7213</v>
      </c>
      <c r="F3969" s="82" t="s">
        <v>5588</v>
      </c>
      <c r="G3969" s="10" t="s">
        <v>5589</v>
      </c>
      <c r="H3969" s="34">
        <v>45259</v>
      </c>
    </row>
    <row r="3970" spans="1:8" ht="45" x14ac:dyDescent="0.25">
      <c r="A3970" s="11" t="s">
        <v>5282</v>
      </c>
      <c r="B3970" s="27" t="s">
        <v>5590</v>
      </c>
      <c r="C3970" s="11" t="s">
        <v>5474</v>
      </c>
      <c r="D3970" s="18" t="s">
        <v>5591</v>
      </c>
      <c r="E3970" s="33" t="s">
        <v>7213</v>
      </c>
      <c r="F3970" s="82" t="s">
        <v>5592</v>
      </c>
      <c r="G3970" s="10" t="s">
        <v>29</v>
      </c>
      <c r="H3970" s="34">
        <v>45259</v>
      </c>
    </row>
    <row r="3971" spans="1:8" x14ac:dyDescent="0.25">
      <c r="A3971" s="11" t="s">
        <v>5305</v>
      </c>
      <c r="B3971" s="27" t="s">
        <v>5593</v>
      </c>
      <c r="C3971" s="11" t="s">
        <v>5474</v>
      </c>
      <c r="D3971" s="18" t="s">
        <v>13</v>
      </c>
      <c r="E3971" s="33" t="s">
        <v>7213</v>
      </c>
      <c r="F3971" s="82" t="s">
        <v>5594</v>
      </c>
      <c r="G3971" s="10" t="s">
        <v>17</v>
      </c>
      <c r="H3971" s="34">
        <v>45259</v>
      </c>
    </row>
    <row r="3972" spans="1:8" x14ac:dyDescent="0.25">
      <c r="A3972" s="11" t="s">
        <v>5349</v>
      </c>
      <c r="B3972" s="27" t="s">
        <v>5595</v>
      </c>
      <c r="C3972" s="11" t="s">
        <v>5474</v>
      </c>
      <c r="D3972" s="18" t="s">
        <v>52</v>
      </c>
      <c r="E3972" s="33" t="s">
        <v>7213</v>
      </c>
      <c r="F3972" s="82" t="s">
        <v>5596</v>
      </c>
      <c r="G3972" s="10" t="s">
        <v>8</v>
      </c>
      <c r="H3972" s="34">
        <v>45259</v>
      </c>
    </row>
    <row r="3973" spans="1:8" ht="195" x14ac:dyDescent="0.25">
      <c r="A3973" s="11" t="s">
        <v>5305</v>
      </c>
      <c r="B3973" s="27" t="s">
        <v>5597</v>
      </c>
      <c r="C3973" s="11" t="s">
        <v>5474</v>
      </c>
      <c r="D3973" s="18" t="s">
        <v>5533</v>
      </c>
      <c r="E3973" s="33" t="s">
        <v>7213</v>
      </c>
      <c r="F3973" s="82" t="s">
        <v>5598</v>
      </c>
      <c r="G3973" s="10" t="s">
        <v>5599</v>
      </c>
      <c r="H3973" s="34">
        <v>45259</v>
      </c>
    </row>
    <row r="3974" spans="1:8" ht="225" x14ac:dyDescent="0.25">
      <c r="A3974" s="11" t="s">
        <v>5282</v>
      </c>
      <c r="B3974" s="27" t="s">
        <v>5600</v>
      </c>
      <c r="C3974" s="11" t="s">
        <v>5474</v>
      </c>
      <c r="D3974" s="18" t="s">
        <v>5533</v>
      </c>
      <c r="E3974" s="33" t="s">
        <v>7213</v>
      </c>
      <c r="F3974" s="82" t="s">
        <v>5601</v>
      </c>
      <c r="G3974" s="10" t="s">
        <v>5602</v>
      </c>
      <c r="H3974" s="34">
        <v>45259</v>
      </c>
    </row>
    <row r="3975" spans="1:8" ht="45" x14ac:dyDescent="0.25">
      <c r="A3975" s="11" t="s">
        <v>5282</v>
      </c>
      <c r="B3975" s="27" t="s">
        <v>5603</v>
      </c>
      <c r="C3975" s="11" t="s">
        <v>5474</v>
      </c>
      <c r="D3975" s="18" t="s">
        <v>18</v>
      </c>
      <c r="E3975" s="33" t="s">
        <v>7213</v>
      </c>
      <c r="F3975" s="82" t="s">
        <v>5604</v>
      </c>
      <c r="G3975" s="10" t="s">
        <v>147</v>
      </c>
      <c r="H3975" s="34">
        <v>45259</v>
      </c>
    </row>
    <row r="3976" spans="1:8" ht="30" x14ac:dyDescent="0.25">
      <c r="A3976" s="11" t="s">
        <v>5282</v>
      </c>
      <c r="B3976" s="27" t="s">
        <v>5605</v>
      </c>
      <c r="C3976" s="11" t="s">
        <v>5474</v>
      </c>
      <c r="D3976" s="18" t="s">
        <v>49</v>
      </c>
      <c r="E3976" s="33" t="s">
        <v>7213</v>
      </c>
      <c r="F3976" s="82" t="s">
        <v>5606</v>
      </c>
      <c r="G3976" s="10" t="s">
        <v>5607</v>
      </c>
      <c r="H3976" s="34">
        <v>45259</v>
      </c>
    </row>
    <row r="3977" spans="1:8" ht="30" x14ac:dyDescent="0.25">
      <c r="A3977" s="11" t="s">
        <v>5349</v>
      </c>
      <c r="B3977" s="27" t="s">
        <v>5609</v>
      </c>
      <c r="C3977" s="11" t="s">
        <v>5474</v>
      </c>
      <c r="D3977" s="18" t="s">
        <v>2378</v>
      </c>
      <c r="E3977" s="33" t="s">
        <v>7213</v>
      </c>
      <c r="F3977" s="82" t="s">
        <v>5610</v>
      </c>
      <c r="G3977" s="10" t="s">
        <v>80</v>
      </c>
      <c r="H3977" s="34">
        <v>45259</v>
      </c>
    </row>
    <row r="3978" spans="1:8" ht="45" x14ac:dyDescent="0.25">
      <c r="A3978" s="11" t="s">
        <v>5608</v>
      </c>
      <c r="B3978" s="27" t="s">
        <v>5611</v>
      </c>
      <c r="C3978" s="11" t="s">
        <v>5474</v>
      </c>
      <c r="D3978" s="18" t="s">
        <v>5</v>
      </c>
      <c r="E3978" s="33" t="s">
        <v>7213</v>
      </c>
      <c r="F3978" s="82" t="s">
        <v>2053</v>
      </c>
      <c r="G3978" s="10" t="s">
        <v>483</v>
      </c>
      <c r="H3978" s="34">
        <v>45258</v>
      </c>
    </row>
    <row r="3979" spans="1:8" ht="30" x14ac:dyDescent="0.25">
      <c r="A3979" s="11" t="s">
        <v>5223</v>
      </c>
      <c r="B3979" s="27" t="s">
        <v>5612</v>
      </c>
      <c r="C3979" s="11" t="s">
        <v>5474</v>
      </c>
      <c r="D3979" s="18" t="s">
        <v>5</v>
      </c>
      <c r="E3979" s="33" t="s">
        <v>7213</v>
      </c>
      <c r="F3979" s="82" t="s">
        <v>5613</v>
      </c>
      <c r="G3979" s="10" t="s">
        <v>14</v>
      </c>
      <c r="H3979" s="34">
        <v>45258</v>
      </c>
    </row>
    <row r="3980" spans="1:8" ht="30" x14ac:dyDescent="0.25">
      <c r="A3980" s="11" t="s">
        <v>5349</v>
      </c>
      <c r="B3980" s="27" t="s">
        <v>5394</v>
      </c>
      <c r="C3980" s="11" t="s">
        <v>5395</v>
      </c>
      <c r="D3980" s="18" t="s">
        <v>5396</v>
      </c>
      <c r="E3980" s="33" t="s">
        <v>7213</v>
      </c>
      <c r="F3980" s="82" t="s">
        <v>5614</v>
      </c>
      <c r="G3980" s="10" t="s">
        <v>80</v>
      </c>
      <c r="H3980" s="34">
        <v>45258</v>
      </c>
    </row>
    <row r="3981" spans="1:8" ht="30" x14ac:dyDescent="0.25">
      <c r="A3981" s="11" t="s">
        <v>5305</v>
      </c>
      <c r="B3981" s="27" t="s">
        <v>5397</v>
      </c>
      <c r="C3981" s="11" t="s">
        <v>5395</v>
      </c>
      <c r="D3981" s="18" t="s">
        <v>5</v>
      </c>
      <c r="E3981" s="33" t="s">
        <v>7213</v>
      </c>
      <c r="F3981" s="82" t="s">
        <v>5398</v>
      </c>
      <c r="G3981" s="10" t="s">
        <v>8</v>
      </c>
      <c r="H3981" s="34">
        <v>45258</v>
      </c>
    </row>
    <row r="3982" spans="1:8" ht="30" x14ac:dyDescent="0.25">
      <c r="A3982" s="11" t="s">
        <v>5305</v>
      </c>
      <c r="B3982" s="27" t="s">
        <v>5399</v>
      </c>
      <c r="C3982" s="11" t="s">
        <v>5395</v>
      </c>
      <c r="D3982" s="18" t="s">
        <v>26</v>
      </c>
      <c r="E3982" s="33" t="s">
        <v>7213</v>
      </c>
      <c r="F3982" s="82" t="s">
        <v>5400</v>
      </c>
      <c r="G3982" s="10" t="s">
        <v>8</v>
      </c>
      <c r="H3982" s="34">
        <v>45258</v>
      </c>
    </row>
    <row r="3983" spans="1:8" x14ac:dyDescent="0.25">
      <c r="A3983" s="11" t="s">
        <v>5305</v>
      </c>
      <c r="B3983" s="27" t="s">
        <v>5401</v>
      </c>
      <c r="C3983" s="11" t="s">
        <v>5395</v>
      </c>
      <c r="D3983" s="18" t="s">
        <v>18</v>
      </c>
      <c r="E3983" s="33" t="s">
        <v>7213</v>
      </c>
      <c r="F3983" s="82" t="s">
        <v>5402</v>
      </c>
      <c r="G3983" s="10" t="s">
        <v>39</v>
      </c>
      <c r="H3983" s="34">
        <v>45258</v>
      </c>
    </row>
    <row r="3984" spans="1:8" ht="30" x14ac:dyDescent="0.25">
      <c r="A3984" s="11" t="s">
        <v>5282</v>
      </c>
      <c r="B3984" s="27" t="s">
        <v>5403</v>
      </c>
      <c r="C3984" s="11" t="s">
        <v>5395</v>
      </c>
      <c r="D3984" s="18" t="s">
        <v>144</v>
      </c>
      <c r="E3984" s="33" t="s">
        <v>7213</v>
      </c>
      <c r="F3984" s="82" t="s">
        <v>5404</v>
      </c>
      <c r="G3984" s="10" t="s">
        <v>1604</v>
      </c>
      <c r="H3984" s="34">
        <v>45258</v>
      </c>
    </row>
    <row r="3985" spans="1:8" ht="45" x14ac:dyDescent="0.25">
      <c r="A3985" s="11" t="s">
        <v>5282</v>
      </c>
      <c r="B3985" s="27" t="s">
        <v>5405</v>
      </c>
      <c r="C3985" s="11" t="s">
        <v>5395</v>
      </c>
      <c r="D3985" s="18" t="s">
        <v>5406</v>
      </c>
      <c r="E3985" s="33" t="s">
        <v>7213</v>
      </c>
      <c r="F3985" s="82" t="s">
        <v>5407</v>
      </c>
      <c r="G3985" s="10" t="s">
        <v>147</v>
      </c>
      <c r="H3985" s="34">
        <v>45258</v>
      </c>
    </row>
    <row r="3986" spans="1:8" ht="30" x14ac:dyDescent="0.25">
      <c r="A3986" s="11" t="s">
        <v>4831</v>
      </c>
      <c r="B3986" s="27" t="s">
        <v>5408</v>
      </c>
      <c r="C3986" s="11" t="s">
        <v>5395</v>
      </c>
      <c r="D3986" s="18" t="s">
        <v>23</v>
      </c>
      <c r="E3986" s="33" t="s">
        <v>7213</v>
      </c>
      <c r="F3986" s="82" t="s">
        <v>5409</v>
      </c>
      <c r="G3986" s="10" t="s">
        <v>188</v>
      </c>
      <c r="H3986" s="34">
        <v>45258</v>
      </c>
    </row>
    <row r="3987" spans="1:8" ht="30" x14ac:dyDescent="0.25">
      <c r="A3987" s="11" t="s">
        <v>5282</v>
      </c>
      <c r="B3987" s="27" t="s">
        <v>5410</v>
      </c>
      <c r="C3987" s="11" t="s">
        <v>5395</v>
      </c>
      <c r="D3987" s="18" t="s">
        <v>52</v>
      </c>
      <c r="E3987" s="33" t="s">
        <v>7213</v>
      </c>
      <c r="F3987" s="82" t="s">
        <v>5411</v>
      </c>
      <c r="G3987" s="10" t="s">
        <v>6</v>
      </c>
      <c r="H3987" s="34">
        <v>45258</v>
      </c>
    </row>
    <row r="3988" spans="1:8" ht="60" x14ac:dyDescent="0.25">
      <c r="A3988" s="11" t="s">
        <v>5305</v>
      </c>
      <c r="B3988" s="27" t="s">
        <v>5412</v>
      </c>
      <c r="C3988" s="11" t="s">
        <v>5395</v>
      </c>
      <c r="D3988" s="18" t="s">
        <v>18</v>
      </c>
      <c r="E3988" s="33" t="s">
        <v>7213</v>
      </c>
      <c r="F3988" s="82" t="s">
        <v>5413</v>
      </c>
      <c r="G3988" s="10" t="s">
        <v>5414</v>
      </c>
      <c r="H3988" s="34">
        <v>45258</v>
      </c>
    </row>
    <row r="3989" spans="1:8" ht="45" x14ac:dyDescent="0.25">
      <c r="A3989" s="11" t="s">
        <v>5305</v>
      </c>
      <c r="B3989" s="27" t="s">
        <v>5415</v>
      </c>
      <c r="C3989" s="11" t="s">
        <v>5395</v>
      </c>
      <c r="D3989" s="18" t="s">
        <v>5</v>
      </c>
      <c r="E3989" s="33" t="s">
        <v>7213</v>
      </c>
      <c r="F3989" s="82" t="s">
        <v>5416</v>
      </c>
      <c r="G3989" s="10" t="s">
        <v>147</v>
      </c>
      <c r="H3989" s="34">
        <v>45258</v>
      </c>
    </row>
    <row r="3990" spans="1:8" ht="30" x14ac:dyDescent="0.25">
      <c r="A3990" s="11" t="s">
        <v>5282</v>
      </c>
      <c r="B3990" s="27" t="s">
        <v>5417</v>
      </c>
      <c r="C3990" s="11" t="s">
        <v>5395</v>
      </c>
      <c r="D3990" s="18" t="s">
        <v>2417</v>
      </c>
      <c r="E3990" s="33" t="s">
        <v>7213</v>
      </c>
      <c r="F3990" s="82" t="s">
        <v>5418</v>
      </c>
      <c r="G3990" s="10" t="s">
        <v>110</v>
      </c>
      <c r="H3990" s="34">
        <v>45258</v>
      </c>
    </row>
    <row r="3991" spans="1:8" ht="180" x14ac:dyDescent="0.25">
      <c r="A3991" s="11" t="s">
        <v>5349</v>
      </c>
      <c r="B3991" s="27" t="s">
        <v>5419</v>
      </c>
      <c r="C3991" s="11" t="s">
        <v>5349</v>
      </c>
      <c r="D3991" s="18" t="s">
        <v>91</v>
      </c>
      <c r="E3991" s="33" t="s">
        <v>7213</v>
      </c>
      <c r="F3991" s="82" t="s">
        <v>5420</v>
      </c>
      <c r="G3991" s="10" t="s">
        <v>5421</v>
      </c>
      <c r="H3991" s="34">
        <v>45258</v>
      </c>
    </row>
    <row r="3992" spans="1:8" ht="30" x14ac:dyDescent="0.25">
      <c r="A3992" s="11" t="s">
        <v>5305</v>
      </c>
      <c r="B3992" s="27" t="s">
        <v>5422</v>
      </c>
      <c r="C3992" s="11" t="s">
        <v>5395</v>
      </c>
      <c r="D3992" s="18" t="s">
        <v>102</v>
      </c>
      <c r="E3992" s="33" t="s">
        <v>7213</v>
      </c>
      <c r="F3992" s="82" t="s">
        <v>6773</v>
      </c>
      <c r="G3992" s="10" t="s">
        <v>124</v>
      </c>
      <c r="H3992" s="34">
        <v>45258</v>
      </c>
    </row>
    <row r="3993" spans="1:8" ht="105" x14ac:dyDescent="0.25">
      <c r="A3993" s="11" t="s">
        <v>5274</v>
      </c>
      <c r="B3993" s="27" t="s">
        <v>5423</v>
      </c>
      <c r="C3993" s="11" t="s">
        <v>5395</v>
      </c>
      <c r="D3993" s="18" t="s">
        <v>5424</v>
      </c>
      <c r="E3993" s="33" t="s">
        <v>7213</v>
      </c>
      <c r="F3993" s="82" t="s">
        <v>5463</v>
      </c>
      <c r="G3993" s="10" t="s">
        <v>5425</v>
      </c>
      <c r="H3993" s="34">
        <v>45258</v>
      </c>
    </row>
    <row r="3994" spans="1:8" ht="105" x14ac:dyDescent="0.25">
      <c r="A3994" s="11" t="s">
        <v>5282</v>
      </c>
      <c r="B3994" s="27" t="s">
        <v>5426</v>
      </c>
      <c r="C3994" s="11" t="s">
        <v>5349</v>
      </c>
      <c r="D3994" s="18" t="s">
        <v>5427</v>
      </c>
      <c r="E3994" s="33" t="s">
        <v>7213</v>
      </c>
      <c r="F3994" s="82" t="s">
        <v>5462</v>
      </c>
      <c r="G3994" s="10" t="s">
        <v>5428</v>
      </c>
      <c r="H3994" s="34">
        <v>45258</v>
      </c>
    </row>
    <row r="3995" spans="1:8" ht="150" x14ac:dyDescent="0.25">
      <c r="A3995" s="11" t="s">
        <v>5282</v>
      </c>
      <c r="B3995" s="27" t="s">
        <v>5429</v>
      </c>
      <c r="C3995" s="11" t="s">
        <v>5395</v>
      </c>
      <c r="D3995" s="18" t="s">
        <v>5430</v>
      </c>
      <c r="E3995" s="33" t="s">
        <v>7213</v>
      </c>
      <c r="F3995" s="82" t="s">
        <v>5431</v>
      </c>
      <c r="G3995" s="10" t="s">
        <v>5432</v>
      </c>
      <c r="H3995" s="34">
        <v>45258</v>
      </c>
    </row>
    <row r="3996" spans="1:8" ht="75" x14ac:dyDescent="0.25">
      <c r="A3996" s="11" t="s">
        <v>5282</v>
      </c>
      <c r="B3996" s="27" t="s">
        <v>5433</v>
      </c>
      <c r="C3996" s="11" t="s">
        <v>5395</v>
      </c>
      <c r="D3996" s="18" t="s">
        <v>59</v>
      </c>
      <c r="E3996" s="33" t="s">
        <v>7213</v>
      </c>
      <c r="F3996" s="82" t="s">
        <v>5434</v>
      </c>
      <c r="G3996" s="10" t="s">
        <v>5435</v>
      </c>
      <c r="H3996" s="34">
        <v>45258</v>
      </c>
    </row>
    <row r="3997" spans="1:8" ht="45" x14ac:dyDescent="0.25">
      <c r="A3997" s="11" t="s">
        <v>5282</v>
      </c>
      <c r="B3997" s="27" t="s">
        <v>5436</v>
      </c>
      <c r="C3997" s="11" t="s">
        <v>5395</v>
      </c>
      <c r="D3997" s="18" t="s">
        <v>57</v>
      </c>
      <c r="E3997" s="33" t="s">
        <v>7213</v>
      </c>
      <c r="F3997" s="82" t="s">
        <v>5437</v>
      </c>
      <c r="G3997" s="10" t="s">
        <v>70</v>
      </c>
      <c r="H3997" s="34">
        <v>45258</v>
      </c>
    </row>
    <row r="3998" spans="1:8" ht="30" x14ac:dyDescent="0.25">
      <c r="A3998" s="11" t="s">
        <v>5274</v>
      </c>
      <c r="B3998" s="27" t="s">
        <v>5438</v>
      </c>
      <c r="C3998" s="11" t="s">
        <v>5349</v>
      </c>
      <c r="D3998" s="18" t="s">
        <v>59</v>
      </c>
      <c r="E3998" s="33" t="s">
        <v>7213</v>
      </c>
      <c r="F3998" s="82" t="s">
        <v>5439</v>
      </c>
      <c r="G3998" s="10" t="s">
        <v>14</v>
      </c>
      <c r="H3998" s="34">
        <v>45258</v>
      </c>
    </row>
    <row r="3999" spans="1:8" x14ac:dyDescent="0.25">
      <c r="A3999" s="11" t="s">
        <v>5282</v>
      </c>
      <c r="B3999" s="27" t="s">
        <v>5440</v>
      </c>
      <c r="C3999" s="11" t="s">
        <v>5395</v>
      </c>
      <c r="D3999" s="18" t="s">
        <v>52</v>
      </c>
      <c r="E3999" s="33" t="s">
        <v>7213</v>
      </c>
      <c r="F3999" s="82" t="s">
        <v>5441</v>
      </c>
      <c r="G3999" s="10" t="s">
        <v>75</v>
      </c>
      <c r="H3999" s="34">
        <v>45258</v>
      </c>
    </row>
    <row r="4000" spans="1:8" ht="60" x14ac:dyDescent="0.25">
      <c r="A4000" s="11" t="s">
        <v>5305</v>
      </c>
      <c r="B4000" s="27" t="s">
        <v>5442</v>
      </c>
      <c r="C4000" s="11" t="s">
        <v>5395</v>
      </c>
      <c r="D4000" s="18" t="s">
        <v>59</v>
      </c>
      <c r="E4000" s="33" t="s">
        <v>7213</v>
      </c>
      <c r="F4000" s="82" t="s">
        <v>5443</v>
      </c>
      <c r="G4000" s="10" t="s">
        <v>1511</v>
      </c>
      <c r="H4000" s="34">
        <v>45258</v>
      </c>
    </row>
    <row r="4001" spans="1:8" ht="105" x14ac:dyDescent="0.25">
      <c r="A4001" s="11" t="s">
        <v>5282</v>
      </c>
      <c r="B4001" s="27" t="s">
        <v>5444</v>
      </c>
      <c r="C4001" s="11" t="s">
        <v>5395</v>
      </c>
      <c r="D4001" s="18" t="s">
        <v>144</v>
      </c>
      <c r="E4001" s="33" t="s">
        <v>7213</v>
      </c>
      <c r="F4001" s="82" t="s">
        <v>5445</v>
      </c>
      <c r="G4001" s="10" t="s">
        <v>5446</v>
      </c>
      <c r="H4001" s="34">
        <v>45258</v>
      </c>
    </row>
    <row r="4002" spans="1:8" ht="45" x14ac:dyDescent="0.25">
      <c r="A4002" s="11" t="s">
        <v>5305</v>
      </c>
      <c r="B4002" s="27" t="s">
        <v>5447</v>
      </c>
      <c r="C4002" s="11" t="s">
        <v>5395</v>
      </c>
      <c r="D4002" s="18" t="s">
        <v>44</v>
      </c>
      <c r="E4002" s="33" t="s">
        <v>7213</v>
      </c>
      <c r="F4002" s="82" t="s">
        <v>5448</v>
      </c>
      <c r="G4002" s="10" t="s">
        <v>45</v>
      </c>
      <c r="H4002" s="34">
        <v>45258</v>
      </c>
    </row>
    <row r="4003" spans="1:8" ht="60" x14ac:dyDescent="0.25">
      <c r="A4003" s="11" t="s">
        <v>5136</v>
      </c>
      <c r="B4003" s="27" t="s">
        <v>5449</v>
      </c>
      <c r="C4003" s="11" t="s">
        <v>5395</v>
      </c>
      <c r="D4003" s="18" t="s">
        <v>26</v>
      </c>
      <c r="E4003" s="33" t="s">
        <v>7213</v>
      </c>
      <c r="F4003" s="82" t="s">
        <v>5450</v>
      </c>
      <c r="G4003" s="10" t="s">
        <v>5451</v>
      </c>
      <c r="H4003" s="34">
        <v>45258</v>
      </c>
    </row>
    <row r="4004" spans="1:8" ht="45" x14ac:dyDescent="0.25">
      <c r="A4004" s="11" t="s">
        <v>5305</v>
      </c>
      <c r="B4004" s="27" t="s">
        <v>5452</v>
      </c>
      <c r="C4004" s="11" t="s">
        <v>5395</v>
      </c>
      <c r="D4004" s="18" t="s">
        <v>940</v>
      </c>
      <c r="E4004" s="33" t="s">
        <v>7213</v>
      </c>
      <c r="F4004" s="82" t="s">
        <v>5453</v>
      </c>
      <c r="G4004" s="10" t="s">
        <v>29</v>
      </c>
      <c r="H4004" s="34">
        <v>45258</v>
      </c>
    </row>
    <row r="4005" spans="1:8" x14ac:dyDescent="0.25">
      <c r="A4005" s="11" t="s">
        <v>5305</v>
      </c>
      <c r="B4005" s="27" t="s">
        <v>5454</v>
      </c>
      <c r="C4005" s="11" t="s">
        <v>5349</v>
      </c>
      <c r="D4005" s="18" t="s">
        <v>49</v>
      </c>
      <c r="E4005" s="33" t="s">
        <v>7213</v>
      </c>
      <c r="F4005" s="82" t="s">
        <v>5455</v>
      </c>
      <c r="G4005" s="10" t="s">
        <v>8</v>
      </c>
      <c r="H4005" s="34">
        <v>45258</v>
      </c>
    </row>
    <row r="4006" spans="1:8" ht="30" x14ac:dyDescent="0.25">
      <c r="A4006" s="11" t="s">
        <v>5305</v>
      </c>
      <c r="B4006" s="27" t="s">
        <v>5456</v>
      </c>
      <c r="C4006" s="11" t="s">
        <v>5395</v>
      </c>
      <c r="D4006" s="18" t="s">
        <v>119</v>
      </c>
      <c r="E4006" s="33" t="s">
        <v>7213</v>
      </c>
      <c r="F4006" s="82" t="s">
        <v>5461</v>
      </c>
      <c r="G4006" s="10" t="s">
        <v>8</v>
      </c>
      <c r="H4006" s="34">
        <v>45257</v>
      </c>
    </row>
    <row r="4007" spans="1:8" ht="90" x14ac:dyDescent="0.25">
      <c r="A4007" s="11" t="s">
        <v>5305</v>
      </c>
      <c r="B4007" s="27" t="s">
        <v>5457</v>
      </c>
      <c r="C4007" s="11" t="s">
        <v>5395</v>
      </c>
      <c r="D4007" s="18" t="s">
        <v>5458</v>
      </c>
      <c r="E4007" s="33" t="s">
        <v>7213</v>
      </c>
      <c r="F4007" s="82" t="s">
        <v>5459</v>
      </c>
      <c r="G4007" s="10" t="s">
        <v>5460</v>
      </c>
      <c r="H4007" s="34">
        <v>45257</v>
      </c>
    </row>
    <row r="4008" spans="1:8" ht="60" x14ac:dyDescent="0.25">
      <c r="A4008" s="11" t="s">
        <v>5223</v>
      </c>
      <c r="B4008" s="27" t="s">
        <v>5346</v>
      </c>
      <c r="C4008" s="11" t="s">
        <v>5305</v>
      </c>
      <c r="D4008" s="18" t="s">
        <v>72</v>
      </c>
      <c r="E4008" s="33" t="s">
        <v>7213</v>
      </c>
      <c r="F4008" s="82" t="s">
        <v>5347</v>
      </c>
      <c r="G4008" s="10" t="s">
        <v>93</v>
      </c>
      <c r="H4008" s="34">
        <v>45257</v>
      </c>
    </row>
    <row r="4009" spans="1:8" ht="45" x14ac:dyDescent="0.25">
      <c r="A4009" s="11" t="s">
        <v>5274</v>
      </c>
      <c r="B4009" s="27" t="s">
        <v>5348</v>
      </c>
      <c r="C4009" s="11" t="s">
        <v>5349</v>
      </c>
      <c r="D4009" s="18" t="s">
        <v>4976</v>
      </c>
      <c r="E4009" s="33" t="s">
        <v>7213</v>
      </c>
      <c r="F4009" s="82" t="s">
        <v>5350</v>
      </c>
      <c r="G4009" s="10" t="s">
        <v>29</v>
      </c>
      <c r="H4009" s="34">
        <v>45257</v>
      </c>
    </row>
    <row r="4010" spans="1:8" ht="30" x14ac:dyDescent="0.25">
      <c r="A4010" s="11" t="s">
        <v>5282</v>
      </c>
      <c r="B4010" s="27" t="s">
        <v>5351</v>
      </c>
      <c r="C4010" s="11" t="s">
        <v>5349</v>
      </c>
      <c r="D4010" s="18" t="s">
        <v>25</v>
      </c>
      <c r="E4010" s="33" t="s">
        <v>7213</v>
      </c>
      <c r="F4010" s="82" t="s">
        <v>5352</v>
      </c>
      <c r="G4010" s="10" t="s">
        <v>6</v>
      </c>
      <c r="H4010" s="34">
        <v>45257</v>
      </c>
    </row>
    <row r="4011" spans="1:8" ht="30" x14ac:dyDescent="0.25">
      <c r="A4011" s="11" t="s">
        <v>5282</v>
      </c>
      <c r="B4011" s="27" t="s">
        <v>5353</v>
      </c>
      <c r="C4011" s="11" t="s">
        <v>5349</v>
      </c>
      <c r="D4011" s="18" t="s">
        <v>26</v>
      </c>
      <c r="E4011" s="33" t="s">
        <v>7213</v>
      </c>
      <c r="F4011" s="82" t="s">
        <v>5389</v>
      </c>
      <c r="G4011" s="10" t="s">
        <v>8</v>
      </c>
      <c r="H4011" s="34">
        <v>45257</v>
      </c>
    </row>
    <row r="4012" spans="1:8" ht="30" x14ac:dyDescent="0.25">
      <c r="A4012" s="11" t="s">
        <v>5305</v>
      </c>
      <c r="B4012" s="27" t="s">
        <v>5354</v>
      </c>
      <c r="C4012" s="11" t="s">
        <v>5349</v>
      </c>
      <c r="D4012" s="18" t="s">
        <v>18</v>
      </c>
      <c r="E4012" s="33" t="s">
        <v>7213</v>
      </c>
      <c r="F4012" s="82" t="s">
        <v>5391</v>
      </c>
      <c r="G4012" s="10" t="s">
        <v>80</v>
      </c>
      <c r="H4012" s="34">
        <v>45257</v>
      </c>
    </row>
    <row r="4013" spans="1:8" ht="75" x14ac:dyDescent="0.25">
      <c r="A4013" s="11" t="s">
        <v>5282</v>
      </c>
      <c r="B4013" s="27" t="s">
        <v>5355</v>
      </c>
      <c r="C4013" s="11" t="s">
        <v>5349</v>
      </c>
      <c r="D4013" s="18" t="s">
        <v>18</v>
      </c>
      <c r="E4013" s="33" t="s">
        <v>7213</v>
      </c>
      <c r="F4013" s="82" t="s">
        <v>5356</v>
      </c>
      <c r="G4013" s="10" t="s">
        <v>5357</v>
      </c>
      <c r="H4013" s="34">
        <v>45257</v>
      </c>
    </row>
    <row r="4014" spans="1:8" ht="30" x14ac:dyDescent="0.25">
      <c r="A4014" s="11" t="s">
        <v>5274</v>
      </c>
      <c r="B4014" s="27" t="s">
        <v>5358</v>
      </c>
      <c r="C4014" s="11" t="s">
        <v>5349</v>
      </c>
      <c r="D4014" s="18" t="s">
        <v>79</v>
      </c>
      <c r="E4014" s="33" t="s">
        <v>7213</v>
      </c>
      <c r="F4014" s="82" t="s">
        <v>5392</v>
      </c>
      <c r="G4014" s="10" t="s">
        <v>80</v>
      </c>
      <c r="H4014" s="34">
        <v>45257</v>
      </c>
    </row>
    <row r="4015" spans="1:8" ht="105" x14ac:dyDescent="0.25">
      <c r="A4015" s="11" t="s">
        <v>5282</v>
      </c>
      <c r="B4015" s="27" t="s">
        <v>5359</v>
      </c>
      <c r="C4015" s="11" t="s">
        <v>5349</v>
      </c>
      <c r="D4015" s="18" t="s">
        <v>53</v>
      </c>
      <c r="E4015" s="33" t="s">
        <v>7213</v>
      </c>
      <c r="F4015" s="82" t="s">
        <v>5360</v>
      </c>
      <c r="G4015" s="10" t="s">
        <v>5361</v>
      </c>
      <c r="H4015" s="34">
        <v>45257</v>
      </c>
    </row>
    <row r="4016" spans="1:8" x14ac:dyDescent="0.25">
      <c r="A4016" s="11" t="s">
        <v>5274</v>
      </c>
      <c r="B4016" s="27" t="s">
        <v>5362</v>
      </c>
      <c r="C4016" s="11" t="s">
        <v>5349</v>
      </c>
      <c r="D4016" s="18" t="s">
        <v>466</v>
      </c>
      <c r="E4016" s="33" t="s">
        <v>7213</v>
      </c>
      <c r="F4016" s="82" t="s">
        <v>1800</v>
      </c>
      <c r="G4016" s="10" t="s">
        <v>85</v>
      </c>
      <c r="H4016" s="34">
        <v>45257</v>
      </c>
    </row>
    <row r="4017" spans="1:8" ht="30" x14ac:dyDescent="0.25">
      <c r="A4017" s="11" t="s">
        <v>5282</v>
      </c>
      <c r="B4017" s="27" t="s">
        <v>5363</v>
      </c>
      <c r="C4017" s="11" t="s">
        <v>5349</v>
      </c>
      <c r="D4017" s="18" t="s">
        <v>18</v>
      </c>
      <c r="E4017" s="33" t="s">
        <v>7213</v>
      </c>
      <c r="F4017" s="82" t="s">
        <v>5364</v>
      </c>
      <c r="G4017" s="10" t="s">
        <v>22</v>
      </c>
      <c r="H4017" s="34">
        <v>45257</v>
      </c>
    </row>
    <row r="4018" spans="1:8" ht="30" x14ac:dyDescent="0.25">
      <c r="A4018" s="11" t="s">
        <v>5282</v>
      </c>
      <c r="B4018" s="27" t="s">
        <v>5365</v>
      </c>
      <c r="C4018" s="11" t="s">
        <v>5349</v>
      </c>
      <c r="D4018" s="18" t="s">
        <v>18</v>
      </c>
      <c r="E4018" s="33" t="s">
        <v>7213</v>
      </c>
      <c r="F4018" s="82" t="s">
        <v>5366</v>
      </c>
      <c r="G4018" s="10" t="s">
        <v>14</v>
      </c>
      <c r="H4018" s="34">
        <v>45257</v>
      </c>
    </row>
    <row r="4019" spans="1:8" x14ac:dyDescent="0.25">
      <c r="A4019" s="11" t="s">
        <v>5282</v>
      </c>
      <c r="B4019" s="27" t="s">
        <v>5367</v>
      </c>
      <c r="C4019" s="11" t="s">
        <v>5349</v>
      </c>
      <c r="D4019" s="18" t="s">
        <v>26</v>
      </c>
      <c r="E4019" s="33" t="s">
        <v>7213</v>
      </c>
      <c r="F4019" s="82" t="s">
        <v>5368</v>
      </c>
      <c r="G4019" s="10" t="s">
        <v>8</v>
      </c>
      <c r="H4019" s="34">
        <v>45257</v>
      </c>
    </row>
    <row r="4020" spans="1:8" ht="30" x14ac:dyDescent="0.25">
      <c r="A4020" s="11" t="s">
        <v>5274</v>
      </c>
      <c r="B4020" s="27" t="s">
        <v>5369</v>
      </c>
      <c r="C4020" s="11" t="s">
        <v>5349</v>
      </c>
      <c r="D4020" s="18" t="s">
        <v>26</v>
      </c>
      <c r="E4020" s="33" t="s">
        <v>7213</v>
      </c>
      <c r="F4020" s="82" t="s">
        <v>5370</v>
      </c>
      <c r="G4020" s="10" t="s">
        <v>6</v>
      </c>
      <c r="H4020" s="34">
        <v>45257</v>
      </c>
    </row>
    <row r="4021" spans="1:8" x14ac:dyDescent="0.25">
      <c r="A4021" s="11" t="s">
        <v>5025</v>
      </c>
      <c r="B4021" s="27" t="s">
        <v>5371</v>
      </c>
      <c r="C4021" s="11" t="s">
        <v>5349</v>
      </c>
      <c r="D4021" s="18" t="s">
        <v>32</v>
      </c>
      <c r="E4021" s="33" t="s">
        <v>7213</v>
      </c>
      <c r="F4021" s="82" t="s">
        <v>5372</v>
      </c>
      <c r="G4021" s="10" t="s">
        <v>27</v>
      </c>
      <c r="H4021" s="34">
        <v>45257</v>
      </c>
    </row>
    <row r="4022" spans="1:8" ht="30" x14ac:dyDescent="0.25">
      <c r="A4022" s="11" t="s">
        <v>5274</v>
      </c>
      <c r="B4022" s="27" t="s">
        <v>5373</v>
      </c>
      <c r="C4022" s="11" t="s">
        <v>5349</v>
      </c>
      <c r="D4022" s="18" t="s">
        <v>1884</v>
      </c>
      <c r="E4022" s="33" t="s">
        <v>7213</v>
      </c>
      <c r="F4022" s="82" t="s">
        <v>5393</v>
      </c>
      <c r="G4022" s="10" t="s">
        <v>103</v>
      </c>
      <c r="H4022" s="34">
        <v>45257</v>
      </c>
    </row>
    <row r="4023" spans="1:8" ht="30" x14ac:dyDescent="0.25">
      <c r="A4023" s="11" t="s">
        <v>5282</v>
      </c>
      <c r="B4023" s="27" t="s">
        <v>5374</v>
      </c>
      <c r="C4023" s="11" t="s">
        <v>5349</v>
      </c>
      <c r="D4023" s="18" t="s">
        <v>18</v>
      </c>
      <c r="E4023" s="33" t="s">
        <v>7213</v>
      </c>
      <c r="F4023" s="82" t="s">
        <v>5375</v>
      </c>
      <c r="G4023" s="10" t="s">
        <v>22</v>
      </c>
      <c r="H4023" s="34">
        <v>45257</v>
      </c>
    </row>
    <row r="4024" spans="1:8" x14ac:dyDescent="0.25">
      <c r="A4024" s="11" t="s">
        <v>5305</v>
      </c>
      <c r="B4024" s="27" t="s">
        <v>5376</v>
      </c>
      <c r="C4024" s="11" t="s">
        <v>5349</v>
      </c>
      <c r="D4024" s="18" t="s">
        <v>5377</v>
      </c>
      <c r="E4024" s="33" t="s">
        <v>7213</v>
      </c>
      <c r="F4024" s="82" t="s">
        <v>5378</v>
      </c>
      <c r="G4024" s="10" t="s">
        <v>8</v>
      </c>
      <c r="H4024" s="34">
        <v>45257</v>
      </c>
    </row>
    <row r="4025" spans="1:8" x14ac:dyDescent="0.25">
      <c r="A4025" s="11" t="s">
        <v>5274</v>
      </c>
      <c r="B4025" s="27" t="s">
        <v>5379</v>
      </c>
      <c r="C4025" s="11" t="s">
        <v>5349</v>
      </c>
      <c r="D4025" s="18" t="s">
        <v>18</v>
      </c>
      <c r="E4025" s="33" t="s">
        <v>7213</v>
      </c>
      <c r="F4025" s="82" t="s">
        <v>5380</v>
      </c>
      <c r="G4025" s="10" t="s">
        <v>39</v>
      </c>
      <c r="H4025" s="34">
        <v>45257</v>
      </c>
    </row>
    <row r="4026" spans="1:8" ht="30" x14ac:dyDescent="0.25">
      <c r="A4026" s="11" t="s">
        <v>5305</v>
      </c>
      <c r="B4026" s="27" t="s">
        <v>5381</v>
      </c>
      <c r="C4026" s="11" t="s">
        <v>5349</v>
      </c>
      <c r="D4026" s="18" t="s">
        <v>52</v>
      </c>
      <c r="E4026" s="33" t="s">
        <v>7213</v>
      </c>
      <c r="F4026" s="82" t="s">
        <v>5382</v>
      </c>
      <c r="G4026" s="10" t="s">
        <v>6</v>
      </c>
      <c r="H4026" s="34">
        <v>45257</v>
      </c>
    </row>
    <row r="4027" spans="1:8" ht="60" x14ac:dyDescent="0.25">
      <c r="A4027" s="11" t="s">
        <v>5274</v>
      </c>
      <c r="B4027" s="27" t="s">
        <v>5383</v>
      </c>
      <c r="C4027" s="11" t="s">
        <v>5349</v>
      </c>
      <c r="D4027" s="18" t="s">
        <v>5384</v>
      </c>
      <c r="E4027" s="33" t="s">
        <v>7213</v>
      </c>
      <c r="F4027" s="82" t="s">
        <v>5385</v>
      </c>
      <c r="G4027" s="10" t="s">
        <v>1342</v>
      </c>
      <c r="H4027" s="34">
        <v>45257</v>
      </c>
    </row>
    <row r="4028" spans="1:8" x14ac:dyDescent="0.25">
      <c r="A4028" s="11" t="s">
        <v>5282</v>
      </c>
      <c r="B4028" s="27" t="s">
        <v>5386</v>
      </c>
      <c r="C4028" s="11" t="s">
        <v>5349</v>
      </c>
      <c r="D4028" s="18" t="s">
        <v>49</v>
      </c>
      <c r="E4028" s="33" t="s">
        <v>7213</v>
      </c>
      <c r="F4028" s="82" t="s">
        <v>5387</v>
      </c>
      <c r="G4028" s="10" t="s">
        <v>41</v>
      </c>
      <c r="H4028" s="34">
        <v>45257</v>
      </c>
    </row>
    <row r="4029" spans="1:8" ht="30" x14ac:dyDescent="0.25">
      <c r="A4029" s="11" t="s">
        <v>5282</v>
      </c>
      <c r="B4029" s="27" t="s">
        <v>5390</v>
      </c>
      <c r="C4029" s="11" t="s">
        <v>5349</v>
      </c>
      <c r="D4029" s="18" t="s">
        <v>1844</v>
      </c>
      <c r="E4029" s="33" t="s">
        <v>7213</v>
      </c>
      <c r="F4029" s="82" t="s">
        <v>5388</v>
      </c>
      <c r="G4029" s="10" t="s">
        <v>8</v>
      </c>
      <c r="H4029" s="34">
        <v>45254</v>
      </c>
    </row>
    <row r="4030" spans="1:8" ht="30" x14ac:dyDescent="0.25">
      <c r="A4030" s="11" t="s">
        <v>5274</v>
      </c>
      <c r="B4030" s="27" t="s">
        <v>6518</v>
      </c>
      <c r="C4030" s="11" t="s">
        <v>5349</v>
      </c>
      <c r="D4030" s="18" t="s">
        <v>121</v>
      </c>
      <c r="E4030" s="33" t="s">
        <v>7213</v>
      </c>
      <c r="F4030" s="82" t="s">
        <v>6751</v>
      </c>
      <c r="G4030" s="10" t="s">
        <v>39</v>
      </c>
      <c r="H4030" s="34">
        <v>45254</v>
      </c>
    </row>
    <row r="4031" spans="1:8" ht="30" x14ac:dyDescent="0.25">
      <c r="A4031" s="11" t="s">
        <v>5282</v>
      </c>
      <c r="B4031" s="27">
        <v>3289</v>
      </c>
      <c r="C4031" s="11" t="s">
        <v>5305</v>
      </c>
      <c r="D4031" s="18" t="s">
        <v>102</v>
      </c>
      <c r="E4031" s="33" t="s">
        <v>7213</v>
      </c>
      <c r="F4031" s="82" t="s">
        <v>5345</v>
      </c>
      <c r="G4031" s="10" t="s">
        <v>124</v>
      </c>
      <c r="H4031" s="34">
        <v>45254</v>
      </c>
    </row>
    <row r="4032" spans="1:8" ht="30" x14ac:dyDescent="0.25">
      <c r="A4032" s="11" t="s">
        <v>5274</v>
      </c>
      <c r="B4032" s="27" t="s">
        <v>5304</v>
      </c>
      <c r="C4032" s="11" t="s">
        <v>5305</v>
      </c>
      <c r="D4032" s="18" t="s">
        <v>25</v>
      </c>
      <c r="E4032" s="33" t="s">
        <v>7213</v>
      </c>
      <c r="F4032" s="82" t="s">
        <v>5306</v>
      </c>
      <c r="G4032" s="10" t="s">
        <v>6</v>
      </c>
      <c r="H4032" s="34">
        <v>45254</v>
      </c>
    </row>
    <row r="4033" spans="1:8" ht="30" x14ac:dyDescent="0.25">
      <c r="A4033" s="11" t="s">
        <v>5274</v>
      </c>
      <c r="B4033" s="27" t="s">
        <v>5307</v>
      </c>
      <c r="C4033" s="11" t="s">
        <v>5305</v>
      </c>
      <c r="D4033" s="18" t="s">
        <v>102</v>
      </c>
      <c r="E4033" s="33" t="s">
        <v>7213</v>
      </c>
      <c r="F4033" s="82" t="s">
        <v>5308</v>
      </c>
      <c r="G4033" s="10" t="s">
        <v>17</v>
      </c>
      <c r="H4033" s="34">
        <v>45254</v>
      </c>
    </row>
    <row r="4034" spans="1:8" ht="45" x14ac:dyDescent="0.25">
      <c r="A4034" s="11" t="s">
        <v>5223</v>
      </c>
      <c r="B4034" s="27" t="s">
        <v>5309</v>
      </c>
      <c r="C4034" s="11" t="s">
        <v>5305</v>
      </c>
      <c r="D4034" s="18" t="s">
        <v>79</v>
      </c>
      <c r="E4034" s="33" t="s">
        <v>7213</v>
      </c>
      <c r="F4034" s="82" t="s">
        <v>5310</v>
      </c>
      <c r="G4034" s="10" t="s">
        <v>71</v>
      </c>
      <c r="H4034" s="34">
        <v>45254</v>
      </c>
    </row>
    <row r="4035" spans="1:8" x14ac:dyDescent="0.25">
      <c r="A4035" s="11" t="s">
        <v>5274</v>
      </c>
      <c r="B4035" s="27" t="s">
        <v>5311</v>
      </c>
      <c r="C4035" s="11" t="s">
        <v>5282</v>
      </c>
      <c r="D4035" s="18" t="s">
        <v>23</v>
      </c>
      <c r="E4035" s="33" t="s">
        <v>7213</v>
      </c>
      <c r="F4035" s="82" t="s">
        <v>5312</v>
      </c>
      <c r="G4035" s="10" t="s">
        <v>8</v>
      </c>
      <c r="H4035" s="34">
        <v>45254</v>
      </c>
    </row>
    <row r="4036" spans="1:8" ht="60" x14ac:dyDescent="0.25">
      <c r="A4036" s="11" t="s">
        <v>5274</v>
      </c>
      <c r="B4036" s="27" t="s">
        <v>5313</v>
      </c>
      <c r="C4036" s="11" t="s">
        <v>5305</v>
      </c>
      <c r="D4036" s="18" t="s">
        <v>52</v>
      </c>
      <c r="E4036" s="33" t="s">
        <v>7213</v>
      </c>
      <c r="F4036" s="82" t="s">
        <v>5314</v>
      </c>
      <c r="G4036" s="10" t="s">
        <v>5315</v>
      </c>
      <c r="H4036" s="34">
        <v>45254</v>
      </c>
    </row>
    <row r="4037" spans="1:8" ht="30" x14ac:dyDescent="0.25">
      <c r="A4037" s="11" t="s">
        <v>5274</v>
      </c>
      <c r="B4037" s="27" t="s">
        <v>5316</v>
      </c>
      <c r="C4037" s="11" t="s">
        <v>5305</v>
      </c>
      <c r="D4037" s="18" t="s">
        <v>38</v>
      </c>
      <c r="E4037" s="33" t="s">
        <v>7213</v>
      </c>
      <c r="F4037" s="82" t="s">
        <v>5317</v>
      </c>
      <c r="G4037" s="10" t="s">
        <v>6</v>
      </c>
      <c r="H4037" s="34">
        <v>45254</v>
      </c>
    </row>
    <row r="4038" spans="1:8" x14ac:dyDescent="0.25">
      <c r="A4038" s="11" t="s">
        <v>5274</v>
      </c>
      <c r="B4038" s="27" t="s">
        <v>5318</v>
      </c>
      <c r="C4038" s="11" t="s">
        <v>5305</v>
      </c>
      <c r="D4038" s="18" t="s">
        <v>38</v>
      </c>
      <c r="E4038" s="33" t="s">
        <v>7213</v>
      </c>
      <c r="F4038" s="82" t="s">
        <v>5319</v>
      </c>
      <c r="G4038" s="10" t="s">
        <v>562</v>
      </c>
      <c r="H4038" s="34">
        <v>45254</v>
      </c>
    </row>
    <row r="4039" spans="1:8" x14ac:dyDescent="0.25">
      <c r="A4039" s="11" t="s">
        <v>5274</v>
      </c>
      <c r="B4039" s="27" t="s">
        <v>5320</v>
      </c>
      <c r="C4039" s="11" t="s">
        <v>5305</v>
      </c>
      <c r="D4039" s="18" t="s">
        <v>18</v>
      </c>
      <c r="E4039" s="33" t="s">
        <v>7213</v>
      </c>
      <c r="F4039" s="82" t="s">
        <v>5321</v>
      </c>
      <c r="G4039" s="10" t="s">
        <v>39</v>
      </c>
      <c r="H4039" s="34">
        <v>45254</v>
      </c>
    </row>
    <row r="4040" spans="1:8" ht="120" x14ac:dyDescent="0.25">
      <c r="A4040" s="11" t="s">
        <v>5274</v>
      </c>
      <c r="B4040" s="27" t="s">
        <v>5322</v>
      </c>
      <c r="C4040" s="11" t="s">
        <v>5305</v>
      </c>
      <c r="D4040" s="18" t="s">
        <v>79</v>
      </c>
      <c r="E4040" s="33" t="s">
        <v>7213</v>
      </c>
      <c r="F4040" s="82" t="s">
        <v>5323</v>
      </c>
      <c r="G4040" s="10" t="s">
        <v>5324</v>
      </c>
      <c r="H4040" s="34">
        <v>45254</v>
      </c>
    </row>
    <row r="4041" spans="1:8" ht="105" x14ac:dyDescent="0.25">
      <c r="A4041" s="11" t="s">
        <v>5274</v>
      </c>
      <c r="B4041" s="27" t="s">
        <v>5325</v>
      </c>
      <c r="C4041" s="11" t="s">
        <v>5305</v>
      </c>
      <c r="D4041" s="18" t="s">
        <v>34</v>
      </c>
      <c r="E4041" s="33" t="s">
        <v>7213</v>
      </c>
      <c r="F4041" s="82" t="s">
        <v>5326</v>
      </c>
      <c r="G4041" s="10" t="s">
        <v>5327</v>
      </c>
      <c r="H4041" s="34">
        <v>45254</v>
      </c>
    </row>
    <row r="4042" spans="1:8" ht="60" x14ac:dyDescent="0.25">
      <c r="A4042" s="11" t="s">
        <v>5274</v>
      </c>
      <c r="B4042" s="27" t="s">
        <v>5328</v>
      </c>
      <c r="C4042" s="11" t="s">
        <v>5305</v>
      </c>
      <c r="D4042" s="18" t="s">
        <v>62</v>
      </c>
      <c r="E4042" s="33" t="s">
        <v>7213</v>
      </c>
      <c r="F4042" s="82" t="s">
        <v>5329</v>
      </c>
      <c r="G4042" s="10" t="s">
        <v>5330</v>
      </c>
      <c r="H4042" s="34">
        <v>45254</v>
      </c>
    </row>
    <row r="4043" spans="1:8" ht="45" x14ac:dyDescent="0.25">
      <c r="A4043" s="11" t="s">
        <v>5223</v>
      </c>
      <c r="B4043" s="27" t="s">
        <v>5331</v>
      </c>
      <c r="C4043" s="11" t="s">
        <v>5305</v>
      </c>
      <c r="D4043" s="18" t="s">
        <v>5332</v>
      </c>
      <c r="E4043" s="33" t="s">
        <v>7213</v>
      </c>
      <c r="F4043" s="82" t="s">
        <v>5333</v>
      </c>
      <c r="G4043" s="10" t="s">
        <v>83</v>
      </c>
      <c r="H4043" s="34">
        <v>45254</v>
      </c>
    </row>
    <row r="4044" spans="1:8" ht="30" x14ac:dyDescent="0.25">
      <c r="A4044" s="11" t="s">
        <v>5223</v>
      </c>
      <c r="B4044" s="27" t="s">
        <v>5334</v>
      </c>
      <c r="C4044" s="11" t="s">
        <v>5282</v>
      </c>
      <c r="D4044" s="18" t="s">
        <v>62</v>
      </c>
      <c r="E4044" s="33" t="s">
        <v>7213</v>
      </c>
      <c r="F4044" s="82" t="s">
        <v>5335</v>
      </c>
      <c r="G4044" s="10" t="s">
        <v>5336</v>
      </c>
      <c r="H4044" s="34">
        <v>45254</v>
      </c>
    </row>
    <row r="4045" spans="1:8" x14ac:dyDescent="0.25">
      <c r="A4045" s="11" t="s">
        <v>5223</v>
      </c>
      <c r="B4045" s="27" t="s">
        <v>5337</v>
      </c>
      <c r="C4045" s="11" t="s">
        <v>5305</v>
      </c>
      <c r="D4045" s="18" t="s">
        <v>13</v>
      </c>
      <c r="E4045" s="33" t="s">
        <v>7213</v>
      </c>
      <c r="F4045" s="82" t="s">
        <v>5338</v>
      </c>
      <c r="G4045" s="10" t="s">
        <v>8</v>
      </c>
      <c r="H4045" s="34">
        <v>45254</v>
      </c>
    </row>
    <row r="4046" spans="1:8" ht="45" x14ac:dyDescent="0.25">
      <c r="A4046" s="11" t="s">
        <v>5282</v>
      </c>
      <c r="B4046" s="27" t="s">
        <v>6519</v>
      </c>
      <c r="C4046" s="11" t="s">
        <v>5340</v>
      </c>
      <c r="D4046" s="18" t="s">
        <v>59</v>
      </c>
      <c r="E4046" s="33" t="s">
        <v>7213</v>
      </c>
      <c r="F4046" s="82" t="s">
        <v>5341</v>
      </c>
      <c r="G4046" s="10" t="s">
        <v>14</v>
      </c>
      <c r="H4046" s="34">
        <v>45253</v>
      </c>
    </row>
    <row r="4047" spans="1:8" ht="30" x14ac:dyDescent="0.25">
      <c r="A4047" s="11" t="s">
        <v>5339</v>
      </c>
      <c r="B4047" s="27" t="s">
        <v>6520</v>
      </c>
      <c r="C4047" s="11" t="s">
        <v>5343</v>
      </c>
      <c r="D4047" s="18" t="s">
        <v>13</v>
      </c>
      <c r="E4047" s="33" t="s">
        <v>7213</v>
      </c>
      <c r="F4047" s="82" t="s">
        <v>5344</v>
      </c>
      <c r="G4047" s="10" t="s">
        <v>80</v>
      </c>
      <c r="H4047" s="34">
        <v>45253</v>
      </c>
    </row>
    <row r="4048" spans="1:8" ht="90" x14ac:dyDescent="0.25">
      <c r="A4048" s="11" t="s">
        <v>5342</v>
      </c>
      <c r="B4048" s="27" t="s">
        <v>5281</v>
      </c>
      <c r="C4048" s="11" t="s">
        <v>5282</v>
      </c>
      <c r="D4048" s="18" t="s">
        <v>59</v>
      </c>
      <c r="E4048" s="33" t="s">
        <v>7213</v>
      </c>
      <c r="F4048" s="82" t="s">
        <v>5283</v>
      </c>
      <c r="G4048" s="10" t="s">
        <v>3585</v>
      </c>
      <c r="H4048" s="34">
        <v>45253</v>
      </c>
    </row>
    <row r="4049" spans="1:8" ht="30" x14ac:dyDescent="0.25">
      <c r="A4049" s="11" t="s">
        <v>5223</v>
      </c>
      <c r="B4049" s="27" t="s">
        <v>5302</v>
      </c>
      <c r="C4049" s="11" t="s">
        <v>5282</v>
      </c>
      <c r="D4049" s="18" t="s">
        <v>121</v>
      </c>
      <c r="E4049" s="33" t="s">
        <v>7213</v>
      </c>
      <c r="F4049" s="82" t="s">
        <v>5303</v>
      </c>
      <c r="G4049" s="10" t="s">
        <v>6</v>
      </c>
      <c r="H4049" s="34">
        <v>45253</v>
      </c>
    </row>
    <row r="4050" spans="1:8" ht="30" x14ac:dyDescent="0.25">
      <c r="A4050" s="11" t="s">
        <v>5274</v>
      </c>
      <c r="B4050" s="27" t="s">
        <v>5284</v>
      </c>
      <c r="C4050" s="11" t="s">
        <v>5274</v>
      </c>
      <c r="D4050" s="18" t="s">
        <v>18</v>
      </c>
      <c r="E4050" s="33" t="s">
        <v>7213</v>
      </c>
      <c r="F4050" s="82" t="s">
        <v>5285</v>
      </c>
      <c r="G4050" s="10" t="s">
        <v>6</v>
      </c>
      <c r="H4050" s="34">
        <v>45253</v>
      </c>
    </row>
    <row r="4051" spans="1:8" ht="45" x14ac:dyDescent="0.25">
      <c r="A4051" s="11" t="s">
        <v>5223</v>
      </c>
      <c r="B4051" s="27" t="s">
        <v>5286</v>
      </c>
      <c r="C4051" s="11" t="s">
        <v>5274</v>
      </c>
      <c r="D4051" s="18" t="s">
        <v>18</v>
      </c>
      <c r="E4051" s="33" t="s">
        <v>7213</v>
      </c>
      <c r="F4051" s="82" t="s">
        <v>5287</v>
      </c>
      <c r="G4051" s="10" t="s">
        <v>87</v>
      </c>
      <c r="H4051" s="34">
        <v>45253</v>
      </c>
    </row>
    <row r="4052" spans="1:8" ht="60" x14ac:dyDescent="0.25">
      <c r="A4052" s="11" t="s">
        <v>5223</v>
      </c>
      <c r="B4052" s="27" t="s">
        <v>5288</v>
      </c>
      <c r="C4052" s="11" t="s">
        <v>5274</v>
      </c>
      <c r="D4052" s="18" t="s">
        <v>59</v>
      </c>
      <c r="E4052" s="33" t="s">
        <v>7213</v>
      </c>
      <c r="F4052" s="82" t="s">
        <v>3937</v>
      </c>
      <c r="G4052" s="10" t="s">
        <v>60</v>
      </c>
      <c r="H4052" s="34">
        <v>45253</v>
      </c>
    </row>
    <row r="4053" spans="1:8" ht="30" x14ac:dyDescent="0.25">
      <c r="A4053" s="11" t="s">
        <v>5195</v>
      </c>
      <c r="B4053" s="27" t="s">
        <v>5289</v>
      </c>
      <c r="C4053" s="11" t="s">
        <v>5282</v>
      </c>
      <c r="D4053" s="18" t="s">
        <v>9</v>
      </c>
      <c r="E4053" s="33" t="s">
        <v>7213</v>
      </c>
      <c r="F4053" s="82" t="s">
        <v>5290</v>
      </c>
      <c r="G4053" s="10" t="s">
        <v>1909</v>
      </c>
      <c r="H4053" s="34">
        <v>45253</v>
      </c>
    </row>
    <row r="4054" spans="1:8" ht="30" x14ac:dyDescent="0.25">
      <c r="A4054" s="11" t="s">
        <v>5223</v>
      </c>
      <c r="B4054" s="27" t="s">
        <v>5291</v>
      </c>
      <c r="C4054" s="11" t="s">
        <v>5282</v>
      </c>
      <c r="D4054" s="18" t="s">
        <v>5</v>
      </c>
      <c r="E4054" s="33" t="s">
        <v>7213</v>
      </c>
      <c r="F4054" s="82" t="s">
        <v>5292</v>
      </c>
      <c r="G4054" s="10" t="s">
        <v>39</v>
      </c>
      <c r="H4054" s="34">
        <v>45253</v>
      </c>
    </row>
    <row r="4055" spans="1:8" x14ac:dyDescent="0.25">
      <c r="A4055" s="11" t="s">
        <v>5017</v>
      </c>
      <c r="B4055" s="27" t="s">
        <v>5293</v>
      </c>
      <c r="C4055" s="11" t="s">
        <v>5282</v>
      </c>
      <c r="D4055" s="18" t="s">
        <v>18</v>
      </c>
      <c r="E4055" s="33" t="s">
        <v>7213</v>
      </c>
      <c r="F4055" s="82" t="s">
        <v>5294</v>
      </c>
      <c r="G4055" s="10" t="s">
        <v>8</v>
      </c>
      <c r="H4055" s="34">
        <v>45253</v>
      </c>
    </row>
    <row r="4056" spans="1:8" ht="45" x14ac:dyDescent="0.25">
      <c r="A4056" s="11" t="s">
        <v>5152</v>
      </c>
      <c r="B4056" s="27" t="s">
        <v>5295</v>
      </c>
      <c r="C4056" s="11" t="s">
        <v>5282</v>
      </c>
      <c r="D4056" s="18" t="s">
        <v>79</v>
      </c>
      <c r="E4056" s="33" t="s">
        <v>7213</v>
      </c>
      <c r="F4056" s="82" t="s">
        <v>5296</v>
      </c>
      <c r="G4056" s="10" t="s">
        <v>424</v>
      </c>
      <c r="H4056" s="34">
        <v>45253</v>
      </c>
    </row>
    <row r="4057" spans="1:8" x14ac:dyDescent="0.25">
      <c r="A4057" s="11" t="s">
        <v>5152</v>
      </c>
      <c r="B4057" s="27" t="s">
        <v>5297</v>
      </c>
      <c r="C4057" s="11" t="s">
        <v>5282</v>
      </c>
      <c r="D4057" s="18" t="s">
        <v>13</v>
      </c>
      <c r="E4057" s="33" t="s">
        <v>7213</v>
      </c>
      <c r="F4057" s="82" t="s">
        <v>5298</v>
      </c>
      <c r="G4057" s="10" t="s">
        <v>39</v>
      </c>
      <c r="H4057" s="34">
        <v>45252</v>
      </c>
    </row>
    <row r="4058" spans="1:8" ht="135" x14ac:dyDescent="0.25">
      <c r="A4058" s="11" t="s">
        <v>5223</v>
      </c>
      <c r="B4058" s="27" t="s">
        <v>5299</v>
      </c>
      <c r="C4058" s="11" t="s">
        <v>5282</v>
      </c>
      <c r="D4058" s="18" t="s">
        <v>5</v>
      </c>
      <c r="E4058" s="33" t="s">
        <v>7213</v>
      </c>
      <c r="F4058" s="82" t="s">
        <v>5300</v>
      </c>
      <c r="G4058" s="10" t="s">
        <v>5301</v>
      </c>
      <c r="H4058" s="34">
        <v>45252</v>
      </c>
    </row>
    <row r="4059" spans="1:8" x14ac:dyDescent="0.25">
      <c r="A4059" s="11" t="s">
        <v>5223</v>
      </c>
      <c r="B4059" s="27" t="s">
        <v>5273</v>
      </c>
      <c r="C4059" s="11" t="s">
        <v>5274</v>
      </c>
      <c r="D4059" s="18" t="s">
        <v>10</v>
      </c>
      <c r="E4059" s="33" t="s">
        <v>7213</v>
      </c>
      <c r="F4059" s="82" t="s">
        <v>5275</v>
      </c>
      <c r="G4059" s="10" t="s">
        <v>41</v>
      </c>
      <c r="H4059" s="34">
        <v>45252</v>
      </c>
    </row>
    <row r="4060" spans="1:8" ht="135" x14ac:dyDescent="0.25">
      <c r="A4060" s="11" t="s">
        <v>5084</v>
      </c>
      <c r="B4060" s="27" t="s">
        <v>5276</v>
      </c>
      <c r="C4060" s="11" t="s">
        <v>5274</v>
      </c>
      <c r="D4060" s="18" t="s">
        <v>72</v>
      </c>
      <c r="E4060" s="33" t="s">
        <v>7213</v>
      </c>
      <c r="F4060" s="82" t="s">
        <v>5279</v>
      </c>
      <c r="G4060" s="10" t="s">
        <v>5277</v>
      </c>
      <c r="H4060" s="34">
        <v>45251</v>
      </c>
    </row>
    <row r="4061" spans="1:8" x14ac:dyDescent="0.25">
      <c r="A4061" s="11" t="s">
        <v>5152</v>
      </c>
      <c r="B4061" s="27" t="s">
        <v>5278</v>
      </c>
      <c r="C4061" s="11" t="s">
        <v>5274</v>
      </c>
      <c r="D4061" s="18" t="s">
        <v>5</v>
      </c>
      <c r="E4061" s="33" t="s">
        <v>7213</v>
      </c>
      <c r="F4061" s="82" t="s">
        <v>5280</v>
      </c>
      <c r="G4061" s="10" t="s">
        <v>17</v>
      </c>
      <c r="H4061" s="34">
        <v>45251</v>
      </c>
    </row>
    <row r="4062" spans="1:8" ht="180" x14ac:dyDescent="0.25">
      <c r="A4062" s="11" t="s">
        <v>5084</v>
      </c>
      <c r="B4062" s="27" t="s">
        <v>5252</v>
      </c>
      <c r="C4062" s="11" t="s">
        <v>5223</v>
      </c>
      <c r="D4062" s="18" t="s">
        <v>473</v>
      </c>
      <c r="E4062" s="33" t="s">
        <v>7213</v>
      </c>
      <c r="F4062" s="82" t="s">
        <v>5253</v>
      </c>
      <c r="G4062" s="10" t="s">
        <v>5254</v>
      </c>
      <c r="H4062" s="34">
        <v>45251</v>
      </c>
    </row>
    <row r="4063" spans="1:8" ht="30" x14ac:dyDescent="0.25">
      <c r="A4063" s="11" t="s">
        <v>5136</v>
      </c>
      <c r="B4063" s="27" t="s">
        <v>5255</v>
      </c>
      <c r="C4063" s="11" t="s">
        <v>5223</v>
      </c>
      <c r="D4063" s="18" t="s">
        <v>804</v>
      </c>
      <c r="E4063" s="33" t="s">
        <v>7213</v>
      </c>
      <c r="F4063" s="82" t="s">
        <v>5272</v>
      </c>
      <c r="G4063" s="10" t="s">
        <v>6</v>
      </c>
      <c r="H4063" s="34">
        <v>45251</v>
      </c>
    </row>
    <row r="4064" spans="1:8" ht="45" x14ac:dyDescent="0.25">
      <c r="A4064" s="11" t="s">
        <v>5017</v>
      </c>
      <c r="B4064" s="27" t="s">
        <v>5256</v>
      </c>
      <c r="C4064" s="11" t="s">
        <v>5223</v>
      </c>
      <c r="D4064" s="18" t="s">
        <v>5257</v>
      </c>
      <c r="E4064" s="33" t="s">
        <v>7213</v>
      </c>
      <c r="F4064" s="82" t="s">
        <v>5258</v>
      </c>
      <c r="G4064" s="10" t="s">
        <v>5259</v>
      </c>
      <c r="H4064" s="34">
        <v>45251</v>
      </c>
    </row>
    <row r="4065" spans="1:8" ht="60" x14ac:dyDescent="0.25">
      <c r="A4065" s="11" t="s">
        <v>5025</v>
      </c>
      <c r="B4065" s="27" t="s">
        <v>5260</v>
      </c>
      <c r="C4065" s="11" t="s">
        <v>5195</v>
      </c>
      <c r="D4065" s="18" t="s">
        <v>49</v>
      </c>
      <c r="E4065" s="33" t="s">
        <v>7213</v>
      </c>
      <c r="F4065" s="82" t="s">
        <v>5261</v>
      </c>
      <c r="G4065" s="10" t="s">
        <v>5262</v>
      </c>
      <c r="H4065" s="34">
        <v>45251</v>
      </c>
    </row>
    <row r="4066" spans="1:8" ht="90" x14ac:dyDescent="0.25">
      <c r="A4066" s="11" t="s">
        <v>5136</v>
      </c>
      <c r="B4066" s="27" t="s">
        <v>5263</v>
      </c>
      <c r="C4066" s="11" t="s">
        <v>5223</v>
      </c>
      <c r="D4066" s="18" t="s">
        <v>16</v>
      </c>
      <c r="E4066" s="33" t="s">
        <v>7213</v>
      </c>
      <c r="F4066" s="82" t="s">
        <v>5264</v>
      </c>
      <c r="G4066" s="10" t="s">
        <v>2312</v>
      </c>
      <c r="H4066" s="34">
        <v>45251</v>
      </c>
    </row>
    <row r="4067" spans="1:8" ht="30" x14ac:dyDescent="0.25">
      <c r="A4067" s="11" t="s">
        <v>5152</v>
      </c>
      <c r="B4067" s="27" t="s">
        <v>5265</v>
      </c>
      <c r="C4067" s="11" t="s">
        <v>5223</v>
      </c>
      <c r="D4067" s="18" t="s">
        <v>18</v>
      </c>
      <c r="E4067" s="33" t="s">
        <v>7213</v>
      </c>
      <c r="F4067" s="82" t="s">
        <v>5266</v>
      </c>
      <c r="G4067" s="10" t="s">
        <v>5267</v>
      </c>
      <c r="H4067" s="34">
        <v>45251</v>
      </c>
    </row>
    <row r="4068" spans="1:8" ht="45" x14ac:dyDescent="0.25">
      <c r="A4068" s="11" t="s">
        <v>5136</v>
      </c>
      <c r="B4068" s="27" t="s">
        <v>5268</v>
      </c>
      <c r="C4068" s="11" t="s">
        <v>5223</v>
      </c>
      <c r="D4068" s="18" t="s">
        <v>5</v>
      </c>
      <c r="E4068" s="33" t="s">
        <v>7213</v>
      </c>
      <c r="F4068" s="82" t="s">
        <v>5269</v>
      </c>
      <c r="G4068" s="10" t="s">
        <v>118</v>
      </c>
      <c r="H4068" s="34">
        <v>45251</v>
      </c>
    </row>
    <row r="4069" spans="1:8" ht="30" x14ac:dyDescent="0.25">
      <c r="A4069" s="11" t="s">
        <v>5152</v>
      </c>
      <c r="B4069" s="27" t="s">
        <v>5270</v>
      </c>
      <c r="C4069" s="11" t="s">
        <v>5152</v>
      </c>
      <c r="D4069" s="18" t="s">
        <v>59</v>
      </c>
      <c r="E4069" s="33" t="s">
        <v>7213</v>
      </c>
      <c r="F4069" s="82" t="s">
        <v>5271</v>
      </c>
      <c r="G4069" s="10" t="s">
        <v>6</v>
      </c>
      <c r="H4069" s="34">
        <v>45251</v>
      </c>
    </row>
    <row r="4070" spans="1:8" ht="45" x14ac:dyDescent="0.25">
      <c r="A4070" s="11" t="s">
        <v>5195</v>
      </c>
      <c r="B4070" s="27" t="s">
        <v>5222</v>
      </c>
      <c r="C4070" s="11" t="s">
        <v>5223</v>
      </c>
      <c r="D4070" s="18" t="s">
        <v>53</v>
      </c>
      <c r="E4070" s="33" t="s">
        <v>7213</v>
      </c>
      <c r="F4070" s="82" t="s">
        <v>5224</v>
      </c>
      <c r="G4070" s="10" t="s">
        <v>5225</v>
      </c>
      <c r="H4070" s="34">
        <v>45251</v>
      </c>
    </row>
    <row r="4071" spans="1:8" ht="90" x14ac:dyDescent="0.25">
      <c r="A4071" s="11" t="s">
        <v>5136</v>
      </c>
      <c r="B4071" s="27" t="s">
        <v>5226</v>
      </c>
      <c r="C4071" s="11" t="s">
        <v>5223</v>
      </c>
      <c r="D4071" s="18" t="s">
        <v>398</v>
      </c>
      <c r="E4071" s="33" t="s">
        <v>7213</v>
      </c>
      <c r="F4071" s="82" t="s">
        <v>5227</v>
      </c>
      <c r="G4071" s="10" t="s">
        <v>5228</v>
      </c>
      <c r="H4071" s="34">
        <v>45251</v>
      </c>
    </row>
    <row r="4072" spans="1:8" ht="45" x14ac:dyDescent="0.25">
      <c r="A4072" s="11" t="s">
        <v>5136</v>
      </c>
      <c r="B4072" s="27" t="s">
        <v>5229</v>
      </c>
      <c r="C4072" s="11" t="s">
        <v>5195</v>
      </c>
      <c r="D4072" s="18" t="s">
        <v>5230</v>
      </c>
      <c r="E4072" s="33" t="s">
        <v>7213</v>
      </c>
      <c r="F4072" s="82" t="s">
        <v>5231</v>
      </c>
      <c r="G4072" s="10" t="s">
        <v>69</v>
      </c>
      <c r="H4072" s="34">
        <v>45251</v>
      </c>
    </row>
    <row r="4073" spans="1:8" x14ac:dyDescent="0.25">
      <c r="A4073" s="11" t="s">
        <v>5136</v>
      </c>
      <c r="B4073" s="27" t="s">
        <v>5232</v>
      </c>
      <c r="C4073" s="11" t="s">
        <v>5195</v>
      </c>
      <c r="D4073" s="18" t="s">
        <v>277</v>
      </c>
      <c r="E4073" s="33" t="s">
        <v>7213</v>
      </c>
      <c r="F4073" s="82" t="s">
        <v>5233</v>
      </c>
      <c r="G4073" s="10" t="s">
        <v>8</v>
      </c>
      <c r="H4073" s="34">
        <v>45251</v>
      </c>
    </row>
    <row r="4074" spans="1:8" ht="30" x14ac:dyDescent="0.25">
      <c r="A4074" s="11" t="s">
        <v>5152</v>
      </c>
      <c r="B4074" s="27" t="s">
        <v>5234</v>
      </c>
      <c r="C4074" s="11" t="s">
        <v>5223</v>
      </c>
      <c r="D4074" s="18" t="s">
        <v>11</v>
      </c>
      <c r="E4074" s="33" t="s">
        <v>7213</v>
      </c>
      <c r="F4074" s="82" t="s">
        <v>5235</v>
      </c>
      <c r="G4074" s="10" t="s">
        <v>80</v>
      </c>
      <c r="H4074" s="34">
        <v>45251</v>
      </c>
    </row>
    <row r="4075" spans="1:8" ht="30" x14ac:dyDescent="0.25">
      <c r="A4075" s="11" t="s">
        <v>5152</v>
      </c>
      <c r="B4075" s="27" t="s">
        <v>5236</v>
      </c>
      <c r="C4075" s="11" t="s">
        <v>5223</v>
      </c>
      <c r="D4075" s="18" t="s">
        <v>52</v>
      </c>
      <c r="E4075" s="33" t="s">
        <v>7213</v>
      </c>
      <c r="F4075" s="82" t="s">
        <v>5237</v>
      </c>
      <c r="G4075" s="10" t="s">
        <v>6</v>
      </c>
      <c r="H4075" s="34">
        <v>45251</v>
      </c>
    </row>
    <row r="4076" spans="1:8" ht="30" x14ac:dyDescent="0.25">
      <c r="A4076" s="11" t="s">
        <v>5195</v>
      </c>
      <c r="B4076" s="27" t="s">
        <v>5238</v>
      </c>
      <c r="C4076" s="11" t="s">
        <v>5223</v>
      </c>
      <c r="D4076" s="18" t="s">
        <v>52</v>
      </c>
      <c r="E4076" s="33" t="s">
        <v>7213</v>
      </c>
      <c r="F4076" s="82" t="s">
        <v>5239</v>
      </c>
      <c r="G4076" s="10" t="s">
        <v>6</v>
      </c>
      <c r="H4076" s="34">
        <v>45251</v>
      </c>
    </row>
    <row r="4077" spans="1:8" x14ac:dyDescent="0.25">
      <c r="A4077" s="11" t="s">
        <v>5152</v>
      </c>
      <c r="B4077" s="27" t="s">
        <v>5240</v>
      </c>
      <c r="C4077" s="11" t="s">
        <v>5223</v>
      </c>
      <c r="D4077" s="18" t="s">
        <v>213</v>
      </c>
      <c r="E4077" s="33" t="s">
        <v>7213</v>
      </c>
      <c r="F4077" s="82" t="s">
        <v>5241</v>
      </c>
      <c r="G4077" s="10" t="s">
        <v>8</v>
      </c>
      <c r="H4077" s="34">
        <v>45251</v>
      </c>
    </row>
    <row r="4078" spans="1:8" ht="75" x14ac:dyDescent="0.25">
      <c r="A4078" s="11" t="s">
        <v>5084</v>
      </c>
      <c r="B4078" s="27" t="s">
        <v>5242</v>
      </c>
      <c r="C4078" s="11" t="s">
        <v>5223</v>
      </c>
      <c r="D4078" s="18" t="s">
        <v>49</v>
      </c>
      <c r="E4078" s="33" t="s">
        <v>7213</v>
      </c>
      <c r="F4078" s="82" t="s">
        <v>5243</v>
      </c>
      <c r="G4078" s="10" t="s">
        <v>5244</v>
      </c>
      <c r="H4078" s="34">
        <v>45251</v>
      </c>
    </row>
    <row r="4079" spans="1:8" ht="60" x14ac:dyDescent="0.25">
      <c r="A4079" s="11" t="s">
        <v>5136</v>
      </c>
      <c r="B4079" s="27" t="s">
        <v>5245</v>
      </c>
      <c r="C4079" s="11" t="s">
        <v>5223</v>
      </c>
      <c r="D4079" s="18" t="s">
        <v>59</v>
      </c>
      <c r="E4079" s="33" t="s">
        <v>7213</v>
      </c>
      <c r="F4079" s="82" t="s">
        <v>5246</v>
      </c>
      <c r="G4079" s="10" t="s">
        <v>597</v>
      </c>
      <c r="H4079" s="34">
        <v>45251</v>
      </c>
    </row>
    <row r="4080" spans="1:8" x14ac:dyDescent="0.25">
      <c r="A4080" s="11" t="s">
        <v>5152</v>
      </c>
      <c r="B4080" s="27" t="s">
        <v>5247</v>
      </c>
      <c r="C4080" s="11" t="s">
        <v>5223</v>
      </c>
      <c r="D4080" s="18" t="s">
        <v>18</v>
      </c>
      <c r="E4080" s="33" t="s">
        <v>7213</v>
      </c>
      <c r="F4080" s="82" t="s">
        <v>5248</v>
      </c>
      <c r="G4080" s="10" t="s">
        <v>89</v>
      </c>
      <c r="H4080" s="34">
        <v>45250</v>
      </c>
    </row>
    <row r="4081" spans="1:8" ht="30" x14ac:dyDescent="0.25">
      <c r="A4081" s="11" t="s">
        <v>5152</v>
      </c>
      <c r="B4081" s="27" t="s">
        <v>5249</v>
      </c>
      <c r="C4081" s="11" t="s">
        <v>5223</v>
      </c>
      <c r="D4081" s="18" t="s">
        <v>417</v>
      </c>
      <c r="E4081" s="33" t="s">
        <v>7213</v>
      </c>
      <c r="F4081" s="82" t="s">
        <v>5250</v>
      </c>
      <c r="G4081" s="10" t="s">
        <v>5251</v>
      </c>
      <c r="H4081" s="34">
        <v>45250</v>
      </c>
    </row>
    <row r="4082" spans="1:8" ht="45" x14ac:dyDescent="0.25">
      <c r="A4082" s="11" t="s">
        <v>4955</v>
      </c>
      <c r="B4082" s="27" t="s">
        <v>5194</v>
      </c>
      <c r="C4082" s="11" t="s">
        <v>5195</v>
      </c>
      <c r="D4082" s="18" t="s">
        <v>5076</v>
      </c>
      <c r="E4082" s="33" t="s">
        <v>7213</v>
      </c>
      <c r="F4082" s="82" t="s">
        <v>5196</v>
      </c>
      <c r="G4082" s="10" t="s">
        <v>20</v>
      </c>
      <c r="H4082" s="34">
        <v>45250</v>
      </c>
    </row>
    <row r="4083" spans="1:8" ht="30" x14ac:dyDescent="0.25">
      <c r="A4083" s="11" t="s">
        <v>5136</v>
      </c>
      <c r="B4083" s="27" t="s">
        <v>5197</v>
      </c>
      <c r="C4083" s="11" t="s">
        <v>5195</v>
      </c>
      <c r="D4083" s="18" t="s">
        <v>18</v>
      </c>
      <c r="E4083" s="33" t="s">
        <v>7213</v>
      </c>
      <c r="F4083" s="82" t="s">
        <v>5198</v>
      </c>
      <c r="G4083" s="10" t="s">
        <v>6</v>
      </c>
      <c r="H4083" s="34">
        <v>45250</v>
      </c>
    </row>
    <row r="4084" spans="1:8" ht="45" x14ac:dyDescent="0.25">
      <c r="A4084" s="11" t="s">
        <v>5152</v>
      </c>
      <c r="B4084" s="27" t="s">
        <v>5199</v>
      </c>
      <c r="C4084" s="11" t="s">
        <v>5195</v>
      </c>
      <c r="D4084" s="18" t="s">
        <v>33</v>
      </c>
      <c r="E4084" s="33" t="s">
        <v>7213</v>
      </c>
      <c r="F4084" s="82" t="s">
        <v>5200</v>
      </c>
      <c r="G4084" s="10" t="s">
        <v>6</v>
      </c>
      <c r="H4084" s="34">
        <v>45250</v>
      </c>
    </row>
    <row r="4085" spans="1:8" ht="30" x14ac:dyDescent="0.25">
      <c r="A4085" s="11" t="s">
        <v>5136</v>
      </c>
      <c r="B4085" s="27" t="s">
        <v>5201</v>
      </c>
      <c r="C4085" s="11" t="s">
        <v>5195</v>
      </c>
      <c r="D4085" s="18" t="s">
        <v>16</v>
      </c>
      <c r="E4085" s="33" t="s">
        <v>7213</v>
      </c>
      <c r="F4085" s="82" t="s">
        <v>5202</v>
      </c>
      <c r="G4085" s="10" t="s">
        <v>80</v>
      </c>
      <c r="H4085" s="34">
        <v>45250</v>
      </c>
    </row>
    <row r="4086" spans="1:8" x14ac:dyDescent="0.25">
      <c r="A4086" s="11" t="s">
        <v>5084</v>
      </c>
      <c r="B4086" s="27" t="s">
        <v>5203</v>
      </c>
      <c r="C4086" s="11" t="s">
        <v>5195</v>
      </c>
      <c r="D4086" s="18" t="s">
        <v>114</v>
      </c>
      <c r="E4086" s="33" t="s">
        <v>7213</v>
      </c>
      <c r="F4086" s="82" t="s">
        <v>5204</v>
      </c>
      <c r="G4086" s="10" t="s">
        <v>8</v>
      </c>
      <c r="H4086" s="34">
        <v>45250</v>
      </c>
    </row>
    <row r="4087" spans="1:8" ht="60" x14ac:dyDescent="0.25">
      <c r="A4087" s="11" t="s">
        <v>5136</v>
      </c>
      <c r="B4087" s="27" t="s">
        <v>5205</v>
      </c>
      <c r="C4087" s="11" t="s">
        <v>5195</v>
      </c>
      <c r="D4087" s="18" t="s">
        <v>59</v>
      </c>
      <c r="E4087" s="33" t="s">
        <v>7213</v>
      </c>
      <c r="F4087" s="82" t="s">
        <v>5206</v>
      </c>
      <c r="G4087" s="10" t="s">
        <v>597</v>
      </c>
      <c r="H4087" s="34">
        <v>45250</v>
      </c>
    </row>
    <row r="4088" spans="1:8" x14ac:dyDescent="0.25">
      <c r="A4088" s="11" t="s">
        <v>5084</v>
      </c>
      <c r="B4088" s="27" t="s">
        <v>5207</v>
      </c>
      <c r="C4088" s="11" t="s">
        <v>5152</v>
      </c>
      <c r="D4088" s="18" t="s">
        <v>5208</v>
      </c>
      <c r="E4088" s="33" t="s">
        <v>7213</v>
      </c>
      <c r="F4088" s="82" t="s">
        <v>5209</v>
      </c>
      <c r="G4088" s="10" t="s">
        <v>1031</v>
      </c>
      <c r="H4088" s="34">
        <v>45250</v>
      </c>
    </row>
    <row r="4089" spans="1:8" ht="30" x14ac:dyDescent="0.25">
      <c r="A4089" s="11" t="s">
        <v>5084</v>
      </c>
      <c r="B4089" s="27" t="s">
        <v>5210</v>
      </c>
      <c r="C4089" s="11" t="s">
        <v>5195</v>
      </c>
      <c r="D4089" s="18" t="s">
        <v>33</v>
      </c>
      <c r="E4089" s="33" t="s">
        <v>7213</v>
      </c>
      <c r="F4089" s="82" t="s">
        <v>5211</v>
      </c>
      <c r="G4089" s="10" t="s">
        <v>8</v>
      </c>
      <c r="H4089" s="34">
        <v>45250</v>
      </c>
    </row>
    <row r="4090" spans="1:8" ht="105" x14ac:dyDescent="0.25">
      <c r="A4090" s="11" t="s">
        <v>5093</v>
      </c>
      <c r="B4090" s="27" t="s">
        <v>5212</v>
      </c>
      <c r="C4090" s="11" t="s">
        <v>5152</v>
      </c>
      <c r="D4090" s="18" t="s">
        <v>49</v>
      </c>
      <c r="E4090" s="33" t="s">
        <v>7213</v>
      </c>
      <c r="F4090" s="82" t="s">
        <v>5213</v>
      </c>
      <c r="G4090" s="10" t="s">
        <v>1848</v>
      </c>
      <c r="H4090" s="34">
        <v>45250</v>
      </c>
    </row>
    <row r="4091" spans="1:8" ht="45" x14ac:dyDescent="0.25">
      <c r="A4091" s="11" t="s">
        <v>5084</v>
      </c>
      <c r="B4091" s="27" t="s">
        <v>5214</v>
      </c>
      <c r="C4091" s="11" t="s">
        <v>5195</v>
      </c>
      <c r="D4091" s="18" t="s">
        <v>210</v>
      </c>
      <c r="E4091" s="33" t="s">
        <v>7213</v>
      </c>
      <c r="F4091" s="82" t="s">
        <v>5215</v>
      </c>
      <c r="G4091" s="10" t="s">
        <v>29</v>
      </c>
      <c r="H4091" s="34">
        <v>45250</v>
      </c>
    </row>
    <row r="4092" spans="1:8" ht="30" x14ac:dyDescent="0.25">
      <c r="A4092" s="11" t="s">
        <v>5084</v>
      </c>
      <c r="B4092" s="27" t="s">
        <v>5216</v>
      </c>
      <c r="C4092" s="11" t="s">
        <v>5152</v>
      </c>
      <c r="D4092" s="18" t="s">
        <v>114</v>
      </c>
      <c r="E4092" s="33" t="s">
        <v>7213</v>
      </c>
      <c r="F4092" s="82" t="s">
        <v>5217</v>
      </c>
      <c r="G4092" s="10" t="s">
        <v>8</v>
      </c>
      <c r="H4092" s="34">
        <v>45250</v>
      </c>
    </row>
    <row r="4093" spans="1:8" ht="30" x14ac:dyDescent="0.25">
      <c r="A4093" s="11" t="s">
        <v>5136</v>
      </c>
      <c r="B4093" s="27" t="s">
        <v>5218</v>
      </c>
      <c r="C4093" s="11" t="s">
        <v>5195</v>
      </c>
      <c r="D4093" s="18" t="s">
        <v>885</v>
      </c>
      <c r="E4093" s="33" t="s">
        <v>7213</v>
      </c>
      <c r="F4093" s="82" t="s">
        <v>5219</v>
      </c>
      <c r="G4093" s="10" t="s">
        <v>6</v>
      </c>
      <c r="H4093" s="34">
        <v>45247</v>
      </c>
    </row>
    <row r="4094" spans="1:8" ht="75" x14ac:dyDescent="0.25">
      <c r="A4094" s="11" t="s">
        <v>5136</v>
      </c>
      <c r="B4094" s="27" t="s">
        <v>5220</v>
      </c>
      <c r="C4094" s="11" t="s">
        <v>5195</v>
      </c>
      <c r="D4094" s="18" t="s">
        <v>13</v>
      </c>
      <c r="E4094" s="33" t="s">
        <v>7213</v>
      </c>
      <c r="F4094" s="82" t="s">
        <v>5221</v>
      </c>
      <c r="G4094" s="10" t="s">
        <v>2021</v>
      </c>
      <c r="H4094" s="34">
        <v>45247</v>
      </c>
    </row>
    <row r="4095" spans="1:8" ht="45" x14ac:dyDescent="0.25">
      <c r="A4095" s="11" t="s">
        <v>5136</v>
      </c>
      <c r="B4095" s="27" t="s">
        <v>5192</v>
      </c>
      <c r="C4095" s="11" t="s">
        <v>5152</v>
      </c>
      <c r="D4095" s="18" t="s">
        <v>34</v>
      </c>
      <c r="E4095" s="33" t="s">
        <v>7213</v>
      </c>
      <c r="F4095" s="82" t="s">
        <v>5193</v>
      </c>
      <c r="G4095" s="10" t="s">
        <v>3307</v>
      </c>
      <c r="H4095" s="34">
        <v>45247</v>
      </c>
    </row>
    <row r="4096" spans="1:8" ht="30" x14ac:dyDescent="0.25">
      <c r="A4096" s="11" t="s">
        <v>5093</v>
      </c>
      <c r="B4096" s="27" t="s">
        <v>5149</v>
      </c>
      <c r="C4096" s="11" t="s">
        <v>5136</v>
      </c>
      <c r="D4096" s="18" t="s">
        <v>52</v>
      </c>
      <c r="E4096" s="33" t="s">
        <v>7213</v>
      </c>
      <c r="F4096" s="82" t="s">
        <v>5150</v>
      </c>
      <c r="G4096" s="10" t="s">
        <v>6</v>
      </c>
      <c r="H4096" s="34">
        <v>45247</v>
      </c>
    </row>
    <row r="4097" spans="1:8" ht="60" x14ac:dyDescent="0.25">
      <c r="A4097" s="11" t="s">
        <v>5136</v>
      </c>
      <c r="B4097" s="27" t="s">
        <v>5151</v>
      </c>
      <c r="C4097" s="11" t="s">
        <v>5152</v>
      </c>
      <c r="D4097" s="18" t="s">
        <v>79</v>
      </c>
      <c r="E4097" s="33" t="s">
        <v>7213</v>
      </c>
      <c r="F4097" s="82" t="s">
        <v>5191</v>
      </c>
      <c r="G4097" s="10" t="s">
        <v>27</v>
      </c>
      <c r="H4097" s="34">
        <v>45247</v>
      </c>
    </row>
    <row r="4098" spans="1:8" ht="30" x14ac:dyDescent="0.25">
      <c r="A4098" s="11" t="s">
        <v>5017</v>
      </c>
      <c r="B4098" s="27" t="s">
        <v>5153</v>
      </c>
      <c r="C4098" s="11" t="s">
        <v>5152</v>
      </c>
      <c r="D4098" s="18" t="s">
        <v>15</v>
      </c>
      <c r="E4098" s="33" t="s">
        <v>7213</v>
      </c>
      <c r="F4098" s="82" t="s">
        <v>5154</v>
      </c>
      <c r="G4098" s="10" t="s">
        <v>6</v>
      </c>
      <c r="H4098" s="34">
        <v>45247</v>
      </c>
    </row>
    <row r="4099" spans="1:8" ht="45" x14ac:dyDescent="0.25">
      <c r="A4099" s="11" t="s">
        <v>5084</v>
      </c>
      <c r="B4099" s="27" t="s">
        <v>5155</v>
      </c>
      <c r="C4099" s="11" t="s">
        <v>5152</v>
      </c>
      <c r="D4099" s="18" t="s">
        <v>92</v>
      </c>
      <c r="E4099" s="33" t="s">
        <v>7213</v>
      </c>
      <c r="F4099" s="82" t="s">
        <v>5156</v>
      </c>
      <c r="G4099" s="10" t="s">
        <v>5157</v>
      </c>
      <c r="H4099" s="34">
        <v>45247</v>
      </c>
    </row>
    <row r="4100" spans="1:8" ht="30" x14ac:dyDescent="0.25">
      <c r="A4100" s="11" t="s">
        <v>5084</v>
      </c>
      <c r="B4100" s="27" t="s">
        <v>5158</v>
      </c>
      <c r="C4100" s="11" t="s">
        <v>5152</v>
      </c>
      <c r="D4100" s="18" t="s">
        <v>32</v>
      </c>
      <c r="E4100" s="33" t="s">
        <v>7213</v>
      </c>
      <c r="F4100" s="82" t="s">
        <v>5159</v>
      </c>
      <c r="G4100" s="10" t="s">
        <v>47</v>
      </c>
      <c r="H4100" s="34">
        <v>45247</v>
      </c>
    </row>
    <row r="4101" spans="1:8" ht="30" x14ac:dyDescent="0.25">
      <c r="A4101" s="11" t="s">
        <v>5084</v>
      </c>
      <c r="B4101" s="27" t="s">
        <v>5160</v>
      </c>
      <c r="C4101" s="11" t="s">
        <v>5136</v>
      </c>
      <c r="D4101" s="18" t="s">
        <v>18</v>
      </c>
      <c r="E4101" s="33" t="s">
        <v>7213</v>
      </c>
      <c r="F4101" s="82" t="s">
        <v>5161</v>
      </c>
      <c r="G4101" s="10" t="s">
        <v>6</v>
      </c>
      <c r="H4101" s="34">
        <v>45247</v>
      </c>
    </row>
    <row r="4102" spans="1:8" ht="45" x14ac:dyDescent="0.25">
      <c r="A4102" s="11" t="s">
        <v>5084</v>
      </c>
      <c r="B4102" s="27" t="s">
        <v>5162</v>
      </c>
      <c r="C4102" s="11" t="s">
        <v>5152</v>
      </c>
      <c r="D4102" s="18" t="s">
        <v>5163</v>
      </c>
      <c r="E4102" s="33" t="s">
        <v>7213</v>
      </c>
      <c r="F4102" s="82" t="s">
        <v>5164</v>
      </c>
      <c r="G4102" s="10" t="s">
        <v>147</v>
      </c>
      <c r="H4102" s="34">
        <v>45247</v>
      </c>
    </row>
    <row r="4103" spans="1:8" ht="75" x14ac:dyDescent="0.25">
      <c r="A4103" s="11" t="s">
        <v>5084</v>
      </c>
      <c r="B4103" s="27" t="s">
        <v>5165</v>
      </c>
      <c r="C4103" s="11" t="s">
        <v>5152</v>
      </c>
      <c r="D4103" s="18" t="s">
        <v>18</v>
      </c>
      <c r="E4103" s="33" t="s">
        <v>7213</v>
      </c>
      <c r="F4103" s="82" t="s">
        <v>5166</v>
      </c>
      <c r="G4103" s="10" t="s">
        <v>5167</v>
      </c>
      <c r="H4103" s="34">
        <v>45247</v>
      </c>
    </row>
    <row r="4104" spans="1:8" ht="30" x14ac:dyDescent="0.25">
      <c r="A4104" s="11" t="s">
        <v>5084</v>
      </c>
      <c r="B4104" s="27" t="s">
        <v>5168</v>
      </c>
      <c r="C4104" s="11" t="s">
        <v>5152</v>
      </c>
      <c r="D4104" s="18" t="s">
        <v>52</v>
      </c>
      <c r="E4104" s="33" t="s">
        <v>7213</v>
      </c>
      <c r="F4104" s="82" t="s">
        <v>5169</v>
      </c>
      <c r="G4104" s="10" t="s">
        <v>6</v>
      </c>
      <c r="H4104" s="34">
        <v>45247</v>
      </c>
    </row>
    <row r="4105" spans="1:8" ht="30" x14ac:dyDescent="0.25">
      <c r="A4105" s="11" t="s">
        <v>5084</v>
      </c>
      <c r="B4105" s="27" t="s">
        <v>5170</v>
      </c>
      <c r="C4105" s="11" t="s">
        <v>5136</v>
      </c>
      <c r="D4105" s="18" t="s">
        <v>5171</v>
      </c>
      <c r="E4105" s="33" t="s">
        <v>7213</v>
      </c>
      <c r="F4105" s="82" t="s">
        <v>5172</v>
      </c>
      <c r="G4105" s="10" t="s">
        <v>17</v>
      </c>
      <c r="H4105" s="34">
        <v>45247</v>
      </c>
    </row>
    <row r="4106" spans="1:8" ht="30" x14ac:dyDescent="0.25">
      <c r="A4106" s="11" t="s">
        <v>5025</v>
      </c>
      <c r="B4106" s="27" t="s">
        <v>5173</v>
      </c>
      <c r="C4106" s="11" t="s">
        <v>5152</v>
      </c>
      <c r="D4106" s="18" t="s">
        <v>807</v>
      </c>
      <c r="E4106" s="33" t="s">
        <v>7213</v>
      </c>
      <c r="F4106" s="82" t="s">
        <v>5174</v>
      </c>
      <c r="G4106" s="10" t="s">
        <v>8</v>
      </c>
      <c r="H4106" s="34">
        <v>45247</v>
      </c>
    </row>
    <row r="4107" spans="1:8" ht="30" x14ac:dyDescent="0.25">
      <c r="A4107" s="11" t="s">
        <v>5025</v>
      </c>
      <c r="B4107" s="27" t="s">
        <v>5175</v>
      </c>
      <c r="C4107" s="11" t="s">
        <v>5152</v>
      </c>
      <c r="D4107" s="18" t="s">
        <v>18</v>
      </c>
      <c r="E4107" s="33" t="s">
        <v>7213</v>
      </c>
      <c r="F4107" s="82" t="s">
        <v>5176</v>
      </c>
      <c r="G4107" s="10" t="s">
        <v>80</v>
      </c>
      <c r="H4107" s="34">
        <v>45247</v>
      </c>
    </row>
    <row r="4108" spans="1:8" ht="45" x14ac:dyDescent="0.25">
      <c r="A4108" s="11" t="s">
        <v>5093</v>
      </c>
      <c r="B4108" s="27" t="s">
        <v>5177</v>
      </c>
      <c r="C4108" s="11" t="s">
        <v>5152</v>
      </c>
      <c r="D4108" s="18" t="s">
        <v>5178</v>
      </c>
      <c r="E4108" s="33" t="s">
        <v>7213</v>
      </c>
      <c r="F4108" s="82" t="s">
        <v>5179</v>
      </c>
      <c r="G4108" s="10" t="s">
        <v>5180</v>
      </c>
      <c r="H4108" s="34">
        <v>45247</v>
      </c>
    </row>
    <row r="4109" spans="1:8" ht="30" x14ac:dyDescent="0.25">
      <c r="A4109" s="11" t="s">
        <v>5136</v>
      </c>
      <c r="B4109" s="27" t="s">
        <v>5181</v>
      </c>
      <c r="C4109" s="11" t="s">
        <v>5152</v>
      </c>
      <c r="D4109" s="18" t="s">
        <v>23</v>
      </c>
      <c r="E4109" s="33" t="s">
        <v>7213</v>
      </c>
      <c r="F4109" s="82" t="s">
        <v>5182</v>
      </c>
      <c r="G4109" s="10" t="s">
        <v>6</v>
      </c>
      <c r="H4109" s="34">
        <v>45247</v>
      </c>
    </row>
    <row r="4110" spans="1:8" ht="60" x14ac:dyDescent="0.25">
      <c r="A4110" s="11" t="s">
        <v>5084</v>
      </c>
      <c r="B4110" s="27" t="s">
        <v>5183</v>
      </c>
      <c r="C4110" s="11" t="s">
        <v>5152</v>
      </c>
      <c r="D4110" s="18" t="s">
        <v>59</v>
      </c>
      <c r="E4110" s="33" t="s">
        <v>7213</v>
      </c>
      <c r="F4110" s="82" t="s">
        <v>5184</v>
      </c>
      <c r="G4110" s="10" t="s">
        <v>597</v>
      </c>
      <c r="H4110" s="34">
        <v>45247</v>
      </c>
    </row>
    <row r="4111" spans="1:8" ht="30" x14ac:dyDescent="0.25">
      <c r="A4111" s="11" t="s">
        <v>5093</v>
      </c>
      <c r="B4111" s="27" t="s">
        <v>5185</v>
      </c>
      <c r="C4111" s="11" t="s">
        <v>5152</v>
      </c>
      <c r="D4111" s="18" t="s">
        <v>5</v>
      </c>
      <c r="E4111" s="33" t="s">
        <v>7213</v>
      </c>
      <c r="F4111" s="82" t="s">
        <v>5186</v>
      </c>
      <c r="G4111" s="10" t="s">
        <v>8</v>
      </c>
      <c r="H4111" s="34">
        <v>45247</v>
      </c>
    </row>
    <row r="4112" spans="1:8" ht="30" x14ac:dyDescent="0.25">
      <c r="A4112" s="11" t="s">
        <v>5084</v>
      </c>
      <c r="B4112" s="27" t="s">
        <v>5187</v>
      </c>
      <c r="C4112" s="11" t="s">
        <v>5152</v>
      </c>
      <c r="D4112" s="18" t="s">
        <v>32</v>
      </c>
      <c r="E4112" s="33" t="s">
        <v>7213</v>
      </c>
      <c r="F4112" s="82" t="s">
        <v>5188</v>
      </c>
      <c r="G4112" s="10" t="s">
        <v>8</v>
      </c>
      <c r="H4112" s="34">
        <v>45246</v>
      </c>
    </row>
    <row r="4113" spans="1:8" ht="30" x14ac:dyDescent="0.25">
      <c r="A4113" s="11" t="s">
        <v>5084</v>
      </c>
      <c r="B4113" s="27" t="s">
        <v>5189</v>
      </c>
      <c r="C4113" s="11" t="s">
        <v>5152</v>
      </c>
      <c r="D4113" s="18" t="s">
        <v>16</v>
      </c>
      <c r="E4113" s="33" t="s">
        <v>7213</v>
      </c>
      <c r="F4113" s="82" t="s">
        <v>5190</v>
      </c>
      <c r="G4113" s="10" t="s">
        <v>1909</v>
      </c>
      <c r="H4113" s="34">
        <v>45246</v>
      </c>
    </row>
    <row r="4114" spans="1:8" ht="60" x14ac:dyDescent="0.25">
      <c r="A4114" s="11" t="s">
        <v>5084</v>
      </c>
      <c r="B4114" s="27" t="s">
        <v>5135</v>
      </c>
      <c r="C4114" s="11" t="s">
        <v>5136</v>
      </c>
      <c r="D4114" s="18" t="s">
        <v>59</v>
      </c>
      <c r="E4114" s="33" t="s">
        <v>7213</v>
      </c>
      <c r="F4114" s="82" t="s">
        <v>5137</v>
      </c>
      <c r="G4114" s="10" t="s">
        <v>1511</v>
      </c>
      <c r="H4114" s="34">
        <v>45246</v>
      </c>
    </row>
    <row r="4115" spans="1:8" ht="30" x14ac:dyDescent="0.25">
      <c r="A4115" s="11" t="s">
        <v>5093</v>
      </c>
      <c r="B4115" s="27" t="s">
        <v>5138</v>
      </c>
      <c r="C4115" s="11" t="s">
        <v>5084</v>
      </c>
      <c r="D4115" s="18" t="s">
        <v>2193</v>
      </c>
      <c r="E4115" s="33" t="s">
        <v>7213</v>
      </c>
      <c r="F4115" s="82" t="s">
        <v>5139</v>
      </c>
      <c r="G4115" s="10" t="s">
        <v>5140</v>
      </c>
      <c r="H4115" s="34">
        <v>45246</v>
      </c>
    </row>
    <row r="4116" spans="1:8" x14ac:dyDescent="0.25">
      <c r="A4116" s="11" t="s">
        <v>5093</v>
      </c>
      <c r="B4116" s="27" t="s">
        <v>5141</v>
      </c>
      <c r="C4116" s="11" t="s">
        <v>5084</v>
      </c>
      <c r="D4116" s="18" t="s">
        <v>18</v>
      </c>
      <c r="E4116" s="33" t="s">
        <v>7213</v>
      </c>
      <c r="F4116" s="82" t="s">
        <v>5142</v>
      </c>
      <c r="G4116" s="10" t="s">
        <v>8</v>
      </c>
      <c r="H4116" s="34">
        <v>45246</v>
      </c>
    </row>
    <row r="4117" spans="1:8" ht="30" x14ac:dyDescent="0.25">
      <c r="A4117" s="11" t="s">
        <v>5025</v>
      </c>
      <c r="B4117" s="27" t="s">
        <v>5143</v>
      </c>
      <c r="C4117" s="11" t="s">
        <v>5136</v>
      </c>
      <c r="D4117" s="18" t="s">
        <v>59</v>
      </c>
      <c r="E4117" s="33" t="s">
        <v>7213</v>
      </c>
      <c r="F4117" s="82" t="s">
        <v>5144</v>
      </c>
      <c r="G4117" s="10" t="s">
        <v>12</v>
      </c>
      <c r="H4117" s="34">
        <v>45246</v>
      </c>
    </row>
    <row r="4118" spans="1:8" x14ac:dyDescent="0.25">
      <c r="A4118" s="11" t="s">
        <v>5025</v>
      </c>
      <c r="B4118" s="27" t="s">
        <v>5145</v>
      </c>
      <c r="C4118" s="11" t="s">
        <v>5136</v>
      </c>
      <c r="D4118" s="18" t="s">
        <v>18</v>
      </c>
      <c r="E4118" s="33" t="s">
        <v>7213</v>
      </c>
      <c r="F4118" s="82" t="s">
        <v>5146</v>
      </c>
      <c r="G4118" s="10" t="s">
        <v>17</v>
      </c>
      <c r="H4118" s="34">
        <v>45245</v>
      </c>
    </row>
    <row r="4119" spans="1:8" x14ac:dyDescent="0.25">
      <c r="A4119" s="11" t="s">
        <v>5025</v>
      </c>
      <c r="B4119" s="27" t="s">
        <v>5147</v>
      </c>
      <c r="C4119" s="11" t="s">
        <v>5136</v>
      </c>
      <c r="D4119" s="18" t="s">
        <v>18</v>
      </c>
      <c r="E4119" s="33" t="s">
        <v>7213</v>
      </c>
      <c r="F4119" s="82" t="s">
        <v>5148</v>
      </c>
      <c r="G4119" s="10" t="s">
        <v>8</v>
      </c>
      <c r="H4119" s="34">
        <v>45245</v>
      </c>
    </row>
    <row r="4120" spans="1:8" ht="30" x14ac:dyDescent="0.25">
      <c r="A4120" s="11" t="s">
        <v>5084</v>
      </c>
      <c r="B4120" s="27" t="s">
        <v>5116</v>
      </c>
      <c r="C4120" s="11" t="s">
        <v>5084</v>
      </c>
      <c r="D4120" s="18" t="s">
        <v>5117</v>
      </c>
      <c r="E4120" s="33" t="s">
        <v>7213</v>
      </c>
      <c r="F4120" s="82" t="s">
        <v>5131</v>
      </c>
      <c r="G4120" s="10" t="s">
        <v>27</v>
      </c>
      <c r="H4120" s="34">
        <v>45245</v>
      </c>
    </row>
    <row r="4121" spans="1:8" ht="135" x14ac:dyDescent="0.25">
      <c r="A4121" s="11" t="s">
        <v>5025</v>
      </c>
      <c r="B4121" s="27" t="s">
        <v>5118</v>
      </c>
      <c r="C4121" s="11" t="s">
        <v>5093</v>
      </c>
      <c r="D4121" s="18" t="s">
        <v>5</v>
      </c>
      <c r="E4121" s="33" t="s">
        <v>7213</v>
      </c>
      <c r="F4121" s="82" t="s">
        <v>5119</v>
      </c>
      <c r="G4121" s="10" t="s">
        <v>5120</v>
      </c>
      <c r="H4121" s="34">
        <v>45245</v>
      </c>
    </row>
    <row r="4122" spans="1:8" ht="135" x14ac:dyDescent="0.25">
      <c r="A4122" s="11" t="s">
        <v>5025</v>
      </c>
      <c r="B4122" s="27" t="s">
        <v>5121</v>
      </c>
      <c r="C4122" s="11" t="s">
        <v>5093</v>
      </c>
      <c r="D4122" s="18" t="s">
        <v>5</v>
      </c>
      <c r="E4122" s="33" t="s">
        <v>7213</v>
      </c>
      <c r="F4122" s="82" t="s">
        <v>5122</v>
      </c>
      <c r="G4122" s="10" t="s">
        <v>5123</v>
      </c>
      <c r="H4122" s="34">
        <v>45245</v>
      </c>
    </row>
    <row r="4123" spans="1:8" x14ac:dyDescent="0.25">
      <c r="A4123" s="11" t="s">
        <v>5025</v>
      </c>
      <c r="B4123" s="27" t="s">
        <v>5124</v>
      </c>
      <c r="C4123" s="11" t="s">
        <v>5084</v>
      </c>
      <c r="D4123" s="18" t="s">
        <v>18</v>
      </c>
      <c r="E4123" s="33" t="s">
        <v>7213</v>
      </c>
      <c r="F4123" s="82" t="s">
        <v>5125</v>
      </c>
      <c r="G4123" s="10" t="s">
        <v>8</v>
      </c>
      <c r="H4123" s="34">
        <v>45245</v>
      </c>
    </row>
    <row r="4124" spans="1:8" ht="30" x14ac:dyDescent="0.25">
      <c r="A4124" s="11" t="s">
        <v>5093</v>
      </c>
      <c r="B4124" s="27" t="s">
        <v>5126</v>
      </c>
      <c r="C4124" s="11" t="s">
        <v>5084</v>
      </c>
      <c r="D4124" s="18" t="s">
        <v>44</v>
      </c>
      <c r="E4124" s="33" t="s">
        <v>7213</v>
      </c>
      <c r="F4124" s="82" t="s">
        <v>5127</v>
      </c>
      <c r="G4124" s="10" t="s">
        <v>6</v>
      </c>
      <c r="H4124" s="34">
        <v>45245</v>
      </c>
    </row>
    <row r="4125" spans="1:8" x14ac:dyDescent="0.25">
      <c r="A4125" s="11" t="s">
        <v>5025</v>
      </c>
      <c r="B4125" s="27" t="s">
        <v>5128</v>
      </c>
      <c r="C4125" s="11" t="s">
        <v>5093</v>
      </c>
      <c r="D4125" s="18" t="s">
        <v>5133</v>
      </c>
      <c r="E4125" s="33" t="s">
        <v>7213</v>
      </c>
      <c r="F4125" s="82" t="s">
        <v>5134</v>
      </c>
      <c r="G4125" s="10" t="s">
        <v>223</v>
      </c>
      <c r="H4125" s="34">
        <v>45244</v>
      </c>
    </row>
    <row r="4126" spans="1:8" ht="30" x14ac:dyDescent="0.25">
      <c r="A4126" s="11" t="s">
        <v>5025</v>
      </c>
      <c r="B4126" s="27" t="s">
        <v>5129</v>
      </c>
      <c r="C4126" s="11" t="s">
        <v>5093</v>
      </c>
      <c r="D4126" s="18" t="s">
        <v>52</v>
      </c>
      <c r="E4126" s="33" t="s">
        <v>7213</v>
      </c>
      <c r="F4126" s="82" t="s">
        <v>5130</v>
      </c>
      <c r="G4126" s="10" t="s">
        <v>6</v>
      </c>
      <c r="H4126" s="34">
        <v>45244</v>
      </c>
    </row>
    <row r="4127" spans="1:8" ht="135" x14ac:dyDescent="0.25">
      <c r="A4127" s="11" t="s">
        <v>5025</v>
      </c>
      <c r="B4127" s="27" t="s">
        <v>5083</v>
      </c>
      <c r="C4127" s="11" t="s">
        <v>5084</v>
      </c>
      <c r="D4127" s="18" t="s">
        <v>5</v>
      </c>
      <c r="E4127" s="33" t="s">
        <v>7213</v>
      </c>
      <c r="F4127" s="82" t="s">
        <v>5115</v>
      </c>
      <c r="G4127" s="10" t="s">
        <v>5085</v>
      </c>
      <c r="H4127" s="34">
        <v>45244</v>
      </c>
    </row>
    <row r="4128" spans="1:8" ht="30" x14ac:dyDescent="0.25">
      <c r="A4128" s="11" t="s">
        <v>5017</v>
      </c>
      <c r="B4128" s="27" t="s">
        <v>5086</v>
      </c>
      <c r="C4128" s="11" t="s">
        <v>5084</v>
      </c>
      <c r="D4128" s="18" t="s">
        <v>5</v>
      </c>
      <c r="E4128" s="33" t="s">
        <v>7213</v>
      </c>
      <c r="F4128" s="82" t="s">
        <v>5087</v>
      </c>
      <c r="G4128" s="10" t="s">
        <v>5088</v>
      </c>
      <c r="H4128" s="34">
        <v>45244</v>
      </c>
    </row>
    <row r="4129" spans="1:8" ht="60" x14ac:dyDescent="0.25">
      <c r="A4129" s="11" t="s">
        <v>5017</v>
      </c>
      <c r="B4129" s="27" t="s">
        <v>5089</v>
      </c>
      <c r="C4129" s="11" t="s">
        <v>5084</v>
      </c>
      <c r="D4129" s="18" t="s">
        <v>59</v>
      </c>
      <c r="E4129" s="33" t="s">
        <v>7213</v>
      </c>
      <c r="F4129" s="82" t="s">
        <v>5090</v>
      </c>
      <c r="G4129" s="10" t="s">
        <v>1511</v>
      </c>
      <c r="H4129" s="34">
        <v>45244</v>
      </c>
    </row>
    <row r="4130" spans="1:8" ht="60" x14ac:dyDescent="0.25">
      <c r="A4130" s="11" t="s">
        <v>5017</v>
      </c>
      <c r="B4130" s="27" t="s">
        <v>5091</v>
      </c>
      <c r="C4130" s="11" t="s">
        <v>5084</v>
      </c>
      <c r="D4130" s="18" t="s">
        <v>52</v>
      </c>
      <c r="E4130" s="33" t="s">
        <v>7213</v>
      </c>
      <c r="F4130" s="82" t="s">
        <v>5132</v>
      </c>
      <c r="G4130" s="10" t="s">
        <v>816</v>
      </c>
      <c r="H4130" s="34">
        <v>45244</v>
      </c>
    </row>
    <row r="4131" spans="1:8" x14ac:dyDescent="0.25">
      <c r="A4131" s="11" t="s">
        <v>5025</v>
      </c>
      <c r="B4131" s="27" t="s">
        <v>5092</v>
      </c>
      <c r="C4131" s="11" t="s">
        <v>5093</v>
      </c>
      <c r="D4131" s="18" t="s">
        <v>15</v>
      </c>
      <c r="E4131" s="33" t="s">
        <v>7213</v>
      </c>
      <c r="F4131" s="82" t="s">
        <v>5094</v>
      </c>
      <c r="G4131" s="10" t="s">
        <v>8</v>
      </c>
      <c r="H4131" s="34">
        <v>45244</v>
      </c>
    </row>
    <row r="4132" spans="1:8" ht="30" x14ac:dyDescent="0.25">
      <c r="A4132" s="11" t="s">
        <v>5025</v>
      </c>
      <c r="B4132" s="27" t="s">
        <v>5095</v>
      </c>
      <c r="C4132" s="11" t="s">
        <v>5093</v>
      </c>
      <c r="D4132" s="18" t="s">
        <v>11</v>
      </c>
      <c r="E4132" s="33" t="s">
        <v>7213</v>
      </c>
      <c r="F4132" s="82" t="s">
        <v>5096</v>
      </c>
      <c r="G4132" s="10" t="s">
        <v>8</v>
      </c>
      <c r="H4132" s="34">
        <v>45244</v>
      </c>
    </row>
    <row r="4133" spans="1:8" ht="45" x14ac:dyDescent="0.25">
      <c r="A4133" s="11" t="s">
        <v>4994</v>
      </c>
      <c r="B4133" s="27" t="s">
        <v>5097</v>
      </c>
      <c r="C4133" s="11" t="s">
        <v>5093</v>
      </c>
      <c r="D4133" s="18" t="s">
        <v>5098</v>
      </c>
      <c r="E4133" s="33" t="s">
        <v>7213</v>
      </c>
      <c r="F4133" s="82" t="s">
        <v>5099</v>
      </c>
      <c r="G4133" s="10" t="s">
        <v>147</v>
      </c>
      <c r="H4133" s="34">
        <v>45244</v>
      </c>
    </row>
    <row r="4134" spans="1:8" ht="30" x14ac:dyDescent="0.25">
      <c r="A4134" s="11" t="s">
        <v>4955</v>
      </c>
      <c r="B4134" s="27" t="s">
        <v>5100</v>
      </c>
      <c r="C4134" s="11" t="s">
        <v>5093</v>
      </c>
      <c r="D4134" s="18" t="s">
        <v>121</v>
      </c>
      <c r="E4134" s="33" t="s">
        <v>7213</v>
      </c>
      <c r="F4134" s="82" t="s">
        <v>5101</v>
      </c>
      <c r="G4134" s="10" t="s">
        <v>6</v>
      </c>
      <c r="H4134" s="34">
        <v>45244</v>
      </c>
    </row>
    <row r="4135" spans="1:8" x14ac:dyDescent="0.25">
      <c r="A4135" s="11" t="s">
        <v>5025</v>
      </c>
      <c r="B4135" s="27" t="s">
        <v>5102</v>
      </c>
      <c r="C4135" s="11" t="s">
        <v>5093</v>
      </c>
      <c r="D4135" s="18" t="s">
        <v>102</v>
      </c>
      <c r="E4135" s="33" t="s">
        <v>7213</v>
      </c>
      <c r="F4135" s="82" t="s">
        <v>5103</v>
      </c>
      <c r="G4135" s="10" t="s">
        <v>124</v>
      </c>
      <c r="H4135" s="34">
        <v>45244</v>
      </c>
    </row>
    <row r="4136" spans="1:8" x14ac:dyDescent="0.25">
      <c r="A4136" s="11" t="s">
        <v>5017</v>
      </c>
      <c r="B4136" s="27" t="s">
        <v>5104</v>
      </c>
      <c r="C4136" s="11" t="s">
        <v>5093</v>
      </c>
      <c r="D4136" s="18" t="s">
        <v>34</v>
      </c>
      <c r="E4136" s="33" t="s">
        <v>7213</v>
      </c>
      <c r="F4136" s="82" t="s">
        <v>5105</v>
      </c>
      <c r="G4136" s="10" t="s">
        <v>8</v>
      </c>
      <c r="H4136" s="34">
        <v>45244</v>
      </c>
    </row>
    <row r="4137" spans="1:8" ht="30" x14ac:dyDescent="0.25">
      <c r="A4137" s="11" t="s">
        <v>5047</v>
      </c>
      <c r="B4137" s="27" t="s">
        <v>5107</v>
      </c>
      <c r="C4137" s="11" t="s">
        <v>5093</v>
      </c>
      <c r="D4137" s="18" t="s">
        <v>5</v>
      </c>
      <c r="E4137" s="33" t="s">
        <v>7213</v>
      </c>
      <c r="F4137" s="82" t="s">
        <v>5108</v>
      </c>
      <c r="G4137" s="10" t="s">
        <v>8</v>
      </c>
      <c r="H4137" s="34">
        <v>45244</v>
      </c>
    </row>
    <row r="4138" spans="1:8" ht="75" x14ac:dyDescent="0.25">
      <c r="A4138" s="11" t="s">
        <v>5106</v>
      </c>
      <c r="B4138" s="27" t="s">
        <v>5109</v>
      </c>
      <c r="C4138" s="11" t="s">
        <v>5093</v>
      </c>
      <c r="D4138" s="18" t="s">
        <v>59</v>
      </c>
      <c r="E4138" s="33" t="s">
        <v>7213</v>
      </c>
      <c r="F4138" s="82" t="s">
        <v>5110</v>
      </c>
      <c r="G4138" s="10" t="s">
        <v>3323</v>
      </c>
      <c r="H4138" s="34">
        <v>45244</v>
      </c>
    </row>
    <row r="4139" spans="1:8" ht="30" x14ac:dyDescent="0.25">
      <c r="A4139" s="11" t="s">
        <v>5025</v>
      </c>
      <c r="B4139" s="27" t="s">
        <v>5111</v>
      </c>
      <c r="C4139" s="11" t="s">
        <v>5093</v>
      </c>
      <c r="D4139" s="18" t="s">
        <v>32</v>
      </c>
      <c r="E4139" s="33" t="s">
        <v>7213</v>
      </c>
      <c r="F4139" s="82" t="s">
        <v>5112</v>
      </c>
      <c r="G4139" s="10" t="s">
        <v>8</v>
      </c>
      <c r="H4139" s="34">
        <v>45243</v>
      </c>
    </row>
    <row r="4140" spans="1:8" ht="30" x14ac:dyDescent="0.25">
      <c r="A4140" s="11" t="s">
        <v>5025</v>
      </c>
      <c r="B4140" s="27" t="s">
        <v>5113</v>
      </c>
      <c r="C4140" s="11" t="s">
        <v>5093</v>
      </c>
      <c r="D4140" s="18" t="s">
        <v>127</v>
      </c>
      <c r="E4140" s="33" t="s">
        <v>7213</v>
      </c>
      <c r="F4140" s="82" t="s">
        <v>5114</v>
      </c>
      <c r="G4140" s="10" t="s">
        <v>6</v>
      </c>
      <c r="H4140" s="34">
        <v>45243</v>
      </c>
    </row>
    <row r="4141" spans="1:8" x14ac:dyDescent="0.25">
      <c r="A4141" s="11" t="s">
        <v>5017</v>
      </c>
      <c r="B4141" s="27" t="s">
        <v>5046</v>
      </c>
      <c r="C4141" s="11" t="s">
        <v>5047</v>
      </c>
      <c r="D4141" s="18" t="s">
        <v>16</v>
      </c>
      <c r="E4141" s="33" t="s">
        <v>7213</v>
      </c>
      <c r="F4141" s="82" t="s">
        <v>5048</v>
      </c>
      <c r="G4141" s="10" t="s">
        <v>8</v>
      </c>
      <c r="H4141" s="34">
        <v>45243</v>
      </c>
    </row>
    <row r="4142" spans="1:8" x14ac:dyDescent="0.25">
      <c r="A4142" s="11" t="s">
        <v>4994</v>
      </c>
      <c r="B4142" s="27" t="s">
        <v>5049</v>
      </c>
      <c r="C4142" s="11" t="s">
        <v>5025</v>
      </c>
      <c r="D4142" s="18" t="s">
        <v>90</v>
      </c>
      <c r="E4142" s="33" t="s">
        <v>7213</v>
      </c>
      <c r="F4142" s="82" t="s">
        <v>5050</v>
      </c>
      <c r="G4142" s="10" t="s">
        <v>8</v>
      </c>
      <c r="H4142" s="34">
        <v>45243</v>
      </c>
    </row>
    <row r="4143" spans="1:8" ht="30" x14ac:dyDescent="0.25">
      <c r="A4143" s="11" t="s">
        <v>5017</v>
      </c>
      <c r="B4143" s="27" t="s">
        <v>5051</v>
      </c>
      <c r="C4143" s="11" t="s">
        <v>5047</v>
      </c>
      <c r="D4143" s="18" t="s">
        <v>16</v>
      </c>
      <c r="E4143" s="33" t="s">
        <v>7213</v>
      </c>
      <c r="F4143" s="82" t="s">
        <v>5052</v>
      </c>
      <c r="G4143" s="10" t="s">
        <v>41</v>
      </c>
      <c r="H4143" s="34">
        <v>45243</v>
      </c>
    </row>
    <row r="4144" spans="1:8" x14ac:dyDescent="0.25">
      <c r="A4144" s="11" t="s">
        <v>4994</v>
      </c>
      <c r="B4144" s="27" t="s">
        <v>5053</v>
      </c>
      <c r="C4144" s="11" t="s">
        <v>5047</v>
      </c>
      <c r="D4144" s="18" t="s">
        <v>28</v>
      </c>
      <c r="E4144" s="33" t="s">
        <v>7213</v>
      </c>
      <c r="F4144" s="82" t="s">
        <v>5054</v>
      </c>
      <c r="G4144" s="10" t="s">
        <v>8</v>
      </c>
      <c r="H4144" s="34">
        <v>45243</v>
      </c>
    </row>
    <row r="4145" spans="1:8" ht="75" x14ac:dyDescent="0.25">
      <c r="A4145" s="11" t="s">
        <v>5017</v>
      </c>
      <c r="B4145" s="27" t="s">
        <v>5055</v>
      </c>
      <c r="C4145" s="11" t="s">
        <v>5025</v>
      </c>
      <c r="D4145" s="18" t="s">
        <v>18</v>
      </c>
      <c r="E4145" s="33" t="s">
        <v>7213</v>
      </c>
      <c r="F4145" s="82" t="s">
        <v>5056</v>
      </c>
      <c r="G4145" s="10" t="s">
        <v>5057</v>
      </c>
      <c r="H4145" s="34">
        <v>45243</v>
      </c>
    </row>
    <row r="4146" spans="1:8" ht="30" x14ac:dyDescent="0.25">
      <c r="A4146" s="11" t="s">
        <v>4994</v>
      </c>
      <c r="B4146" s="27" t="s">
        <v>5058</v>
      </c>
      <c r="C4146" s="11" t="s">
        <v>5047</v>
      </c>
      <c r="D4146" s="18" t="s">
        <v>5059</v>
      </c>
      <c r="E4146" s="33" t="s">
        <v>7213</v>
      </c>
      <c r="F4146" s="82" t="s">
        <v>5060</v>
      </c>
      <c r="G4146" s="10" t="s">
        <v>22</v>
      </c>
      <c r="H4146" s="34">
        <v>45243</v>
      </c>
    </row>
    <row r="4147" spans="1:8" x14ac:dyDescent="0.25">
      <c r="A4147" s="11" t="s">
        <v>4901</v>
      </c>
      <c r="B4147" s="27" t="s">
        <v>5061</v>
      </c>
      <c r="C4147" s="11" t="s">
        <v>5047</v>
      </c>
      <c r="D4147" s="18" t="s">
        <v>724</v>
      </c>
      <c r="E4147" s="33" t="s">
        <v>7213</v>
      </c>
      <c r="F4147" s="82" t="s">
        <v>5081</v>
      </c>
      <c r="G4147" s="10" t="s">
        <v>5062</v>
      </c>
      <c r="H4147" s="34">
        <v>45243</v>
      </c>
    </row>
    <row r="4148" spans="1:8" ht="45" x14ac:dyDescent="0.25">
      <c r="A4148" s="11" t="s">
        <v>5017</v>
      </c>
      <c r="B4148" s="27" t="s">
        <v>5063</v>
      </c>
      <c r="C4148" s="11" t="s">
        <v>5047</v>
      </c>
      <c r="D4148" s="18" t="s">
        <v>13</v>
      </c>
      <c r="E4148" s="33" t="s">
        <v>7213</v>
      </c>
      <c r="F4148" s="82" t="s">
        <v>5064</v>
      </c>
      <c r="G4148" s="10" t="s">
        <v>370</v>
      </c>
      <c r="H4148" s="34">
        <v>45243</v>
      </c>
    </row>
    <row r="4149" spans="1:8" ht="60" x14ac:dyDescent="0.25">
      <c r="A4149" s="11" t="s">
        <v>5017</v>
      </c>
      <c r="B4149" s="27" t="s">
        <v>5065</v>
      </c>
      <c r="C4149" s="11" t="s">
        <v>5047</v>
      </c>
      <c r="D4149" s="18" t="s">
        <v>4956</v>
      </c>
      <c r="E4149" s="33" t="s">
        <v>7213</v>
      </c>
      <c r="F4149" s="82" t="s">
        <v>5066</v>
      </c>
      <c r="G4149" s="10" t="s">
        <v>5067</v>
      </c>
      <c r="H4149" s="34">
        <v>45243</v>
      </c>
    </row>
    <row r="4150" spans="1:8" x14ac:dyDescent="0.25">
      <c r="A4150" s="11" t="s">
        <v>4901</v>
      </c>
      <c r="B4150" s="27" t="s">
        <v>5068</v>
      </c>
      <c r="C4150" s="11" t="s">
        <v>5025</v>
      </c>
      <c r="D4150" s="18" t="s">
        <v>466</v>
      </c>
      <c r="E4150" s="33" t="s">
        <v>7213</v>
      </c>
      <c r="F4150" s="82" t="s">
        <v>5069</v>
      </c>
      <c r="G4150" s="10" t="s">
        <v>27</v>
      </c>
      <c r="H4150" s="34">
        <v>45243</v>
      </c>
    </row>
    <row r="4151" spans="1:8" ht="45" x14ac:dyDescent="0.25">
      <c r="A4151" s="11" t="s">
        <v>5017</v>
      </c>
      <c r="B4151" s="27" t="s">
        <v>5070</v>
      </c>
      <c r="C4151" s="11" t="s">
        <v>5047</v>
      </c>
      <c r="D4151" s="18" t="s">
        <v>11</v>
      </c>
      <c r="E4151" s="33" t="s">
        <v>7213</v>
      </c>
      <c r="F4151" s="82" t="s">
        <v>5071</v>
      </c>
      <c r="G4151" s="10" t="s">
        <v>8</v>
      </c>
      <c r="H4151" s="34">
        <v>45243</v>
      </c>
    </row>
    <row r="4152" spans="1:8" ht="30" x14ac:dyDescent="0.25">
      <c r="A4152" s="11" t="s">
        <v>5017</v>
      </c>
      <c r="B4152" s="27" t="s">
        <v>5072</v>
      </c>
      <c r="C4152" s="11" t="s">
        <v>5047</v>
      </c>
      <c r="D4152" s="18" t="s">
        <v>119</v>
      </c>
      <c r="E4152" s="33" t="s">
        <v>7213</v>
      </c>
      <c r="F4152" s="82" t="s">
        <v>952</v>
      </c>
      <c r="G4152" s="10" t="s">
        <v>1757</v>
      </c>
      <c r="H4152" s="34">
        <v>45243</v>
      </c>
    </row>
    <row r="4153" spans="1:8" x14ac:dyDescent="0.25">
      <c r="A4153" s="11" t="s">
        <v>4994</v>
      </c>
      <c r="B4153" s="27" t="s">
        <v>5073</v>
      </c>
      <c r="C4153" s="11" t="s">
        <v>5047</v>
      </c>
      <c r="D4153" s="18" t="s">
        <v>32</v>
      </c>
      <c r="E4153" s="33" t="s">
        <v>7213</v>
      </c>
      <c r="F4153" s="82" t="s">
        <v>5074</v>
      </c>
      <c r="G4153" s="10" t="s">
        <v>8</v>
      </c>
      <c r="H4153" s="34">
        <v>45243</v>
      </c>
    </row>
    <row r="4154" spans="1:8" ht="30" x14ac:dyDescent="0.25">
      <c r="A4154" s="11" t="s">
        <v>4955</v>
      </c>
      <c r="B4154" s="27" t="s">
        <v>5075</v>
      </c>
      <c r="C4154" s="11" t="s">
        <v>5025</v>
      </c>
      <c r="D4154" s="18" t="s">
        <v>5076</v>
      </c>
      <c r="E4154" s="33" t="s">
        <v>7213</v>
      </c>
      <c r="F4154" s="82" t="s">
        <v>5077</v>
      </c>
      <c r="G4154" s="10" t="s">
        <v>8</v>
      </c>
      <c r="H4154" s="34">
        <v>45243</v>
      </c>
    </row>
    <row r="4155" spans="1:8" x14ac:dyDescent="0.25">
      <c r="A4155" s="11" t="s">
        <v>4955</v>
      </c>
      <c r="B4155" s="27" t="s">
        <v>5078</v>
      </c>
      <c r="C4155" s="11" t="s">
        <v>5047</v>
      </c>
      <c r="D4155" s="18" t="s">
        <v>49</v>
      </c>
      <c r="E4155" s="33" t="s">
        <v>7213</v>
      </c>
      <c r="F4155" s="82" t="s">
        <v>5082</v>
      </c>
      <c r="G4155" s="10" t="s">
        <v>41</v>
      </c>
      <c r="H4155" s="34">
        <v>45239</v>
      </c>
    </row>
    <row r="4156" spans="1:8" ht="30" x14ac:dyDescent="0.25">
      <c r="A4156" s="11" t="s">
        <v>5017</v>
      </c>
      <c r="B4156" s="27" t="s">
        <v>5079</v>
      </c>
      <c r="C4156" s="11" t="s">
        <v>5047</v>
      </c>
      <c r="D4156" s="18" t="s">
        <v>127</v>
      </c>
      <c r="E4156" s="33" t="s">
        <v>7213</v>
      </c>
      <c r="F4156" s="82" t="s">
        <v>5080</v>
      </c>
      <c r="G4156" s="10" t="s">
        <v>6</v>
      </c>
      <c r="H4156" s="34">
        <v>45239</v>
      </c>
    </row>
    <row r="4157" spans="1:8" ht="75" x14ac:dyDescent="0.25">
      <c r="A4157" s="11" t="s">
        <v>5017</v>
      </c>
      <c r="B4157" s="27" t="s">
        <v>5021</v>
      </c>
      <c r="C4157" s="11" t="s">
        <v>5017</v>
      </c>
      <c r="D4157" s="18" t="s">
        <v>127</v>
      </c>
      <c r="E4157" s="33" t="s">
        <v>7213</v>
      </c>
      <c r="F4157" s="82" t="s">
        <v>5022</v>
      </c>
      <c r="G4157" s="10" t="s">
        <v>5023</v>
      </c>
      <c r="H4157" s="34">
        <v>45239</v>
      </c>
    </row>
    <row r="4158" spans="1:8" x14ac:dyDescent="0.25">
      <c r="A4158" s="11" t="s">
        <v>4994</v>
      </c>
      <c r="B4158" s="27" t="s">
        <v>5024</v>
      </c>
      <c r="C4158" s="11" t="s">
        <v>5025</v>
      </c>
      <c r="D4158" s="18" t="s">
        <v>32</v>
      </c>
      <c r="E4158" s="33" t="s">
        <v>7213</v>
      </c>
      <c r="F4158" s="82" t="s">
        <v>5026</v>
      </c>
      <c r="G4158" s="10" t="s">
        <v>17</v>
      </c>
      <c r="H4158" s="34">
        <v>45239</v>
      </c>
    </row>
    <row r="4159" spans="1:8" x14ac:dyDescent="0.25">
      <c r="A4159" s="11" t="s">
        <v>4994</v>
      </c>
      <c r="B4159" s="27" t="s">
        <v>5027</v>
      </c>
      <c r="C4159" s="11" t="s">
        <v>5017</v>
      </c>
      <c r="D4159" s="18" t="s">
        <v>53</v>
      </c>
      <c r="E4159" s="33" t="s">
        <v>7213</v>
      </c>
      <c r="F4159" s="82" t="s">
        <v>5028</v>
      </c>
      <c r="G4159" s="10" t="s">
        <v>1031</v>
      </c>
      <c r="H4159" s="34">
        <v>45239</v>
      </c>
    </row>
    <row r="4160" spans="1:8" ht="120" x14ac:dyDescent="0.25">
      <c r="A4160" s="11" t="s">
        <v>4412</v>
      </c>
      <c r="B4160" s="27" t="s">
        <v>5029</v>
      </c>
      <c r="C4160" s="11" t="s">
        <v>5025</v>
      </c>
      <c r="D4160" s="18" t="s">
        <v>127</v>
      </c>
      <c r="E4160" s="33" t="s">
        <v>7213</v>
      </c>
      <c r="F4160" s="82" t="s">
        <v>5030</v>
      </c>
      <c r="G4160" s="10" t="s">
        <v>5031</v>
      </c>
      <c r="H4160" s="34">
        <v>45239</v>
      </c>
    </row>
    <row r="4161" spans="1:8" ht="45" x14ac:dyDescent="0.25">
      <c r="A4161" s="11" t="s">
        <v>4610</v>
      </c>
      <c r="B4161" s="27" t="s">
        <v>5032</v>
      </c>
      <c r="C4161" s="11" t="s">
        <v>5017</v>
      </c>
      <c r="D4161" s="18" t="s">
        <v>254</v>
      </c>
      <c r="E4161" s="33" t="s">
        <v>7213</v>
      </c>
      <c r="F4161" s="82" t="s">
        <v>5033</v>
      </c>
      <c r="G4161" s="10" t="s">
        <v>5034</v>
      </c>
      <c r="H4161" s="34">
        <v>45239</v>
      </c>
    </row>
    <row r="4162" spans="1:8" ht="30" x14ac:dyDescent="0.25">
      <c r="A4162" s="11" t="s">
        <v>4994</v>
      </c>
      <c r="B4162" s="27" t="s">
        <v>5035</v>
      </c>
      <c r="C4162" s="11" t="s">
        <v>5025</v>
      </c>
      <c r="D4162" s="18" t="s">
        <v>5036</v>
      </c>
      <c r="E4162" s="33" t="s">
        <v>7213</v>
      </c>
      <c r="F4162" s="82" t="s">
        <v>5037</v>
      </c>
      <c r="G4162" s="10" t="s">
        <v>6</v>
      </c>
      <c r="H4162" s="34">
        <v>45239</v>
      </c>
    </row>
    <row r="4163" spans="1:8" x14ac:dyDescent="0.25">
      <c r="A4163" s="11" t="s">
        <v>4955</v>
      </c>
      <c r="B4163" s="27" t="s">
        <v>5038</v>
      </c>
      <c r="C4163" s="11" t="s">
        <v>5025</v>
      </c>
      <c r="D4163" s="18" t="s">
        <v>781</v>
      </c>
      <c r="E4163" s="33" t="s">
        <v>7213</v>
      </c>
      <c r="F4163" s="82" t="s">
        <v>5039</v>
      </c>
      <c r="G4163" s="10" t="s">
        <v>17</v>
      </c>
      <c r="H4163" s="34">
        <v>45239</v>
      </c>
    </row>
    <row r="4164" spans="1:8" ht="30" x14ac:dyDescent="0.25">
      <c r="A4164" s="11" t="s">
        <v>4955</v>
      </c>
      <c r="B4164" s="27" t="s">
        <v>5040</v>
      </c>
      <c r="C4164" s="11" t="s">
        <v>5017</v>
      </c>
      <c r="D4164" s="18" t="s">
        <v>5</v>
      </c>
      <c r="E4164" s="33" t="s">
        <v>7213</v>
      </c>
      <c r="F4164" s="82" t="s">
        <v>5045</v>
      </c>
      <c r="G4164" s="10" t="s">
        <v>8</v>
      </c>
      <c r="H4164" s="34">
        <v>45239</v>
      </c>
    </row>
    <row r="4165" spans="1:8" ht="30" x14ac:dyDescent="0.25">
      <c r="A4165" s="11" t="s">
        <v>4955</v>
      </c>
      <c r="B4165" s="27" t="s">
        <v>5041</v>
      </c>
      <c r="C4165" s="11" t="s">
        <v>5017</v>
      </c>
      <c r="D4165" s="18" t="s">
        <v>102</v>
      </c>
      <c r="E4165" s="33" t="s">
        <v>7213</v>
      </c>
      <c r="F4165" s="82" t="s">
        <v>5042</v>
      </c>
      <c r="G4165" s="10" t="s">
        <v>8</v>
      </c>
      <c r="H4165" s="34">
        <v>45238</v>
      </c>
    </row>
    <row r="4166" spans="1:8" ht="45" x14ac:dyDescent="0.25">
      <c r="A4166" s="11" t="s">
        <v>4955</v>
      </c>
      <c r="B4166" s="27" t="s">
        <v>5043</v>
      </c>
      <c r="C4166" s="11" t="s">
        <v>5017</v>
      </c>
      <c r="D4166" s="18" t="s">
        <v>144</v>
      </c>
      <c r="E4166" s="33" t="s">
        <v>7213</v>
      </c>
      <c r="F4166" s="82" t="s">
        <v>5044</v>
      </c>
      <c r="G4166" s="10" t="s">
        <v>2274</v>
      </c>
      <c r="H4166" s="34">
        <v>45238</v>
      </c>
    </row>
    <row r="4167" spans="1:8" ht="30" x14ac:dyDescent="0.25">
      <c r="A4167" s="11" t="s">
        <v>4994</v>
      </c>
      <c r="B4167" s="27" t="s">
        <v>5016</v>
      </c>
      <c r="C4167" s="11" t="s">
        <v>5017</v>
      </c>
      <c r="D4167" s="18" t="s">
        <v>1329</v>
      </c>
      <c r="E4167" s="33" t="s">
        <v>7213</v>
      </c>
      <c r="F4167" s="82" t="s">
        <v>5018</v>
      </c>
      <c r="G4167" s="10" t="s">
        <v>124</v>
      </c>
      <c r="H4167" s="34">
        <v>45237</v>
      </c>
    </row>
    <row r="4168" spans="1:8" ht="30" x14ac:dyDescent="0.25">
      <c r="A4168" s="11" t="s">
        <v>4901</v>
      </c>
      <c r="B4168" s="27" t="s">
        <v>5019</v>
      </c>
      <c r="C4168" s="11" t="s">
        <v>5017</v>
      </c>
      <c r="D4168" s="18" t="s">
        <v>4733</v>
      </c>
      <c r="E4168" s="33" t="s">
        <v>7213</v>
      </c>
      <c r="F4168" s="82" t="s">
        <v>5020</v>
      </c>
      <c r="G4168" s="10" t="s">
        <v>6</v>
      </c>
      <c r="H4168" s="34">
        <v>45237</v>
      </c>
    </row>
    <row r="4169" spans="1:8" ht="45" x14ac:dyDescent="0.25">
      <c r="A4169" s="11" t="s">
        <v>4955</v>
      </c>
      <c r="B4169" s="27">
        <v>3154</v>
      </c>
      <c r="C4169" s="11" t="s">
        <v>4994</v>
      </c>
      <c r="D4169" s="18" t="s">
        <v>16</v>
      </c>
      <c r="E4169" s="33" t="s">
        <v>7213</v>
      </c>
      <c r="F4169" s="82" t="s">
        <v>5014</v>
      </c>
      <c r="G4169" s="10" t="s">
        <v>175</v>
      </c>
      <c r="H4169" s="34">
        <v>45237</v>
      </c>
    </row>
    <row r="4170" spans="1:8" x14ac:dyDescent="0.25">
      <c r="A4170" s="11" t="s">
        <v>4610</v>
      </c>
      <c r="B4170" s="27" t="s">
        <v>4995</v>
      </c>
      <c r="C4170" s="11" t="s">
        <v>4994</v>
      </c>
      <c r="D4170" s="18" t="s">
        <v>21</v>
      </c>
      <c r="E4170" s="33" t="s">
        <v>7213</v>
      </c>
      <c r="F4170" s="82" t="s">
        <v>4996</v>
      </c>
      <c r="G4170" s="10" t="s">
        <v>8</v>
      </c>
      <c r="H4170" s="34">
        <v>45237</v>
      </c>
    </row>
    <row r="4171" spans="1:8" ht="30" x14ac:dyDescent="0.25">
      <c r="A4171" s="11" t="s">
        <v>4929</v>
      </c>
      <c r="B4171" s="27" t="s">
        <v>4997</v>
      </c>
      <c r="C4171" s="11" t="s">
        <v>4994</v>
      </c>
      <c r="D4171" s="18" t="s">
        <v>18</v>
      </c>
      <c r="E4171" s="33" t="s">
        <v>7213</v>
      </c>
      <c r="F4171" s="82" t="s">
        <v>4998</v>
      </c>
      <c r="G4171" s="10" t="s">
        <v>6</v>
      </c>
      <c r="H4171" s="34">
        <v>45237</v>
      </c>
    </row>
    <row r="4172" spans="1:8" ht="45" x14ac:dyDescent="0.25">
      <c r="A4172" s="11" t="s">
        <v>4858</v>
      </c>
      <c r="B4172" s="27" t="s">
        <v>4999</v>
      </c>
      <c r="C4172" s="11" t="s">
        <v>4994</v>
      </c>
      <c r="D4172" s="18" t="s">
        <v>4867</v>
      </c>
      <c r="E4172" s="33" t="s">
        <v>7213</v>
      </c>
      <c r="F4172" s="82" t="s">
        <v>5000</v>
      </c>
      <c r="G4172" s="10" t="s">
        <v>70</v>
      </c>
      <c r="H4172" s="34">
        <v>45237</v>
      </c>
    </row>
    <row r="4173" spans="1:8" ht="30" x14ac:dyDescent="0.25">
      <c r="A4173" s="11" t="s">
        <v>4929</v>
      </c>
      <c r="B4173" s="27" t="s">
        <v>5001</v>
      </c>
      <c r="C4173" s="11" t="s">
        <v>4955</v>
      </c>
      <c r="D4173" s="18" t="s">
        <v>16</v>
      </c>
      <c r="E4173" s="33" t="s">
        <v>7213</v>
      </c>
      <c r="F4173" s="82" t="s">
        <v>5002</v>
      </c>
      <c r="G4173" s="10" t="s">
        <v>17</v>
      </c>
      <c r="H4173" s="34">
        <v>45237</v>
      </c>
    </row>
    <row r="4174" spans="1:8" ht="30" x14ac:dyDescent="0.25">
      <c r="A4174" s="11" t="s">
        <v>4929</v>
      </c>
      <c r="B4174" s="27" t="s">
        <v>5003</v>
      </c>
      <c r="C4174" s="11" t="s">
        <v>4994</v>
      </c>
      <c r="D4174" s="18" t="s">
        <v>62</v>
      </c>
      <c r="E4174" s="33" t="s">
        <v>7213</v>
      </c>
      <c r="F4174" s="82" t="s">
        <v>5004</v>
      </c>
      <c r="G4174" s="10" t="s">
        <v>6</v>
      </c>
      <c r="H4174" s="34">
        <v>45237</v>
      </c>
    </row>
    <row r="4175" spans="1:8" ht="45" x14ac:dyDescent="0.25">
      <c r="A4175" s="11" t="s">
        <v>4929</v>
      </c>
      <c r="B4175" s="27" t="s">
        <v>5005</v>
      </c>
      <c r="C4175" s="11" t="s">
        <v>4994</v>
      </c>
      <c r="D4175" s="18" t="s">
        <v>44</v>
      </c>
      <c r="E4175" s="33" t="s">
        <v>7213</v>
      </c>
      <c r="F4175" s="82" t="s">
        <v>5006</v>
      </c>
      <c r="G4175" s="10" t="s">
        <v>370</v>
      </c>
      <c r="H4175" s="34">
        <v>45237</v>
      </c>
    </row>
    <row r="4176" spans="1:8" ht="45" x14ac:dyDescent="0.25">
      <c r="A4176" s="11" t="s">
        <v>4929</v>
      </c>
      <c r="B4176" s="27" t="s">
        <v>5007</v>
      </c>
      <c r="C4176" s="11" t="s">
        <v>4994</v>
      </c>
      <c r="D4176" s="18" t="s">
        <v>32</v>
      </c>
      <c r="E4176" s="33" t="s">
        <v>7213</v>
      </c>
      <c r="F4176" s="82" t="s">
        <v>5015</v>
      </c>
      <c r="G4176" s="10" t="s">
        <v>20</v>
      </c>
      <c r="H4176" s="34">
        <v>45237</v>
      </c>
    </row>
    <row r="4177" spans="1:8" x14ac:dyDescent="0.25">
      <c r="A4177" s="11" t="s">
        <v>4805</v>
      </c>
      <c r="B4177" s="27" t="s">
        <v>5008</v>
      </c>
      <c r="C4177" s="11" t="s">
        <v>4994</v>
      </c>
      <c r="D4177" s="18" t="s">
        <v>13</v>
      </c>
      <c r="E4177" s="33" t="s">
        <v>7213</v>
      </c>
      <c r="F4177" s="82" t="s">
        <v>5009</v>
      </c>
      <c r="G4177" s="10" t="s">
        <v>8</v>
      </c>
      <c r="H4177" s="34">
        <v>45237</v>
      </c>
    </row>
    <row r="4178" spans="1:8" ht="30" x14ac:dyDescent="0.25">
      <c r="A4178" s="11" t="s">
        <v>4901</v>
      </c>
      <c r="B4178" s="27" t="s">
        <v>5010</v>
      </c>
      <c r="C4178" s="11" t="s">
        <v>4994</v>
      </c>
      <c r="D4178" s="18" t="s">
        <v>1772</v>
      </c>
      <c r="E4178" s="33" t="s">
        <v>7213</v>
      </c>
      <c r="F4178" s="82" t="s">
        <v>5011</v>
      </c>
      <c r="G4178" s="10" t="s">
        <v>64</v>
      </c>
      <c r="H4178" s="34">
        <v>45236</v>
      </c>
    </row>
    <row r="4179" spans="1:8" ht="45" x14ac:dyDescent="0.25">
      <c r="A4179" s="11" t="s">
        <v>4929</v>
      </c>
      <c r="B4179" s="27" t="s">
        <v>5012</v>
      </c>
      <c r="C4179" s="11" t="s">
        <v>4994</v>
      </c>
      <c r="D4179" s="18" t="s">
        <v>16</v>
      </c>
      <c r="E4179" s="33" t="s">
        <v>7213</v>
      </c>
      <c r="F4179" s="82" t="s">
        <v>5013</v>
      </c>
      <c r="G4179" s="10" t="s">
        <v>20</v>
      </c>
      <c r="H4179" s="34">
        <v>45236</v>
      </c>
    </row>
    <row r="4180" spans="1:8" ht="150" x14ac:dyDescent="0.25">
      <c r="A4180" s="11" t="s">
        <v>4901</v>
      </c>
      <c r="B4180" s="27" t="s">
        <v>4954</v>
      </c>
      <c r="C4180" s="11" t="s">
        <v>4955</v>
      </c>
      <c r="D4180" s="18" t="s">
        <v>4956</v>
      </c>
      <c r="E4180" s="33" t="s">
        <v>7213</v>
      </c>
      <c r="F4180" s="82" t="s">
        <v>4957</v>
      </c>
      <c r="G4180" s="10" t="s">
        <v>4958</v>
      </c>
      <c r="H4180" s="34">
        <v>45236</v>
      </c>
    </row>
    <row r="4181" spans="1:8" ht="165" x14ac:dyDescent="0.25">
      <c r="A4181" s="11" t="s">
        <v>4901</v>
      </c>
      <c r="B4181" s="27" t="s">
        <v>4959</v>
      </c>
      <c r="C4181" s="11" t="s">
        <v>4955</v>
      </c>
      <c r="D4181" s="18" t="s">
        <v>4956</v>
      </c>
      <c r="E4181" s="33" t="s">
        <v>7213</v>
      </c>
      <c r="F4181" s="82" t="s">
        <v>4960</v>
      </c>
      <c r="G4181" s="10" t="s">
        <v>4961</v>
      </c>
      <c r="H4181" s="34">
        <v>45236</v>
      </c>
    </row>
    <row r="4182" spans="1:8" ht="45" x14ac:dyDescent="0.25">
      <c r="A4182" s="11" t="s">
        <v>4901</v>
      </c>
      <c r="B4182" s="27" t="s">
        <v>4962</v>
      </c>
      <c r="C4182" s="11" t="s">
        <v>4929</v>
      </c>
      <c r="D4182" s="18" t="s">
        <v>52</v>
      </c>
      <c r="E4182" s="33" t="s">
        <v>7213</v>
      </c>
      <c r="F4182" s="82" t="s">
        <v>4963</v>
      </c>
      <c r="G4182" s="10" t="s">
        <v>70</v>
      </c>
      <c r="H4182" s="34">
        <v>45236</v>
      </c>
    </row>
    <row r="4183" spans="1:8" x14ac:dyDescent="0.25">
      <c r="A4183" s="11" t="s">
        <v>4610</v>
      </c>
      <c r="B4183" s="27" t="s">
        <v>4964</v>
      </c>
      <c r="C4183" s="11" t="s">
        <v>4955</v>
      </c>
      <c r="D4183" s="18" t="s">
        <v>34</v>
      </c>
      <c r="E4183" s="33" t="s">
        <v>7213</v>
      </c>
      <c r="F4183" s="82" t="s">
        <v>4992</v>
      </c>
      <c r="G4183" s="10" t="s">
        <v>17</v>
      </c>
      <c r="H4183" s="34">
        <v>45236</v>
      </c>
    </row>
    <row r="4184" spans="1:8" ht="255" x14ac:dyDescent="0.25">
      <c r="A4184" s="11" t="s">
        <v>4901</v>
      </c>
      <c r="B4184" s="27" t="s">
        <v>4965</v>
      </c>
      <c r="C4184" s="11" t="s">
        <v>4955</v>
      </c>
      <c r="D4184" s="18" t="s">
        <v>4966</v>
      </c>
      <c r="E4184" s="33" t="s">
        <v>7213</v>
      </c>
      <c r="F4184" s="82" t="s">
        <v>4993</v>
      </c>
      <c r="G4184" s="10" t="s">
        <v>4967</v>
      </c>
      <c r="H4184" s="34">
        <v>45236</v>
      </c>
    </row>
    <row r="4185" spans="1:8" x14ac:dyDescent="0.25">
      <c r="A4185" s="11" t="s">
        <v>4901</v>
      </c>
      <c r="B4185" s="27" t="s">
        <v>4968</v>
      </c>
      <c r="C4185" s="11" t="s">
        <v>4955</v>
      </c>
      <c r="D4185" s="18" t="s">
        <v>4969</v>
      </c>
      <c r="E4185" s="33" t="s">
        <v>7213</v>
      </c>
      <c r="F4185" s="82" t="s">
        <v>4970</v>
      </c>
      <c r="G4185" s="10" t="s">
        <v>41</v>
      </c>
      <c r="H4185" s="34">
        <v>45236</v>
      </c>
    </row>
    <row r="4186" spans="1:8" x14ac:dyDescent="0.25">
      <c r="A4186" s="11" t="s">
        <v>4858</v>
      </c>
      <c r="B4186" s="27" t="s">
        <v>4971</v>
      </c>
      <c r="C4186" s="11" t="s">
        <v>4972</v>
      </c>
      <c r="D4186" s="18" t="s">
        <v>4973</v>
      </c>
      <c r="E4186" s="33" t="s">
        <v>7213</v>
      </c>
      <c r="F4186" s="82" t="s">
        <v>4974</v>
      </c>
      <c r="G4186" s="10" t="s">
        <v>41</v>
      </c>
      <c r="H4186" s="34">
        <v>45236</v>
      </c>
    </row>
    <row r="4187" spans="1:8" ht="30" x14ac:dyDescent="0.25">
      <c r="A4187" s="11" t="s">
        <v>4858</v>
      </c>
      <c r="B4187" s="27" t="s">
        <v>4975</v>
      </c>
      <c r="C4187" s="11" t="s">
        <v>4955</v>
      </c>
      <c r="D4187" s="18" t="s">
        <v>4976</v>
      </c>
      <c r="E4187" s="33" t="s">
        <v>7213</v>
      </c>
      <c r="F4187" s="82" t="s">
        <v>4977</v>
      </c>
      <c r="G4187" s="10" t="s">
        <v>146</v>
      </c>
      <c r="H4187" s="34">
        <v>45236</v>
      </c>
    </row>
    <row r="4188" spans="1:8" x14ac:dyDescent="0.25">
      <c r="A4188" s="11" t="s">
        <v>4858</v>
      </c>
      <c r="B4188" s="27" t="s">
        <v>4978</v>
      </c>
      <c r="C4188" s="11" t="s">
        <v>4955</v>
      </c>
      <c r="D4188" s="18" t="s">
        <v>44</v>
      </c>
      <c r="E4188" s="33" t="s">
        <v>7213</v>
      </c>
      <c r="F4188" s="82" t="s">
        <v>4979</v>
      </c>
      <c r="G4188" s="10" t="s">
        <v>17</v>
      </c>
      <c r="H4188" s="34">
        <v>45236</v>
      </c>
    </row>
    <row r="4189" spans="1:8" x14ac:dyDescent="0.25">
      <c r="A4189" s="11" t="s">
        <v>4831</v>
      </c>
      <c r="B4189" s="27" t="s">
        <v>4980</v>
      </c>
      <c r="C4189" s="11" t="s">
        <v>4955</v>
      </c>
      <c r="D4189" s="18" t="s">
        <v>34</v>
      </c>
      <c r="E4189" s="33" t="s">
        <v>7213</v>
      </c>
      <c r="F4189" s="82" t="s">
        <v>4981</v>
      </c>
      <c r="G4189" s="10" t="s">
        <v>8</v>
      </c>
      <c r="H4189" s="34">
        <v>45236</v>
      </c>
    </row>
    <row r="4190" spans="1:8" ht="30" x14ac:dyDescent="0.25">
      <c r="A4190" s="11" t="s">
        <v>4901</v>
      </c>
      <c r="B4190" s="27" t="s">
        <v>4982</v>
      </c>
      <c r="C4190" s="11" t="s">
        <v>4955</v>
      </c>
      <c r="D4190" s="18" t="s">
        <v>34</v>
      </c>
      <c r="E4190" s="33" t="s">
        <v>7213</v>
      </c>
      <c r="F4190" s="82" t="s">
        <v>4983</v>
      </c>
      <c r="G4190" s="10" t="s">
        <v>8</v>
      </c>
      <c r="H4190" s="34">
        <v>45236</v>
      </c>
    </row>
    <row r="4191" spans="1:8" ht="45" x14ac:dyDescent="0.25">
      <c r="A4191" s="11" t="s">
        <v>4901</v>
      </c>
      <c r="B4191" s="27" t="s">
        <v>4984</v>
      </c>
      <c r="C4191" s="11" t="s">
        <v>4955</v>
      </c>
      <c r="D4191" s="18" t="s">
        <v>5</v>
      </c>
      <c r="E4191" s="33" t="s">
        <v>7213</v>
      </c>
      <c r="F4191" s="82" t="s">
        <v>4985</v>
      </c>
      <c r="G4191" s="10" t="s">
        <v>19</v>
      </c>
      <c r="H4191" s="34">
        <v>45236</v>
      </c>
    </row>
    <row r="4192" spans="1:8" x14ac:dyDescent="0.25">
      <c r="A4192" s="11" t="s">
        <v>4901</v>
      </c>
      <c r="B4192" s="27" t="s">
        <v>4986</v>
      </c>
      <c r="C4192" s="11" t="s">
        <v>4955</v>
      </c>
      <c r="D4192" s="18" t="s">
        <v>5</v>
      </c>
      <c r="E4192" s="33" t="s">
        <v>7213</v>
      </c>
      <c r="F4192" s="82" t="s">
        <v>4987</v>
      </c>
      <c r="G4192" s="10" t="s">
        <v>27</v>
      </c>
      <c r="H4192" s="34">
        <v>45236</v>
      </c>
    </row>
    <row r="4193" spans="1:8" ht="45" x14ac:dyDescent="0.25">
      <c r="A4193" s="11" t="s">
        <v>4610</v>
      </c>
      <c r="B4193" s="27" t="s">
        <v>4988</v>
      </c>
      <c r="C4193" s="11" t="s">
        <v>4955</v>
      </c>
      <c r="D4193" s="18" t="s">
        <v>16</v>
      </c>
      <c r="E4193" s="33" t="s">
        <v>7213</v>
      </c>
      <c r="F4193" s="82" t="s">
        <v>4989</v>
      </c>
      <c r="G4193" s="10" t="s">
        <v>147</v>
      </c>
      <c r="H4193" s="34">
        <v>45233</v>
      </c>
    </row>
    <row r="4194" spans="1:8" x14ac:dyDescent="0.25">
      <c r="A4194" s="11" t="s">
        <v>4858</v>
      </c>
      <c r="B4194" s="27" t="s">
        <v>4990</v>
      </c>
      <c r="C4194" s="11" t="s">
        <v>4929</v>
      </c>
      <c r="D4194" s="18" t="s">
        <v>62</v>
      </c>
      <c r="E4194" s="33" t="s">
        <v>7213</v>
      </c>
      <c r="F4194" s="82" t="s">
        <v>4991</v>
      </c>
      <c r="G4194" s="10" t="s">
        <v>8</v>
      </c>
      <c r="H4194" s="34">
        <v>45233</v>
      </c>
    </row>
    <row r="4195" spans="1:8" ht="90" x14ac:dyDescent="0.25">
      <c r="A4195" s="11" t="s">
        <v>4901</v>
      </c>
      <c r="B4195" s="27" t="s">
        <v>4928</v>
      </c>
      <c r="C4195" s="11" t="s">
        <v>4929</v>
      </c>
      <c r="D4195" s="18" t="s">
        <v>59</v>
      </c>
      <c r="E4195" s="33" t="s">
        <v>7213</v>
      </c>
      <c r="F4195" s="82" t="s">
        <v>4930</v>
      </c>
      <c r="G4195" s="10" t="s">
        <v>4729</v>
      </c>
      <c r="H4195" s="34">
        <v>45233</v>
      </c>
    </row>
    <row r="4196" spans="1:8" ht="150" x14ac:dyDescent="0.25">
      <c r="A4196" s="11" t="s">
        <v>4831</v>
      </c>
      <c r="B4196" s="27" t="s">
        <v>4931</v>
      </c>
      <c r="C4196" s="11" t="s">
        <v>4929</v>
      </c>
      <c r="D4196" s="18" t="s">
        <v>4932</v>
      </c>
      <c r="E4196" s="33" t="s">
        <v>7213</v>
      </c>
      <c r="F4196" s="82" t="s">
        <v>4933</v>
      </c>
      <c r="G4196" s="10" t="s">
        <v>4934</v>
      </c>
      <c r="H4196" s="34">
        <v>45233</v>
      </c>
    </row>
    <row r="4197" spans="1:8" ht="30" x14ac:dyDescent="0.25">
      <c r="A4197" s="11" t="s">
        <v>4610</v>
      </c>
      <c r="B4197" s="27" t="s">
        <v>4935</v>
      </c>
      <c r="C4197" s="11" t="s">
        <v>4929</v>
      </c>
      <c r="D4197" s="18" t="s">
        <v>102</v>
      </c>
      <c r="E4197" s="33" t="s">
        <v>7213</v>
      </c>
      <c r="F4197" s="82" t="s">
        <v>4936</v>
      </c>
      <c r="G4197" s="10" t="s">
        <v>124</v>
      </c>
      <c r="H4197" s="34">
        <v>45233</v>
      </c>
    </row>
    <row r="4198" spans="1:8" x14ac:dyDescent="0.25">
      <c r="A4198" s="11" t="s">
        <v>4610</v>
      </c>
      <c r="B4198" s="27" t="s">
        <v>4937</v>
      </c>
      <c r="C4198" s="11" t="s">
        <v>4929</v>
      </c>
      <c r="D4198" s="18" t="s">
        <v>53</v>
      </c>
      <c r="E4198" s="33" t="s">
        <v>7213</v>
      </c>
      <c r="F4198" s="82" t="s">
        <v>4938</v>
      </c>
      <c r="G4198" s="10" t="s">
        <v>8</v>
      </c>
      <c r="H4198" s="34">
        <v>45233</v>
      </c>
    </row>
    <row r="4199" spans="1:8" ht="30" x14ac:dyDescent="0.25">
      <c r="A4199" s="11" t="s">
        <v>4610</v>
      </c>
      <c r="B4199" s="27" t="s">
        <v>4939</v>
      </c>
      <c r="C4199" s="11" t="s">
        <v>4929</v>
      </c>
      <c r="D4199" s="18" t="s">
        <v>210</v>
      </c>
      <c r="E4199" s="33" t="s">
        <v>7213</v>
      </c>
      <c r="F4199" s="82" t="s">
        <v>4953</v>
      </c>
      <c r="G4199" s="10" t="s">
        <v>4940</v>
      </c>
      <c r="H4199" s="34">
        <v>45233</v>
      </c>
    </row>
    <row r="4200" spans="1:8" ht="45" x14ac:dyDescent="0.25">
      <c r="A4200" s="11" t="s">
        <v>4831</v>
      </c>
      <c r="B4200" s="27" t="s">
        <v>4941</v>
      </c>
      <c r="C4200" s="11" t="s">
        <v>4901</v>
      </c>
      <c r="D4200" s="18" t="s">
        <v>52</v>
      </c>
      <c r="E4200" s="33" t="s">
        <v>7213</v>
      </c>
      <c r="F4200" s="82" t="s">
        <v>4942</v>
      </c>
      <c r="G4200" s="10" t="s">
        <v>4943</v>
      </c>
      <c r="H4200" s="34">
        <v>45233</v>
      </c>
    </row>
    <row r="4201" spans="1:8" ht="45" x14ac:dyDescent="0.25">
      <c r="A4201" s="11" t="s">
        <v>4610</v>
      </c>
      <c r="B4201" s="27" t="s">
        <v>4944</v>
      </c>
      <c r="C4201" s="11" t="s">
        <v>4929</v>
      </c>
      <c r="D4201" s="18" t="s">
        <v>4945</v>
      </c>
      <c r="E4201" s="33" t="s">
        <v>7213</v>
      </c>
      <c r="F4201" s="82" t="s">
        <v>4946</v>
      </c>
      <c r="G4201" s="10" t="s">
        <v>71</v>
      </c>
      <c r="H4201" s="34">
        <v>45233</v>
      </c>
    </row>
    <row r="4202" spans="1:8" x14ac:dyDescent="0.25">
      <c r="A4202" s="11" t="s">
        <v>4831</v>
      </c>
      <c r="B4202" s="27" t="s">
        <v>4947</v>
      </c>
      <c r="C4202" s="11" t="s">
        <v>4929</v>
      </c>
      <c r="D4202" s="18" t="s">
        <v>32</v>
      </c>
      <c r="E4202" s="33" t="s">
        <v>7213</v>
      </c>
      <c r="F4202" s="82" t="s">
        <v>4948</v>
      </c>
      <c r="G4202" s="10" t="s">
        <v>223</v>
      </c>
      <c r="H4202" s="34">
        <v>45232</v>
      </c>
    </row>
    <row r="4203" spans="1:8" x14ac:dyDescent="0.25">
      <c r="A4203" s="11" t="s">
        <v>4858</v>
      </c>
      <c r="B4203" s="27" t="s">
        <v>4950</v>
      </c>
      <c r="C4203" s="11" t="s">
        <v>4929</v>
      </c>
      <c r="D4203" s="18" t="s">
        <v>4951</v>
      </c>
      <c r="E4203" s="33" t="s">
        <v>7213</v>
      </c>
      <c r="F4203" s="82" t="s">
        <v>4952</v>
      </c>
      <c r="G4203" s="10" t="s">
        <v>8</v>
      </c>
      <c r="H4203" s="34">
        <v>45232</v>
      </c>
    </row>
    <row r="4204" spans="1:8" ht="75" x14ac:dyDescent="0.25">
      <c r="A4204" s="11" t="s">
        <v>4949</v>
      </c>
      <c r="B4204" s="27" t="s">
        <v>4900</v>
      </c>
      <c r="C4204" s="11" t="s">
        <v>4901</v>
      </c>
      <c r="D4204" s="18" t="s">
        <v>59</v>
      </c>
      <c r="E4204" s="33" t="s">
        <v>7213</v>
      </c>
      <c r="F4204" s="82" t="s">
        <v>4902</v>
      </c>
      <c r="G4204" s="10" t="s">
        <v>2687</v>
      </c>
      <c r="H4204" s="34">
        <v>45232</v>
      </c>
    </row>
    <row r="4205" spans="1:8" ht="60" x14ac:dyDescent="0.25">
      <c r="A4205" s="11" t="s">
        <v>4610</v>
      </c>
      <c r="B4205" s="27" t="s">
        <v>4903</v>
      </c>
      <c r="C4205" s="11" t="s">
        <v>4858</v>
      </c>
      <c r="D4205" s="18" t="s">
        <v>104</v>
      </c>
      <c r="E4205" s="33" t="s">
        <v>7213</v>
      </c>
      <c r="F4205" s="82" t="s">
        <v>4904</v>
      </c>
      <c r="G4205" s="10" t="s">
        <v>4905</v>
      </c>
      <c r="H4205" s="34">
        <v>45232</v>
      </c>
    </row>
    <row r="4206" spans="1:8" ht="30" x14ac:dyDescent="0.25">
      <c r="A4206" s="11" t="s">
        <v>4610</v>
      </c>
      <c r="B4206" s="27" t="s">
        <v>4906</v>
      </c>
      <c r="C4206" s="11" t="s">
        <v>4901</v>
      </c>
      <c r="D4206" s="18" t="s">
        <v>127</v>
      </c>
      <c r="E4206" s="33" t="s">
        <v>7213</v>
      </c>
      <c r="F4206" s="82" t="s">
        <v>4927</v>
      </c>
      <c r="G4206" s="10" t="s">
        <v>22</v>
      </c>
      <c r="H4206" s="34">
        <v>45232</v>
      </c>
    </row>
    <row r="4207" spans="1:8" x14ac:dyDescent="0.25">
      <c r="A4207" s="11" t="s">
        <v>4831</v>
      </c>
      <c r="B4207" s="27" t="s">
        <v>4907</v>
      </c>
      <c r="C4207" s="11" t="s">
        <v>4858</v>
      </c>
      <c r="D4207" s="18" t="s">
        <v>13</v>
      </c>
      <c r="E4207" s="33" t="s">
        <v>7213</v>
      </c>
      <c r="F4207" s="82" t="s">
        <v>4908</v>
      </c>
      <c r="G4207" s="10" t="s">
        <v>8</v>
      </c>
      <c r="H4207" s="34">
        <v>45232</v>
      </c>
    </row>
    <row r="4208" spans="1:8" x14ac:dyDescent="0.25">
      <c r="A4208" s="11" t="s">
        <v>4610</v>
      </c>
      <c r="B4208" s="27" t="s">
        <v>4909</v>
      </c>
      <c r="C4208" s="11" t="s">
        <v>4858</v>
      </c>
      <c r="D4208" s="18" t="s">
        <v>3274</v>
      </c>
      <c r="E4208" s="33" t="s">
        <v>7213</v>
      </c>
      <c r="F4208" s="82" t="s">
        <v>4910</v>
      </c>
      <c r="G4208" s="10" t="s">
        <v>8</v>
      </c>
      <c r="H4208" s="34">
        <v>45232</v>
      </c>
    </row>
    <row r="4209" spans="1:8" ht="30" x14ac:dyDescent="0.25">
      <c r="A4209" s="11" t="s">
        <v>4610</v>
      </c>
      <c r="B4209" s="27" t="s">
        <v>4911</v>
      </c>
      <c r="C4209" s="11" t="s">
        <v>4901</v>
      </c>
      <c r="D4209" s="18" t="s">
        <v>104</v>
      </c>
      <c r="E4209" s="33" t="s">
        <v>7213</v>
      </c>
      <c r="F4209" s="82" t="s">
        <v>4912</v>
      </c>
      <c r="G4209" s="10" t="s">
        <v>8</v>
      </c>
      <c r="H4209" s="34">
        <v>45232</v>
      </c>
    </row>
    <row r="4210" spans="1:8" x14ac:dyDescent="0.25">
      <c r="A4210" s="11" t="s">
        <v>4610</v>
      </c>
      <c r="B4210" s="27" t="s">
        <v>4914</v>
      </c>
      <c r="C4210" s="11" t="s">
        <v>4901</v>
      </c>
      <c r="D4210" s="18" t="s">
        <v>127</v>
      </c>
      <c r="E4210" s="33" t="s">
        <v>7213</v>
      </c>
      <c r="F4210" s="82" t="s">
        <v>4915</v>
      </c>
      <c r="G4210" s="10" t="s">
        <v>27</v>
      </c>
      <c r="H4210" s="34">
        <v>45232</v>
      </c>
    </row>
    <row r="4211" spans="1:8" ht="30" x14ac:dyDescent="0.25">
      <c r="A4211" s="11" t="s">
        <v>4913</v>
      </c>
      <c r="B4211" s="27" t="s">
        <v>4916</v>
      </c>
      <c r="C4211" s="11" t="s">
        <v>4901</v>
      </c>
      <c r="D4211" s="18" t="s">
        <v>25</v>
      </c>
      <c r="E4211" s="33" t="s">
        <v>7213</v>
      </c>
      <c r="F4211" s="82" t="s">
        <v>4917</v>
      </c>
      <c r="G4211" s="10" t="s">
        <v>6</v>
      </c>
      <c r="H4211" s="34">
        <v>45232</v>
      </c>
    </row>
    <row r="4212" spans="1:8" ht="30" x14ac:dyDescent="0.25">
      <c r="A4212" s="11" t="s">
        <v>4805</v>
      </c>
      <c r="B4212" s="27" t="s">
        <v>4918</v>
      </c>
      <c r="C4212" s="11" t="s">
        <v>4901</v>
      </c>
      <c r="D4212" s="18" t="s">
        <v>33</v>
      </c>
      <c r="E4212" s="33" t="s">
        <v>7213</v>
      </c>
      <c r="F4212" s="82" t="s">
        <v>4919</v>
      </c>
      <c r="G4212" s="10" t="s">
        <v>6</v>
      </c>
      <c r="H4212" s="34">
        <v>45232</v>
      </c>
    </row>
    <row r="4213" spans="1:8" x14ac:dyDescent="0.25">
      <c r="A4213" s="11" t="s">
        <v>4758</v>
      </c>
      <c r="B4213" s="27" t="s">
        <v>4920</v>
      </c>
      <c r="C4213" s="11" t="s">
        <v>4901</v>
      </c>
      <c r="D4213" s="18" t="s">
        <v>3358</v>
      </c>
      <c r="E4213" s="33" t="s">
        <v>7213</v>
      </c>
      <c r="F4213" s="82" t="s">
        <v>1482</v>
      </c>
      <c r="G4213" s="10" t="s">
        <v>8</v>
      </c>
      <c r="H4213" s="34">
        <v>45232</v>
      </c>
    </row>
    <row r="4214" spans="1:8" ht="60" x14ac:dyDescent="0.25">
      <c r="A4214" s="11" t="s">
        <v>4831</v>
      </c>
      <c r="B4214" s="27" t="s">
        <v>4921</v>
      </c>
      <c r="C4214" s="11" t="s">
        <v>4901</v>
      </c>
      <c r="D4214" s="18" t="s">
        <v>82</v>
      </c>
      <c r="E4214" s="33" t="s">
        <v>7213</v>
      </c>
      <c r="F4214" s="82" t="s">
        <v>4922</v>
      </c>
      <c r="G4214" s="10" t="s">
        <v>3695</v>
      </c>
      <c r="H4214" s="57" t="s">
        <v>6552</v>
      </c>
    </row>
    <row r="4215" spans="1:8" ht="60" x14ac:dyDescent="0.25">
      <c r="A4215" s="11" t="s">
        <v>4610</v>
      </c>
      <c r="B4215" s="27" t="s">
        <v>4923</v>
      </c>
      <c r="C4215" s="11" t="s">
        <v>4901</v>
      </c>
      <c r="D4215" s="18" t="s">
        <v>82</v>
      </c>
      <c r="E4215" s="33" t="s">
        <v>7213</v>
      </c>
      <c r="F4215" s="82" t="s">
        <v>4924</v>
      </c>
      <c r="G4215" s="10" t="s">
        <v>4925</v>
      </c>
      <c r="H4215" s="57" t="s">
        <v>6552</v>
      </c>
    </row>
    <row r="4216" spans="1:8" ht="60" x14ac:dyDescent="0.25">
      <c r="A4216" s="11" t="s">
        <v>4610</v>
      </c>
      <c r="B4216" s="27" t="s">
        <v>4857</v>
      </c>
      <c r="C4216" s="11" t="s">
        <v>4858</v>
      </c>
      <c r="D4216" s="18" t="s">
        <v>59</v>
      </c>
      <c r="E4216" s="33" t="s">
        <v>7213</v>
      </c>
      <c r="F4216" s="82" t="s">
        <v>4859</v>
      </c>
      <c r="G4216" s="10" t="s">
        <v>43</v>
      </c>
      <c r="H4216" s="57" t="s">
        <v>6552</v>
      </c>
    </row>
    <row r="4217" spans="1:8" x14ac:dyDescent="0.25">
      <c r="A4217" s="11" t="s">
        <v>4758</v>
      </c>
      <c r="B4217" s="27" t="s">
        <v>4860</v>
      </c>
      <c r="C4217" s="11" t="s">
        <v>4858</v>
      </c>
      <c r="D4217" s="18" t="s">
        <v>121</v>
      </c>
      <c r="E4217" s="33" t="s">
        <v>7213</v>
      </c>
      <c r="F4217" s="82" t="s">
        <v>4861</v>
      </c>
      <c r="G4217" s="10" t="s">
        <v>41</v>
      </c>
      <c r="H4217" s="57" t="s">
        <v>6552</v>
      </c>
    </row>
    <row r="4218" spans="1:8" ht="30" x14ac:dyDescent="0.25">
      <c r="A4218" s="11" t="s">
        <v>4805</v>
      </c>
      <c r="B4218" s="27" t="s">
        <v>4862</v>
      </c>
      <c r="C4218" s="11" t="s">
        <v>4858</v>
      </c>
      <c r="D4218" s="18" t="s">
        <v>54</v>
      </c>
      <c r="E4218" s="33" t="s">
        <v>7213</v>
      </c>
      <c r="F4218" s="82" t="s">
        <v>4863</v>
      </c>
      <c r="G4218" s="10" t="s">
        <v>110</v>
      </c>
      <c r="H4218" s="57" t="s">
        <v>6552</v>
      </c>
    </row>
    <row r="4219" spans="1:8" ht="30" x14ac:dyDescent="0.25">
      <c r="A4219" s="11" t="s">
        <v>4831</v>
      </c>
      <c r="B4219" s="27" t="s">
        <v>4864</v>
      </c>
      <c r="C4219" s="11" t="s">
        <v>4858</v>
      </c>
      <c r="D4219" s="18" t="s">
        <v>59</v>
      </c>
      <c r="E4219" s="33" t="s">
        <v>7213</v>
      </c>
      <c r="F4219" s="82" t="s">
        <v>4865</v>
      </c>
      <c r="G4219" s="10" t="s">
        <v>14</v>
      </c>
      <c r="H4219" s="57" t="s">
        <v>6552</v>
      </c>
    </row>
    <row r="4220" spans="1:8" ht="30" x14ac:dyDescent="0.25">
      <c r="A4220" s="11" t="s">
        <v>4610</v>
      </c>
      <c r="B4220" s="27" t="s">
        <v>4866</v>
      </c>
      <c r="C4220" s="11" t="s">
        <v>4858</v>
      </c>
      <c r="D4220" s="18" t="s">
        <v>4867</v>
      </c>
      <c r="E4220" s="33" t="s">
        <v>7213</v>
      </c>
      <c r="F4220" s="82" t="s">
        <v>4868</v>
      </c>
      <c r="G4220" s="10" t="s">
        <v>14</v>
      </c>
      <c r="H4220" s="57" t="s">
        <v>6552</v>
      </c>
    </row>
    <row r="4221" spans="1:8" x14ac:dyDescent="0.25">
      <c r="A4221" s="11" t="s">
        <v>4610</v>
      </c>
      <c r="B4221" s="27" t="s">
        <v>4869</v>
      </c>
      <c r="C4221" s="11" t="s">
        <v>4858</v>
      </c>
      <c r="D4221" s="18" t="s">
        <v>16</v>
      </c>
      <c r="E4221" s="33" t="s">
        <v>7213</v>
      </c>
      <c r="F4221" s="82" t="s">
        <v>4870</v>
      </c>
      <c r="G4221" s="10" t="s">
        <v>106</v>
      </c>
      <c r="H4221" s="57" t="s">
        <v>6552</v>
      </c>
    </row>
    <row r="4222" spans="1:8" ht="30" x14ac:dyDescent="0.25">
      <c r="A4222" s="11" t="s">
        <v>4758</v>
      </c>
      <c r="B4222" s="27" t="s">
        <v>4871</v>
      </c>
      <c r="C4222" s="11" t="s">
        <v>4858</v>
      </c>
      <c r="D4222" s="18" t="s">
        <v>32</v>
      </c>
      <c r="E4222" s="33" t="s">
        <v>7213</v>
      </c>
      <c r="F4222" s="82" t="s">
        <v>4872</v>
      </c>
      <c r="G4222" s="10" t="s">
        <v>8</v>
      </c>
      <c r="H4222" s="57" t="s">
        <v>6552</v>
      </c>
    </row>
    <row r="4223" spans="1:8" x14ac:dyDescent="0.25">
      <c r="A4223" s="11" t="s">
        <v>4610</v>
      </c>
      <c r="B4223" s="27" t="s">
        <v>4873</v>
      </c>
      <c r="C4223" s="11" t="s">
        <v>4831</v>
      </c>
      <c r="D4223" s="18" t="s">
        <v>18</v>
      </c>
      <c r="E4223" s="33" t="s">
        <v>7213</v>
      </c>
      <c r="F4223" s="82" t="s">
        <v>4874</v>
      </c>
      <c r="G4223" s="10" t="s">
        <v>108</v>
      </c>
      <c r="H4223" s="57" t="s">
        <v>6552</v>
      </c>
    </row>
    <row r="4224" spans="1:8" ht="45" x14ac:dyDescent="0.25">
      <c r="A4224" s="11" t="s">
        <v>4610</v>
      </c>
      <c r="B4224" s="27" t="s">
        <v>4875</v>
      </c>
      <c r="C4224" s="11" t="s">
        <v>4858</v>
      </c>
      <c r="D4224" s="18" t="s">
        <v>23</v>
      </c>
      <c r="E4224" s="33" t="s">
        <v>7213</v>
      </c>
      <c r="F4224" s="82" t="s">
        <v>4876</v>
      </c>
      <c r="G4224" s="10" t="s">
        <v>69</v>
      </c>
      <c r="H4224" s="57" t="s">
        <v>6552</v>
      </c>
    </row>
    <row r="4225" spans="1:8" x14ac:dyDescent="0.25">
      <c r="A4225" s="11" t="s">
        <v>4805</v>
      </c>
      <c r="B4225" s="27" t="s">
        <v>4877</v>
      </c>
      <c r="C4225" s="11" t="s">
        <v>4831</v>
      </c>
      <c r="D4225" s="18" t="s">
        <v>18</v>
      </c>
      <c r="E4225" s="33" t="s">
        <v>7213</v>
      </c>
      <c r="F4225" s="82" t="s">
        <v>4878</v>
      </c>
      <c r="G4225" s="10" t="s">
        <v>27</v>
      </c>
      <c r="H4225" s="57" t="s">
        <v>6552</v>
      </c>
    </row>
    <row r="4226" spans="1:8" ht="60" x14ac:dyDescent="0.25">
      <c r="A4226" s="11" t="s">
        <v>4805</v>
      </c>
      <c r="B4226" s="27" t="s">
        <v>4879</v>
      </c>
      <c r="C4226" s="11" t="s">
        <v>4858</v>
      </c>
      <c r="D4226" s="18" t="s">
        <v>57</v>
      </c>
      <c r="E4226" s="33" t="s">
        <v>7213</v>
      </c>
      <c r="F4226" s="82" t="s">
        <v>4880</v>
      </c>
      <c r="G4226" s="10" t="s">
        <v>4881</v>
      </c>
      <c r="H4226" s="57" t="s">
        <v>6552</v>
      </c>
    </row>
    <row r="4227" spans="1:8" ht="30" x14ac:dyDescent="0.25">
      <c r="A4227" s="11" t="s">
        <v>4610</v>
      </c>
      <c r="B4227" s="27" t="s">
        <v>4882</v>
      </c>
      <c r="C4227" s="11" t="s">
        <v>4858</v>
      </c>
      <c r="D4227" s="18" t="s">
        <v>16</v>
      </c>
      <c r="E4227" s="33" t="s">
        <v>7213</v>
      </c>
      <c r="F4227" s="82" t="s">
        <v>4883</v>
      </c>
      <c r="G4227" s="10" t="s">
        <v>8</v>
      </c>
      <c r="H4227" s="57" t="s">
        <v>6552</v>
      </c>
    </row>
    <row r="4228" spans="1:8" x14ac:dyDescent="0.25">
      <c r="A4228" s="11" t="s">
        <v>4805</v>
      </c>
      <c r="B4228" s="27" t="s">
        <v>4884</v>
      </c>
      <c r="C4228" s="11" t="s">
        <v>4858</v>
      </c>
      <c r="D4228" s="18" t="s">
        <v>52</v>
      </c>
      <c r="E4228" s="33" t="s">
        <v>7213</v>
      </c>
      <c r="F4228" s="82" t="s">
        <v>4885</v>
      </c>
      <c r="G4228" s="10" t="s">
        <v>1031</v>
      </c>
      <c r="H4228" s="57" t="s">
        <v>6552</v>
      </c>
    </row>
    <row r="4229" spans="1:8" ht="30" x14ac:dyDescent="0.25">
      <c r="A4229" s="11" t="s">
        <v>4670</v>
      </c>
      <c r="B4229" s="27" t="s">
        <v>4886</v>
      </c>
      <c r="C4229" s="11" t="s">
        <v>4831</v>
      </c>
      <c r="D4229" s="18" t="s">
        <v>18</v>
      </c>
      <c r="E4229" s="33" t="s">
        <v>7213</v>
      </c>
      <c r="F4229" s="82" t="s">
        <v>4887</v>
      </c>
      <c r="G4229" s="10" t="s">
        <v>6</v>
      </c>
      <c r="H4229" s="57" t="s">
        <v>6552</v>
      </c>
    </row>
    <row r="4230" spans="1:8" ht="30" x14ac:dyDescent="0.25">
      <c r="A4230" s="11" t="s">
        <v>4610</v>
      </c>
      <c r="B4230" s="27" t="s">
        <v>4888</v>
      </c>
      <c r="C4230" s="11" t="s">
        <v>4858</v>
      </c>
      <c r="D4230" s="18" t="s">
        <v>52</v>
      </c>
      <c r="E4230" s="33" t="s">
        <v>7213</v>
      </c>
      <c r="F4230" s="82" t="s">
        <v>4889</v>
      </c>
      <c r="G4230" s="10" t="s">
        <v>6</v>
      </c>
      <c r="H4230" s="57" t="s">
        <v>6552</v>
      </c>
    </row>
    <row r="4231" spans="1:8" ht="105" x14ac:dyDescent="0.25">
      <c r="A4231" s="11" t="s">
        <v>4831</v>
      </c>
      <c r="B4231" s="27" t="s">
        <v>4890</v>
      </c>
      <c r="C4231" s="11" t="s">
        <v>4858</v>
      </c>
      <c r="D4231" s="18" t="s">
        <v>38</v>
      </c>
      <c r="E4231" s="33" t="s">
        <v>7213</v>
      </c>
      <c r="F4231" s="82" t="s">
        <v>4891</v>
      </c>
      <c r="G4231" s="10" t="s">
        <v>1075</v>
      </c>
      <c r="H4231" s="57" t="s">
        <v>6552</v>
      </c>
    </row>
    <row r="4232" spans="1:8" x14ac:dyDescent="0.25">
      <c r="A4232" s="11" t="s">
        <v>4610</v>
      </c>
      <c r="B4232" s="27" t="s">
        <v>4892</v>
      </c>
      <c r="C4232" s="11" t="s">
        <v>4858</v>
      </c>
      <c r="D4232" s="18" t="s">
        <v>32</v>
      </c>
      <c r="E4232" s="33" t="s">
        <v>7213</v>
      </c>
      <c r="F4232" s="82" t="s">
        <v>4893</v>
      </c>
      <c r="G4232" s="10" t="s">
        <v>8</v>
      </c>
      <c r="H4232" s="57" t="s">
        <v>6552</v>
      </c>
    </row>
    <row r="4233" spans="1:8" ht="60" x14ac:dyDescent="0.25">
      <c r="A4233" s="11" t="s">
        <v>4610</v>
      </c>
      <c r="B4233" s="27" t="s">
        <v>4894</v>
      </c>
      <c r="C4233" s="11" t="s">
        <v>4831</v>
      </c>
      <c r="D4233" s="18" t="s">
        <v>49</v>
      </c>
      <c r="E4233" s="33" t="s">
        <v>7213</v>
      </c>
      <c r="F4233" s="82" t="s">
        <v>4895</v>
      </c>
      <c r="G4233" s="10" t="s">
        <v>93</v>
      </c>
      <c r="H4233" s="57" t="s">
        <v>6552</v>
      </c>
    </row>
    <row r="4234" spans="1:8" ht="75" x14ac:dyDescent="0.25">
      <c r="A4234" s="11" t="s">
        <v>4805</v>
      </c>
      <c r="B4234" s="27" t="s">
        <v>4896</v>
      </c>
      <c r="C4234" s="11" t="s">
        <v>4858</v>
      </c>
      <c r="D4234" s="18" t="s">
        <v>4897</v>
      </c>
      <c r="E4234" s="33" t="s">
        <v>7213</v>
      </c>
      <c r="F4234" s="82" t="s">
        <v>4898</v>
      </c>
      <c r="G4234" s="10" t="s">
        <v>4899</v>
      </c>
      <c r="H4234" s="57" t="s">
        <v>6552</v>
      </c>
    </row>
    <row r="4235" spans="1:8" ht="30" x14ac:dyDescent="0.25">
      <c r="A4235" s="11" t="s">
        <v>4805</v>
      </c>
      <c r="B4235" s="27" t="s">
        <v>4848</v>
      </c>
      <c r="C4235" s="11" t="s">
        <v>4610</v>
      </c>
      <c r="D4235" s="18" t="s">
        <v>5</v>
      </c>
      <c r="E4235" s="33" t="s">
        <v>7213</v>
      </c>
      <c r="F4235" s="82" t="s">
        <v>4849</v>
      </c>
      <c r="G4235" s="10" t="s">
        <v>14</v>
      </c>
      <c r="H4235" s="57" t="s">
        <v>6552</v>
      </c>
    </row>
    <row r="4236" spans="1:8" x14ac:dyDescent="0.25">
      <c r="A4236" s="11" t="s">
        <v>4805</v>
      </c>
      <c r="B4236" s="27" t="s">
        <v>4829</v>
      </c>
      <c r="C4236" s="11" t="s">
        <v>4610</v>
      </c>
      <c r="D4236" s="18" t="s">
        <v>53</v>
      </c>
      <c r="E4236" s="33" t="s">
        <v>7213</v>
      </c>
      <c r="F4236" s="82" t="s">
        <v>4850</v>
      </c>
      <c r="G4236" s="10" t="s">
        <v>17</v>
      </c>
      <c r="H4236" s="57" t="s">
        <v>6552</v>
      </c>
    </row>
    <row r="4237" spans="1:8" ht="30" x14ac:dyDescent="0.25">
      <c r="A4237" s="11" t="s">
        <v>4805</v>
      </c>
      <c r="B4237" s="27" t="s">
        <v>4830</v>
      </c>
      <c r="C4237" s="11" t="s">
        <v>4831</v>
      </c>
      <c r="D4237" s="18" t="s">
        <v>295</v>
      </c>
      <c r="E4237" s="33" t="s">
        <v>7213</v>
      </c>
      <c r="F4237" s="82" t="s">
        <v>4851</v>
      </c>
      <c r="G4237" s="10" t="s">
        <v>1336</v>
      </c>
      <c r="H4237" s="57" t="s">
        <v>6552</v>
      </c>
    </row>
    <row r="4238" spans="1:8" ht="30" x14ac:dyDescent="0.25">
      <c r="A4238" s="11" t="s">
        <v>4758</v>
      </c>
      <c r="B4238" s="27" t="s">
        <v>4832</v>
      </c>
      <c r="C4238" s="11" t="s">
        <v>4831</v>
      </c>
      <c r="D4238" s="18" t="s">
        <v>59</v>
      </c>
      <c r="E4238" s="33" t="s">
        <v>7213</v>
      </c>
      <c r="F4238" s="82" t="s">
        <v>4852</v>
      </c>
      <c r="G4238" s="10" t="s">
        <v>39</v>
      </c>
      <c r="H4238" s="57" t="s">
        <v>6552</v>
      </c>
    </row>
    <row r="4239" spans="1:8" x14ac:dyDescent="0.25">
      <c r="A4239" s="11" t="s">
        <v>4805</v>
      </c>
      <c r="B4239" s="27" t="s">
        <v>4833</v>
      </c>
      <c r="C4239" s="11" t="s">
        <v>4831</v>
      </c>
      <c r="D4239" s="18" t="s">
        <v>18</v>
      </c>
      <c r="E4239" s="33" t="s">
        <v>7213</v>
      </c>
      <c r="F4239" s="82" t="s">
        <v>4853</v>
      </c>
      <c r="G4239" s="10" t="s">
        <v>47</v>
      </c>
      <c r="H4239" s="57" t="s">
        <v>6552</v>
      </c>
    </row>
    <row r="4240" spans="1:8" ht="75" x14ac:dyDescent="0.25">
      <c r="A4240" s="11" t="s">
        <v>4710</v>
      </c>
      <c r="B4240" s="27" t="s">
        <v>4834</v>
      </c>
      <c r="C4240" s="11" t="s">
        <v>4831</v>
      </c>
      <c r="D4240" s="18" t="s">
        <v>59</v>
      </c>
      <c r="E4240" s="33" t="s">
        <v>7213</v>
      </c>
      <c r="F4240" s="82" t="s">
        <v>4835</v>
      </c>
      <c r="G4240" s="10" t="s">
        <v>1963</v>
      </c>
      <c r="H4240" s="57" t="s">
        <v>6552</v>
      </c>
    </row>
    <row r="4241" spans="1:8" ht="45" x14ac:dyDescent="0.25">
      <c r="A4241" s="11" t="s">
        <v>4758</v>
      </c>
      <c r="B4241" s="27" t="s">
        <v>4836</v>
      </c>
      <c r="C4241" s="11" t="s">
        <v>4831</v>
      </c>
      <c r="D4241" s="18" t="s">
        <v>1144</v>
      </c>
      <c r="E4241" s="33" t="s">
        <v>7213</v>
      </c>
      <c r="F4241" s="82" t="s">
        <v>4837</v>
      </c>
      <c r="G4241" s="10" t="s">
        <v>87</v>
      </c>
      <c r="H4241" s="57" t="s">
        <v>6552</v>
      </c>
    </row>
    <row r="4242" spans="1:8" ht="30" x14ac:dyDescent="0.25">
      <c r="A4242" s="11" t="s">
        <v>4805</v>
      </c>
      <c r="B4242" s="27" t="s">
        <v>4838</v>
      </c>
      <c r="C4242" s="11" t="s">
        <v>4831</v>
      </c>
      <c r="D4242" s="18" t="s">
        <v>102</v>
      </c>
      <c r="E4242" s="33" t="s">
        <v>7213</v>
      </c>
      <c r="F4242" s="82" t="s">
        <v>4854</v>
      </c>
      <c r="G4242" s="10" t="s">
        <v>17</v>
      </c>
      <c r="H4242" s="57" t="s">
        <v>6552</v>
      </c>
    </row>
    <row r="4243" spans="1:8" ht="30" x14ac:dyDescent="0.25">
      <c r="A4243" s="11" t="s">
        <v>4710</v>
      </c>
      <c r="B4243" s="27" t="s">
        <v>4839</v>
      </c>
      <c r="C4243" s="11" t="s">
        <v>4831</v>
      </c>
      <c r="D4243" s="18" t="s">
        <v>25</v>
      </c>
      <c r="E4243" s="33" t="s">
        <v>7213</v>
      </c>
      <c r="F4243" s="82" t="s">
        <v>4855</v>
      </c>
      <c r="G4243" s="10" t="s">
        <v>22</v>
      </c>
      <c r="H4243" s="57" t="s">
        <v>6552</v>
      </c>
    </row>
    <row r="4244" spans="1:8" ht="60" x14ac:dyDescent="0.25">
      <c r="A4244" s="11" t="s">
        <v>4805</v>
      </c>
      <c r="B4244" s="27" t="s">
        <v>4840</v>
      </c>
      <c r="C4244" s="11" t="s">
        <v>4610</v>
      </c>
      <c r="D4244" s="18" t="s">
        <v>59</v>
      </c>
      <c r="E4244" s="33" t="s">
        <v>7213</v>
      </c>
      <c r="F4244" s="82" t="s">
        <v>4841</v>
      </c>
      <c r="G4244" s="10" t="s">
        <v>597</v>
      </c>
      <c r="H4244" s="57" t="s">
        <v>6552</v>
      </c>
    </row>
    <row r="4245" spans="1:8" x14ac:dyDescent="0.25">
      <c r="A4245" s="11" t="s">
        <v>4412</v>
      </c>
      <c r="B4245" s="27" t="s">
        <v>4842</v>
      </c>
      <c r="C4245" s="11" t="s">
        <v>4831</v>
      </c>
      <c r="D4245" s="18" t="s">
        <v>23</v>
      </c>
      <c r="E4245" s="33" t="s">
        <v>7213</v>
      </c>
      <c r="F4245" s="82" t="s">
        <v>4843</v>
      </c>
      <c r="G4245" s="10" t="s">
        <v>124</v>
      </c>
      <c r="H4245" s="57" t="s">
        <v>6552</v>
      </c>
    </row>
    <row r="4246" spans="1:8" ht="30" x14ac:dyDescent="0.25">
      <c r="A4246" s="11" t="s">
        <v>4758</v>
      </c>
      <c r="B4246" s="27" t="s">
        <v>4844</v>
      </c>
      <c r="C4246" s="11" t="s">
        <v>4831</v>
      </c>
      <c r="D4246" s="18" t="s">
        <v>144</v>
      </c>
      <c r="E4246" s="33" t="s">
        <v>7213</v>
      </c>
      <c r="F4246" s="82" t="s">
        <v>4845</v>
      </c>
      <c r="G4246" s="10" t="s">
        <v>6</v>
      </c>
      <c r="H4246" s="57" t="s">
        <v>6552</v>
      </c>
    </row>
    <row r="4247" spans="1:8" x14ac:dyDescent="0.25">
      <c r="A4247" s="11" t="s">
        <v>4805</v>
      </c>
      <c r="B4247" s="27" t="s">
        <v>4846</v>
      </c>
      <c r="C4247" s="11" t="s">
        <v>4610</v>
      </c>
      <c r="D4247" s="18" t="s">
        <v>38</v>
      </c>
      <c r="E4247" s="33" t="s">
        <v>7213</v>
      </c>
      <c r="F4247" s="82" t="s">
        <v>4856</v>
      </c>
      <c r="G4247" s="10" t="s">
        <v>8</v>
      </c>
      <c r="H4247" s="57" t="s">
        <v>6552</v>
      </c>
    </row>
    <row r="4248" spans="1:8" ht="30" x14ac:dyDescent="0.25">
      <c r="A4248" s="11" t="s">
        <v>4758</v>
      </c>
      <c r="B4248" s="27" t="s">
        <v>4822</v>
      </c>
      <c r="C4248" s="11" t="s">
        <v>4610</v>
      </c>
      <c r="D4248" s="18" t="s">
        <v>59</v>
      </c>
      <c r="E4248" s="33" t="s">
        <v>7213</v>
      </c>
      <c r="F4248" s="82" t="s">
        <v>4827</v>
      </c>
      <c r="G4248" s="10" t="s">
        <v>562</v>
      </c>
      <c r="H4248" s="57" t="s">
        <v>6552</v>
      </c>
    </row>
    <row r="4249" spans="1:8" ht="30" x14ac:dyDescent="0.25">
      <c r="A4249" s="11" t="s">
        <v>4606</v>
      </c>
      <c r="B4249" s="27" t="s">
        <v>4808</v>
      </c>
      <c r="C4249" s="11" t="s">
        <v>4610</v>
      </c>
      <c r="D4249" s="18" t="s">
        <v>111</v>
      </c>
      <c r="E4249" s="33" t="s">
        <v>7213</v>
      </c>
      <c r="F4249" s="82" t="s">
        <v>4828</v>
      </c>
      <c r="G4249" s="10" t="s">
        <v>22</v>
      </c>
      <c r="H4249" s="57" t="s">
        <v>6552</v>
      </c>
    </row>
    <row r="4250" spans="1:8" ht="60" x14ac:dyDescent="0.25">
      <c r="A4250" s="11" t="s">
        <v>4758</v>
      </c>
      <c r="B4250" s="27" t="s">
        <v>4809</v>
      </c>
      <c r="C4250" s="11" t="s">
        <v>4610</v>
      </c>
      <c r="D4250" s="18" t="s">
        <v>4810</v>
      </c>
      <c r="E4250" s="33" t="s">
        <v>7213</v>
      </c>
      <c r="F4250" s="82" t="s">
        <v>4811</v>
      </c>
      <c r="G4250" s="10" t="s">
        <v>228</v>
      </c>
      <c r="H4250" s="57" t="s">
        <v>6552</v>
      </c>
    </row>
    <row r="4251" spans="1:8" ht="30" x14ac:dyDescent="0.25">
      <c r="A4251" s="11" t="s">
        <v>4758</v>
      </c>
      <c r="B4251" s="27" t="s">
        <v>4812</v>
      </c>
      <c r="C4251" s="11" t="s">
        <v>4610</v>
      </c>
      <c r="D4251" s="18" t="s">
        <v>15</v>
      </c>
      <c r="E4251" s="33" t="s">
        <v>7213</v>
      </c>
      <c r="F4251" s="82" t="s">
        <v>4823</v>
      </c>
      <c r="G4251" s="10" t="s">
        <v>8</v>
      </c>
      <c r="H4251" s="57" t="s">
        <v>6552</v>
      </c>
    </row>
    <row r="4252" spans="1:8" ht="45" x14ac:dyDescent="0.25">
      <c r="A4252" s="11" t="s">
        <v>4670</v>
      </c>
      <c r="B4252" s="27" t="s">
        <v>4813</v>
      </c>
      <c r="C4252" s="11" t="s">
        <v>4610</v>
      </c>
      <c r="D4252" s="18" t="s">
        <v>18</v>
      </c>
      <c r="E4252" s="33" t="s">
        <v>7213</v>
      </c>
      <c r="F4252" s="82" t="s">
        <v>4814</v>
      </c>
      <c r="G4252" s="10" t="s">
        <v>45</v>
      </c>
      <c r="H4252" s="57" t="s">
        <v>6552</v>
      </c>
    </row>
    <row r="4253" spans="1:8" ht="45" x14ac:dyDescent="0.25">
      <c r="A4253" s="11" t="s">
        <v>4758</v>
      </c>
      <c r="B4253" s="27" t="s">
        <v>4815</v>
      </c>
      <c r="C4253" s="11" t="s">
        <v>4610</v>
      </c>
      <c r="D4253" s="18" t="s">
        <v>37</v>
      </c>
      <c r="E4253" s="33" t="s">
        <v>7213</v>
      </c>
      <c r="F4253" s="82" t="s">
        <v>4824</v>
      </c>
      <c r="G4253" s="10" t="s">
        <v>4816</v>
      </c>
      <c r="H4253" s="57" t="s">
        <v>6552</v>
      </c>
    </row>
    <row r="4254" spans="1:8" ht="45" x14ac:dyDescent="0.25">
      <c r="A4254" s="11" t="s">
        <v>4670</v>
      </c>
      <c r="B4254" s="27" t="s">
        <v>4817</v>
      </c>
      <c r="C4254" s="11" t="s">
        <v>4610</v>
      </c>
      <c r="D4254" s="18" t="s">
        <v>18</v>
      </c>
      <c r="E4254" s="33" t="s">
        <v>7213</v>
      </c>
      <c r="F4254" s="82" t="s">
        <v>4818</v>
      </c>
      <c r="G4254" s="10" t="s">
        <v>87</v>
      </c>
      <c r="H4254" s="57" t="s">
        <v>6552</v>
      </c>
    </row>
    <row r="4255" spans="1:8" ht="30" x14ac:dyDescent="0.25">
      <c r="A4255" s="11" t="s">
        <v>4407</v>
      </c>
      <c r="B4255" s="27" t="s">
        <v>4819</v>
      </c>
      <c r="C4255" s="11" t="s">
        <v>4610</v>
      </c>
      <c r="D4255" s="18" t="s">
        <v>5</v>
      </c>
      <c r="E4255" s="33" t="s">
        <v>7213</v>
      </c>
      <c r="F4255" s="82" t="s">
        <v>4825</v>
      </c>
      <c r="G4255" s="10" t="s">
        <v>6</v>
      </c>
      <c r="H4255" s="57" t="s">
        <v>6552</v>
      </c>
    </row>
    <row r="4256" spans="1:8" ht="30" x14ac:dyDescent="0.25">
      <c r="A4256" s="11" t="s">
        <v>4710</v>
      </c>
      <c r="B4256" s="27" t="s">
        <v>4820</v>
      </c>
      <c r="C4256" s="11" t="s">
        <v>4610</v>
      </c>
      <c r="D4256" s="18" t="s">
        <v>18</v>
      </c>
      <c r="E4256" s="33" t="s">
        <v>7213</v>
      </c>
      <c r="F4256" s="82" t="s">
        <v>4821</v>
      </c>
      <c r="G4256" s="10" t="s">
        <v>6</v>
      </c>
      <c r="H4256" s="57" t="s">
        <v>6552</v>
      </c>
    </row>
    <row r="4257" spans="1:8" ht="30" x14ac:dyDescent="0.25">
      <c r="A4257" s="11" t="s">
        <v>4805</v>
      </c>
      <c r="B4257" s="27" t="s">
        <v>4807</v>
      </c>
      <c r="C4257" s="11" t="s">
        <v>4805</v>
      </c>
      <c r="D4257" s="18" t="s">
        <v>807</v>
      </c>
      <c r="E4257" s="33" t="s">
        <v>7213</v>
      </c>
      <c r="F4257" s="82" t="s">
        <v>4806</v>
      </c>
      <c r="G4257" s="10" t="s">
        <v>17</v>
      </c>
      <c r="H4257" s="57" t="s">
        <v>6552</v>
      </c>
    </row>
    <row r="4258" spans="1:8" ht="45" x14ac:dyDescent="0.25">
      <c r="A4258" s="11" t="s">
        <v>4407</v>
      </c>
      <c r="B4258" s="27" t="s">
        <v>4795</v>
      </c>
      <c r="C4258" s="11" t="s">
        <v>4758</v>
      </c>
      <c r="D4258" s="18" t="s">
        <v>5</v>
      </c>
      <c r="E4258" s="33" t="s">
        <v>7213</v>
      </c>
      <c r="F4258" s="82" t="s">
        <v>4826</v>
      </c>
      <c r="G4258" s="10" t="s">
        <v>19</v>
      </c>
      <c r="H4258" s="57" t="s">
        <v>6552</v>
      </c>
    </row>
    <row r="4259" spans="1:8" ht="30" x14ac:dyDescent="0.25">
      <c r="A4259" s="11" t="s">
        <v>4648</v>
      </c>
      <c r="B4259" s="27" t="s">
        <v>4796</v>
      </c>
      <c r="C4259" s="11" t="s">
        <v>4758</v>
      </c>
      <c r="D4259" s="18" t="s">
        <v>78</v>
      </c>
      <c r="E4259" s="33" t="s">
        <v>7213</v>
      </c>
      <c r="F4259" s="82" t="s">
        <v>4847</v>
      </c>
      <c r="G4259" s="10" t="s">
        <v>6</v>
      </c>
      <c r="H4259" s="57" t="s">
        <v>6552</v>
      </c>
    </row>
    <row r="4260" spans="1:8" ht="30" x14ac:dyDescent="0.25">
      <c r="A4260" s="11" t="s">
        <v>4670</v>
      </c>
      <c r="B4260" s="27" t="s">
        <v>4797</v>
      </c>
      <c r="C4260" s="11" t="s">
        <v>4758</v>
      </c>
      <c r="D4260" s="18" t="s">
        <v>18</v>
      </c>
      <c r="E4260" s="33" t="s">
        <v>7213</v>
      </c>
      <c r="F4260" s="82" t="s">
        <v>4798</v>
      </c>
      <c r="G4260" s="10" t="s">
        <v>110</v>
      </c>
      <c r="H4260" s="57" t="s">
        <v>6552</v>
      </c>
    </row>
    <row r="4261" spans="1:8" ht="30" x14ac:dyDescent="0.25">
      <c r="A4261" s="11" t="s">
        <v>4670</v>
      </c>
      <c r="B4261" s="27" t="s">
        <v>4799</v>
      </c>
      <c r="C4261" s="11" t="s">
        <v>4758</v>
      </c>
      <c r="D4261" s="18" t="s">
        <v>13</v>
      </c>
      <c r="E4261" s="33" t="s">
        <v>7213</v>
      </c>
      <c r="F4261" s="82" t="s">
        <v>4800</v>
      </c>
      <c r="G4261" s="10" t="s">
        <v>4801</v>
      </c>
      <c r="H4261" s="57" t="s">
        <v>6552</v>
      </c>
    </row>
    <row r="4262" spans="1:8" x14ac:dyDescent="0.25">
      <c r="A4262" s="11" t="s">
        <v>4710</v>
      </c>
      <c r="B4262" s="27" t="s">
        <v>4802</v>
      </c>
      <c r="C4262" s="11" t="s">
        <v>4758</v>
      </c>
      <c r="D4262" s="18" t="s">
        <v>4803</v>
      </c>
      <c r="E4262" s="33" t="s">
        <v>7213</v>
      </c>
      <c r="F4262" s="82" t="s">
        <v>4804</v>
      </c>
      <c r="G4262" s="10" t="s">
        <v>8</v>
      </c>
      <c r="H4262" s="57" t="s">
        <v>6552</v>
      </c>
    </row>
    <row r="4263" spans="1:8" ht="75" x14ac:dyDescent="0.25">
      <c r="A4263" s="11" t="s">
        <v>4758</v>
      </c>
      <c r="B4263" s="27" t="s">
        <v>4757</v>
      </c>
      <c r="C4263" s="11" t="s">
        <v>4758</v>
      </c>
      <c r="D4263" s="18" t="s">
        <v>59</v>
      </c>
      <c r="E4263" s="33" t="s">
        <v>7213</v>
      </c>
      <c r="F4263" s="82" t="s">
        <v>4759</v>
      </c>
      <c r="G4263" s="10" t="s">
        <v>1305</v>
      </c>
      <c r="H4263" s="57" t="s">
        <v>6552</v>
      </c>
    </row>
    <row r="4264" spans="1:8" ht="60" x14ac:dyDescent="0.25">
      <c r="A4264" s="11" t="s">
        <v>3068</v>
      </c>
      <c r="B4264" s="27" t="s">
        <v>4760</v>
      </c>
      <c r="C4264" s="11" t="s">
        <v>4758</v>
      </c>
      <c r="D4264" s="18" t="s">
        <v>59</v>
      </c>
      <c r="E4264" s="33" t="s">
        <v>7213</v>
      </c>
      <c r="F4264" s="82" t="s">
        <v>4761</v>
      </c>
      <c r="G4264" s="10" t="s">
        <v>597</v>
      </c>
      <c r="H4264" s="57" t="s">
        <v>6552</v>
      </c>
    </row>
    <row r="4265" spans="1:8" ht="30" x14ac:dyDescent="0.25">
      <c r="A4265" s="11" t="s">
        <v>3068</v>
      </c>
      <c r="B4265" s="27" t="s">
        <v>4762</v>
      </c>
      <c r="C4265" s="11" t="s">
        <v>4758</v>
      </c>
      <c r="D4265" s="18" t="s">
        <v>15</v>
      </c>
      <c r="E4265" s="33" t="s">
        <v>7213</v>
      </c>
      <c r="F4265" s="82" t="s">
        <v>4763</v>
      </c>
      <c r="G4265" s="10" t="s">
        <v>17</v>
      </c>
      <c r="H4265" s="57" t="s">
        <v>6552</v>
      </c>
    </row>
    <row r="4266" spans="1:8" ht="30" x14ac:dyDescent="0.25">
      <c r="A4266" s="11" t="s">
        <v>4670</v>
      </c>
      <c r="B4266" s="27" t="s">
        <v>4764</v>
      </c>
      <c r="C4266" s="11" t="s">
        <v>4710</v>
      </c>
      <c r="D4266" s="18" t="s">
        <v>13</v>
      </c>
      <c r="E4266" s="33" t="s">
        <v>7213</v>
      </c>
      <c r="F4266" s="82" t="s">
        <v>4765</v>
      </c>
      <c r="G4266" s="10" t="s">
        <v>6</v>
      </c>
      <c r="H4266" s="57" t="s">
        <v>6552</v>
      </c>
    </row>
    <row r="4267" spans="1:8" ht="30" x14ac:dyDescent="0.25">
      <c r="A4267" s="11" t="s">
        <v>4648</v>
      </c>
      <c r="B4267" s="27" t="s">
        <v>4766</v>
      </c>
      <c r="C4267" s="11" t="s">
        <v>4758</v>
      </c>
      <c r="D4267" s="18" t="s">
        <v>26</v>
      </c>
      <c r="E4267" s="33" t="s">
        <v>7213</v>
      </c>
      <c r="F4267" s="82" t="s">
        <v>4767</v>
      </c>
      <c r="G4267" s="10" t="s">
        <v>41</v>
      </c>
      <c r="H4267" s="57" t="s">
        <v>6552</v>
      </c>
    </row>
    <row r="4268" spans="1:8" ht="45" x14ac:dyDescent="0.25">
      <c r="A4268" s="11" t="s">
        <v>4670</v>
      </c>
      <c r="B4268" s="27" t="s">
        <v>4768</v>
      </c>
      <c r="C4268" s="11" t="s">
        <v>4758</v>
      </c>
      <c r="D4268" s="18" t="s">
        <v>18</v>
      </c>
      <c r="E4268" s="33" t="s">
        <v>7213</v>
      </c>
      <c r="F4268" s="82" t="s">
        <v>4793</v>
      </c>
      <c r="G4268" s="10" t="s">
        <v>20</v>
      </c>
      <c r="H4268" s="57" t="s">
        <v>6552</v>
      </c>
    </row>
    <row r="4269" spans="1:8" ht="30" x14ac:dyDescent="0.25">
      <c r="A4269" s="11" t="s">
        <v>4670</v>
      </c>
      <c r="B4269" s="27" t="s">
        <v>4769</v>
      </c>
      <c r="C4269" s="11" t="s">
        <v>4758</v>
      </c>
      <c r="D4269" s="18" t="s">
        <v>33</v>
      </c>
      <c r="E4269" s="33" t="s">
        <v>7213</v>
      </c>
      <c r="F4269" s="82" t="s">
        <v>4770</v>
      </c>
      <c r="G4269" s="10" t="s">
        <v>6</v>
      </c>
      <c r="H4269" s="57" t="s">
        <v>6552</v>
      </c>
    </row>
    <row r="4270" spans="1:8" ht="30" x14ac:dyDescent="0.25">
      <c r="A4270" s="11" t="s">
        <v>4525</v>
      </c>
      <c r="B4270" s="27" t="s">
        <v>4771</v>
      </c>
      <c r="C4270" s="11" t="s">
        <v>4710</v>
      </c>
      <c r="D4270" s="18" t="s">
        <v>4772</v>
      </c>
      <c r="E4270" s="33" t="s">
        <v>7213</v>
      </c>
      <c r="F4270" s="82" t="s">
        <v>4773</v>
      </c>
      <c r="G4270" s="10" t="s">
        <v>14</v>
      </c>
      <c r="H4270" s="57" t="s">
        <v>6552</v>
      </c>
    </row>
    <row r="4271" spans="1:8" x14ac:dyDescent="0.25">
      <c r="A4271" s="11" t="s">
        <v>4670</v>
      </c>
      <c r="B4271" s="27" t="s">
        <v>4774</v>
      </c>
      <c r="C4271" s="11" t="s">
        <v>4758</v>
      </c>
      <c r="D4271" s="18" t="s">
        <v>18</v>
      </c>
      <c r="E4271" s="33" t="s">
        <v>7213</v>
      </c>
      <c r="F4271" s="82" t="s">
        <v>4775</v>
      </c>
      <c r="G4271" s="10" t="s">
        <v>12</v>
      </c>
      <c r="H4271" s="57" t="s">
        <v>6552</v>
      </c>
    </row>
    <row r="4272" spans="1:8" ht="75" x14ac:dyDescent="0.25">
      <c r="A4272" s="11" t="s">
        <v>4710</v>
      </c>
      <c r="B4272" s="27" t="s">
        <v>4777</v>
      </c>
      <c r="C4272" s="11" t="s">
        <v>4758</v>
      </c>
      <c r="D4272" s="18" t="s">
        <v>756</v>
      </c>
      <c r="E4272" s="33" t="s">
        <v>7213</v>
      </c>
      <c r="F4272" s="82" t="s">
        <v>4778</v>
      </c>
      <c r="G4272" s="10" t="s">
        <v>4779</v>
      </c>
      <c r="H4272" s="57" t="s">
        <v>6552</v>
      </c>
    </row>
    <row r="4273" spans="1:8" x14ac:dyDescent="0.25">
      <c r="A4273" s="11" t="s">
        <v>4776</v>
      </c>
      <c r="B4273" s="27" t="s">
        <v>4780</v>
      </c>
      <c r="C4273" s="11" t="s">
        <v>4710</v>
      </c>
      <c r="D4273" s="18" t="s">
        <v>213</v>
      </c>
      <c r="E4273" s="33" t="s">
        <v>7213</v>
      </c>
      <c r="F4273" s="82" t="s">
        <v>4781</v>
      </c>
      <c r="G4273" s="10" t="s">
        <v>39</v>
      </c>
      <c r="H4273" s="57" t="s">
        <v>6552</v>
      </c>
    </row>
    <row r="4274" spans="1:8" ht="30" x14ac:dyDescent="0.25">
      <c r="A4274" s="11" t="s">
        <v>3068</v>
      </c>
      <c r="B4274" s="27" t="s">
        <v>4782</v>
      </c>
      <c r="C4274" s="11" t="s">
        <v>4758</v>
      </c>
      <c r="D4274" s="18" t="s">
        <v>25</v>
      </c>
      <c r="E4274" s="33" t="s">
        <v>7213</v>
      </c>
      <c r="F4274" s="82" t="s">
        <v>4783</v>
      </c>
      <c r="G4274" s="10" t="s">
        <v>8</v>
      </c>
      <c r="H4274" s="57" t="s">
        <v>6552</v>
      </c>
    </row>
    <row r="4275" spans="1:8" ht="60" x14ac:dyDescent="0.25">
      <c r="A4275" s="11" t="s">
        <v>4670</v>
      </c>
      <c r="B4275" s="27" t="s">
        <v>4784</v>
      </c>
      <c r="C4275" s="11" t="s">
        <v>4758</v>
      </c>
      <c r="D4275" s="18" t="s">
        <v>38</v>
      </c>
      <c r="E4275" s="33" t="s">
        <v>7213</v>
      </c>
      <c r="F4275" s="82" t="s">
        <v>4785</v>
      </c>
      <c r="G4275" s="10" t="s">
        <v>60</v>
      </c>
      <c r="H4275" s="57" t="s">
        <v>6552</v>
      </c>
    </row>
    <row r="4276" spans="1:8" ht="75" x14ac:dyDescent="0.25">
      <c r="A4276" s="11" t="s">
        <v>3068</v>
      </c>
      <c r="B4276" s="27" t="s">
        <v>4786</v>
      </c>
      <c r="C4276" s="11" t="s">
        <v>4758</v>
      </c>
      <c r="D4276" s="18" t="s">
        <v>32</v>
      </c>
      <c r="E4276" s="33" t="s">
        <v>7213</v>
      </c>
      <c r="F4276" s="82" t="s">
        <v>4787</v>
      </c>
      <c r="G4276" s="10" t="s">
        <v>1869</v>
      </c>
      <c r="H4276" s="57" t="s">
        <v>6552</v>
      </c>
    </row>
    <row r="4277" spans="1:8" ht="180" x14ac:dyDescent="0.25">
      <c r="A4277" s="11" t="s">
        <v>4648</v>
      </c>
      <c r="B4277" s="27" t="s">
        <v>4788</v>
      </c>
      <c r="C4277" s="11" t="s">
        <v>4710</v>
      </c>
      <c r="D4277" s="18" t="s">
        <v>4391</v>
      </c>
      <c r="E4277" s="33" t="s">
        <v>7213</v>
      </c>
      <c r="F4277" s="82" t="s">
        <v>4789</v>
      </c>
      <c r="G4277" s="10" t="s">
        <v>4790</v>
      </c>
      <c r="H4277" s="57" t="s">
        <v>6552</v>
      </c>
    </row>
    <row r="4278" spans="1:8" ht="45" x14ac:dyDescent="0.25">
      <c r="A4278" s="11" t="s">
        <v>4288</v>
      </c>
      <c r="B4278" s="27" t="s">
        <v>4791</v>
      </c>
      <c r="C4278" s="11" t="s">
        <v>4710</v>
      </c>
      <c r="D4278" s="18" t="s">
        <v>4792</v>
      </c>
      <c r="E4278" s="33" t="s">
        <v>7213</v>
      </c>
      <c r="F4278" s="82" t="s">
        <v>4794</v>
      </c>
      <c r="G4278" s="10" t="s">
        <v>20</v>
      </c>
      <c r="H4278" s="57" t="s">
        <v>6552</v>
      </c>
    </row>
    <row r="4279" spans="1:8" ht="30" x14ac:dyDescent="0.25">
      <c r="A4279" s="11" t="s">
        <v>4648</v>
      </c>
      <c r="B4279" s="27" t="s">
        <v>4709</v>
      </c>
      <c r="C4279" s="11" t="s">
        <v>4710</v>
      </c>
      <c r="D4279" s="18" t="s">
        <v>40</v>
      </c>
      <c r="E4279" s="33" t="s">
        <v>7213</v>
      </c>
      <c r="F4279" s="82" t="s">
        <v>4754</v>
      </c>
      <c r="G4279" s="10" t="s">
        <v>4711</v>
      </c>
      <c r="H4279" s="57" t="s">
        <v>6552</v>
      </c>
    </row>
    <row r="4280" spans="1:8" x14ac:dyDescent="0.25">
      <c r="A4280" s="11">
        <v>45216</v>
      </c>
      <c r="B4280" s="27" t="s">
        <v>4712</v>
      </c>
      <c r="C4280" s="11" t="s">
        <v>276</v>
      </c>
      <c r="D4280" s="18" t="s">
        <v>276</v>
      </c>
      <c r="E4280" s="33" t="s">
        <v>7213</v>
      </c>
      <c r="F4280" s="82" t="s">
        <v>4755</v>
      </c>
      <c r="G4280" s="10" t="s">
        <v>276</v>
      </c>
      <c r="H4280" s="57" t="s">
        <v>6552</v>
      </c>
    </row>
    <row r="4281" spans="1:8" ht="30" x14ac:dyDescent="0.25">
      <c r="A4281" s="11" t="s">
        <v>276</v>
      </c>
      <c r="B4281" s="27" t="s">
        <v>4713</v>
      </c>
      <c r="C4281" s="11" t="s">
        <v>4710</v>
      </c>
      <c r="D4281" s="18" t="s">
        <v>16</v>
      </c>
      <c r="E4281" s="33" t="s">
        <v>7213</v>
      </c>
      <c r="F4281" s="82" t="s">
        <v>4714</v>
      </c>
      <c r="G4281" s="10" t="s">
        <v>80</v>
      </c>
      <c r="H4281" s="57" t="s">
        <v>6552</v>
      </c>
    </row>
    <row r="4282" spans="1:8" ht="60" x14ac:dyDescent="0.25">
      <c r="A4282" s="11" t="s">
        <v>4648</v>
      </c>
      <c r="B4282" s="27" t="s">
        <v>4715</v>
      </c>
      <c r="C4282" s="11" t="s">
        <v>4710</v>
      </c>
      <c r="D4282" s="18" t="s">
        <v>26</v>
      </c>
      <c r="E4282" s="33" t="s">
        <v>7213</v>
      </c>
      <c r="F4282" s="82" t="s">
        <v>4716</v>
      </c>
      <c r="G4282" s="10" t="s">
        <v>4717</v>
      </c>
      <c r="H4282" s="57" t="s">
        <v>6552</v>
      </c>
    </row>
    <row r="4283" spans="1:8" x14ac:dyDescent="0.25">
      <c r="A4283" s="11" t="s">
        <v>4648</v>
      </c>
      <c r="B4283" s="27" t="s">
        <v>4718</v>
      </c>
      <c r="C4283" s="11" t="s">
        <v>4710</v>
      </c>
      <c r="D4283" s="18" t="s">
        <v>127</v>
      </c>
      <c r="E4283" s="33" t="s">
        <v>7213</v>
      </c>
      <c r="F4283" s="82" t="s">
        <v>4719</v>
      </c>
      <c r="G4283" s="10" t="s">
        <v>8</v>
      </c>
      <c r="H4283" s="57" t="s">
        <v>6552</v>
      </c>
    </row>
    <row r="4284" spans="1:8" ht="30" x14ac:dyDescent="0.25">
      <c r="A4284" s="11" t="s">
        <v>4648</v>
      </c>
      <c r="B4284" s="27" t="s">
        <v>4720</v>
      </c>
      <c r="C4284" s="11" t="s">
        <v>4710</v>
      </c>
      <c r="D4284" s="18" t="s">
        <v>104</v>
      </c>
      <c r="E4284" s="33" t="s">
        <v>7213</v>
      </c>
      <c r="F4284" s="82" t="s">
        <v>4756</v>
      </c>
      <c r="G4284" s="10" t="s">
        <v>374</v>
      </c>
      <c r="H4284" s="57" t="s">
        <v>6552</v>
      </c>
    </row>
    <row r="4285" spans="1:8" ht="45" x14ac:dyDescent="0.25">
      <c r="A4285" s="11" t="s">
        <v>4616</v>
      </c>
      <c r="B4285" s="27" t="s">
        <v>4721</v>
      </c>
      <c r="C4285" s="11" t="s">
        <v>4670</v>
      </c>
      <c r="D4285" s="18" t="s">
        <v>121</v>
      </c>
      <c r="E4285" s="33" t="s">
        <v>7213</v>
      </c>
      <c r="F4285" s="82" t="s">
        <v>4722</v>
      </c>
      <c r="G4285" s="10" t="s">
        <v>424</v>
      </c>
      <c r="H4285" s="57" t="s">
        <v>6552</v>
      </c>
    </row>
    <row r="4286" spans="1:8" x14ac:dyDescent="0.25">
      <c r="A4286" s="11" t="s">
        <v>3068</v>
      </c>
      <c r="B4286" s="27" t="s">
        <v>4723</v>
      </c>
      <c r="C4286" s="11" t="s">
        <v>4710</v>
      </c>
      <c r="D4286" s="18" t="s">
        <v>3727</v>
      </c>
      <c r="E4286" s="33" t="s">
        <v>7213</v>
      </c>
      <c r="F4286" s="82" t="s">
        <v>4724</v>
      </c>
      <c r="G4286" s="10" t="s">
        <v>8</v>
      </c>
      <c r="H4286" s="57" t="s">
        <v>6552</v>
      </c>
    </row>
    <row r="4287" spans="1:8" ht="30" x14ac:dyDescent="0.25">
      <c r="A4287" s="11" t="s">
        <v>4670</v>
      </c>
      <c r="B4287" s="27" t="s">
        <v>4725</v>
      </c>
      <c r="C4287" s="11" t="s">
        <v>4710</v>
      </c>
      <c r="D4287" s="18" t="s">
        <v>16</v>
      </c>
      <c r="E4287" s="33" t="s">
        <v>7213</v>
      </c>
      <c r="F4287" s="82" t="s">
        <v>4726</v>
      </c>
      <c r="G4287" s="10" t="s">
        <v>8</v>
      </c>
      <c r="H4287" s="57" t="s">
        <v>6552</v>
      </c>
    </row>
    <row r="4288" spans="1:8" ht="90" x14ac:dyDescent="0.25">
      <c r="A4288" s="11" t="s">
        <v>4648</v>
      </c>
      <c r="B4288" s="27" t="s">
        <v>4727</v>
      </c>
      <c r="C4288" s="11" t="s">
        <v>4670</v>
      </c>
      <c r="D4288" s="18" t="s">
        <v>59</v>
      </c>
      <c r="E4288" s="33" t="s">
        <v>7213</v>
      </c>
      <c r="F4288" s="82" t="s">
        <v>4728</v>
      </c>
      <c r="G4288" s="10" t="s">
        <v>4729</v>
      </c>
      <c r="H4288" s="57" t="s">
        <v>6552</v>
      </c>
    </row>
    <row r="4289" spans="1:8" x14ac:dyDescent="0.25">
      <c r="A4289" s="11" t="s">
        <v>4648</v>
      </c>
      <c r="B4289" s="27" t="s">
        <v>4730</v>
      </c>
      <c r="C4289" s="11" t="s">
        <v>4710</v>
      </c>
      <c r="D4289" s="18" t="s">
        <v>5</v>
      </c>
      <c r="E4289" s="33" t="s">
        <v>7213</v>
      </c>
      <c r="F4289" s="82" t="s">
        <v>4731</v>
      </c>
      <c r="G4289" s="10" t="s">
        <v>8</v>
      </c>
      <c r="H4289" s="57" t="s">
        <v>6552</v>
      </c>
    </row>
    <row r="4290" spans="1:8" ht="60" x14ac:dyDescent="0.25">
      <c r="A4290" s="11" t="s">
        <v>3068</v>
      </c>
      <c r="B4290" s="27" t="s">
        <v>4732</v>
      </c>
      <c r="C4290" s="11" t="s">
        <v>4710</v>
      </c>
      <c r="D4290" s="18" t="s">
        <v>4733</v>
      </c>
      <c r="E4290" s="33" t="s">
        <v>7213</v>
      </c>
      <c r="F4290" s="82" t="s">
        <v>4734</v>
      </c>
      <c r="G4290" s="10" t="s">
        <v>4735</v>
      </c>
      <c r="H4290" s="57" t="s">
        <v>6552</v>
      </c>
    </row>
    <row r="4291" spans="1:8" ht="165" x14ac:dyDescent="0.25">
      <c r="A4291" s="11" t="s">
        <v>3068</v>
      </c>
      <c r="B4291" s="27" t="s">
        <v>4736</v>
      </c>
      <c r="C4291" s="11" t="s">
        <v>4710</v>
      </c>
      <c r="D4291" s="18" t="s">
        <v>144</v>
      </c>
      <c r="E4291" s="33" t="s">
        <v>7213</v>
      </c>
      <c r="F4291" s="82" t="s">
        <v>917</v>
      </c>
      <c r="G4291" s="10" t="s">
        <v>4737</v>
      </c>
      <c r="H4291" s="57" t="s">
        <v>6552</v>
      </c>
    </row>
    <row r="4292" spans="1:8" ht="90" x14ac:dyDescent="0.25">
      <c r="A4292" s="11" t="s">
        <v>3068</v>
      </c>
      <c r="B4292" s="27" t="s">
        <v>4738</v>
      </c>
      <c r="C4292" s="11" t="s">
        <v>4670</v>
      </c>
      <c r="D4292" s="18" t="s">
        <v>53</v>
      </c>
      <c r="E4292" s="33" t="s">
        <v>7213</v>
      </c>
      <c r="F4292" s="82" t="s">
        <v>4739</v>
      </c>
      <c r="G4292" s="10" t="s">
        <v>4740</v>
      </c>
      <c r="H4292" s="57" t="s">
        <v>6552</v>
      </c>
    </row>
    <row r="4293" spans="1:8" x14ac:dyDescent="0.25">
      <c r="A4293" s="11" t="s">
        <v>3068</v>
      </c>
      <c r="B4293" s="27" t="s">
        <v>4741</v>
      </c>
      <c r="C4293" s="11" t="s">
        <v>4710</v>
      </c>
      <c r="D4293" s="18" t="s">
        <v>18</v>
      </c>
      <c r="E4293" s="33" t="s">
        <v>7213</v>
      </c>
      <c r="F4293" s="82" t="s">
        <v>4742</v>
      </c>
      <c r="G4293" s="10" t="s">
        <v>8</v>
      </c>
      <c r="H4293" s="57" t="s">
        <v>6552</v>
      </c>
    </row>
    <row r="4294" spans="1:8" ht="30" x14ac:dyDescent="0.25">
      <c r="A4294" s="11" t="s">
        <v>3068</v>
      </c>
      <c r="B4294" s="27" t="s">
        <v>4743</v>
      </c>
      <c r="C4294" s="11" t="s">
        <v>4670</v>
      </c>
      <c r="D4294" s="18" t="s">
        <v>10</v>
      </c>
      <c r="E4294" s="33" t="s">
        <v>7213</v>
      </c>
      <c r="F4294" s="82" t="s">
        <v>4744</v>
      </c>
      <c r="G4294" s="10" t="s">
        <v>22</v>
      </c>
      <c r="H4294" s="57" t="s">
        <v>6552</v>
      </c>
    </row>
    <row r="4295" spans="1:8" ht="30" x14ac:dyDescent="0.25">
      <c r="A4295" s="11" t="s">
        <v>4648</v>
      </c>
      <c r="B4295" s="27" t="s">
        <v>4745</v>
      </c>
      <c r="C4295" s="11" t="s">
        <v>4710</v>
      </c>
      <c r="D4295" s="18" t="s">
        <v>33</v>
      </c>
      <c r="E4295" s="33" t="s">
        <v>7213</v>
      </c>
      <c r="F4295" s="82" t="s">
        <v>1662</v>
      </c>
      <c r="G4295" s="10" t="s">
        <v>22</v>
      </c>
      <c r="H4295" s="57" t="s">
        <v>6552</v>
      </c>
    </row>
    <row r="4296" spans="1:8" ht="45" x14ac:dyDescent="0.25">
      <c r="A4296" s="11" t="s">
        <v>3068</v>
      </c>
      <c r="B4296" s="27" t="s">
        <v>4746</v>
      </c>
      <c r="C4296" s="11" t="s">
        <v>4670</v>
      </c>
      <c r="D4296" s="18" t="s">
        <v>1109</v>
      </c>
      <c r="E4296" s="33" t="s">
        <v>7213</v>
      </c>
      <c r="F4296" s="82" t="s">
        <v>4747</v>
      </c>
      <c r="G4296" s="10" t="s">
        <v>115</v>
      </c>
      <c r="H4296" s="57" t="s">
        <v>6552</v>
      </c>
    </row>
    <row r="4297" spans="1:8" ht="30" x14ac:dyDescent="0.25">
      <c r="A4297" s="11" t="s">
        <v>4648</v>
      </c>
      <c r="B4297" s="27" t="s">
        <v>4748</v>
      </c>
      <c r="C4297" s="11" t="s">
        <v>4710</v>
      </c>
      <c r="D4297" s="18" t="s">
        <v>1884</v>
      </c>
      <c r="E4297" s="33" t="s">
        <v>7213</v>
      </c>
      <c r="F4297" s="82" t="s">
        <v>4749</v>
      </c>
      <c r="G4297" s="10" t="s">
        <v>8</v>
      </c>
      <c r="H4297" s="57" t="s">
        <v>6552</v>
      </c>
    </row>
    <row r="4298" spans="1:8" ht="30" x14ac:dyDescent="0.25">
      <c r="A4298" s="11" t="s">
        <v>3068</v>
      </c>
      <c r="B4298" s="27" t="s">
        <v>4750</v>
      </c>
      <c r="C4298" s="11" t="s">
        <v>4710</v>
      </c>
      <c r="D4298" s="18" t="s">
        <v>18</v>
      </c>
      <c r="E4298" s="33" t="s">
        <v>7213</v>
      </c>
      <c r="F4298" s="82" t="s">
        <v>4751</v>
      </c>
      <c r="G4298" s="10" t="s">
        <v>8</v>
      </c>
      <c r="H4298" s="57" t="s">
        <v>6552</v>
      </c>
    </row>
    <row r="4299" spans="1:8" ht="30" x14ac:dyDescent="0.25">
      <c r="A4299" s="11" t="s">
        <v>4648</v>
      </c>
      <c r="B4299" s="27" t="s">
        <v>4752</v>
      </c>
      <c r="C4299" s="11" t="s">
        <v>4710</v>
      </c>
      <c r="D4299" s="18" t="s">
        <v>54</v>
      </c>
      <c r="E4299" s="33" t="s">
        <v>7213</v>
      </c>
      <c r="F4299" s="82" t="s">
        <v>4753</v>
      </c>
      <c r="G4299" s="10" t="s">
        <v>8</v>
      </c>
      <c r="H4299" s="57" t="s">
        <v>6552</v>
      </c>
    </row>
    <row r="4300" spans="1:8" ht="30" x14ac:dyDescent="0.25">
      <c r="A4300" s="11" t="s">
        <v>4648</v>
      </c>
      <c r="B4300" s="27" t="s">
        <v>4669</v>
      </c>
      <c r="C4300" s="11" t="s">
        <v>4670</v>
      </c>
      <c r="D4300" s="18" t="s">
        <v>18</v>
      </c>
      <c r="E4300" s="33" t="s">
        <v>7213</v>
      </c>
      <c r="F4300" s="82" t="s">
        <v>4671</v>
      </c>
      <c r="G4300" s="10" t="s">
        <v>8</v>
      </c>
      <c r="H4300" s="57" t="s">
        <v>6552</v>
      </c>
    </row>
    <row r="4301" spans="1:8" ht="30" x14ac:dyDescent="0.25">
      <c r="A4301" s="11" t="s">
        <v>4648</v>
      </c>
      <c r="B4301" s="27" t="s">
        <v>4672</v>
      </c>
      <c r="C4301" s="11" t="s">
        <v>4670</v>
      </c>
      <c r="D4301" s="18" t="s">
        <v>18</v>
      </c>
      <c r="E4301" s="33" t="s">
        <v>7213</v>
      </c>
      <c r="F4301" s="82" t="s">
        <v>4673</v>
      </c>
      <c r="G4301" s="10" t="s">
        <v>6</v>
      </c>
      <c r="H4301" s="57" t="s">
        <v>6552</v>
      </c>
    </row>
    <row r="4302" spans="1:8" ht="45" x14ac:dyDescent="0.25">
      <c r="A4302" s="11" t="s">
        <v>4616</v>
      </c>
      <c r="B4302" s="27" t="s">
        <v>4674</v>
      </c>
      <c r="C4302" s="11" t="s">
        <v>4670</v>
      </c>
      <c r="D4302" s="18" t="s">
        <v>18</v>
      </c>
      <c r="E4302" s="33" t="s">
        <v>7213</v>
      </c>
      <c r="F4302" s="82" t="s">
        <v>4675</v>
      </c>
      <c r="G4302" s="10" t="s">
        <v>604</v>
      </c>
      <c r="H4302" s="57" t="s">
        <v>6552</v>
      </c>
    </row>
    <row r="4303" spans="1:8" ht="45" x14ac:dyDescent="0.25">
      <c r="A4303" s="11" t="s">
        <v>4616</v>
      </c>
      <c r="B4303" s="27" t="s">
        <v>4676</v>
      </c>
      <c r="C4303" s="11" t="s">
        <v>4670</v>
      </c>
      <c r="D4303" s="18" t="s">
        <v>5</v>
      </c>
      <c r="E4303" s="33" t="s">
        <v>7213</v>
      </c>
      <c r="F4303" s="82" t="s">
        <v>4677</v>
      </c>
      <c r="G4303" s="10" t="s">
        <v>134</v>
      </c>
      <c r="H4303" s="57" t="s">
        <v>6552</v>
      </c>
    </row>
    <row r="4304" spans="1:8" ht="30" x14ac:dyDescent="0.25">
      <c r="A4304" s="11" t="s">
        <v>3068</v>
      </c>
      <c r="B4304" s="27" t="s">
        <v>4678</v>
      </c>
      <c r="C4304" s="11" t="s">
        <v>4648</v>
      </c>
      <c r="D4304" s="18" t="s">
        <v>4679</v>
      </c>
      <c r="E4304" s="33" t="s">
        <v>7213</v>
      </c>
      <c r="F4304" s="82" t="s">
        <v>4680</v>
      </c>
      <c r="G4304" s="10" t="s">
        <v>129</v>
      </c>
      <c r="H4304" s="57" t="s">
        <v>6552</v>
      </c>
    </row>
    <row r="4305" spans="1:8" ht="30" x14ac:dyDescent="0.25">
      <c r="A4305" s="11" t="s">
        <v>3068</v>
      </c>
      <c r="B4305" s="27" t="s">
        <v>4681</v>
      </c>
      <c r="C4305" s="11" t="s">
        <v>4670</v>
      </c>
      <c r="D4305" s="18" t="s">
        <v>18</v>
      </c>
      <c r="E4305" s="33" t="s">
        <v>7213</v>
      </c>
      <c r="F4305" s="82" t="s">
        <v>4682</v>
      </c>
      <c r="G4305" s="10" t="s">
        <v>14</v>
      </c>
      <c r="H4305" s="57" t="s">
        <v>6552</v>
      </c>
    </row>
    <row r="4306" spans="1:8" ht="45" x14ac:dyDescent="0.25">
      <c r="A4306" s="11" t="s">
        <v>3068</v>
      </c>
      <c r="B4306" s="27" t="s">
        <v>4683</v>
      </c>
      <c r="C4306" s="11" t="s">
        <v>4670</v>
      </c>
      <c r="D4306" s="18" t="s">
        <v>5</v>
      </c>
      <c r="E4306" s="33" t="s">
        <v>7213</v>
      </c>
      <c r="F4306" s="82" t="s">
        <v>4684</v>
      </c>
      <c r="G4306" s="10" t="s">
        <v>96</v>
      </c>
      <c r="H4306" s="57" t="s">
        <v>6552</v>
      </c>
    </row>
    <row r="4307" spans="1:8" ht="30" x14ac:dyDescent="0.25">
      <c r="A4307" s="11" t="s">
        <v>4616</v>
      </c>
      <c r="B4307" s="27" t="s">
        <v>4685</v>
      </c>
      <c r="C4307" s="11" t="s">
        <v>4670</v>
      </c>
      <c r="D4307" s="18" t="s">
        <v>53</v>
      </c>
      <c r="E4307" s="33" t="s">
        <v>7213</v>
      </c>
      <c r="F4307" s="82" t="s">
        <v>4686</v>
      </c>
      <c r="G4307" s="10" t="s">
        <v>80</v>
      </c>
      <c r="H4307" s="57" t="s">
        <v>6552</v>
      </c>
    </row>
    <row r="4308" spans="1:8" ht="45" x14ac:dyDescent="0.25">
      <c r="A4308" s="11" t="s">
        <v>3068</v>
      </c>
      <c r="B4308" s="27" t="s">
        <v>4687</v>
      </c>
      <c r="C4308" s="11" t="s">
        <v>4670</v>
      </c>
      <c r="D4308" s="18" t="s">
        <v>13</v>
      </c>
      <c r="E4308" s="33" t="s">
        <v>7213</v>
      </c>
      <c r="F4308" s="82" t="s">
        <v>4688</v>
      </c>
      <c r="G4308" s="10" t="s">
        <v>4689</v>
      </c>
      <c r="H4308" s="57" t="s">
        <v>6552</v>
      </c>
    </row>
    <row r="4309" spans="1:8" ht="30" x14ac:dyDescent="0.25">
      <c r="A4309" s="11" t="s">
        <v>3068</v>
      </c>
      <c r="B4309" s="27" t="s">
        <v>4690</v>
      </c>
      <c r="C4309" s="11" t="s">
        <v>4670</v>
      </c>
      <c r="D4309" s="18" t="s">
        <v>5</v>
      </c>
      <c r="E4309" s="33" t="s">
        <v>7213</v>
      </c>
      <c r="F4309" s="82" t="s">
        <v>4691</v>
      </c>
      <c r="G4309" s="10" t="s">
        <v>22</v>
      </c>
      <c r="H4309" s="57" t="s">
        <v>6552</v>
      </c>
    </row>
    <row r="4310" spans="1:8" ht="30" x14ac:dyDescent="0.25">
      <c r="A4310" s="11" t="s">
        <v>3068</v>
      </c>
      <c r="B4310" s="27" t="s">
        <v>4692</v>
      </c>
      <c r="C4310" s="11" t="s">
        <v>4670</v>
      </c>
      <c r="D4310" s="18" t="s">
        <v>34</v>
      </c>
      <c r="E4310" s="33" t="s">
        <v>7213</v>
      </c>
      <c r="F4310" s="82" t="s">
        <v>4693</v>
      </c>
      <c r="G4310" s="10" t="s">
        <v>8</v>
      </c>
      <c r="H4310" s="57" t="s">
        <v>6552</v>
      </c>
    </row>
    <row r="4311" spans="1:8" ht="45" x14ac:dyDescent="0.25">
      <c r="A4311" s="11" t="s">
        <v>3068</v>
      </c>
      <c r="B4311" s="27" t="s">
        <v>4694</v>
      </c>
      <c r="C4311" s="11" t="s">
        <v>4670</v>
      </c>
      <c r="D4311" s="18" t="s">
        <v>1819</v>
      </c>
      <c r="E4311" s="33" t="s">
        <v>7213</v>
      </c>
      <c r="F4311" s="82" t="s">
        <v>4695</v>
      </c>
      <c r="G4311" s="10" t="s">
        <v>70</v>
      </c>
      <c r="H4311" s="57" t="s">
        <v>6552</v>
      </c>
    </row>
    <row r="4312" spans="1:8" x14ac:dyDescent="0.25">
      <c r="A4312" s="11" t="s">
        <v>4616</v>
      </c>
      <c r="B4312" s="27" t="s">
        <v>4696</v>
      </c>
      <c r="C4312" s="11" t="s">
        <v>4670</v>
      </c>
      <c r="D4312" s="18" t="s">
        <v>4697</v>
      </c>
      <c r="E4312" s="33" t="s">
        <v>7213</v>
      </c>
      <c r="F4312" s="82" t="s">
        <v>4698</v>
      </c>
      <c r="G4312" s="10" t="s">
        <v>8</v>
      </c>
      <c r="H4312" s="57" t="s">
        <v>6552</v>
      </c>
    </row>
    <row r="4313" spans="1:8" ht="30" x14ac:dyDescent="0.25">
      <c r="A4313" s="11" t="s">
        <v>3068</v>
      </c>
      <c r="B4313" s="27" t="s">
        <v>4699</v>
      </c>
      <c r="C4313" s="11" t="s">
        <v>4670</v>
      </c>
      <c r="D4313" s="18" t="s">
        <v>4217</v>
      </c>
      <c r="E4313" s="33" t="s">
        <v>7213</v>
      </c>
      <c r="F4313" s="82" t="s">
        <v>4700</v>
      </c>
      <c r="G4313" s="10" t="s">
        <v>4701</v>
      </c>
      <c r="H4313" s="57" t="s">
        <v>6552</v>
      </c>
    </row>
    <row r="4314" spans="1:8" x14ac:dyDescent="0.25">
      <c r="A4314" s="11" t="s">
        <v>3068</v>
      </c>
      <c r="B4314" s="27" t="s">
        <v>4702</v>
      </c>
      <c r="C4314" s="11" t="s">
        <v>4670</v>
      </c>
      <c r="D4314" s="18" t="s">
        <v>13</v>
      </c>
      <c r="E4314" s="33" t="s">
        <v>7213</v>
      </c>
      <c r="F4314" s="82" t="s">
        <v>4703</v>
      </c>
      <c r="G4314" s="10" t="s">
        <v>39</v>
      </c>
      <c r="H4314" s="57" t="s">
        <v>6552</v>
      </c>
    </row>
    <row r="4315" spans="1:8" x14ac:dyDescent="0.25">
      <c r="A4315" s="11" t="s">
        <v>3068</v>
      </c>
      <c r="B4315" s="27" t="s">
        <v>4704</v>
      </c>
      <c r="C4315" s="11" t="s">
        <v>4670</v>
      </c>
      <c r="D4315" s="18" t="s">
        <v>213</v>
      </c>
      <c r="E4315" s="33" t="s">
        <v>7213</v>
      </c>
      <c r="F4315" s="82" t="s">
        <v>4705</v>
      </c>
      <c r="G4315" s="10" t="s">
        <v>39</v>
      </c>
      <c r="H4315" s="57" t="s">
        <v>6552</v>
      </c>
    </row>
    <row r="4316" spans="1:8" ht="30" x14ac:dyDescent="0.25">
      <c r="A4316" s="11" t="s">
        <v>4606</v>
      </c>
      <c r="B4316" s="27" t="s">
        <v>4706</v>
      </c>
      <c r="C4316" s="11" t="s">
        <v>4670</v>
      </c>
      <c r="D4316" s="18" t="s">
        <v>4707</v>
      </c>
      <c r="E4316" s="33" t="s">
        <v>7213</v>
      </c>
      <c r="F4316" s="82" t="s">
        <v>4708</v>
      </c>
      <c r="G4316" s="10" t="s">
        <v>4298</v>
      </c>
      <c r="H4316" s="57" t="s">
        <v>6552</v>
      </c>
    </row>
    <row r="4317" spans="1:8" x14ac:dyDescent="0.25">
      <c r="A4317" s="11" t="s">
        <v>4648</v>
      </c>
      <c r="B4317" s="27" t="s">
        <v>4647</v>
      </c>
      <c r="C4317" s="11" t="s">
        <v>4648</v>
      </c>
      <c r="D4317" s="18" t="s">
        <v>18</v>
      </c>
      <c r="E4317" s="33" t="s">
        <v>7213</v>
      </c>
      <c r="F4317" s="82" t="s">
        <v>4649</v>
      </c>
      <c r="G4317" s="10" t="s">
        <v>17</v>
      </c>
      <c r="H4317" s="57" t="s">
        <v>6552</v>
      </c>
    </row>
    <row r="4318" spans="1:8" ht="30" x14ac:dyDescent="0.25">
      <c r="A4318" s="11" t="s">
        <v>4616</v>
      </c>
      <c r="B4318" s="27" t="s">
        <v>4651</v>
      </c>
      <c r="C4318" s="11" t="s">
        <v>4648</v>
      </c>
      <c r="D4318" s="18" t="s">
        <v>16</v>
      </c>
      <c r="E4318" s="33" t="s">
        <v>7213</v>
      </c>
      <c r="F4318" s="82" t="s">
        <v>4652</v>
      </c>
      <c r="G4318" s="10" t="s">
        <v>14</v>
      </c>
      <c r="H4318" s="57" t="s">
        <v>6552</v>
      </c>
    </row>
    <row r="4319" spans="1:8" ht="45" x14ac:dyDescent="0.25">
      <c r="A4319" s="11" t="s">
        <v>4650</v>
      </c>
      <c r="B4319" s="27" t="s">
        <v>4653</v>
      </c>
      <c r="C4319" s="11" t="s">
        <v>3068</v>
      </c>
      <c r="D4319" s="18" t="s">
        <v>66</v>
      </c>
      <c r="E4319" s="33" t="s">
        <v>7213</v>
      </c>
      <c r="F4319" s="82" t="s">
        <v>4654</v>
      </c>
      <c r="G4319" s="10" t="s">
        <v>147</v>
      </c>
      <c r="H4319" s="57" t="s">
        <v>6552</v>
      </c>
    </row>
    <row r="4320" spans="1:8" x14ac:dyDescent="0.25">
      <c r="A4320" s="11" t="s">
        <v>4616</v>
      </c>
      <c r="B4320" s="27" t="s">
        <v>4655</v>
      </c>
      <c r="C4320" s="11" t="s">
        <v>4648</v>
      </c>
      <c r="D4320" s="18" t="s">
        <v>3316</v>
      </c>
      <c r="E4320" s="33" t="s">
        <v>7213</v>
      </c>
      <c r="F4320" s="82" t="s">
        <v>4656</v>
      </c>
      <c r="G4320" s="10" t="s">
        <v>8</v>
      </c>
      <c r="H4320" s="57" t="s">
        <v>6552</v>
      </c>
    </row>
    <row r="4321" spans="1:8" ht="60" x14ac:dyDescent="0.25">
      <c r="A4321" s="11" t="s">
        <v>4616</v>
      </c>
      <c r="B4321" s="27" t="s">
        <v>4657</v>
      </c>
      <c r="C4321" s="11" t="s">
        <v>4648</v>
      </c>
      <c r="D4321" s="18" t="s">
        <v>59</v>
      </c>
      <c r="E4321" s="33" t="s">
        <v>7213</v>
      </c>
      <c r="F4321" s="82" t="s">
        <v>4658</v>
      </c>
      <c r="G4321" s="10" t="s">
        <v>597</v>
      </c>
      <c r="H4321" s="57" t="s">
        <v>6552</v>
      </c>
    </row>
    <row r="4322" spans="1:8" ht="135" x14ac:dyDescent="0.25">
      <c r="A4322" s="11" t="s">
        <v>4616</v>
      </c>
      <c r="B4322" s="27" t="s">
        <v>4659</v>
      </c>
      <c r="C4322" s="11" t="s">
        <v>4648</v>
      </c>
      <c r="D4322" s="18" t="s">
        <v>4391</v>
      </c>
      <c r="E4322" s="33" t="s">
        <v>7213</v>
      </c>
      <c r="F4322" s="82" t="s">
        <v>4660</v>
      </c>
      <c r="G4322" s="10" t="s">
        <v>4661</v>
      </c>
      <c r="H4322" s="57" t="s">
        <v>6552</v>
      </c>
    </row>
    <row r="4323" spans="1:8" ht="45" x14ac:dyDescent="0.25">
      <c r="A4323" s="11" t="s">
        <v>4288</v>
      </c>
      <c r="B4323" s="27" t="s">
        <v>4662</v>
      </c>
      <c r="C4323" s="11" t="s">
        <v>4616</v>
      </c>
      <c r="D4323" s="18" t="s">
        <v>18</v>
      </c>
      <c r="E4323" s="33" t="s">
        <v>7213</v>
      </c>
      <c r="F4323" s="82" t="s">
        <v>4663</v>
      </c>
      <c r="G4323" s="10" t="s">
        <v>20</v>
      </c>
      <c r="H4323" s="57" t="s">
        <v>6552</v>
      </c>
    </row>
    <row r="4324" spans="1:8" x14ac:dyDescent="0.25">
      <c r="A4324" s="11" t="s">
        <v>4606</v>
      </c>
      <c r="B4324" s="27" t="s">
        <v>4664</v>
      </c>
      <c r="C4324" s="11" t="s">
        <v>3068</v>
      </c>
      <c r="D4324" s="18" t="s">
        <v>4665</v>
      </c>
      <c r="E4324" s="33" t="s">
        <v>7213</v>
      </c>
      <c r="F4324" s="82" t="s">
        <v>4666</v>
      </c>
      <c r="G4324" s="10" t="s">
        <v>141</v>
      </c>
      <c r="H4324" s="57" t="s">
        <v>6552</v>
      </c>
    </row>
    <row r="4325" spans="1:8" ht="45" x14ac:dyDescent="0.25">
      <c r="A4325" s="11" t="s">
        <v>4606</v>
      </c>
      <c r="B4325" s="27" t="s">
        <v>4667</v>
      </c>
      <c r="C4325" s="11" t="s">
        <v>4648</v>
      </c>
      <c r="D4325" s="18" t="s">
        <v>53</v>
      </c>
      <c r="E4325" s="33" t="s">
        <v>7213</v>
      </c>
      <c r="F4325" s="82" t="s">
        <v>4668</v>
      </c>
      <c r="G4325" s="10" t="s">
        <v>147</v>
      </c>
      <c r="H4325" s="57" t="s">
        <v>6552</v>
      </c>
    </row>
    <row r="4326" spans="1:8" ht="30" x14ac:dyDescent="0.25">
      <c r="A4326" s="11" t="s">
        <v>4616</v>
      </c>
      <c r="B4326" s="27" t="s">
        <v>4630</v>
      </c>
      <c r="C4326" s="11" t="s">
        <v>3068</v>
      </c>
      <c r="D4326" s="18" t="s">
        <v>16</v>
      </c>
      <c r="E4326" s="33" t="s">
        <v>7213</v>
      </c>
      <c r="F4326" s="82" t="s">
        <v>4646</v>
      </c>
      <c r="G4326" s="10" t="s">
        <v>41</v>
      </c>
      <c r="H4326" s="57" t="s">
        <v>6552</v>
      </c>
    </row>
    <row r="4327" spans="1:8" ht="45" x14ac:dyDescent="0.25">
      <c r="A4327" s="11" t="s">
        <v>4606</v>
      </c>
      <c r="B4327" s="27" t="s">
        <v>4641</v>
      </c>
      <c r="C4327" s="11" t="s">
        <v>3068</v>
      </c>
      <c r="D4327" s="18" t="s">
        <v>955</v>
      </c>
      <c r="E4327" s="33" t="s">
        <v>7213</v>
      </c>
      <c r="F4327" s="82" t="s">
        <v>4645</v>
      </c>
      <c r="G4327" s="10" t="s">
        <v>67</v>
      </c>
      <c r="H4327" s="57" t="s">
        <v>6552</v>
      </c>
    </row>
    <row r="4328" spans="1:8" ht="30" x14ac:dyDescent="0.25">
      <c r="A4328" s="11" t="s">
        <v>4531</v>
      </c>
      <c r="B4328" s="27" t="s">
        <v>4642</v>
      </c>
      <c r="C4328" s="11" t="s">
        <v>3068</v>
      </c>
      <c r="D4328" s="18" t="s">
        <v>53</v>
      </c>
      <c r="E4328" s="33" t="s">
        <v>7213</v>
      </c>
      <c r="F4328" s="82" t="s">
        <v>4644</v>
      </c>
      <c r="G4328" s="10" t="s">
        <v>39</v>
      </c>
      <c r="H4328" s="57" t="s">
        <v>6552</v>
      </c>
    </row>
    <row r="4329" spans="1:8" ht="120" x14ac:dyDescent="0.25">
      <c r="A4329" s="11" t="s">
        <v>4616</v>
      </c>
      <c r="B4329" s="27" t="s">
        <v>4631</v>
      </c>
      <c r="C4329" s="11" t="s">
        <v>3068</v>
      </c>
      <c r="D4329" s="18" t="s">
        <v>52</v>
      </c>
      <c r="E4329" s="33" t="s">
        <v>7213</v>
      </c>
      <c r="F4329" s="82" t="s">
        <v>4643</v>
      </c>
      <c r="G4329" s="10" t="s">
        <v>4632</v>
      </c>
      <c r="H4329" s="57" t="s">
        <v>6552</v>
      </c>
    </row>
    <row r="4330" spans="1:8" x14ac:dyDescent="0.25">
      <c r="A4330" s="11" t="s">
        <v>4606</v>
      </c>
      <c r="B4330" s="27" t="s">
        <v>4633</v>
      </c>
      <c r="C4330" s="11" t="s">
        <v>4616</v>
      </c>
      <c r="D4330" s="18" t="s">
        <v>26</v>
      </c>
      <c r="E4330" s="33" t="s">
        <v>7213</v>
      </c>
      <c r="F4330" s="82" t="s">
        <v>4634</v>
      </c>
      <c r="G4330" s="10" t="s">
        <v>8</v>
      </c>
      <c r="H4330" s="57" t="s">
        <v>6552</v>
      </c>
    </row>
    <row r="4331" spans="1:8" ht="30" x14ac:dyDescent="0.25">
      <c r="A4331" s="11" t="s">
        <v>4606</v>
      </c>
      <c r="B4331" s="27" t="s">
        <v>4635</v>
      </c>
      <c r="C4331" s="11" t="s">
        <v>3068</v>
      </c>
      <c r="D4331" s="18" t="s">
        <v>25</v>
      </c>
      <c r="E4331" s="33" t="s">
        <v>7213</v>
      </c>
      <c r="F4331" s="82" t="s">
        <v>4636</v>
      </c>
      <c r="G4331" s="10" t="s">
        <v>39</v>
      </c>
      <c r="H4331" s="57" t="s">
        <v>6552</v>
      </c>
    </row>
    <row r="4332" spans="1:8" x14ac:dyDescent="0.25">
      <c r="A4332" s="11" t="s">
        <v>4606</v>
      </c>
      <c r="B4332" s="27" t="s">
        <v>4637</v>
      </c>
      <c r="C4332" s="11" t="s">
        <v>3068</v>
      </c>
      <c r="D4332" s="18" t="s">
        <v>119</v>
      </c>
      <c r="E4332" s="33" t="s">
        <v>7213</v>
      </c>
      <c r="F4332" s="82" t="s">
        <v>4638</v>
      </c>
      <c r="G4332" s="10" t="s">
        <v>41</v>
      </c>
      <c r="H4332" s="57" t="s">
        <v>6552</v>
      </c>
    </row>
    <row r="4333" spans="1:8" x14ac:dyDescent="0.25">
      <c r="A4333" s="11" t="s">
        <v>4531</v>
      </c>
      <c r="B4333" s="27" t="s">
        <v>4639</v>
      </c>
      <c r="C4333" s="11" t="s">
        <v>3068</v>
      </c>
      <c r="D4333" s="18" t="s">
        <v>18</v>
      </c>
      <c r="E4333" s="33" t="s">
        <v>7213</v>
      </c>
      <c r="F4333" s="82" t="s">
        <v>4640</v>
      </c>
      <c r="G4333" s="10" t="s">
        <v>8</v>
      </c>
      <c r="H4333" s="57" t="s">
        <v>6552</v>
      </c>
    </row>
    <row r="4334" spans="1:8" ht="30" x14ac:dyDescent="0.25">
      <c r="A4334" s="11" t="s">
        <v>4616</v>
      </c>
      <c r="B4334" s="27" t="s">
        <v>4615</v>
      </c>
      <c r="C4334" s="11" t="s">
        <v>4616</v>
      </c>
      <c r="D4334" s="18" t="s">
        <v>59</v>
      </c>
      <c r="E4334" s="33" t="s">
        <v>7213</v>
      </c>
      <c r="F4334" s="82" t="s">
        <v>4617</v>
      </c>
      <c r="G4334" s="10" t="s">
        <v>2180</v>
      </c>
      <c r="H4334" s="57" t="s">
        <v>6552</v>
      </c>
    </row>
    <row r="4335" spans="1:8" ht="30" x14ac:dyDescent="0.25">
      <c r="A4335" s="11" t="s">
        <v>4606</v>
      </c>
      <c r="B4335" s="27" t="s">
        <v>4618</v>
      </c>
      <c r="C4335" s="11" t="s">
        <v>4616</v>
      </c>
      <c r="D4335" s="18" t="s">
        <v>49</v>
      </c>
      <c r="E4335" s="33" t="s">
        <v>7213</v>
      </c>
      <c r="F4335" s="82" t="s">
        <v>4619</v>
      </c>
      <c r="G4335" s="10" t="s">
        <v>14</v>
      </c>
      <c r="H4335" s="57" t="s">
        <v>6552</v>
      </c>
    </row>
    <row r="4336" spans="1:8" ht="30" x14ac:dyDescent="0.25">
      <c r="A4336" s="11" t="s">
        <v>4531</v>
      </c>
      <c r="B4336" s="27" t="s">
        <v>4620</v>
      </c>
      <c r="C4336" s="11" t="s">
        <v>4616</v>
      </c>
      <c r="D4336" s="18" t="s">
        <v>52</v>
      </c>
      <c r="E4336" s="33" t="s">
        <v>7213</v>
      </c>
      <c r="F4336" s="82" t="s">
        <v>4621</v>
      </c>
      <c r="G4336" s="10" t="s">
        <v>6</v>
      </c>
      <c r="H4336" s="57" t="s">
        <v>6552</v>
      </c>
    </row>
    <row r="4337" spans="1:8" ht="60" x14ac:dyDescent="0.25">
      <c r="A4337" s="11" t="s">
        <v>4606</v>
      </c>
      <c r="B4337" s="27" t="s">
        <v>4622</v>
      </c>
      <c r="C4337" s="11" t="s">
        <v>4616</v>
      </c>
      <c r="D4337" s="18" t="s">
        <v>59</v>
      </c>
      <c r="E4337" s="33" t="s">
        <v>7213</v>
      </c>
      <c r="F4337" s="82" t="s">
        <v>4623</v>
      </c>
      <c r="G4337" s="10" t="s">
        <v>597</v>
      </c>
      <c r="H4337" s="57" t="s">
        <v>6552</v>
      </c>
    </row>
    <row r="4338" spans="1:8" x14ac:dyDescent="0.25">
      <c r="A4338" s="11" t="s">
        <v>4525</v>
      </c>
      <c r="B4338" s="27" t="s">
        <v>4624</v>
      </c>
      <c r="C4338" s="11" t="s">
        <v>4616</v>
      </c>
      <c r="D4338" s="18" t="s">
        <v>18</v>
      </c>
      <c r="E4338" s="33" t="s">
        <v>7213</v>
      </c>
      <c r="F4338" s="82" t="s">
        <v>4628</v>
      </c>
      <c r="G4338" s="10" t="s">
        <v>8</v>
      </c>
      <c r="H4338" s="57" t="s">
        <v>6552</v>
      </c>
    </row>
    <row r="4339" spans="1:8" ht="30" x14ac:dyDescent="0.25">
      <c r="A4339" s="11" t="s">
        <v>4616</v>
      </c>
      <c r="B4339" s="27" t="s">
        <v>4625</v>
      </c>
      <c r="C4339" s="11" t="s">
        <v>4606</v>
      </c>
      <c r="D4339" s="18" t="s">
        <v>5</v>
      </c>
      <c r="E4339" s="33" t="s">
        <v>7213</v>
      </c>
      <c r="F4339" s="82" t="s">
        <v>4629</v>
      </c>
      <c r="G4339" s="10" t="s">
        <v>6</v>
      </c>
      <c r="H4339" s="57" t="s">
        <v>6552</v>
      </c>
    </row>
    <row r="4340" spans="1:8" ht="30" x14ac:dyDescent="0.25">
      <c r="A4340" s="11" t="s">
        <v>4531</v>
      </c>
      <c r="B4340" s="27" t="s">
        <v>4626</v>
      </c>
      <c r="C4340" s="11" t="s">
        <v>4616</v>
      </c>
      <c r="D4340" s="18" t="s">
        <v>119</v>
      </c>
      <c r="E4340" s="33" t="s">
        <v>7213</v>
      </c>
      <c r="F4340" s="82" t="s">
        <v>4627</v>
      </c>
      <c r="G4340" s="10" t="s">
        <v>64</v>
      </c>
      <c r="H4340" s="57" t="s">
        <v>6552</v>
      </c>
    </row>
    <row r="4341" spans="1:8" ht="105" x14ac:dyDescent="0.25">
      <c r="A4341" s="11" t="s">
        <v>4531</v>
      </c>
      <c r="B4341" s="27" t="s">
        <v>4607</v>
      </c>
      <c r="C4341" s="11" t="s">
        <v>4606</v>
      </c>
      <c r="D4341" s="18" t="s">
        <v>59</v>
      </c>
      <c r="E4341" s="33" t="s">
        <v>7213</v>
      </c>
      <c r="F4341" s="82" t="s">
        <v>4614</v>
      </c>
      <c r="G4341" s="10" t="s">
        <v>4608</v>
      </c>
      <c r="H4341" s="57" t="s">
        <v>6552</v>
      </c>
    </row>
    <row r="4342" spans="1:8" ht="60" x14ac:dyDescent="0.25">
      <c r="A4342" s="11" t="s">
        <v>4531</v>
      </c>
      <c r="B4342" s="27" t="s">
        <v>4605</v>
      </c>
      <c r="C4342" s="11" t="s">
        <v>4606</v>
      </c>
      <c r="D4342" s="18" t="s">
        <v>59</v>
      </c>
      <c r="E4342" s="33" t="s">
        <v>7213</v>
      </c>
      <c r="F4342" s="82" t="s">
        <v>973</v>
      </c>
      <c r="G4342" s="10" t="s">
        <v>597</v>
      </c>
      <c r="H4342" s="57" t="s">
        <v>6552</v>
      </c>
    </row>
    <row r="4343" spans="1:8" ht="90" x14ac:dyDescent="0.25">
      <c r="A4343" s="11" t="s">
        <v>4531</v>
      </c>
      <c r="B4343" s="27" t="s">
        <v>4609</v>
      </c>
      <c r="C4343" s="11" t="s">
        <v>4610</v>
      </c>
      <c r="D4343" s="18" t="s">
        <v>59</v>
      </c>
      <c r="E4343" s="33" t="s">
        <v>7213</v>
      </c>
      <c r="F4343" s="82" t="s">
        <v>4611</v>
      </c>
      <c r="G4343" s="10" t="s">
        <v>1904</v>
      </c>
      <c r="H4343" s="57" t="s">
        <v>6552</v>
      </c>
    </row>
    <row r="4344" spans="1:8" ht="60" x14ac:dyDescent="0.25">
      <c r="A4344" s="11" t="s">
        <v>4531</v>
      </c>
      <c r="B4344" s="27" t="s">
        <v>4612</v>
      </c>
      <c r="C4344" s="11" t="s">
        <v>4606</v>
      </c>
      <c r="D4344" s="18" t="s">
        <v>59</v>
      </c>
      <c r="E4344" s="33" t="s">
        <v>7213</v>
      </c>
      <c r="F4344" s="82" t="s">
        <v>4613</v>
      </c>
      <c r="G4344" s="10" t="s">
        <v>1511</v>
      </c>
      <c r="H4344" s="57" t="s">
        <v>6552</v>
      </c>
    </row>
    <row r="4345" spans="1:8" ht="30" x14ac:dyDescent="0.25">
      <c r="A4345" s="11" t="s">
        <v>4531</v>
      </c>
      <c r="B4345" s="27" t="s">
        <v>4566</v>
      </c>
      <c r="C4345" s="11" t="s">
        <v>4567</v>
      </c>
      <c r="D4345" s="18" t="s">
        <v>90</v>
      </c>
      <c r="E4345" s="33" t="s">
        <v>7213</v>
      </c>
      <c r="F4345" s="82" t="s">
        <v>4568</v>
      </c>
      <c r="G4345" s="10" t="s">
        <v>129</v>
      </c>
      <c r="H4345" s="57" t="s">
        <v>6552</v>
      </c>
    </row>
    <row r="4346" spans="1:8" ht="90" x14ac:dyDescent="0.25">
      <c r="A4346" s="11" t="s">
        <v>4407</v>
      </c>
      <c r="B4346" s="27" t="s">
        <v>4569</v>
      </c>
      <c r="C4346" s="11" t="s">
        <v>4567</v>
      </c>
      <c r="D4346" s="18" t="s">
        <v>59</v>
      </c>
      <c r="E4346" s="33" t="s">
        <v>7213</v>
      </c>
      <c r="F4346" s="82" t="s">
        <v>4570</v>
      </c>
      <c r="G4346" s="10" t="s">
        <v>4571</v>
      </c>
      <c r="H4346" s="57" t="s">
        <v>6552</v>
      </c>
    </row>
    <row r="4347" spans="1:8" ht="75" x14ac:dyDescent="0.25">
      <c r="A4347" s="11" t="s">
        <v>4480</v>
      </c>
      <c r="B4347" s="27" t="s">
        <v>4572</v>
      </c>
      <c r="C4347" s="11" t="s">
        <v>4567</v>
      </c>
      <c r="D4347" s="18" t="s">
        <v>59</v>
      </c>
      <c r="E4347" s="33" t="s">
        <v>7213</v>
      </c>
      <c r="F4347" s="82" t="s">
        <v>4573</v>
      </c>
      <c r="G4347" s="10" t="s">
        <v>1740</v>
      </c>
      <c r="H4347" s="57" t="s">
        <v>6552</v>
      </c>
    </row>
    <row r="4348" spans="1:8" ht="30" x14ac:dyDescent="0.25">
      <c r="A4348" s="11" t="s">
        <v>4525</v>
      </c>
      <c r="B4348" s="27" t="s">
        <v>4574</v>
      </c>
      <c r="C4348" s="11" t="s">
        <v>4567</v>
      </c>
      <c r="D4348" s="18" t="s">
        <v>1932</v>
      </c>
      <c r="E4348" s="33" t="s">
        <v>7213</v>
      </c>
      <c r="F4348" s="82" t="s">
        <v>4575</v>
      </c>
      <c r="G4348" s="10" t="s">
        <v>6</v>
      </c>
      <c r="H4348" s="57" t="s">
        <v>6552</v>
      </c>
    </row>
    <row r="4349" spans="1:8" ht="60" x14ac:dyDescent="0.25">
      <c r="A4349" s="11" t="s">
        <v>4525</v>
      </c>
      <c r="B4349" s="27" t="s">
        <v>4576</v>
      </c>
      <c r="C4349" s="11" t="s">
        <v>4567</v>
      </c>
      <c r="D4349" s="18" t="s">
        <v>102</v>
      </c>
      <c r="E4349" s="33" t="s">
        <v>7213</v>
      </c>
      <c r="F4349" s="82" t="s">
        <v>4577</v>
      </c>
      <c r="G4349" s="10" t="s">
        <v>60</v>
      </c>
      <c r="H4349" s="57" t="s">
        <v>6552</v>
      </c>
    </row>
    <row r="4350" spans="1:8" ht="90" x14ac:dyDescent="0.25">
      <c r="A4350" s="11" t="s">
        <v>4480</v>
      </c>
      <c r="B4350" s="27" t="s">
        <v>4578</v>
      </c>
      <c r="C4350" s="11" t="s">
        <v>4567</v>
      </c>
      <c r="D4350" s="18" t="s">
        <v>59</v>
      </c>
      <c r="E4350" s="33" t="s">
        <v>7213</v>
      </c>
      <c r="F4350" s="82" t="s">
        <v>4579</v>
      </c>
      <c r="G4350" s="10" t="s">
        <v>2682</v>
      </c>
      <c r="H4350" s="57" t="s">
        <v>6552</v>
      </c>
    </row>
    <row r="4351" spans="1:8" ht="45" x14ac:dyDescent="0.25">
      <c r="A4351" s="11" t="s">
        <v>4480</v>
      </c>
      <c r="B4351" s="27" t="s">
        <v>4580</v>
      </c>
      <c r="C4351" s="11" t="s">
        <v>4567</v>
      </c>
      <c r="D4351" s="18" t="s">
        <v>127</v>
      </c>
      <c r="E4351" s="33" t="s">
        <v>7213</v>
      </c>
      <c r="F4351" s="82" t="s">
        <v>4581</v>
      </c>
      <c r="G4351" s="10" t="s">
        <v>96</v>
      </c>
      <c r="H4351" s="57" t="s">
        <v>6552</v>
      </c>
    </row>
    <row r="4352" spans="1:8" ht="30" x14ac:dyDescent="0.25">
      <c r="A4352" s="11" t="s">
        <v>4480</v>
      </c>
      <c r="B4352" s="27" t="s">
        <v>4582</v>
      </c>
      <c r="C4352" s="11" t="s">
        <v>4567</v>
      </c>
      <c r="D4352" s="18" t="s">
        <v>53</v>
      </c>
      <c r="E4352" s="33" t="s">
        <v>7213</v>
      </c>
      <c r="F4352" s="82" t="s">
        <v>4583</v>
      </c>
      <c r="G4352" s="10" t="s">
        <v>80</v>
      </c>
      <c r="H4352" s="57" t="s">
        <v>6552</v>
      </c>
    </row>
    <row r="4353" spans="1:8" ht="60" x14ac:dyDescent="0.25">
      <c r="A4353" s="11" t="s">
        <v>4525</v>
      </c>
      <c r="B4353" s="27" t="s">
        <v>4584</v>
      </c>
      <c r="C4353" s="11" t="s">
        <v>4567</v>
      </c>
      <c r="D4353" s="18" t="s">
        <v>213</v>
      </c>
      <c r="E4353" s="33" t="s">
        <v>7213</v>
      </c>
      <c r="F4353" s="82" t="s">
        <v>4585</v>
      </c>
      <c r="G4353" s="10" t="s">
        <v>4586</v>
      </c>
      <c r="H4353" s="57" t="s">
        <v>6552</v>
      </c>
    </row>
    <row r="4354" spans="1:8" x14ac:dyDescent="0.25">
      <c r="A4354" s="11" t="s">
        <v>4525</v>
      </c>
      <c r="B4354" s="27" t="s">
        <v>4587</v>
      </c>
      <c r="C4354" s="11" t="s">
        <v>4567</v>
      </c>
      <c r="D4354" s="18" t="s">
        <v>53</v>
      </c>
      <c r="E4354" s="33" t="s">
        <v>7213</v>
      </c>
      <c r="F4354" s="82" t="s">
        <v>4588</v>
      </c>
      <c r="G4354" s="10" t="s">
        <v>12</v>
      </c>
      <c r="H4354" s="57" t="s">
        <v>6552</v>
      </c>
    </row>
    <row r="4355" spans="1:8" ht="30" x14ac:dyDescent="0.25">
      <c r="A4355" s="11" t="s">
        <v>4412</v>
      </c>
      <c r="B4355" s="27" t="s">
        <v>4589</v>
      </c>
      <c r="C4355" s="11" t="s">
        <v>4567</v>
      </c>
      <c r="D4355" s="18" t="s">
        <v>49</v>
      </c>
      <c r="E4355" s="33" t="s">
        <v>7213</v>
      </c>
      <c r="F4355" s="82" t="s">
        <v>4590</v>
      </c>
      <c r="G4355" s="10" t="s">
        <v>80</v>
      </c>
      <c r="H4355" s="57" t="s">
        <v>6552</v>
      </c>
    </row>
    <row r="4356" spans="1:8" ht="60" x14ac:dyDescent="0.25">
      <c r="A4356" s="11" t="s">
        <v>4525</v>
      </c>
      <c r="B4356" s="27" t="s">
        <v>4591</v>
      </c>
      <c r="C4356" s="11" t="s">
        <v>4567</v>
      </c>
      <c r="D4356" s="18" t="s">
        <v>2436</v>
      </c>
      <c r="E4356" s="33" t="s">
        <v>7213</v>
      </c>
      <c r="F4356" s="82" t="s">
        <v>4592</v>
      </c>
      <c r="G4356" s="10" t="s">
        <v>4593</v>
      </c>
      <c r="H4356" s="57" t="s">
        <v>6552</v>
      </c>
    </row>
    <row r="4357" spans="1:8" ht="30" x14ac:dyDescent="0.25">
      <c r="A4357" s="11" t="s">
        <v>4525</v>
      </c>
      <c r="B4357" s="27" t="s">
        <v>4594</v>
      </c>
      <c r="C4357" s="11" t="s">
        <v>4567</v>
      </c>
      <c r="D4357" s="18" t="s">
        <v>102</v>
      </c>
      <c r="E4357" s="33" t="s">
        <v>7213</v>
      </c>
      <c r="F4357" s="82" t="s">
        <v>4595</v>
      </c>
      <c r="G4357" s="10" t="s">
        <v>6</v>
      </c>
      <c r="H4357" s="57" t="s">
        <v>6552</v>
      </c>
    </row>
    <row r="4358" spans="1:8" ht="30" x14ac:dyDescent="0.25">
      <c r="A4358" s="11" t="s">
        <v>4525</v>
      </c>
      <c r="B4358" s="27" t="s">
        <v>4596</v>
      </c>
      <c r="C4358" s="11" t="s">
        <v>4567</v>
      </c>
      <c r="D4358" s="18" t="s">
        <v>37</v>
      </c>
      <c r="E4358" s="33" t="s">
        <v>7213</v>
      </c>
      <c r="F4358" s="82" t="s">
        <v>4597</v>
      </c>
      <c r="G4358" s="10" t="s">
        <v>1336</v>
      </c>
      <c r="H4358" s="57" t="s">
        <v>6552</v>
      </c>
    </row>
    <row r="4359" spans="1:8" ht="30" x14ac:dyDescent="0.25">
      <c r="A4359" s="11" t="s">
        <v>4412</v>
      </c>
      <c r="B4359" s="27" t="s">
        <v>4598</v>
      </c>
      <c r="C4359" s="11" t="s">
        <v>4567</v>
      </c>
      <c r="D4359" s="18" t="s">
        <v>2420</v>
      </c>
      <c r="E4359" s="33" t="s">
        <v>7213</v>
      </c>
      <c r="F4359" s="82" t="s">
        <v>4599</v>
      </c>
      <c r="G4359" s="10" t="s">
        <v>41</v>
      </c>
      <c r="H4359" s="57" t="s">
        <v>6552</v>
      </c>
    </row>
    <row r="4360" spans="1:8" ht="45" x14ac:dyDescent="0.25">
      <c r="A4360" s="11" t="s">
        <v>4525</v>
      </c>
      <c r="B4360" s="27" t="s">
        <v>4600</v>
      </c>
      <c r="C4360" s="11" t="s">
        <v>4567</v>
      </c>
      <c r="D4360" s="18" t="s">
        <v>26</v>
      </c>
      <c r="E4360" s="33" t="s">
        <v>7213</v>
      </c>
      <c r="F4360" s="82" t="s">
        <v>4601</v>
      </c>
      <c r="G4360" s="10" t="s">
        <v>4602</v>
      </c>
      <c r="H4360" s="57" t="s">
        <v>6552</v>
      </c>
    </row>
    <row r="4361" spans="1:8" x14ac:dyDescent="0.25">
      <c r="A4361" s="11" t="s">
        <v>4525</v>
      </c>
      <c r="B4361" s="27" t="s">
        <v>4603</v>
      </c>
      <c r="C4361" s="11" t="s">
        <v>4567</v>
      </c>
      <c r="D4361" s="18" t="s">
        <v>18</v>
      </c>
      <c r="E4361" s="33" t="s">
        <v>7213</v>
      </c>
      <c r="F4361" s="82" t="s">
        <v>4604</v>
      </c>
      <c r="G4361" s="10" t="s">
        <v>1909</v>
      </c>
      <c r="H4361" s="57" t="s">
        <v>6552</v>
      </c>
    </row>
    <row r="4362" spans="1:8" ht="75" x14ac:dyDescent="0.25">
      <c r="A4362" s="11" t="s">
        <v>4525</v>
      </c>
      <c r="B4362" s="27" t="s">
        <v>4530</v>
      </c>
      <c r="C4362" s="11" t="s">
        <v>4531</v>
      </c>
      <c r="D4362" s="18" t="s">
        <v>5</v>
      </c>
      <c r="E4362" s="33" t="s">
        <v>7213</v>
      </c>
      <c r="F4362" s="82" t="s">
        <v>4532</v>
      </c>
      <c r="G4362" s="10" t="s">
        <v>4533</v>
      </c>
      <c r="H4362" s="57" t="s">
        <v>6552</v>
      </c>
    </row>
    <row r="4363" spans="1:8" ht="45" x14ac:dyDescent="0.25">
      <c r="A4363" s="11" t="s">
        <v>4412</v>
      </c>
      <c r="B4363" s="27" t="s">
        <v>4534</v>
      </c>
      <c r="C4363" s="11" t="s">
        <v>4525</v>
      </c>
      <c r="D4363" s="18" t="s">
        <v>4535</v>
      </c>
      <c r="E4363" s="33" t="s">
        <v>7213</v>
      </c>
      <c r="F4363" s="82" t="s">
        <v>4536</v>
      </c>
      <c r="G4363" s="10" t="s">
        <v>147</v>
      </c>
      <c r="H4363" s="57" t="s">
        <v>6552</v>
      </c>
    </row>
    <row r="4364" spans="1:8" ht="30" x14ac:dyDescent="0.25">
      <c r="A4364" s="11" t="s">
        <v>4407</v>
      </c>
      <c r="B4364" s="27" t="s">
        <v>4537</v>
      </c>
      <c r="C4364" s="11" t="s">
        <v>4531</v>
      </c>
      <c r="D4364" s="18" t="s">
        <v>34</v>
      </c>
      <c r="E4364" s="33" t="s">
        <v>7213</v>
      </c>
      <c r="F4364" s="82" t="s">
        <v>4538</v>
      </c>
      <c r="G4364" s="10" t="s">
        <v>6</v>
      </c>
      <c r="H4364" s="57" t="s">
        <v>6552</v>
      </c>
    </row>
    <row r="4365" spans="1:8" x14ac:dyDescent="0.25">
      <c r="A4365" s="11" t="s">
        <v>4412</v>
      </c>
      <c r="B4365" s="27" t="s">
        <v>4539</v>
      </c>
      <c r="C4365" s="11" t="s">
        <v>4531</v>
      </c>
      <c r="D4365" s="18" t="s">
        <v>13</v>
      </c>
      <c r="E4365" s="33" t="s">
        <v>7213</v>
      </c>
      <c r="F4365" s="82" t="s">
        <v>4540</v>
      </c>
      <c r="G4365" s="10" t="s">
        <v>8</v>
      </c>
      <c r="H4365" s="57" t="s">
        <v>6552</v>
      </c>
    </row>
    <row r="4366" spans="1:8" ht="45" x14ac:dyDescent="0.25">
      <c r="A4366" s="11" t="s">
        <v>4440</v>
      </c>
      <c r="B4366" s="27" t="s">
        <v>4541</v>
      </c>
      <c r="C4366" s="11" t="s">
        <v>4531</v>
      </c>
      <c r="D4366" s="18" t="s">
        <v>13</v>
      </c>
      <c r="E4366" s="33" t="s">
        <v>7213</v>
      </c>
      <c r="F4366" s="82" t="s">
        <v>4542</v>
      </c>
      <c r="G4366" s="10" t="s">
        <v>71</v>
      </c>
      <c r="H4366" s="57" t="s">
        <v>6552</v>
      </c>
    </row>
    <row r="4367" spans="1:8" ht="30" x14ac:dyDescent="0.25">
      <c r="A4367" s="11" t="s">
        <v>4480</v>
      </c>
      <c r="B4367" s="27" t="s">
        <v>4543</v>
      </c>
      <c r="C4367" s="11" t="s">
        <v>4531</v>
      </c>
      <c r="D4367" s="18" t="s">
        <v>18</v>
      </c>
      <c r="E4367" s="33" t="s">
        <v>7213</v>
      </c>
      <c r="F4367" s="82" t="s">
        <v>4544</v>
      </c>
      <c r="G4367" s="10" t="s">
        <v>6</v>
      </c>
      <c r="H4367" s="57" t="s">
        <v>6552</v>
      </c>
    </row>
    <row r="4368" spans="1:8" ht="60" x14ac:dyDescent="0.25">
      <c r="A4368" s="11" t="s">
        <v>4480</v>
      </c>
      <c r="B4368" s="27" t="s">
        <v>4545</v>
      </c>
      <c r="C4368" s="11" t="s">
        <v>4531</v>
      </c>
      <c r="D4368" s="18" t="s">
        <v>1932</v>
      </c>
      <c r="E4368" s="33" t="s">
        <v>7213</v>
      </c>
      <c r="F4368" s="82" t="s">
        <v>4546</v>
      </c>
      <c r="G4368" s="10" t="s">
        <v>4547</v>
      </c>
      <c r="H4368" s="57" t="s">
        <v>6552</v>
      </c>
    </row>
    <row r="4369" spans="1:8" ht="45" x14ac:dyDescent="0.25">
      <c r="A4369" s="11" t="s">
        <v>4397</v>
      </c>
      <c r="B4369" s="27" t="s">
        <v>4548</v>
      </c>
      <c r="C4369" s="11" t="s">
        <v>4531</v>
      </c>
      <c r="D4369" s="18" t="s">
        <v>26</v>
      </c>
      <c r="E4369" s="33" t="s">
        <v>7213</v>
      </c>
      <c r="F4369" s="82" t="s">
        <v>4549</v>
      </c>
      <c r="G4369" s="10" t="s">
        <v>4550</v>
      </c>
      <c r="H4369" s="57" t="s">
        <v>6552</v>
      </c>
    </row>
    <row r="4370" spans="1:8" ht="45" x14ac:dyDescent="0.25">
      <c r="A4370" s="11" t="s">
        <v>4397</v>
      </c>
      <c r="B4370" s="27" t="s">
        <v>4564</v>
      </c>
      <c r="C4370" s="11" t="s">
        <v>4531</v>
      </c>
      <c r="D4370" s="18" t="s">
        <v>210</v>
      </c>
      <c r="E4370" s="33" t="s">
        <v>7213</v>
      </c>
      <c r="F4370" s="82" t="s">
        <v>4565</v>
      </c>
      <c r="G4370" s="10" t="s">
        <v>2241</v>
      </c>
      <c r="H4370" s="57" t="s">
        <v>6552</v>
      </c>
    </row>
    <row r="4371" spans="1:8" ht="45" x14ac:dyDescent="0.25">
      <c r="A4371" s="11" t="s">
        <v>4351</v>
      </c>
      <c r="B4371" s="27" t="s">
        <v>4551</v>
      </c>
      <c r="C4371" s="11" t="s">
        <v>4531</v>
      </c>
      <c r="D4371" s="18" t="s">
        <v>72</v>
      </c>
      <c r="E4371" s="33" t="s">
        <v>7213</v>
      </c>
      <c r="F4371" s="82" t="s">
        <v>4552</v>
      </c>
      <c r="G4371" s="10" t="s">
        <v>29</v>
      </c>
      <c r="H4371" s="57" t="s">
        <v>6552</v>
      </c>
    </row>
    <row r="4372" spans="1:8" ht="30" x14ac:dyDescent="0.25">
      <c r="A4372" s="11" t="s">
        <v>4412</v>
      </c>
      <c r="B4372" s="27" t="s">
        <v>4553</v>
      </c>
      <c r="C4372" s="11" t="s">
        <v>4531</v>
      </c>
      <c r="D4372" s="18" t="s">
        <v>119</v>
      </c>
      <c r="E4372" s="33" t="s">
        <v>7213</v>
      </c>
      <c r="F4372" s="82" t="s">
        <v>4554</v>
      </c>
      <c r="G4372" s="10" t="s">
        <v>146</v>
      </c>
      <c r="H4372" s="57" t="s">
        <v>6552</v>
      </c>
    </row>
    <row r="4373" spans="1:8" ht="60" x14ac:dyDescent="0.25">
      <c r="A4373" s="11" t="s">
        <v>4412</v>
      </c>
      <c r="B4373" s="27" t="s">
        <v>4555</v>
      </c>
      <c r="C4373" s="11" t="s">
        <v>4525</v>
      </c>
      <c r="D4373" s="18" t="s">
        <v>59</v>
      </c>
      <c r="E4373" s="33" t="s">
        <v>7213</v>
      </c>
      <c r="F4373" s="82" t="s">
        <v>4556</v>
      </c>
      <c r="G4373" s="10" t="s">
        <v>1511</v>
      </c>
      <c r="H4373" s="57" t="s">
        <v>6552</v>
      </c>
    </row>
    <row r="4374" spans="1:8" ht="60" x14ac:dyDescent="0.25">
      <c r="A4374" s="11" t="s">
        <v>4412</v>
      </c>
      <c r="B4374" s="27" t="s">
        <v>4557</v>
      </c>
      <c r="C4374" s="11" t="s">
        <v>4531</v>
      </c>
      <c r="D4374" s="18" t="s">
        <v>59</v>
      </c>
      <c r="E4374" s="33" t="s">
        <v>7213</v>
      </c>
      <c r="F4374" s="82" t="s">
        <v>4558</v>
      </c>
      <c r="G4374" s="10" t="s">
        <v>597</v>
      </c>
      <c r="H4374" s="57" t="s">
        <v>6552</v>
      </c>
    </row>
    <row r="4375" spans="1:8" ht="75" x14ac:dyDescent="0.25">
      <c r="A4375" s="11" t="s">
        <v>4480</v>
      </c>
      <c r="B4375" s="27" t="s">
        <v>4559</v>
      </c>
      <c r="C4375" s="11" t="s">
        <v>4531</v>
      </c>
      <c r="D4375" s="18" t="s">
        <v>59</v>
      </c>
      <c r="E4375" s="33" t="s">
        <v>7213</v>
      </c>
      <c r="F4375" s="82" t="s">
        <v>4560</v>
      </c>
      <c r="G4375" s="10" t="s">
        <v>4561</v>
      </c>
      <c r="H4375" s="57" t="s">
        <v>6552</v>
      </c>
    </row>
    <row r="4376" spans="1:8" ht="30" x14ac:dyDescent="0.25">
      <c r="A4376" s="11" t="s">
        <v>4412</v>
      </c>
      <c r="B4376" s="27" t="s">
        <v>4562</v>
      </c>
      <c r="C4376" s="11" t="s">
        <v>4531</v>
      </c>
      <c r="D4376" s="18" t="s">
        <v>119</v>
      </c>
      <c r="E4376" s="33" t="s">
        <v>7213</v>
      </c>
      <c r="F4376" s="82" t="s">
        <v>4563</v>
      </c>
      <c r="G4376" s="10" t="s">
        <v>8</v>
      </c>
      <c r="H4376" s="57" t="s">
        <v>6552</v>
      </c>
    </row>
    <row r="4377" spans="1:8" ht="30" x14ac:dyDescent="0.25">
      <c r="A4377" s="11" t="s">
        <v>4440</v>
      </c>
      <c r="B4377" s="27" t="s">
        <v>4518</v>
      </c>
      <c r="C4377" s="11" t="s">
        <v>4480</v>
      </c>
      <c r="D4377" s="18" t="s">
        <v>88</v>
      </c>
      <c r="E4377" s="33" t="s">
        <v>7213</v>
      </c>
      <c r="F4377" s="82" t="s">
        <v>4519</v>
      </c>
      <c r="G4377" s="10" t="s">
        <v>8</v>
      </c>
      <c r="H4377" s="57" t="s">
        <v>6552</v>
      </c>
    </row>
    <row r="4378" spans="1:8" ht="30" x14ac:dyDescent="0.25">
      <c r="A4378" s="11" t="s">
        <v>4480</v>
      </c>
      <c r="B4378" s="27" t="s">
        <v>4520</v>
      </c>
      <c r="C4378" s="11" t="s">
        <v>4480</v>
      </c>
      <c r="D4378" s="18" t="s">
        <v>52</v>
      </c>
      <c r="E4378" s="33" t="s">
        <v>7213</v>
      </c>
      <c r="F4378" s="82" t="s">
        <v>4521</v>
      </c>
      <c r="G4378" s="10" t="s">
        <v>14</v>
      </c>
      <c r="H4378" s="57" t="s">
        <v>6552</v>
      </c>
    </row>
    <row r="4379" spans="1:8" x14ac:dyDescent="0.25">
      <c r="A4379" s="11" t="s">
        <v>4412</v>
      </c>
      <c r="B4379" s="27" t="s">
        <v>4522</v>
      </c>
      <c r="C4379" s="11" t="s">
        <v>4480</v>
      </c>
      <c r="D4379" s="18" t="s">
        <v>78</v>
      </c>
      <c r="E4379" s="33" t="s">
        <v>7213</v>
      </c>
      <c r="F4379" s="82" t="s">
        <v>4523</v>
      </c>
      <c r="G4379" s="10" t="s">
        <v>41</v>
      </c>
      <c r="H4379" s="57" t="s">
        <v>6552</v>
      </c>
    </row>
    <row r="4380" spans="1:8" ht="30" x14ac:dyDescent="0.25">
      <c r="A4380" s="11" t="s">
        <v>4440</v>
      </c>
      <c r="B4380" s="27" t="s">
        <v>4524</v>
      </c>
      <c r="C4380" s="11" t="s">
        <v>4525</v>
      </c>
      <c r="D4380" s="18" t="s">
        <v>52</v>
      </c>
      <c r="E4380" s="33" t="s">
        <v>7213</v>
      </c>
      <c r="F4380" s="82" t="s">
        <v>4526</v>
      </c>
      <c r="G4380" s="10" t="s">
        <v>14</v>
      </c>
      <c r="H4380" s="57" t="s">
        <v>6552</v>
      </c>
    </row>
    <row r="4381" spans="1:8" ht="30" x14ac:dyDescent="0.25">
      <c r="A4381" s="11" t="s">
        <v>4412</v>
      </c>
      <c r="B4381" s="27" t="s">
        <v>4527</v>
      </c>
      <c r="C4381" s="11" t="s">
        <v>4525</v>
      </c>
      <c r="D4381" s="18" t="s">
        <v>18</v>
      </c>
      <c r="E4381" s="33" t="s">
        <v>7213</v>
      </c>
      <c r="F4381" s="82" t="s">
        <v>687</v>
      </c>
      <c r="G4381" s="10" t="s">
        <v>39</v>
      </c>
      <c r="H4381" s="57" t="s">
        <v>6552</v>
      </c>
    </row>
    <row r="4382" spans="1:8" ht="30" x14ac:dyDescent="0.25">
      <c r="A4382" s="11" t="s">
        <v>4440</v>
      </c>
      <c r="B4382" s="27" t="s">
        <v>4528</v>
      </c>
      <c r="C4382" s="11" t="s">
        <v>4525</v>
      </c>
      <c r="D4382" s="18" t="s">
        <v>3316</v>
      </c>
      <c r="E4382" s="33" t="s">
        <v>7213</v>
      </c>
      <c r="F4382" s="82" t="s">
        <v>4529</v>
      </c>
      <c r="G4382" s="10" t="s">
        <v>27</v>
      </c>
      <c r="H4382" s="57" t="s">
        <v>6552</v>
      </c>
    </row>
    <row r="4383" spans="1:8" ht="30" x14ac:dyDescent="0.25">
      <c r="A4383" s="11" t="s">
        <v>4440</v>
      </c>
      <c r="B4383" s="27" t="s">
        <v>4479</v>
      </c>
      <c r="C4383" s="11" t="s">
        <v>4480</v>
      </c>
      <c r="D4383" s="18" t="s">
        <v>26</v>
      </c>
      <c r="E4383" s="33" t="s">
        <v>7213</v>
      </c>
      <c r="F4383" s="82" t="s">
        <v>4481</v>
      </c>
      <c r="G4383" s="10" t="s">
        <v>1757</v>
      </c>
      <c r="H4383" s="57" t="s">
        <v>6552</v>
      </c>
    </row>
    <row r="4384" spans="1:8" ht="90" x14ac:dyDescent="0.25">
      <c r="A4384" s="11" t="s">
        <v>4412</v>
      </c>
      <c r="B4384" s="27" t="s">
        <v>4482</v>
      </c>
      <c r="C4384" s="11" t="s">
        <v>4440</v>
      </c>
      <c r="D4384" s="18" t="s">
        <v>44</v>
      </c>
      <c r="E4384" s="33" t="s">
        <v>7213</v>
      </c>
      <c r="F4384" s="82" t="s">
        <v>4483</v>
      </c>
      <c r="G4384" s="10" t="s">
        <v>4484</v>
      </c>
      <c r="H4384" s="57" t="s">
        <v>6552</v>
      </c>
    </row>
    <row r="4385" spans="1:8" ht="45" x14ac:dyDescent="0.25">
      <c r="A4385" s="11" t="s">
        <v>4407</v>
      </c>
      <c r="B4385" s="27" t="s">
        <v>4485</v>
      </c>
      <c r="C4385" s="11" t="s">
        <v>4480</v>
      </c>
      <c r="D4385" s="18" t="s">
        <v>18</v>
      </c>
      <c r="E4385" s="33" t="s">
        <v>7213</v>
      </c>
      <c r="F4385" s="82" t="s">
        <v>4486</v>
      </c>
      <c r="G4385" s="10" t="s">
        <v>29</v>
      </c>
      <c r="H4385" s="57" t="s">
        <v>6552</v>
      </c>
    </row>
    <row r="4386" spans="1:8" ht="90" x14ac:dyDescent="0.25">
      <c r="A4386" s="11" t="s">
        <v>4407</v>
      </c>
      <c r="B4386" s="27" t="s">
        <v>4487</v>
      </c>
      <c r="C4386" s="11" t="s">
        <v>4440</v>
      </c>
      <c r="D4386" s="18" t="s">
        <v>52</v>
      </c>
      <c r="E4386" s="33" t="s">
        <v>7213</v>
      </c>
      <c r="F4386" s="82" t="s">
        <v>4488</v>
      </c>
      <c r="G4386" s="10" t="s">
        <v>4489</v>
      </c>
      <c r="H4386" s="57" t="s">
        <v>6552</v>
      </c>
    </row>
    <row r="4387" spans="1:8" ht="45" x14ac:dyDescent="0.25">
      <c r="A4387" s="11" t="s">
        <v>4407</v>
      </c>
      <c r="B4387" s="27" t="s">
        <v>4490</v>
      </c>
      <c r="C4387" s="11" t="s">
        <v>4480</v>
      </c>
      <c r="D4387" s="18" t="s">
        <v>59</v>
      </c>
      <c r="E4387" s="33" t="s">
        <v>7213</v>
      </c>
      <c r="F4387" s="82" t="s">
        <v>4491</v>
      </c>
      <c r="G4387" s="10" t="s">
        <v>4492</v>
      </c>
      <c r="H4387" s="57" t="s">
        <v>6552</v>
      </c>
    </row>
    <row r="4388" spans="1:8" x14ac:dyDescent="0.25">
      <c r="A4388" s="11" t="s">
        <v>4407</v>
      </c>
      <c r="B4388" s="27" t="s">
        <v>4493</v>
      </c>
      <c r="C4388" s="11" t="s">
        <v>4440</v>
      </c>
      <c r="D4388" s="18" t="s">
        <v>18</v>
      </c>
      <c r="E4388" s="33" t="s">
        <v>7213</v>
      </c>
      <c r="F4388" s="82" t="s">
        <v>4494</v>
      </c>
      <c r="G4388" s="10" t="s">
        <v>47</v>
      </c>
      <c r="H4388" s="57" t="s">
        <v>6552</v>
      </c>
    </row>
    <row r="4389" spans="1:8" ht="45" x14ac:dyDescent="0.25">
      <c r="A4389" s="11" t="s">
        <v>4412</v>
      </c>
      <c r="B4389" s="27" t="s">
        <v>4495</v>
      </c>
      <c r="C4389" s="11" t="s">
        <v>4440</v>
      </c>
      <c r="D4389" s="18" t="s">
        <v>2006</v>
      </c>
      <c r="E4389" s="33" t="s">
        <v>7213</v>
      </c>
      <c r="F4389" s="82" t="s">
        <v>2007</v>
      </c>
      <c r="G4389" s="10" t="s">
        <v>432</v>
      </c>
      <c r="H4389" s="57" t="s">
        <v>6552</v>
      </c>
    </row>
    <row r="4390" spans="1:8" ht="60" x14ac:dyDescent="0.25">
      <c r="A4390" s="11" t="s">
        <v>4412</v>
      </c>
      <c r="B4390" s="27" t="s">
        <v>4496</v>
      </c>
      <c r="C4390" s="11" t="s">
        <v>4480</v>
      </c>
      <c r="D4390" s="18" t="s">
        <v>59</v>
      </c>
      <c r="E4390" s="33" t="s">
        <v>7213</v>
      </c>
      <c r="F4390" s="82" t="s">
        <v>4497</v>
      </c>
      <c r="G4390" s="10" t="s">
        <v>1511</v>
      </c>
      <c r="H4390" s="57" t="s">
        <v>6552</v>
      </c>
    </row>
    <row r="4391" spans="1:8" ht="75" x14ac:dyDescent="0.25">
      <c r="A4391" s="11" t="s">
        <v>4407</v>
      </c>
      <c r="B4391" s="27" t="s">
        <v>4498</v>
      </c>
      <c r="C4391" s="11" t="s">
        <v>4480</v>
      </c>
      <c r="D4391" s="18" t="s">
        <v>59</v>
      </c>
      <c r="E4391" s="33" t="s">
        <v>7213</v>
      </c>
      <c r="F4391" s="82" t="s">
        <v>4499</v>
      </c>
      <c r="G4391" s="10" t="s">
        <v>4500</v>
      </c>
      <c r="H4391" s="57" t="s">
        <v>6552</v>
      </c>
    </row>
    <row r="4392" spans="1:8" x14ac:dyDescent="0.25">
      <c r="A4392" s="11" t="s">
        <v>4397</v>
      </c>
      <c r="B4392" s="27" t="s">
        <v>4501</v>
      </c>
      <c r="C4392" s="11" t="s">
        <v>4440</v>
      </c>
      <c r="D4392" s="18" t="s">
        <v>13</v>
      </c>
      <c r="E4392" s="33" t="s">
        <v>7213</v>
      </c>
      <c r="F4392" s="82" t="s">
        <v>4502</v>
      </c>
      <c r="G4392" s="10" t="s">
        <v>39</v>
      </c>
      <c r="H4392" s="57" t="s">
        <v>6552</v>
      </c>
    </row>
    <row r="4393" spans="1:8" ht="30" x14ac:dyDescent="0.25">
      <c r="A4393" s="11" t="s">
        <v>4407</v>
      </c>
      <c r="B4393" s="27" t="s">
        <v>4503</v>
      </c>
      <c r="C4393" s="11" t="s">
        <v>4440</v>
      </c>
      <c r="D4393" s="18" t="s">
        <v>26</v>
      </c>
      <c r="E4393" s="33" t="s">
        <v>7213</v>
      </c>
      <c r="F4393" s="82" t="s">
        <v>4504</v>
      </c>
      <c r="G4393" s="10" t="s">
        <v>39</v>
      </c>
      <c r="H4393" s="57" t="s">
        <v>6552</v>
      </c>
    </row>
    <row r="4394" spans="1:8" ht="60" x14ac:dyDescent="0.25">
      <c r="A4394" s="11" t="s">
        <v>4407</v>
      </c>
      <c r="B4394" s="27" t="s">
        <v>4505</v>
      </c>
      <c r="C4394" s="11" t="s">
        <v>4480</v>
      </c>
      <c r="D4394" s="18" t="s">
        <v>59</v>
      </c>
      <c r="E4394" s="33" t="s">
        <v>7213</v>
      </c>
      <c r="F4394" s="82" t="s">
        <v>4506</v>
      </c>
      <c r="G4394" s="10" t="s">
        <v>597</v>
      </c>
      <c r="H4394" s="57" t="s">
        <v>6552</v>
      </c>
    </row>
    <row r="4395" spans="1:8" ht="75" x14ac:dyDescent="0.25">
      <c r="A4395" s="11" t="s">
        <v>4397</v>
      </c>
      <c r="B4395" s="27" t="s">
        <v>4507</v>
      </c>
      <c r="C4395" s="11" t="s">
        <v>4480</v>
      </c>
      <c r="D4395" s="18" t="s">
        <v>59</v>
      </c>
      <c r="E4395" s="33" t="s">
        <v>7213</v>
      </c>
      <c r="F4395" s="82" t="s">
        <v>4508</v>
      </c>
      <c r="G4395" s="10" t="s">
        <v>4509</v>
      </c>
      <c r="H4395" s="57" t="s">
        <v>6552</v>
      </c>
    </row>
    <row r="4396" spans="1:8" ht="60" x14ac:dyDescent="0.25">
      <c r="A4396" s="11" t="s">
        <v>4397</v>
      </c>
      <c r="B4396" s="27" t="s">
        <v>4510</v>
      </c>
      <c r="C4396" s="11" t="s">
        <v>4480</v>
      </c>
      <c r="D4396" s="18" t="s">
        <v>38</v>
      </c>
      <c r="E4396" s="33" t="s">
        <v>7213</v>
      </c>
      <c r="F4396" s="82" t="s">
        <v>4511</v>
      </c>
      <c r="G4396" s="10" t="s">
        <v>2921</v>
      </c>
      <c r="H4396" s="57" t="s">
        <v>6552</v>
      </c>
    </row>
    <row r="4397" spans="1:8" x14ac:dyDescent="0.25">
      <c r="A4397" s="11" t="s">
        <v>4407</v>
      </c>
      <c r="B4397" s="27" t="s">
        <v>4512</v>
      </c>
      <c r="C4397" s="11" t="s">
        <v>4480</v>
      </c>
      <c r="D4397" s="18" t="s">
        <v>127</v>
      </c>
      <c r="E4397" s="33" t="s">
        <v>7213</v>
      </c>
      <c r="F4397" s="82" t="s">
        <v>4513</v>
      </c>
      <c r="G4397" s="10" t="s">
        <v>17</v>
      </c>
      <c r="H4397" s="57" t="s">
        <v>6552</v>
      </c>
    </row>
    <row r="4398" spans="1:8" ht="30" x14ac:dyDescent="0.25">
      <c r="A4398" s="11" t="s">
        <v>4407</v>
      </c>
      <c r="B4398" s="27" t="s">
        <v>4514</v>
      </c>
      <c r="C4398" s="11" t="s">
        <v>4440</v>
      </c>
      <c r="D4398" s="18" t="s">
        <v>1411</v>
      </c>
      <c r="E4398" s="33" t="s">
        <v>7213</v>
      </c>
      <c r="F4398" s="82" t="s">
        <v>4515</v>
      </c>
      <c r="G4398" s="10" t="s">
        <v>64</v>
      </c>
      <c r="H4398" s="57" t="s">
        <v>6552</v>
      </c>
    </row>
    <row r="4399" spans="1:8" ht="60" x14ac:dyDescent="0.25">
      <c r="A4399" s="11" t="s">
        <v>4412</v>
      </c>
      <c r="B4399" s="27" t="s">
        <v>4516</v>
      </c>
      <c r="C4399" s="11" t="s">
        <v>4440</v>
      </c>
      <c r="D4399" s="18" t="s">
        <v>26</v>
      </c>
      <c r="E4399" s="33" t="s">
        <v>7213</v>
      </c>
      <c r="F4399" s="82" t="s">
        <v>4517</v>
      </c>
      <c r="G4399" s="10" t="s">
        <v>93</v>
      </c>
      <c r="H4399" s="57" t="s">
        <v>6552</v>
      </c>
    </row>
    <row r="4400" spans="1:8" ht="60" x14ac:dyDescent="0.25">
      <c r="A4400" s="11" t="s">
        <v>4412</v>
      </c>
      <c r="B4400" s="61" t="s">
        <v>4471</v>
      </c>
      <c r="C4400" s="11" t="s">
        <v>4440</v>
      </c>
      <c r="D4400" s="18" t="s">
        <v>59</v>
      </c>
      <c r="E4400" s="33" t="s">
        <v>7213</v>
      </c>
      <c r="F4400" s="82" t="s">
        <v>4472</v>
      </c>
      <c r="G4400" s="10" t="s">
        <v>597</v>
      </c>
      <c r="H4400" s="57" t="s">
        <v>6552</v>
      </c>
    </row>
    <row r="4401" spans="1:8" ht="30" x14ac:dyDescent="0.25">
      <c r="A4401" s="11" t="s">
        <v>4397</v>
      </c>
      <c r="B4401" s="61" t="s">
        <v>4473</v>
      </c>
      <c r="C4401" s="11" t="s">
        <v>4412</v>
      </c>
      <c r="D4401" s="18" t="s">
        <v>38</v>
      </c>
      <c r="E4401" s="33" t="s">
        <v>7213</v>
      </c>
      <c r="F4401" s="82" t="s">
        <v>4474</v>
      </c>
      <c r="G4401" s="10" t="s">
        <v>14</v>
      </c>
      <c r="H4401" s="57" t="s">
        <v>6552</v>
      </c>
    </row>
    <row r="4402" spans="1:8" ht="45" x14ac:dyDescent="0.25">
      <c r="A4402" s="11" t="s">
        <v>4397</v>
      </c>
      <c r="B4402" s="61" t="s">
        <v>4475</v>
      </c>
      <c r="C4402" s="11" t="s">
        <v>4440</v>
      </c>
      <c r="D4402" s="18" t="s">
        <v>3446</v>
      </c>
      <c r="E4402" s="33" t="s">
        <v>7213</v>
      </c>
      <c r="F4402" s="82" t="s">
        <v>4476</v>
      </c>
      <c r="G4402" s="10" t="s">
        <v>4477</v>
      </c>
      <c r="H4402" s="57" t="s">
        <v>6552</v>
      </c>
    </row>
    <row r="4403" spans="1:8" ht="45" x14ac:dyDescent="0.25">
      <c r="A4403" s="11" t="s">
        <v>4407</v>
      </c>
      <c r="B4403" s="61" t="s">
        <v>4439</v>
      </c>
      <c r="C4403" s="11" t="s">
        <v>4440</v>
      </c>
      <c r="D4403" s="18" t="s">
        <v>16</v>
      </c>
      <c r="E4403" s="33" t="s">
        <v>7213</v>
      </c>
      <c r="F4403" s="82" t="s">
        <v>4441</v>
      </c>
      <c r="G4403" s="10" t="s">
        <v>29</v>
      </c>
      <c r="H4403" s="57" t="s">
        <v>6552</v>
      </c>
    </row>
    <row r="4404" spans="1:8" ht="30" x14ac:dyDescent="0.25">
      <c r="A4404" s="11" t="s">
        <v>4397</v>
      </c>
      <c r="B4404" s="61" t="s">
        <v>4442</v>
      </c>
      <c r="C4404" s="11">
        <v>45203</v>
      </c>
      <c r="D4404" s="18" t="s">
        <v>16</v>
      </c>
      <c r="E4404" s="33" t="s">
        <v>7213</v>
      </c>
      <c r="F4404" s="82" t="s">
        <v>4443</v>
      </c>
      <c r="G4404" s="10" t="s">
        <v>1909</v>
      </c>
      <c r="H4404" s="57" t="s">
        <v>6552</v>
      </c>
    </row>
    <row r="4405" spans="1:8" ht="30" x14ac:dyDescent="0.25">
      <c r="A4405" s="11">
        <v>45201</v>
      </c>
      <c r="B4405" s="61" t="s">
        <v>4444</v>
      </c>
      <c r="C4405" s="11" t="s">
        <v>4412</v>
      </c>
      <c r="D4405" s="18" t="s">
        <v>26</v>
      </c>
      <c r="E4405" s="33" t="s">
        <v>7213</v>
      </c>
      <c r="F4405" s="82" t="s">
        <v>4445</v>
      </c>
      <c r="G4405" s="10" t="s">
        <v>6</v>
      </c>
      <c r="H4405" s="57" t="s">
        <v>6552</v>
      </c>
    </row>
    <row r="4406" spans="1:8" ht="30" x14ac:dyDescent="0.25">
      <c r="A4406" s="11" t="s">
        <v>4397</v>
      </c>
      <c r="B4406" s="61" t="s">
        <v>4446</v>
      </c>
      <c r="C4406" s="11" t="s">
        <v>4412</v>
      </c>
      <c r="D4406" s="18" t="s">
        <v>2221</v>
      </c>
      <c r="E4406" s="33" t="s">
        <v>7213</v>
      </c>
      <c r="F4406" s="82" t="s">
        <v>4447</v>
      </c>
      <c r="G4406" s="10" t="s">
        <v>14</v>
      </c>
      <c r="H4406" s="57" t="s">
        <v>6552</v>
      </c>
    </row>
    <row r="4407" spans="1:8" ht="45" x14ac:dyDescent="0.25">
      <c r="A4407" s="11" t="s">
        <v>4407</v>
      </c>
      <c r="B4407" s="61" t="s">
        <v>4448</v>
      </c>
      <c r="C4407" s="11" t="s">
        <v>4440</v>
      </c>
      <c r="D4407" s="18" t="s">
        <v>49</v>
      </c>
      <c r="E4407" s="33" t="s">
        <v>7213</v>
      </c>
      <c r="F4407" s="82" t="s">
        <v>4449</v>
      </c>
      <c r="G4407" s="10" t="s">
        <v>4450</v>
      </c>
      <c r="H4407" s="57" t="s">
        <v>6552</v>
      </c>
    </row>
    <row r="4408" spans="1:8" x14ac:dyDescent="0.25">
      <c r="A4408" s="11" t="s">
        <v>4407</v>
      </c>
      <c r="B4408" s="61" t="s">
        <v>4451</v>
      </c>
      <c r="C4408" s="11" t="s">
        <v>4440</v>
      </c>
      <c r="D4408" s="18" t="s">
        <v>18</v>
      </c>
      <c r="E4408" s="33" t="s">
        <v>7213</v>
      </c>
      <c r="F4408" s="82" t="s">
        <v>4452</v>
      </c>
      <c r="G4408" s="10" t="s">
        <v>3073</v>
      </c>
      <c r="H4408" s="57" t="s">
        <v>6552</v>
      </c>
    </row>
    <row r="4409" spans="1:8" ht="30" x14ac:dyDescent="0.25">
      <c r="A4409" s="11" t="s">
        <v>4397</v>
      </c>
      <c r="B4409" s="61" t="s">
        <v>4453</v>
      </c>
      <c r="C4409" s="11" t="s">
        <v>4440</v>
      </c>
      <c r="D4409" s="18" t="s">
        <v>53</v>
      </c>
      <c r="E4409" s="33" t="s">
        <v>7213</v>
      </c>
      <c r="F4409" s="82" t="s">
        <v>4454</v>
      </c>
      <c r="G4409" s="10" t="s">
        <v>4280</v>
      </c>
      <c r="H4409" s="57" t="s">
        <v>6552</v>
      </c>
    </row>
    <row r="4410" spans="1:8" ht="45" x14ac:dyDescent="0.25">
      <c r="A4410" s="11" t="s">
        <v>4407</v>
      </c>
      <c r="B4410" s="61" t="s">
        <v>4455</v>
      </c>
      <c r="C4410" s="11" t="s">
        <v>4412</v>
      </c>
      <c r="D4410" s="18" t="s">
        <v>121</v>
      </c>
      <c r="E4410" s="33" t="s">
        <v>7213</v>
      </c>
      <c r="F4410" s="82" t="s">
        <v>4456</v>
      </c>
      <c r="G4410" s="10" t="s">
        <v>147</v>
      </c>
      <c r="H4410" s="57" t="s">
        <v>6552</v>
      </c>
    </row>
    <row r="4411" spans="1:8" ht="105" x14ac:dyDescent="0.25">
      <c r="A4411" s="11" t="s">
        <v>4407</v>
      </c>
      <c r="B4411" s="61" t="s">
        <v>4457</v>
      </c>
      <c r="C4411" s="11" t="s">
        <v>4440</v>
      </c>
      <c r="D4411" s="18" t="s">
        <v>18</v>
      </c>
      <c r="E4411" s="33" t="s">
        <v>7213</v>
      </c>
      <c r="F4411" s="82" t="s">
        <v>4458</v>
      </c>
      <c r="G4411" s="10" t="s">
        <v>4459</v>
      </c>
      <c r="H4411" s="57" t="s">
        <v>6552</v>
      </c>
    </row>
    <row r="4412" spans="1:8" x14ac:dyDescent="0.25">
      <c r="A4412" s="11" t="s">
        <v>4397</v>
      </c>
      <c r="B4412" s="61" t="s">
        <v>4460</v>
      </c>
      <c r="C4412" s="11" t="s">
        <v>4440</v>
      </c>
      <c r="D4412" s="18" t="s">
        <v>657</v>
      </c>
      <c r="E4412" s="33" t="s">
        <v>7213</v>
      </c>
      <c r="F4412" s="82" t="s">
        <v>4461</v>
      </c>
      <c r="G4412" s="10" t="s">
        <v>8</v>
      </c>
      <c r="H4412" s="57" t="s">
        <v>6552</v>
      </c>
    </row>
    <row r="4413" spans="1:8" ht="30" x14ac:dyDescent="0.25">
      <c r="A4413" s="11" t="s">
        <v>4407</v>
      </c>
      <c r="B4413" s="61" t="s">
        <v>4462</v>
      </c>
      <c r="C4413" s="11" t="s">
        <v>4412</v>
      </c>
      <c r="D4413" s="18" t="s">
        <v>25</v>
      </c>
      <c r="E4413" s="33" t="s">
        <v>7213</v>
      </c>
      <c r="F4413" s="82" t="s">
        <v>4463</v>
      </c>
      <c r="G4413" s="10" t="s">
        <v>6</v>
      </c>
      <c r="H4413" s="57" t="s">
        <v>6552</v>
      </c>
    </row>
    <row r="4414" spans="1:8" ht="45" x14ac:dyDescent="0.25">
      <c r="A4414" s="11" t="s">
        <v>4397</v>
      </c>
      <c r="B4414" s="61" t="s">
        <v>4464</v>
      </c>
      <c r="C4414" s="11" t="s">
        <v>4412</v>
      </c>
      <c r="D4414" s="18" t="s">
        <v>158</v>
      </c>
      <c r="E4414" s="33" t="s">
        <v>7213</v>
      </c>
      <c r="F4414" s="82" t="s">
        <v>4465</v>
      </c>
      <c r="G4414" s="10" t="s">
        <v>19</v>
      </c>
      <c r="H4414" s="57" t="s">
        <v>6552</v>
      </c>
    </row>
    <row r="4415" spans="1:8" ht="30" x14ac:dyDescent="0.25">
      <c r="A4415" s="11" t="s">
        <v>4407</v>
      </c>
      <c r="B4415" s="61" t="s">
        <v>4466</v>
      </c>
      <c r="C4415" s="11" t="s">
        <v>4412</v>
      </c>
      <c r="D4415" s="18" t="s">
        <v>26</v>
      </c>
      <c r="E4415" s="33" t="s">
        <v>7213</v>
      </c>
      <c r="F4415" s="82" t="s">
        <v>4467</v>
      </c>
      <c r="G4415" s="10" t="s">
        <v>6</v>
      </c>
      <c r="H4415" s="57" t="s">
        <v>6552</v>
      </c>
    </row>
    <row r="4416" spans="1:8" ht="30" x14ac:dyDescent="0.25">
      <c r="A4416" s="11" t="s">
        <v>4407</v>
      </c>
      <c r="B4416" s="61" t="s">
        <v>4468</v>
      </c>
      <c r="C4416" s="11" t="s">
        <v>4440</v>
      </c>
      <c r="D4416" s="18" t="s">
        <v>18</v>
      </c>
      <c r="E4416" s="33" t="s">
        <v>7213</v>
      </c>
      <c r="F4416" s="82" t="s">
        <v>4478</v>
      </c>
      <c r="G4416" s="10" t="s">
        <v>39</v>
      </c>
      <c r="H4416" s="57" t="s">
        <v>6552</v>
      </c>
    </row>
    <row r="4417" spans="1:8" ht="30" x14ac:dyDescent="0.25">
      <c r="A4417" s="11" t="s">
        <v>4341</v>
      </c>
      <c r="B4417" s="61" t="s">
        <v>4469</v>
      </c>
      <c r="C4417" s="11" t="s">
        <v>4412</v>
      </c>
      <c r="D4417" s="18" t="s">
        <v>38</v>
      </c>
      <c r="E4417" s="33" t="s">
        <v>7213</v>
      </c>
      <c r="F4417" s="82" t="s">
        <v>4470</v>
      </c>
      <c r="G4417" s="10" t="s">
        <v>8</v>
      </c>
      <c r="H4417" s="57" t="s">
        <v>6552</v>
      </c>
    </row>
    <row r="4418" spans="1:8" ht="30" x14ac:dyDescent="0.25">
      <c r="A4418" s="11" t="s">
        <v>4407</v>
      </c>
      <c r="B4418" s="27" t="s">
        <v>4411</v>
      </c>
      <c r="C4418" s="11" t="s">
        <v>4412</v>
      </c>
      <c r="D4418" s="18" t="s">
        <v>62</v>
      </c>
      <c r="E4418" s="33" t="s">
        <v>7213</v>
      </c>
      <c r="F4418" s="82" t="s">
        <v>4413</v>
      </c>
      <c r="G4418" s="10" t="s">
        <v>14</v>
      </c>
      <c r="H4418" s="57" t="s">
        <v>6552</v>
      </c>
    </row>
    <row r="4419" spans="1:8" x14ac:dyDescent="0.25">
      <c r="A4419" s="11" t="s">
        <v>4360</v>
      </c>
      <c r="B4419" s="27" t="s">
        <v>4414</v>
      </c>
      <c r="C4419" s="11" t="s">
        <v>4407</v>
      </c>
      <c r="D4419" s="18" t="s">
        <v>25</v>
      </c>
      <c r="E4419" s="33" t="s">
        <v>7213</v>
      </c>
      <c r="F4419" s="82" t="s">
        <v>4415</v>
      </c>
      <c r="G4419" s="10" t="s">
        <v>8</v>
      </c>
      <c r="H4419" s="57" t="s">
        <v>6552</v>
      </c>
    </row>
    <row r="4420" spans="1:8" ht="90" x14ac:dyDescent="0.25">
      <c r="A4420" s="11" t="s">
        <v>4351</v>
      </c>
      <c r="B4420" s="27" t="s">
        <v>4416</v>
      </c>
      <c r="C4420" s="11" t="s">
        <v>4407</v>
      </c>
      <c r="D4420" s="18" t="s">
        <v>1109</v>
      </c>
      <c r="E4420" s="33" t="s">
        <v>7213</v>
      </c>
      <c r="F4420" s="82" t="s">
        <v>4417</v>
      </c>
      <c r="G4420" s="10" t="s">
        <v>4418</v>
      </c>
      <c r="H4420" s="57" t="s">
        <v>6552</v>
      </c>
    </row>
    <row r="4421" spans="1:8" ht="30" x14ac:dyDescent="0.25">
      <c r="A4421" s="11" t="s">
        <v>4397</v>
      </c>
      <c r="B4421" s="27" t="s">
        <v>4419</v>
      </c>
      <c r="C4421" s="11" t="s">
        <v>4407</v>
      </c>
      <c r="D4421" s="18" t="s">
        <v>37</v>
      </c>
      <c r="E4421" s="33" t="s">
        <v>7213</v>
      </c>
      <c r="F4421" s="82" t="s">
        <v>4420</v>
      </c>
      <c r="G4421" s="10" t="s">
        <v>140</v>
      </c>
      <c r="H4421" s="57" t="s">
        <v>6552</v>
      </c>
    </row>
    <row r="4422" spans="1:8" x14ac:dyDescent="0.25">
      <c r="A4422" s="11" t="s">
        <v>4360</v>
      </c>
      <c r="B4422" s="27" t="s">
        <v>4421</v>
      </c>
      <c r="C4422" s="11" t="s">
        <v>4412</v>
      </c>
      <c r="D4422" s="18" t="s">
        <v>781</v>
      </c>
      <c r="E4422" s="33" t="s">
        <v>7213</v>
      </c>
      <c r="F4422" s="82" t="s">
        <v>4422</v>
      </c>
      <c r="G4422" s="10" t="s">
        <v>39</v>
      </c>
      <c r="H4422" s="57" t="s">
        <v>6552</v>
      </c>
    </row>
    <row r="4423" spans="1:8" ht="45" x14ac:dyDescent="0.25">
      <c r="A4423" s="11" t="s">
        <v>4360</v>
      </c>
      <c r="B4423" s="27" t="s">
        <v>4423</v>
      </c>
      <c r="C4423" s="11" t="s">
        <v>4407</v>
      </c>
      <c r="D4423" s="18" t="s">
        <v>121</v>
      </c>
      <c r="E4423" s="33" t="s">
        <v>7213</v>
      </c>
      <c r="F4423" s="82" t="s">
        <v>4424</v>
      </c>
      <c r="G4423" s="10" t="s">
        <v>45</v>
      </c>
      <c r="H4423" s="57" t="s">
        <v>6552</v>
      </c>
    </row>
    <row r="4424" spans="1:8" ht="30" x14ac:dyDescent="0.25">
      <c r="A4424" s="11" t="s">
        <v>4397</v>
      </c>
      <c r="B4424" s="27" t="s">
        <v>4425</v>
      </c>
      <c r="C4424" s="11" t="s">
        <v>4407</v>
      </c>
      <c r="D4424" s="18" t="s">
        <v>4333</v>
      </c>
      <c r="E4424" s="33" t="s">
        <v>7213</v>
      </c>
      <c r="F4424" s="82" t="s">
        <v>4426</v>
      </c>
      <c r="G4424" s="10" t="s">
        <v>106</v>
      </c>
      <c r="H4424" s="57" t="s">
        <v>6552</v>
      </c>
    </row>
    <row r="4425" spans="1:8" ht="60" x14ac:dyDescent="0.25">
      <c r="A4425" s="11" t="s">
        <v>4360</v>
      </c>
      <c r="B4425" s="27" t="s">
        <v>4427</v>
      </c>
      <c r="C4425" s="11" t="s">
        <v>4412</v>
      </c>
      <c r="D4425" s="18" t="s">
        <v>38</v>
      </c>
      <c r="E4425" s="33" t="s">
        <v>7213</v>
      </c>
      <c r="F4425" s="82" t="s">
        <v>4428</v>
      </c>
      <c r="G4425" s="10" t="s">
        <v>60</v>
      </c>
      <c r="H4425" s="57" t="s">
        <v>6552</v>
      </c>
    </row>
    <row r="4426" spans="1:8" ht="30" x14ac:dyDescent="0.25">
      <c r="A4426" s="11" t="s">
        <v>4360</v>
      </c>
      <c r="B4426" s="27" t="s">
        <v>4429</v>
      </c>
      <c r="C4426" s="11" t="s">
        <v>4397</v>
      </c>
      <c r="D4426" s="18" t="s">
        <v>79</v>
      </c>
      <c r="E4426" s="33" t="s">
        <v>7213</v>
      </c>
      <c r="F4426" s="82" t="s">
        <v>4430</v>
      </c>
      <c r="G4426" s="10" t="s">
        <v>8</v>
      </c>
      <c r="H4426" s="57" t="s">
        <v>6552</v>
      </c>
    </row>
    <row r="4427" spans="1:8" ht="30" x14ac:dyDescent="0.25">
      <c r="A4427" s="11" t="s">
        <v>4360</v>
      </c>
      <c r="B4427" s="27" t="s">
        <v>4431</v>
      </c>
      <c r="C4427" s="11" t="s">
        <v>4407</v>
      </c>
      <c r="D4427" s="18" t="s">
        <v>79</v>
      </c>
      <c r="E4427" s="33" t="s">
        <v>7213</v>
      </c>
      <c r="F4427" s="82" t="s">
        <v>4432</v>
      </c>
      <c r="G4427" s="10" t="s">
        <v>6</v>
      </c>
      <c r="H4427" s="57" t="s">
        <v>6552</v>
      </c>
    </row>
    <row r="4428" spans="1:8" ht="45" x14ac:dyDescent="0.25">
      <c r="A4428" s="11" t="s">
        <v>4397</v>
      </c>
      <c r="B4428" s="27" t="s">
        <v>4433</v>
      </c>
      <c r="C4428" s="11" t="s">
        <v>4407</v>
      </c>
      <c r="D4428" s="18" t="s">
        <v>4434</v>
      </c>
      <c r="E4428" s="33" t="s">
        <v>7213</v>
      </c>
      <c r="F4428" s="82" t="s">
        <v>4435</v>
      </c>
      <c r="G4428" s="10" t="s">
        <v>29</v>
      </c>
      <c r="H4428" s="57" t="s">
        <v>6552</v>
      </c>
    </row>
    <row r="4429" spans="1:8" x14ac:dyDescent="0.25">
      <c r="A4429" s="11" t="s">
        <v>4341</v>
      </c>
      <c r="B4429" s="27">
        <v>2901</v>
      </c>
      <c r="C4429" s="11" t="s">
        <v>4412</v>
      </c>
      <c r="D4429" s="18" t="s">
        <v>18</v>
      </c>
      <c r="E4429" s="33" t="s">
        <v>7213</v>
      </c>
      <c r="F4429" s="82" t="s">
        <v>4436</v>
      </c>
      <c r="G4429" s="10" t="s">
        <v>39</v>
      </c>
      <c r="H4429" s="57" t="s">
        <v>6552</v>
      </c>
    </row>
    <row r="4430" spans="1:8" ht="30" x14ac:dyDescent="0.25">
      <c r="A4430" s="11" t="s">
        <v>4397</v>
      </c>
      <c r="B4430" s="27" t="s">
        <v>4437</v>
      </c>
      <c r="C4430" s="11" t="s">
        <v>4351</v>
      </c>
      <c r="D4430" s="18" t="s">
        <v>15</v>
      </c>
      <c r="E4430" s="33" t="s">
        <v>7213</v>
      </c>
      <c r="F4430" s="82" t="s">
        <v>4438</v>
      </c>
      <c r="G4430" s="10" t="s">
        <v>146</v>
      </c>
      <c r="H4430" s="57" t="s">
        <v>6552</v>
      </c>
    </row>
    <row r="4431" spans="1:8" ht="45" x14ac:dyDescent="0.25">
      <c r="A4431" s="11" t="s">
        <v>4351</v>
      </c>
      <c r="B4431" s="27" t="s">
        <v>4406</v>
      </c>
      <c r="C4431" s="11" t="s">
        <v>4407</v>
      </c>
      <c r="D4431" s="18" t="s">
        <v>16</v>
      </c>
      <c r="E4431" s="33" t="s">
        <v>7213</v>
      </c>
      <c r="F4431" s="82" t="s">
        <v>4408</v>
      </c>
      <c r="G4431" s="10" t="s">
        <v>58</v>
      </c>
      <c r="H4431" s="57" t="s">
        <v>6552</v>
      </c>
    </row>
    <row r="4432" spans="1:8" ht="30" x14ac:dyDescent="0.25">
      <c r="A4432" s="11" t="s">
        <v>4360</v>
      </c>
      <c r="B4432" s="27" t="s">
        <v>4409</v>
      </c>
      <c r="C4432" s="11" t="s">
        <v>4397</v>
      </c>
      <c r="D4432" s="18" t="s">
        <v>18</v>
      </c>
      <c r="E4432" s="33" t="s">
        <v>7213</v>
      </c>
      <c r="F4432" s="82" t="s">
        <v>4410</v>
      </c>
      <c r="G4432" s="10" t="s">
        <v>14</v>
      </c>
      <c r="H4432" s="57" t="s">
        <v>6552</v>
      </c>
    </row>
    <row r="4433" spans="1:8" ht="75" x14ac:dyDescent="0.25">
      <c r="A4433" s="11" t="s">
        <v>4397</v>
      </c>
      <c r="B4433" s="27" t="s">
        <v>4383</v>
      </c>
      <c r="C4433" s="11" t="s">
        <v>4351</v>
      </c>
      <c r="D4433" s="18" t="s">
        <v>127</v>
      </c>
      <c r="E4433" s="33" t="s">
        <v>7213</v>
      </c>
      <c r="F4433" s="82" t="s">
        <v>4384</v>
      </c>
      <c r="G4433" s="10" t="s">
        <v>4385</v>
      </c>
      <c r="H4433" s="57" t="s">
        <v>6552</v>
      </c>
    </row>
    <row r="4434" spans="1:8" ht="30" x14ac:dyDescent="0.25">
      <c r="A4434" s="11" t="s">
        <v>4341</v>
      </c>
      <c r="B4434" s="27" t="s">
        <v>4386</v>
      </c>
      <c r="C4434" s="11" t="s">
        <v>4351</v>
      </c>
      <c r="D4434" s="18" t="s">
        <v>84</v>
      </c>
      <c r="E4434" s="33" t="s">
        <v>7213</v>
      </c>
      <c r="F4434" s="82" t="s">
        <v>4387</v>
      </c>
      <c r="G4434" s="10" t="s">
        <v>739</v>
      </c>
      <c r="H4434" s="57" t="s">
        <v>6552</v>
      </c>
    </row>
    <row r="4435" spans="1:8" ht="30" x14ac:dyDescent="0.25">
      <c r="A4435" s="11" t="s">
        <v>4336</v>
      </c>
      <c r="B4435" s="27" t="s">
        <v>4388</v>
      </c>
      <c r="C4435" s="11" t="s">
        <v>4360</v>
      </c>
      <c r="D4435" s="18" t="s">
        <v>121</v>
      </c>
      <c r="E4435" s="33" t="s">
        <v>7213</v>
      </c>
      <c r="F4435" s="82" t="s">
        <v>4389</v>
      </c>
      <c r="G4435" s="10" t="s">
        <v>141</v>
      </c>
      <c r="H4435" s="57" t="s">
        <v>6552</v>
      </c>
    </row>
    <row r="4436" spans="1:8" ht="60" x14ac:dyDescent="0.25">
      <c r="A4436" s="11" t="s">
        <v>4332</v>
      </c>
      <c r="B4436" s="27" t="s">
        <v>4390</v>
      </c>
      <c r="C4436" s="11" t="s">
        <v>4360</v>
      </c>
      <c r="D4436" s="18" t="s">
        <v>4391</v>
      </c>
      <c r="E4436" s="33" t="s">
        <v>7213</v>
      </c>
      <c r="F4436" s="82" t="s">
        <v>4392</v>
      </c>
      <c r="G4436" s="10" t="s">
        <v>4393</v>
      </c>
      <c r="H4436" s="57" t="s">
        <v>6552</v>
      </c>
    </row>
    <row r="4437" spans="1:8" ht="45" x14ac:dyDescent="0.25">
      <c r="A4437" s="11" t="s">
        <v>4288</v>
      </c>
      <c r="B4437" s="27" t="s">
        <v>4394</v>
      </c>
      <c r="C4437" s="11" t="s">
        <v>4360</v>
      </c>
      <c r="D4437" s="18" t="s">
        <v>119</v>
      </c>
      <c r="E4437" s="33" t="s">
        <v>7213</v>
      </c>
      <c r="F4437" s="82" t="s">
        <v>4395</v>
      </c>
      <c r="G4437" s="10" t="s">
        <v>80</v>
      </c>
      <c r="H4437" s="57" t="s">
        <v>6552</v>
      </c>
    </row>
    <row r="4438" spans="1:8" ht="30" x14ac:dyDescent="0.25">
      <c r="A4438" s="11" t="s">
        <v>4341</v>
      </c>
      <c r="B4438" s="27" t="s">
        <v>4396</v>
      </c>
      <c r="C4438" s="11" t="s">
        <v>4397</v>
      </c>
      <c r="D4438" s="18" t="s">
        <v>38</v>
      </c>
      <c r="E4438" s="33" t="s">
        <v>7213</v>
      </c>
      <c r="F4438" s="82" t="s">
        <v>4398</v>
      </c>
      <c r="G4438" s="10" t="s">
        <v>22</v>
      </c>
      <c r="H4438" s="57" t="s">
        <v>6552</v>
      </c>
    </row>
    <row r="4439" spans="1:8" ht="30" x14ac:dyDescent="0.25">
      <c r="A4439" s="11" t="s">
        <v>4341</v>
      </c>
      <c r="B4439" s="27" t="s">
        <v>4399</v>
      </c>
      <c r="C4439" s="11" t="s">
        <v>4360</v>
      </c>
      <c r="D4439" s="18" t="s">
        <v>26</v>
      </c>
      <c r="E4439" s="33" t="s">
        <v>7213</v>
      </c>
      <c r="F4439" s="82" t="s">
        <v>4400</v>
      </c>
      <c r="G4439" s="10" t="s">
        <v>14</v>
      </c>
      <c r="H4439" s="57" t="s">
        <v>6552</v>
      </c>
    </row>
    <row r="4440" spans="1:8" ht="30" x14ac:dyDescent="0.25">
      <c r="A4440" s="11" t="s">
        <v>4351</v>
      </c>
      <c r="B4440" s="27" t="s">
        <v>4401</v>
      </c>
      <c r="C4440" s="11" t="s">
        <v>4397</v>
      </c>
      <c r="D4440" s="18" t="s">
        <v>26</v>
      </c>
      <c r="E4440" s="33" t="s">
        <v>7213</v>
      </c>
      <c r="F4440" s="82" t="s">
        <v>4402</v>
      </c>
      <c r="G4440" s="10" t="s">
        <v>223</v>
      </c>
      <c r="H4440" s="57" t="s">
        <v>6552</v>
      </c>
    </row>
    <row r="4441" spans="1:8" ht="30" x14ac:dyDescent="0.25">
      <c r="A4441" s="11" t="s">
        <v>4341</v>
      </c>
      <c r="B4441" s="27" t="s">
        <v>4405</v>
      </c>
      <c r="C4441" s="11" t="s">
        <v>4360</v>
      </c>
      <c r="D4441" s="18" t="s">
        <v>38</v>
      </c>
      <c r="E4441" s="33" t="s">
        <v>7213</v>
      </c>
      <c r="F4441" s="82" t="s">
        <v>4403</v>
      </c>
      <c r="G4441" s="10" t="s">
        <v>8</v>
      </c>
      <c r="H4441" s="57" t="s">
        <v>6552</v>
      </c>
    </row>
    <row r="4442" spans="1:8" ht="30" x14ac:dyDescent="0.25">
      <c r="A4442" s="11" t="s">
        <v>4360</v>
      </c>
      <c r="B4442" s="27" t="s">
        <v>4359</v>
      </c>
      <c r="C4442" s="11" t="s">
        <v>4360</v>
      </c>
      <c r="D4442" s="18" t="s">
        <v>26</v>
      </c>
      <c r="E4442" s="33" t="s">
        <v>7213</v>
      </c>
      <c r="F4442" s="82" t="s">
        <v>4361</v>
      </c>
      <c r="G4442" s="10" t="s">
        <v>22</v>
      </c>
      <c r="H4442" s="57" t="s">
        <v>6552</v>
      </c>
    </row>
    <row r="4443" spans="1:8" ht="30" x14ac:dyDescent="0.25">
      <c r="A4443" s="11" t="s">
        <v>4341</v>
      </c>
      <c r="B4443" s="27" t="s">
        <v>4362</v>
      </c>
      <c r="C4443" s="11" t="s">
        <v>4351</v>
      </c>
      <c r="D4443" s="18" t="s">
        <v>79</v>
      </c>
      <c r="E4443" s="33" t="s">
        <v>7213</v>
      </c>
      <c r="F4443" s="82" t="s">
        <v>4363</v>
      </c>
      <c r="G4443" s="10" t="s">
        <v>14</v>
      </c>
      <c r="H4443" s="57" t="s">
        <v>6552</v>
      </c>
    </row>
    <row r="4444" spans="1:8" ht="75" x14ac:dyDescent="0.25">
      <c r="A4444" s="11" t="s">
        <v>4341</v>
      </c>
      <c r="B4444" s="27" t="s">
        <v>4364</v>
      </c>
      <c r="C4444" s="11" t="s">
        <v>4351</v>
      </c>
      <c r="D4444" s="18" t="s">
        <v>38</v>
      </c>
      <c r="E4444" s="33" t="s">
        <v>7213</v>
      </c>
      <c r="F4444" s="82" t="s">
        <v>4365</v>
      </c>
      <c r="G4444" s="10" t="s">
        <v>4366</v>
      </c>
      <c r="H4444" s="57" t="s">
        <v>6552</v>
      </c>
    </row>
    <row r="4445" spans="1:8" ht="45" x14ac:dyDescent="0.25">
      <c r="A4445" s="11" t="s">
        <v>4336</v>
      </c>
      <c r="B4445" s="27" t="s">
        <v>4367</v>
      </c>
      <c r="C4445" s="11" t="s">
        <v>4351</v>
      </c>
      <c r="D4445" s="18" t="s">
        <v>52</v>
      </c>
      <c r="E4445" s="33" t="s">
        <v>7213</v>
      </c>
      <c r="F4445" s="82" t="s">
        <v>4368</v>
      </c>
      <c r="G4445" s="10" t="s">
        <v>4369</v>
      </c>
      <c r="H4445" s="57" t="s">
        <v>6552</v>
      </c>
    </row>
    <row r="4446" spans="1:8" ht="30" x14ac:dyDescent="0.25">
      <c r="A4446" s="11" t="s">
        <v>4341</v>
      </c>
      <c r="B4446" s="27" t="s">
        <v>4370</v>
      </c>
      <c r="C4446" s="11" t="s">
        <v>4351</v>
      </c>
      <c r="D4446" s="18" t="s">
        <v>18</v>
      </c>
      <c r="E4446" s="33" t="s">
        <v>7213</v>
      </c>
      <c r="F4446" s="82" t="s">
        <v>4371</v>
      </c>
      <c r="G4446" s="10" t="s">
        <v>22</v>
      </c>
      <c r="H4446" s="57" t="s">
        <v>6552</v>
      </c>
    </row>
    <row r="4447" spans="1:8" x14ac:dyDescent="0.25">
      <c r="A4447" s="11" t="s">
        <v>4351</v>
      </c>
      <c r="B4447" s="27" t="s">
        <v>4372</v>
      </c>
      <c r="C4447" s="11" t="s">
        <v>4351</v>
      </c>
      <c r="D4447" s="18" t="s">
        <v>4373</v>
      </c>
      <c r="E4447" s="33" t="s">
        <v>7213</v>
      </c>
      <c r="F4447" s="82" t="s">
        <v>4374</v>
      </c>
      <c r="G4447" s="10" t="s">
        <v>41</v>
      </c>
      <c r="H4447" s="57" t="s">
        <v>6552</v>
      </c>
    </row>
    <row r="4448" spans="1:8" ht="30" x14ac:dyDescent="0.25">
      <c r="A4448" s="11" t="s">
        <v>4336</v>
      </c>
      <c r="B4448" s="27" t="s">
        <v>4375</v>
      </c>
      <c r="C4448" s="11" t="s">
        <v>4360</v>
      </c>
      <c r="D4448" s="18" t="s">
        <v>59</v>
      </c>
      <c r="E4448" s="33" t="s">
        <v>7213</v>
      </c>
      <c r="F4448" s="82" t="s">
        <v>4376</v>
      </c>
      <c r="G4448" s="10" t="s">
        <v>12</v>
      </c>
      <c r="H4448" s="57" t="s">
        <v>6552</v>
      </c>
    </row>
    <row r="4449" spans="1:8" x14ac:dyDescent="0.25">
      <c r="A4449" s="11" t="s">
        <v>4317</v>
      </c>
      <c r="B4449" s="27" t="s">
        <v>4377</v>
      </c>
      <c r="C4449" s="11" t="s">
        <v>4351</v>
      </c>
      <c r="D4449" s="18" t="s">
        <v>102</v>
      </c>
      <c r="E4449" s="33" t="s">
        <v>7213</v>
      </c>
      <c r="F4449" s="82" t="s">
        <v>4378</v>
      </c>
      <c r="G4449" s="10" t="s">
        <v>124</v>
      </c>
      <c r="H4449" s="57" t="s">
        <v>6552</v>
      </c>
    </row>
    <row r="4450" spans="1:8" ht="45" x14ac:dyDescent="0.25">
      <c r="A4450" s="11" t="s">
        <v>4325</v>
      </c>
      <c r="B4450" s="27" t="s">
        <v>4379</v>
      </c>
      <c r="C4450" s="11" t="s">
        <v>4351</v>
      </c>
      <c r="D4450" s="18" t="s">
        <v>72</v>
      </c>
      <c r="E4450" s="33" t="s">
        <v>7213</v>
      </c>
      <c r="F4450" s="82" t="s">
        <v>4380</v>
      </c>
      <c r="G4450" s="10" t="s">
        <v>648</v>
      </c>
      <c r="H4450" s="57" t="s">
        <v>6552</v>
      </c>
    </row>
    <row r="4451" spans="1:8" ht="30" x14ac:dyDescent="0.25">
      <c r="A4451" s="11" t="s">
        <v>4336</v>
      </c>
      <c r="B4451" s="27" t="s">
        <v>4381</v>
      </c>
      <c r="C4451" s="11" t="s">
        <v>4351</v>
      </c>
      <c r="D4451" s="18" t="s">
        <v>18</v>
      </c>
      <c r="E4451" s="33" t="s">
        <v>7213</v>
      </c>
      <c r="F4451" s="82" t="s">
        <v>4382</v>
      </c>
      <c r="G4451" s="10" t="s">
        <v>6</v>
      </c>
      <c r="H4451" s="57" t="s">
        <v>6552</v>
      </c>
    </row>
    <row r="4452" spans="1:8" ht="45" x14ac:dyDescent="0.25">
      <c r="A4452" s="11" t="s">
        <v>4351</v>
      </c>
      <c r="B4452" s="27">
        <v>2879</v>
      </c>
      <c r="C4452" s="11" t="s">
        <v>4288</v>
      </c>
      <c r="D4452" s="18" t="s">
        <v>53</v>
      </c>
      <c r="E4452" s="33" t="s">
        <v>7213</v>
      </c>
      <c r="F4452" s="82" t="s">
        <v>4349</v>
      </c>
      <c r="G4452" s="10" t="s">
        <v>29</v>
      </c>
      <c r="H4452" s="57" t="s">
        <v>6552</v>
      </c>
    </row>
    <row r="4453" spans="1:8" ht="30" x14ac:dyDescent="0.25">
      <c r="A4453" s="11" t="s">
        <v>4257</v>
      </c>
      <c r="B4453" s="27">
        <v>2878</v>
      </c>
      <c r="C4453" s="11" t="s">
        <v>4341</v>
      </c>
      <c r="D4453" s="18" t="s">
        <v>5</v>
      </c>
      <c r="E4453" s="33" t="s">
        <v>7213</v>
      </c>
      <c r="F4453" s="82" t="s">
        <v>1351</v>
      </c>
      <c r="G4453" s="10" t="s">
        <v>22</v>
      </c>
      <c r="H4453" s="57" t="s">
        <v>6552</v>
      </c>
    </row>
    <row r="4454" spans="1:8" ht="30" x14ac:dyDescent="0.25">
      <c r="A4454" s="11" t="s">
        <v>4336</v>
      </c>
      <c r="B4454" s="27">
        <v>2877</v>
      </c>
      <c r="C4454" s="11" t="s">
        <v>4341</v>
      </c>
      <c r="D4454" s="18" t="s">
        <v>104</v>
      </c>
      <c r="E4454" s="33" t="s">
        <v>7213</v>
      </c>
      <c r="F4454" s="82" t="s">
        <v>4350</v>
      </c>
      <c r="G4454" s="10" t="s">
        <v>1604</v>
      </c>
      <c r="H4454" s="57" t="s">
        <v>6552</v>
      </c>
    </row>
    <row r="4455" spans="1:8" ht="30" x14ac:dyDescent="0.25">
      <c r="A4455" s="11" t="s">
        <v>4317</v>
      </c>
      <c r="B4455" s="27">
        <v>2876</v>
      </c>
      <c r="C4455" s="11" t="s">
        <v>4341</v>
      </c>
      <c r="D4455" s="18" t="s">
        <v>18</v>
      </c>
      <c r="E4455" s="33" t="s">
        <v>7213</v>
      </c>
      <c r="F4455" s="82" t="s">
        <v>4352</v>
      </c>
      <c r="G4455" s="10" t="s">
        <v>6</v>
      </c>
      <c r="H4455" s="57" t="s">
        <v>6552</v>
      </c>
    </row>
    <row r="4456" spans="1:8" x14ac:dyDescent="0.25">
      <c r="A4456" s="11" t="s">
        <v>4351</v>
      </c>
      <c r="B4456" s="27">
        <v>2875</v>
      </c>
      <c r="C4456" s="11" t="s">
        <v>4351</v>
      </c>
      <c r="D4456" s="18" t="s">
        <v>490</v>
      </c>
      <c r="E4456" s="33" t="s">
        <v>7213</v>
      </c>
      <c r="F4456" s="82" t="s">
        <v>4353</v>
      </c>
      <c r="G4456" s="10" t="s">
        <v>39</v>
      </c>
      <c r="H4456" s="57" t="s">
        <v>6552</v>
      </c>
    </row>
    <row r="4457" spans="1:8" ht="45" x14ac:dyDescent="0.25">
      <c r="A4457" s="11" t="s">
        <v>4336</v>
      </c>
      <c r="B4457" s="27">
        <v>2874</v>
      </c>
      <c r="C4457" s="11" t="s">
        <v>4351</v>
      </c>
      <c r="D4457" s="18" t="s">
        <v>52</v>
      </c>
      <c r="E4457" s="33" t="s">
        <v>7213</v>
      </c>
      <c r="F4457" s="82" t="s">
        <v>4354</v>
      </c>
      <c r="G4457" s="10" t="s">
        <v>19</v>
      </c>
      <c r="H4457" s="57" t="s">
        <v>6552</v>
      </c>
    </row>
    <row r="4458" spans="1:8" x14ac:dyDescent="0.25">
      <c r="A4458" s="11" t="s">
        <v>4336</v>
      </c>
      <c r="B4458" s="27">
        <v>2873</v>
      </c>
      <c r="C4458" s="11" t="s">
        <v>4351</v>
      </c>
      <c r="D4458" s="18" t="s">
        <v>13</v>
      </c>
      <c r="E4458" s="33" t="s">
        <v>7213</v>
      </c>
      <c r="F4458" s="82" t="s">
        <v>4355</v>
      </c>
      <c r="G4458" s="10" t="s">
        <v>8</v>
      </c>
      <c r="H4458" s="57" t="s">
        <v>6552</v>
      </c>
    </row>
    <row r="4459" spans="1:8" ht="45" x14ac:dyDescent="0.25">
      <c r="A4459" s="11" t="s">
        <v>4336</v>
      </c>
      <c r="B4459" s="27">
        <v>2872</v>
      </c>
      <c r="C4459" s="11" t="s">
        <v>4351</v>
      </c>
      <c r="D4459" s="18" t="s">
        <v>66</v>
      </c>
      <c r="E4459" s="33" t="s">
        <v>7213</v>
      </c>
      <c r="F4459" s="82" t="s">
        <v>4356</v>
      </c>
      <c r="G4459" s="10" t="s">
        <v>71</v>
      </c>
      <c r="H4459" s="57" t="s">
        <v>6552</v>
      </c>
    </row>
    <row r="4460" spans="1:8" ht="30" x14ac:dyDescent="0.25">
      <c r="A4460" s="11" t="s">
        <v>4288</v>
      </c>
      <c r="B4460" s="27">
        <v>2871</v>
      </c>
      <c r="C4460" s="11" t="s">
        <v>4341</v>
      </c>
      <c r="D4460" s="18" t="s">
        <v>18</v>
      </c>
      <c r="E4460" s="33" t="s">
        <v>7213</v>
      </c>
      <c r="F4460" s="82" t="s">
        <v>4357</v>
      </c>
      <c r="G4460" s="10" t="s">
        <v>110</v>
      </c>
      <c r="H4460" s="57" t="s">
        <v>6552</v>
      </c>
    </row>
    <row r="4461" spans="1:8" ht="30" x14ac:dyDescent="0.25">
      <c r="A4461" s="11" t="s">
        <v>4336</v>
      </c>
      <c r="B4461" s="27">
        <v>2870</v>
      </c>
      <c r="C4461" s="11" t="s">
        <v>4341</v>
      </c>
      <c r="D4461" s="18" t="s">
        <v>18</v>
      </c>
      <c r="E4461" s="33" t="s">
        <v>7213</v>
      </c>
      <c r="F4461" s="82" t="s">
        <v>4358</v>
      </c>
      <c r="G4461" s="10" t="s">
        <v>6</v>
      </c>
      <c r="H4461" s="57" t="s">
        <v>6552</v>
      </c>
    </row>
    <row r="4462" spans="1:8" ht="30" x14ac:dyDescent="0.25">
      <c r="A4462" s="11" t="s">
        <v>4336</v>
      </c>
      <c r="B4462" s="27">
        <v>2869</v>
      </c>
      <c r="C4462" s="11" t="s">
        <v>4341</v>
      </c>
      <c r="D4462" s="18" t="s">
        <v>26</v>
      </c>
      <c r="E4462" s="33" t="s">
        <v>7213</v>
      </c>
      <c r="F4462" s="82" t="s">
        <v>4342</v>
      </c>
      <c r="G4462" s="10" t="s">
        <v>17</v>
      </c>
      <c r="H4462" s="57" t="s">
        <v>6552</v>
      </c>
    </row>
    <row r="4463" spans="1:8" x14ac:dyDescent="0.25">
      <c r="A4463" s="11" t="s">
        <v>4325</v>
      </c>
      <c r="B4463" s="27">
        <v>2868</v>
      </c>
      <c r="C4463" s="11" t="s">
        <v>4341</v>
      </c>
      <c r="D4463" s="18" t="s">
        <v>18</v>
      </c>
      <c r="E4463" s="33" t="s">
        <v>7213</v>
      </c>
      <c r="F4463" s="82" t="s">
        <v>4343</v>
      </c>
      <c r="G4463" s="10" t="s">
        <v>8</v>
      </c>
      <c r="H4463" s="57" t="s">
        <v>6552</v>
      </c>
    </row>
    <row r="4464" spans="1:8" x14ac:dyDescent="0.25">
      <c r="A4464" s="11" t="s">
        <v>4325</v>
      </c>
      <c r="B4464" s="27">
        <v>2867</v>
      </c>
      <c r="C4464" s="11" t="s">
        <v>4341</v>
      </c>
      <c r="D4464" s="18" t="s">
        <v>18</v>
      </c>
      <c r="E4464" s="33" t="s">
        <v>7213</v>
      </c>
      <c r="F4464" s="82" t="s">
        <v>4344</v>
      </c>
      <c r="G4464" s="10" t="s">
        <v>8</v>
      </c>
      <c r="H4464" s="57" t="s">
        <v>6552</v>
      </c>
    </row>
    <row r="4465" spans="1:8" ht="30" x14ac:dyDescent="0.25">
      <c r="A4465" s="11" t="s">
        <v>4325</v>
      </c>
      <c r="B4465" s="27">
        <v>2866</v>
      </c>
      <c r="C4465" s="11" t="s">
        <v>4341</v>
      </c>
      <c r="D4465" s="18" t="s">
        <v>4345</v>
      </c>
      <c r="E4465" s="33" t="s">
        <v>7213</v>
      </c>
      <c r="F4465" s="82" t="s">
        <v>4346</v>
      </c>
      <c r="G4465" s="10" t="s">
        <v>3879</v>
      </c>
      <c r="H4465" s="57" t="s">
        <v>6552</v>
      </c>
    </row>
    <row r="4466" spans="1:8" ht="45" x14ac:dyDescent="0.25">
      <c r="A4466" s="11" t="s">
        <v>4301</v>
      </c>
      <c r="B4466" s="27">
        <v>2865</v>
      </c>
      <c r="C4466" s="11" t="s">
        <v>4341</v>
      </c>
      <c r="D4466" s="18" t="s">
        <v>59</v>
      </c>
      <c r="E4466" s="33" t="s">
        <v>7213</v>
      </c>
      <c r="F4466" s="82" t="s">
        <v>4347</v>
      </c>
      <c r="G4466" s="10" t="s">
        <v>147</v>
      </c>
      <c r="H4466" s="57" t="s">
        <v>6552</v>
      </c>
    </row>
    <row r="4467" spans="1:8" x14ac:dyDescent="0.25">
      <c r="A4467" s="11" t="s">
        <v>4325</v>
      </c>
      <c r="B4467" s="27">
        <v>2864</v>
      </c>
      <c r="C4467" s="11" t="s">
        <v>4336</v>
      </c>
      <c r="D4467" s="18" t="s">
        <v>37</v>
      </c>
      <c r="E4467" s="33" t="s">
        <v>7213</v>
      </c>
      <c r="F4467" s="82" t="s">
        <v>4348</v>
      </c>
      <c r="G4467" s="10" t="s">
        <v>157</v>
      </c>
      <c r="H4467" s="57" t="s">
        <v>6552</v>
      </c>
    </row>
    <row r="4468" spans="1:8" ht="30" x14ac:dyDescent="0.25">
      <c r="A4468" s="11" t="s">
        <v>4325</v>
      </c>
      <c r="B4468" s="27" t="s">
        <v>4404</v>
      </c>
      <c r="C4468" s="11" t="s">
        <v>4336</v>
      </c>
      <c r="D4468" s="18" t="s">
        <v>213</v>
      </c>
      <c r="E4468" s="33" t="s">
        <v>7213</v>
      </c>
      <c r="F4468" s="82" t="s">
        <v>4340</v>
      </c>
      <c r="G4468" s="10" t="s">
        <v>8</v>
      </c>
      <c r="H4468" s="57" t="s">
        <v>6552</v>
      </c>
    </row>
    <row r="4469" spans="1:8" ht="30" x14ac:dyDescent="0.25">
      <c r="A4469" s="11" t="s">
        <v>4325</v>
      </c>
      <c r="B4469" s="27">
        <v>2863</v>
      </c>
      <c r="C4469" s="11" t="s">
        <v>4325</v>
      </c>
      <c r="D4469" s="18" t="s">
        <v>119</v>
      </c>
      <c r="E4469" s="33" t="s">
        <v>7213</v>
      </c>
      <c r="F4469" s="82" t="s">
        <v>4339</v>
      </c>
      <c r="G4469" s="10" t="s">
        <v>6</v>
      </c>
      <c r="H4469" s="57" t="s">
        <v>6552</v>
      </c>
    </row>
    <row r="4470" spans="1:8" ht="30" x14ac:dyDescent="0.25">
      <c r="A4470" s="11" t="s">
        <v>4317</v>
      </c>
      <c r="B4470" s="27">
        <v>2862</v>
      </c>
      <c r="C4470" s="11" t="s">
        <v>4325</v>
      </c>
      <c r="D4470" s="18" t="s">
        <v>4329</v>
      </c>
      <c r="E4470" s="33" t="s">
        <v>7213</v>
      </c>
      <c r="F4470" s="82" t="s">
        <v>4330</v>
      </c>
      <c r="G4470" s="10" t="s">
        <v>41</v>
      </c>
      <c r="H4470" s="57" t="s">
        <v>6552</v>
      </c>
    </row>
    <row r="4471" spans="1:8" ht="60" x14ac:dyDescent="0.25">
      <c r="A4471" s="11" t="s">
        <v>4288</v>
      </c>
      <c r="B4471" s="27">
        <v>2861</v>
      </c>
      <c r="C4471" s="11" t="s">
        <v>4253</v>
      </c>
      <c r="D4471" s="18" t="s">
        <v>30</v>
      </c>
      <c r="E4471" s="33" t="s">
        <v>7213</v>
      </c>
      <c r="F4471" s="82" t="s">
        <v>4331</v>
      </c>
      <c r="G4471" s="10" t="s">
        <v>98</v>
      </c>
      <c r="H4471" s="57" t="s">
        <v>6552</v>
      </c>
    </row>
    <row r="4472" spans="1:8" x14ac:dyDescent="0.25">
      <c r="A4472" s="11" t="s">
        <v>4232</v>
      </c>
      <c r="B4472" s="27">
        <v>2860</v>
      </c>
      <c r="C4472" s="11" t="s">
        <v>4325</v>
      </c>
      <c r="D4472" s="18" t="s">
        <v>4333</v>
      </c>
      <c r="E4472" s="33" t="s">
        <v>7213</v>
      </c>
      <c r="F4472" s="82" t="s">
        <v>4334</v>
      </c>
      <c r="G4472" s="10" t="s">
        <v>106</v>
      </c>
      <c r="H4472" s="57" t="s">
        <v>6552</v>
      </c>
    </row>
    <row r="4473" spans="1:8" ht="30" x14ac:dyDescent="0.25">
      <c r="A4473" s="11" t="s">
        <v>4332</v>
      </c>
      <c r="B4473" s="27">
        <v>2859</v>
      </c>
      <c r="C4473" s="11" t="s">
        <v>4325</v>
      </c>
      <c r="D4473" s="18" t="s">
        <v>119</v>
      </c>
      <c r="E4473" s="33" t="s">
        <v>7213</v>
      </c>
      <c r="F4473" s="82" t="s">
        <v>4335</v>
      </c>
      <c r="G4473" s="10" t="s">
        <v>124</v>
      </c>
      <c r="H4473" s="57" t="s">
        <v>6552</v>
      </c>
    </row>
    <row r="4474" spans="1:8" ht="150" x14ac:dyDescent="0.25">
      <c r="A4474" s="11" t="s">
        <v>4317</v>
      </c>
      <c r="B4474" s="27">
        <v>2858</v>
      </c>
      <c r="C4474" s="11" t="s">
        <v>4336</v>
      </c>
      <c r="D4474" s="18" t="s">
        <v>3946</v>
      </c>
      <c r="E4474" s="33" t="s">
        <v>7213</v>
      </c>
      <c r="F4474" s="82" t="s">
        <v>4337</v>
      </c>
      <c r="G4474" s="10" t="s">
        <v>4338</v>
      </c>
      <c r="H4474" s="57" t="s">
        <v>6552</v>
      </c>
    </row>
    <row r="4475" spans="1:8" x14ac:dyDescent="0.25">
      <c r="A4475" s="11" t="s">
        <v>2363</v>
      </c>
      <c r="B4475" s="27">
        <v>2857</v>
      </c>
      <c r="C4475" s="11" t="s">
        <v>4336</v>
      </c>
      <c r="D4475" s="18" t="s">
        <v>18</v>
      </c>
      <c r="E4475" s="33" t="s">
        <v>7213</v>
      </c>
      <c r="F4475" s="82" t="s">
        <v>1480</v>
      </c>
      <c r="G4475" s="10" t="s">
        <v>8</v>
      </c>
      <c r="H4475" s="57" t="s">
        <v>6552</v>
      </c>
    </row>
    <row r="4476" spans="1:8" ht="45" x14ac:dyDescent="0.25">
      <c r="A4476" s="11" t="s">
        <v>4325</v>
      </c>
      <c r="B4476" s="27">
        <v>2856</v>
      </c>
      <c r="C4476" s="11" t="s">
        <v>4317</v>
      </c>
      <c r="D4476" s="18" t="s">
        <v>33</v>
      </c>
      <c r="E4476" s="33" t="s">
        <v>7213</v>
      </c>
      <c r="F4476" s="82" t="s">
        <v>4323</v>
      </c>
      <c r="G4476" s="10" t="s">
        <v>8</v>
      </c>
      <c r="H4476" s="57" t="s">
        <v>6552</v>
      </c>
    </row>
    <row r="4477" spans="1:8" ht="225" x14ac:dyDescent="0.25">
      <c r="A4477" s="11" t="s">
        <v>4301</v>
      </c>
      <c r="B4477" s="27">
        <v>2855</v>
      </c>
      <c r="C4477" s="11" t="s">
        <v>4317</v>
      </c>
      <c r="D4477" s="18" t="s">
        <v>72</v>
      </c>
      <c r="E4477" s="33" t="s">
        <v>7213</v>
      </c>
      <c r="F4477" s="82" t="s">
        <v>4328</v>
      </c>
      <c r="G4477" s="10" t="s">
        <v>4324</v>
      </c>
      <c r="H4477" s="57" t="s">
        <v>6552</v>
      </c>
    </row>
    <row r="4478" spans="1:8" ht="45" x14ac:dyDescent="0.25">
      <c r="A4478" s="11" t="s">
        <v>4271</v>
      </c>
      <c r="B4478" s="27">
        <v>2854</v>
      </c>
      <c r="C4478" s="11" t="s">
        <v>4325</v>
      </c>
      <c r="D4478" s="18" t="s">
        <v>724</v>
      </c>
      <c r="E4478" s="33" t="s">
        <v>7213</v>
      </c>
      <c r="F4478" s="82" t="s">
        <v>4326</v>
      </c>
      <c r="G4478" s="10" t="s">
        <v>96</v>
      </c>
      <c r="H4478" s="57" t="s">
        <v>6552</v>
      </c>
    </row>
    <row r="4479" spans="1:8" x14ac:dyDescent="0.25">
      <c r="A4479" s="11" t="s">
        <v>4288</v>
      </c>
      <c r="B4479" s="27">
        <v>2853</v>
      </c>
      <c r="C4479" s="11" t="s">
        <v>4317</v>
      </c>
      <c r="D4479" s="18" t="s">
        <v>119</v>
      </c>
      <c r="E4479" s="33" t="s">
        <v>7213</v>
      </c>
      <c r="F4479" s="82" t="s">
        <v>4327</v>
      </c>
      <c r="G4479" s="10" t="s">
        <v>1266</v>
      </c>
      <c r="H4479" s="57" t="s">
        <v>6552</v>
      </c>
    </row>
    <row r="4480" spans="1:8" ht="30" x14ac:dyDescent="0.25">
      <c r="A4480" s="11" t="s">
        <v>4288</v>
      </c>
      <c r="B4480" s="27">
        <v>2852</v>
      </c>
      <c r="C4480" s="11" t="s">
        <v>4301</v>
      </c>
      <c r="D4480" s="18" t="s">
        <v>26</v>
      </c>
      <c r="E4480" s="33" t="s">
        <v>7213</v>
      </c>
      <c r="F4480" s="82" t="s">
        <v>4312</v>
      </c>
      <c r="G4480" s="10" t="s">
        <v>80</v>
      </c>
      <c r="H4480" s="57" t="s">
        <v>6552</v>
      </c>
    </row>
    <row r="4481" spans="1:8" ht="105" x14ac:dyDescent="0.25">
      <c r="A4481" s="11" t="s">
        <v>4288</v>
      </c>
      <c r="B4481" s="27">
        <v>2851</v>
      </c>
      <c r="C4481" s="11" t="s">
        <v>4301</v>
      </c>
      <c r="D4481" s="18" t="s">
        <v>18</v>
      </c>
      <c r="E4481" s="33" t="s">
        <v>7213</v>
      </c>
      <c r="F4481" s="82" t="s">
        <v>4313</v>
      </c>
      <c r="G4481" s="10" t="s">
        <v>4314</v>
      </c>
      <c r="H4481" s="57" t="s">
        <v>6552</v>
      </c>
    </row>
    <row r="4482" spans="1:8" ht="30" x14ac:dyDescent="0.25">
      <c r="A4482" s="11" t="s">
        <v>4288</v>
      </c>
      <c r="B4482" s="27">
        <v>2850</v>
      </c>
      <c r="C4482" s="11" t="s">
        <v>4301</v>
      </c>
      <c r="D4482" s="18" t="s">
        <v>72</v>
      </c>
      <c r="E4482" s="33" t="s">
        <v>7213</v>
      </c>
      <c r="F4482" s="82" t="s">
        <v>4316</v>
      </c>
      <c r="G4482" s="10" t="s">
        <v>6</v>
      </c>
      <c r="H4482" s="57" t="s">
        <v>6552</v>
      </c>
    </row>
    <row r="4483" spans="1:8" ht="30" x14ac:dyDescent="0.25">
      <c r="A4483" s="11" t="s">
        <v>4315</v>
      </c>
      <c r="B4483" s="27">
        <v>2849</v>
      </c>
      <c r="C4483" s="11" t="s">
        <v>4317</v>
      </c>
      <c r="D4483" s="18" t="s">
        <v>52</v>
      </c>
      <c r="E4483" s="33" t="s">
        <v>7213</v>
      </c>
      <c r="F4483" s="82" t="s">
        <v>4318</v>
      </c>
      <c r="G4483" s="10" t="s">
        <v>14</v>
      </c>
      <c r="H4483" s="57" t="s">
        <v>6552</v>
      </c>
    </row>
    <row r="4484" spans="1:8" ht="45" x14ac:dyDescent="0.25">
      <c r="A4484" s="11" t="s">
        <v>4288</v>
      </c>
      <c r="B4484" s="27">
        <v>2848</v>
      </c>
      <c r="C4484" s="11" t="s">
        <v>4317</v>
      </c>
      <c r="D4484" s="18" t="s">
        <v>121</v>
      </c>
      <c r="E4484" s="33" t="s">
        <v>7213</v>
      </c>
      <c r="F4484" s="82" t="s">
        <v>4319</v>
      </c>
      <c r="G4484" s="10" t="s">
        <v>2248</v>
      </c>
      <c r="H4484" s="57" t="s">
        <v>6552</v>
      </c>
    </row>
    <row r="4485" spans="1:8" ht="30" x14ac:dyDescent="0.25">
      <c r="A4485" s="11" t="s">
        <v>4271</v>
      </c>
      <c r="B4485" s="27">
        <v>2847</v>
      </c>
      <c r="C4485" s="11" t="s">
        <v>4301</v>
      </c>
      <c r="D4485" s="18" t="s">
        <v>4320</v>
      </c>
      <c r="E4485" s="33" t="s">
        <v>7213</v>
      </c>
      <c r="F4485" s="82" t="s">
        <v>4321</v>
      </c>
      <c r="G4485" s="10" t="s">
        <v>22</v>
      </c>
      <c r="H4485" s="57" t="s">
        <v>6552</v>
      </c>
    </row>
    <row r="4486" spans="1:8" ht="90" x14ac:dyDescent="0.25">
      <c r="A4486" s="11" t="s">
        <v>4288</v>
      </c>
      <c r="B4486" s="27">
        <v>2846</v>
      </c>
      <c r="C4486" s="11" t="s">
        <v>4317</v>
      </c>
      <c r="D4486" s="18" t="s">
        <v>59</v>
      </c>
      <c r="E4486" s="33" t="s">
        <v>7213</v>
      </c>
      <c r="F4486" s="82" t="s">
        <v>4322</v>
      </c>
      <c r="G4486" s="10" t="s">
        <v>2682</v>
      </c>
      <c r="H4486" s="57" t="s">
        <v>6552</v>
      </c>
    </row>
    <row r="4487" spans="1:8" ht="30" x14ac:dyDescent="0.25">
      <c r="A4487" s="11" t="s">
        <v>4257</v>
      </c>
      <c r="B4487" s="27">
        <v>2845</v>
      </c>
      <c r="C4487" s="11" t="s">
        <v>4301</v>
      </c>
      <c r="D4487" s="18" t="s">
        <v>144</v>
      </c>
      <c r="E4487" s="33" t="s">
        <v>7213</v>
      </c>
      <c r="F4487" s="82" t="s">
        <v>4302</v>
      </c>
      <c r="G4487" s="10" t="s">
        <v>374</v>
      </c>
      <c r="H4487" s="57" t="s">
        <v>6552</v>
      </c>
    </row>
    <row r="4488" spans="1:8" ht="30" x14ac:dyDescent="0.25">
      <c r="A4488" s="11" t="s">
        <v>4257</v>
      </c>
      <c r="B4488" s="27">
        <v>2844</v>
      </c>
      <c r="C4488" s="11" t="s">
        <v>4288</v>
      </c>
      <c r="D4488" s="18" t="s">
        <v>52</v>
      </c>
      <c r="E4488" s="33" t="s">
        <v>7213</v>
      </c>
      <c r="F4488" s="82" t="s">
        <v>4303</v>
      </c>
      <c r="G4488" s="10" t="s">
        <v>6</v>
      </c>
      <c r="H4488" s="57" t="s">
        <v>6552</v>
      </c>
    </row>
    <row r="4489" spans="1:8" ht="30" x14ac:dyDescent="0.25">
      <c r="A4489" s="11" t="s">
        <v>4271</v>
      </c>
      <c r="B4489" s="27">
        <v>2843</v>
      </c>
      <c r="C4489" s="11" t="s">
        <v>4288</v>
      </c>
      <c r="D4489" s="18" t="s">
        <v>66</v>
      </c>
      <c r="E4489" s="33" t="s">
        <v>7213</v>
      </c>
      <c r="F4489" s="82" t="s">
        <v>4304</v>
      </c>
      <c r="G4489" s="10" t="s">
        <v>14</v>
      </c>
      <c r="H4489" s="57" t="s">
        <v>6552</v>
      </c>
    </row>
    <row r="4490" spans="1:8" ht="30" x14ac:dyDescent="0.25">
      <c r="A4490" s="11" t="s">
        <v>4271</v>
      </c>
      <c r="B4490" s="27">
        <v>2842</v>
      </c>
      <c r="C4490" s="11" t="s">
        <v>4288</v>
      </c>
      <c r="D4490" s="18" t="s">
        <v>44</v>
      </c>
      <c r="E4490" s="33" t="s">
        <v>7213</v>
      </c>
      <c r="F4490" s="82" t="s">
        <v>4305</v>
      </c>
      <c r="G4490" s="10" t="s">
        <v>14</v>
      </c>
      <c r="H4490" s="57" t="s">
        <v>6552</v>
      </c>
    </row>
    <row r="4491" spans="1:8" ht="45" x14ac:dyDescent="0.25">
      <c r="A4491" s="11" t="s">
        <v>4271</v>
      </c>
      <c r="B4491" s="27">
        <v>2841</v>
      </c>
      <c r="C4491" s="11" t="s">
        <v>4288</v>
      </c>
      <c r="D4491" s="18" t="s">
        <v>44</v>
      </c>
      <c r="E4491" s="33" t="s">
        <v>7213</v>
      </c>
      <c r="F4491" s="82" t="s">
        <v>4306</v>
      </c>
      <c r="G4491" s="10" t="s">
        <v>4008</v>
      </c>
      <c r="H4491" s="57" t="s">
        <v>6552</v>
      </c>
    </row>
    <row r="4492" spans="1:8" ht="45" x14ac:dyDescent="0.25">
      <c r="A4492" s="11" t="s">
        <v>4253</v>
      </c>
      <c r="B4492" s="27">
        <v>2840</v>
      </c>
      <c r="C4492" s="11" t="s">
        <v>4301</v>
      </c>
      <c r="D4492" s="18" t="s">
        <v>5</v>
      </c>
      <c r="E4492" s="33" t="s">
        <v>7213</v>
      </c>
      <c r="F4492" s="82" t="s">
        <v>4307</v>
      </c>
      <c r="G4492" s="10" t="s">
        <v>45</v>
      </c>
      <c r="H4492" s="57" t="s">
        <v>6552</v>
      </c>
    </row>
    <row r="4493" spans="1:8" x14ac:dyDescent="0.25">
      <c r="A4493" s="11" t="s">
        <v>4257</v>
      </c>
      <c r="B4493" s="27">
        <v>2839</v>
      </c>
      <c r="C4493" s="11" t="s">
        <v>4301</v>
      </c>
      <c r="D4493" s="18" t="s">
        <v>18</v>
      </c>
      <c r="E4493" s="33" t="s">
        <v>7213</v>
      </c>
      <c r="F4493" s="82" t="s">
        <v>4308</v>
      </c>
      <c r="G4493" s="10" t="s">
        <v>8</v>
      </c>
      <c r="H4493" s="57" t="s">
        <v>6552</v>
      </c>
    </row>
    <row r="4494" spans="1:8" ht="30" x14ac:dyDescent="0.25">
      <c r="A4494" s="11" t="s">
        <v>4271</v>
      </c>
      <c r="B4494" s="27">
        <v>2838</v>
      </c>
      <c r="C4494" s="11" t="s">
        <v>4301</v>
      </c>
      <c r="D4494" s="18" t="s">
        <v>49</v>
      </c>
      <c r="E4494" s="33" t="s">
        <v>7213</v>
      </c>
      <c r="F4494" s="82" t="s">
        <v>4309</v>
      </c>
      <c r="G4494" s="10" t="s">
        <v>6</v>
      </c>
      <c r="H4494" s="57" t="s">
        <v>6552</v>
      </c>
    </row>
    <row r="4495" spans="1:8" x14ac:dyDescent="0.25">
      <c r="A4495" s="11" t="s">
        <v>4257</v>
      </c>
      <c r="B4495" s="27">
        <v>2837</v>
      </c>
      <c r="C4495" s="11" t="s">
        <v>4301</v>
      </c>
      <c r="D4495" s="18" t="s">
        <v>52</v>
      </c>
      <c r="E4495" s="33" t="s">
        <v>7213</v>
      </c>
      <c r="F4495" s="82" t="s">
        <v>4310</v>
      </c>
      <c r="G4495" s="10" t="s">
        <v>75</v>
      </c>
      <c r="H4495" s="57" t="s">
        <v>6552</v>
      </c>
    </row>
    <row r="4496" spans="1:8" ht="30" x14ac:dyDescent="0.25">
      <c r="A4496" s="11" t="s">
        <v>4257</v>
      </c>
      <c r="B4496" s="27">
        <v>2836</v>
      </c>
      <c r="C4496" s="11" t="s">
        <v>4288</v>
      </c>
      <c r="D4496" s="18" t="s">
        <v>38</v>
      </c>
      <c r="E4496" s="33" t="s">
        <v>7213</v>
      </c>
      <c r="F4496" s="82" t="s">
        <v>4311</v>
      </c>
      <c r="G4496" s="10" t="s">
        <v>14</v>
      </c>
      <c r="H4496" s="57" t="s">
        <v>6552</v>
      </c>
    </row>
    <row r="4497" spans="1:8" ht="45" x14ac:dyDescent="0.25">
      <c r="A4497" s="11" t="s">
        <v>4257</v>
      </c>
      <c r="B4497" s="27">
        <v>2835</v>
      </c>
      <c r="C4497" s="11" t="s">
        <v>4271</v>
      </c>
      <c r="D4497" s="18" t="s">
        <v>127</v>
      </c>
      <c r="E4497" s="33" t="s">
        <v>7213</v>
      </c>
      <c r="F4497" s="82" t="s">
        <v>4299</v>
      </c>
      <c r="G4497" s="10" t="s">
        <v>4300</v>
      </c>
      <c r="H4497" s="57" t="s">
        <v>6552</v>
      </c>
    </row>
    <row r="4498" spans="1:8" ht="90" x14ac:dyDescent="0.25">
      <c r="A4498" s="11" t="s">
        <v>4257</v>
      </c>
      <c r="B4498" s="27">
        <v>2834</v>
      </c>
      <c r="C4498" s="11" t="s">
        <v>4240</v>
      </c>
      <c r="D4498" s="18" t="s">
        <v>66</v>
      </c>
      <c r="E4498" s="33" t="s">
        <v>7213</v>
      </c>
      <c r="F4498" s="82" t="s">
        <v>4285</v>
      </c>
      <c r="G4498" s="10" t="s">
        <v>4286</v>
      </c>
      <c r="H4498" s="57" t="s">
        <v>6552</v>
      </c>
    </row>
    <row r="4499" spans="1:8" ht="30" x14ac:dyDescent="0.25">
      <c r="A4499" s="11" t="s">
        <v>4232</v>
      </c>
      <c r="B4499" s="27">
        <v>2833</v>
      </c>
      <c r="C4499" s="11" t="s">
        <v>4271</v>
      </c>
      <c r="D4499" s="18" t="s">
        <v>49</v>
      </c>
      <c r="E4499" s="33" t="s">
        <v>7213</v>
      </c>
      <c r="F4499" s="82" t="s">
        <v>4287</v>
      </c>
      <c r="G4499" s="10" t="s">
        <v>22</v>
      </c>
      <c r="H4499" s="57" t="s">
        <v>6552</v>
      </c>
    </row>
    <row r="4500" spans="1:8" ht="90" x14ac:dyDescent="0.25">
      <c r="A4500" s="11" t="s">
        <v>4257</v>
      </c>
      <c r="B4500" s="27">
        <v>2832</v>
      </c>
      <c r="C4500" s="11" t="s">
        <v>4288</v>
      </c>
      <c r="D4500" s="18" t="s">
        <v>52</v>
      </c>
      <c r="E4500" s="33" t="s">
        <v>7213</v>
      </c>
      <c r="F4500" s="82" t="s">
        <v>4289</v>
      </c>
      <c r="G4500" s="10" t="s">
        <v>4290</v>
      </c>
      <c r="H4500" s="57" t="s">
        <v>6552</v>
      </c>
    </row>
    <row r="4501" spans="1:8" ht="30" x14ac:dyDescent="0.25">
      <c r="A4501" s="11" t="s">
        <v>4240</v>
      </c>
      <c r="B4501" s="27">
        <v>2831</v>
      </c>
      <c r="C4501" s="11" t="s">
        <v>4271</v>
      </c>
      <c r="D4501" s="18" t="s">
        <v>18</v>
      </c>
      <c r="E4501" s="33" t="s">
        <v>7213</v>
      </c>
      <c r="F4501" s="82" t="s">
        <v>4291</v>
      </c>
      <c r="G4501" s="10" t="s">
        <v>22</v>
      </c>
      <c r="H4501" s="57" t="s">
        <v>6552</v>
      </c>
    </row>
    <row r="4502" spans="1:8" ht="30" x14ac:dyDescent="0.25">
      <c r="A4502" s="11" t="s">
        <v>4271</v>
      </c>
      <c r="B4502" s="27">
        <v>2830</v>
      </c>
      <c r="C4502" s="11" t="s">
        <v>4271</v>
      </c>
      <c r="D4502" s="18" t="s">
        <v>18</v>
      </c>
      <c r="E4502" s="33" t="s">
        <v>7213</v>
      </c>
      <c r="F4502" s="82" t="s">
        <v>4292</v>
      </c>
      <c r="G4502" s="10" t="s">
        <v>6</v>
      </c>
      <c r="H4502" s="57" t="s">
        <v>6552</v>
      </c>
    </row>
    <row r="4503" spans="1:8" ht="30" x14ac:dyDescent="0.25">
      <c r="A4503" s="11" t="s">
        <v>4257</v>
      </c>
      <c r="B4503" s="27">
        <v>2829</v>
      </c>
      <c r="C4503" s="11" t="s">
        <v>4271</v>
      </c>
      <c r="D4503" s="18" t="s">
        <v>33</v>
      </c>
      <c r="E4503" s="33" t="s">
        <v>7213</v>
      </c>
      <c r="F4503" s="82" t="s">
        <v>4293</v>
      </c>
      <c r="G4503" s="10" t="s">
        <v>8</v>
      </c>
      <c r="H4503" s="57" t="s">
        <v>6552</v>
      </c>
    </row>
    <row r="4504" spans="1:8" ht="45" x14ac:dyDescent="0.25">
      <c r="A4504" s="11" t="s">
        <v>4240</v>
      </c>
      <c r="B4504" s="27">
        <v>2828</v>
      </c>
      <c r="C4504" s="11" t="s">
        <v>4271</v>
      </c>
      <c r="D4504" s="18" t="s">
        <v>158</v>
      </c>
      <c r="E4504" s="33" t="s">
        <v>7213</v>
      </c>
      <c r="F4504" s="82" t="s">
        <v>4294</v>
      </c>
      <c r="G4504" s="10" t="s">
        <v>4295</v>
      </c>
      <c r="H4504" s="57" t="s">
        <v>6552</v>
      </c>
    </row>
    <row r="4505" spans="1:8" ht="30" x14ac:dyDescent="0.25">
      <c r="A4505" s="11" t="s">
        <v>4257</v>
      </c>
      <c r="B4505" s="27" t="s">
        <v>4296</v>
      </c>
      <c r="C4505" s="11" t="s">
        <v>4271</v>
      </c>
      <c r="D4505" s="18" t="s">
        <v>13</v>
      </c>
      <c r="E4505" s="33" t="s">
        <v>7213</v>
      </c>
      <c r="F4505" s="82" t="s">
        <v>4297</v>
      </c>
      <c r="G4505" s="10" t="s">
        <v>4298</v>
      </c>
      <c r="H4505" s="57" t="s">
        <v>6552</v>
      </c>
    </row>
    <row r="4506" spans="1:8" ht="45" x14ac:dyDescent="0.25">
      <c r="A4506" s="11" t="s">
        <v>4257</v>
      </c>
      <c r="B4506" s="27">
        <v>2827</v>
      </c>
      <c r="C4506" s="11" t="s">
        <v>4257</v>
      </c>
      <c r="D4506" s="18" t="s">
        <v>79</v>
      </c>
      <c r="E4506" s="33" t="s">
        <v>7213</v>
      </c>
      <c r="F4506" s="82" t="s">
        <v>4270</v>
      </c>
      <c r="G4506" s="10" t="s">
        <v>19</v>
      </c>
      <c r="H4506" s="57" t="s">
        <v>6552</v>
      </c>
    </row>
    <row r="4507" spans="1:8" ht="45" x14ac:dyDescent="0.25">
      <c r="A4507" s="11" t="s">
        <v>4253</v>
      </c>
      <c r="B4507" s="27">
        <v>2826</v>
      </c>
      <c r="C4507" s="11" t="s">
        <v>4271</v>
      </c>
      <c r="D4507" s="18" t="s">
        <v>79</v>
      </c>
      <c r="E4507" s="33" t="s">
        <v>7213</v>
      </c>
      <c r="F4507" s="82" t="s">
        <v>4272</v>
      </c>
      <c r="G4507" s="10" t="s">
        <v>147</v>
      </c>
      <c r="H4507" s="57" t="s">
        <v>6552</v>
      </c>
    </row>
    <row r="4508" spans="1:8" ht="30" x14ac:dyDescent="0.25">
      <c r="A4508" s="11" t="s">
        <v>4253</v>
      </c>
      <c r="B4508" s="27">
        <v>2825</v>
      </c>
      <c r="C4508" s="11" t="s">
        <v>4257</v>
      </c>
      <c r="D4508" s="18" t="s">
        <v>38</v>
      </c>
      <c r="E4508" s="33" t="s">
        <v>7213</v>
      </c>
      <c r="F4508" s="82" t="s">
        <v>4273</v>
      </c>
      <c r="G4508" s="10" t="s">
        <v>6</v>
      </c>
      <c r="H4508" s="57" t="s">
        <v>6552</v>
      </c>
    </row>
    <row r="4509" spans="1:8" ht="30" x14ac:dyDescent="0.25">
      <c r="A4509" s="11" t="s">
        <v>4232</v>
      </c>
      <c r="B4509" s="27">
        <v>2824</v>
      </c>
      <c r="C4509" s="11" t="s">
        <v>4271</v>
      </c>
      <c r="D4509" s="18" t="s">
        <v>53</v>
      </c>
      <c r="E4509" s="33" t="s">
        <v>7213</v>
      </c>
      <c r="F4509" s="82" t="s">
        <v>4274</v>
      </c>
      <c r="G4509" s="10" t="s">
        <v>4275</v>
      </c>
      <c r="H4509" s="57" t="s">
        <v>6552</v>
      </c>
    </row>
    <row r="4510" spans="1:8" ht="30" x14ac:dyDescent="0.25">
      <c r="A4510" s="11" t="s">
        <v>4253</v>
      </c>
      <c r="B4510" s="27">
        <v>2823</v>
      </c>
      <c r="C4510" s="11" t="s">
        <v>4271</v>
      </c>
      <c r="D4510" s="18" t="s">
        <v>13</v>
      </c>
      <c r="E4510" s="33" t="s">
        <v>7213</v>
      </c>
      <c r="F4510" s="82" t="s">
        <v>4276</v>
      </c>
      <c r="G4510" s="10" t="s">
        <v>22</v>
      </c>
      <c r="H4510" s="57" t="s">
        <v>6552</v>
      </c>
    </row>
    <row r="4511" spans="1:8" x14ac:dyDescent="0.25">
      <c r="A4511" s="11" t="s">
        <v>4240</v>
      </c>
      <c r="B4511" s="27">
        <v>2822</v>
      </c>
      <c r="C4511" s="11" t="s">
        <v>4257</v>
      </c>
      <c r="D4511" s="18" t="s">
        <v>18</v>
      </c>
      <c r="E4511" s="33" t="s">
        <v>7213</v>
      </c>
      <c r="F4511" s="82" t="s">
        <v>4277</v>
      </c>
      <c r="G4511" s="10" t="s">
        <v>17</v>
      </c>
      <c r="H4511" s="57" t="s">
        <v>6552</v>
      </c>
    </row>
    <row r="4512" spans="1:8" ht="45" x14ac:dyDescent="0.25">
      <c r="A4512" s="11" t="s">
        <v>4240</v>
      </c>
      <c r="B4512" s="27">
        <v>2821</v>
      </c>
      <c r="C4512" s="11" t="s">
        <v>4257</v>
      </c>
      <c r="D4512" s="18" t="s">
        <v>5</v>
      </c>
      <c r="E4512" s="33" t="s">
        <v>7213</v>
      </c>
      <c r="F4512" s="82" t="s">
        <v>4278</v>
      </c>
      <c r="G4512" s="10" t="s">
        <v>20</v>
      </c>
      <c r="H4512" s="57" t="s">
        <v>6552</v>
      </c>
    </row>
    <row r="4513" spans="1:8" ht="30" x14ac:dyDescent="0.25">
      <c r="A4513" s="11" t="s">
        <v>4232</v>
      </c>
      <c r="B4513" s="27">
        <v>2820</v>
      </c>
      <c r="C4513" s="11" t="s">
        <v>4271</v>
      </c>
      <c r="D4513" s="18" t="s">
        <v>18</v>
      </c>
      <c r="E4513" s="33" t="s">
        <v>7213</v>
      </c>
      <c r="F4513" s="82" t="s">
        <v>4279</v>
      </c>
      <c r="G4513" s="10" t="s">
        <v>4280</v>
      </c>
      <c r="H4513" s="57" t="s">
        <v>6552</v>
      </c>
    </row>
    <row r="4514" spans="1:8" ht="30" x14ac:dyDescent="0.25">
      <c r="A4514" s="11" t="s">
        <v>4240</v>
      </c>
      <c r="B4514" s="27">
        <v>2819</v>
      </c>
      <c r="C4514" s="11" t="s">
        <v>4257</v>
      </c>
      <c r="D4514" s="18" t="s">
        <v>44</v>
      </c>
      <c r="E4514" s="33" t="s">
        <v>7213</v>
      </c>
      <c r="F4514" s="82" t="s">
        <v>4281</v>
      </c>
      <c r="G4514" s="10" t="s">
        <v>6</v>
      </c>
      <c r="H4514" s="57" t="s">
        <v>6552</v>
      </c>
    </row>
    <row r="4515" spans="1:8" ht="30" x14ac:dyDescent="0.25">
      <c r="A4515" s="11" t="s">
        <v>4240</v>
      </c>
      <c r="B4515" s="27">
        <v>2818</v>
      </c>
      <c r="C4515" s="11" t="s">
        <v>4271</v>
      </c>
      <c r="D4515" s="18" t="s">
        <v>16</v>
      </c>
      <c r="E4515" s="33" t="s">
        <v>7213</v>
      </c>
      <c r="F4515" s="82" t="s">
        <v>4282</v>
      </c>
      <c r="G4515" s="10" t="s">
        <v>8</v>
      </c>
      <c r="H4515" s="57" t="s">
        <v>6552</v>
      </c>
    </row>
    <row r="4516" spans="1:8" ht="30" x14ac:dyDescent="0.25">
      <c r="A4516" s="11" t="s">
        <v>4232</v>
      </c>
      <c r="B4516" s="27" t="s">
        <v>4283</v>
      </c>
      <c r="C4516" s="11" t="s">
        <v>4253</v>
      </c>
      <c r="D4516" s="18" t="s">
        <v>44</v>
      </c>
      <c r="E4516" s="33" t="s">
        <v>7213</v>
      </c>
      <c r="F4516" s="82" t="s">
        <v>4284</v>
      </c>
      <c r="G4516" s="10" t="s">
        <v>155</v>
      </c>
      <c r="H4516" s="57" t="s">
        <v>6552</v>
      </c>
    </row>
    <row r="4517" spans="1:8" x14ac:dyDescent="0.25">
      <c r="A4517" s="11" t="s">
        <v>4232</v>
      </c>
      <c r="B4517" s="27">
        <v>2817</v>
      </c>
      <c r="C4517" s="11" t="s">
        <v>4240</v>
      </c>
      <c r="D4517" s="18" t="s">
        <v>34</v>
      </c>
      <c r="E4517" s="33" t="s">
        <v>7213</v>
      </c>
      <c r="F4517" s="82" t="s">
        <v>4248</v>
      </c>
      <c r="G4517" s="10" t="s">
        <v>39</v>
      </c>
      <c r="H4517" s="57" t="s">
        <v>6552</v>
      </c>
    </row>
    <row r="4518" spans="1:8" ht="30" x14ac:dyDescent="0.25">
      <c r="A4518" s="11" t="s">
        <v>4169</v>
      </c>
      <c r="B4518" s="27">
        <v>2816</v>
      </c>
      <c r="C4518" s="11" t="s">
        <v>4232</v>
      </c>
      <c r="D4518" s="18" t="s">
        <v>18</v>
      </c>
      <c r="E4518" s="33" t="s">
        <v>7213</v>
      </c>
      <c r="F4518" s="82" t="s">
        <v>4249</v>
      </c>
      <c r="G4518" s="10" t="s">
        <v>22</v>
      </c>
      <c r="H4518" s="57" t="s">
        <v>6552</v>
      </c>
    </row>
    <row r="4519" spans="1:8" ht="30" x14ac:dyDescent="0.25">
      <c r="A4519" s="11" t="s">
        <v>4232</v>
      </c>
      <c r="B4519" s="27">
        <v>2815</v>
      </c>
      <c r="C4519" s="11" t="s">
        <v>4232</v>
      </c>
      <c r="D4519" s="18" t="s">
        <v>657</v>
      </c>
      <c r="E4519" s="33" t="s">
        <v>7213</v>
      </c>
      <c r="F4519" s="82" t="s">
        <v>4250</v>
      </c>
      <c r="G4519" s="10" t="s">
        <v>4251</v>
      </c>
      <c r="H4519" s="57" t="s">
        <v>6552</v>
      </c>
    </row>
    <row r="4520" spans="1:8" ht="45" x14ac:dyDescent="0.25">
      <c r="A4520" s="11" t="s">
        <v>4219</v>
      </c>
      <c r="B4520" s="27">
        <v>2814</v>
      </c>
      <c r="C4520" s="11" t="s">
        <v>4232</v>
      </c>
      <c r="D4520" s="18" t="s">
        <v>18</v>
      </c>
      <c r="E4520" s="33" t="s">
        <v>7213</v>
      </c>
      <c r="F4520" s="82" t="s">
        <v>4252</v>
      </c>
      <c r="G4520" s="10" t="s">
        <v>8</v>
      </c>
      <c r="H4520" s="57" t="s">
        <v>6552</v>
      </c>
    </row>
    <row r="4521" spans="1:8" ht="45" x14ac:dyDescent="0.25">
      <c r="A4521" s="11" t="s">
        <v>4232</v>
      </c>
      <c r="B4521" s="27">
        <v>2813</v>
      </c>
      <c r="C4521" s="11" t="s">
        <v>4253</v>
      </c>
      <c r="D4521" s="18" t="s">
        <v>52</v>
      </c>
      <c r="E4521" s="33" t="s">
        <v>7213</v>
      </c>
      <c r="F4521" s="82" t="s">
        <v>4254</v>
      </c>
      <c r="G4521" s="10" t="s">
        <v>4255</v>
      </c>
      <c r="H4521" s="57" t="s">
        <v>6552</v>
      </c>
    </row>
    <row r="4522" spans="1:8" ht="90" x14ac:dyDescent="0.25">
      <c r="A4522" s="11" t="s">
        <v>4232</v>
      </c>
      <c r="B4522" s="27">
        <v>2812</v>
      </c>
      <c r="C4522" s="11" t="s">
        <v>4240</v>
      </c>
      <c r="D4522" s="18" t="s">
        <v>52</v>
      </c>
      <c r="E4522" s="33" t="s">
        <v>7213</v>
      </c>
      <c r="F4522" s="82" t="s">
        <v>501</v>
      </c>
      <c r="G4522" s="10" t="s">
        <v>4256</v>
      </c>
      <c r="H4522" s="57" t="s">
        <v>6552</v>
      </c>
    </row>
    <row r="4523" spans="1:8" x14ac:dyDescent="0.25">
      <c r="A4523" s="11" t="s">
        <v>4220</v>
      </c>
      <c r="B4523" s="27">
        <v>2811</v>
      </c>
      <c r="C4523" s="11" t="s">
        <v>4257</v>
      </c>
      <c r="D4523" s="18" t="s">
        <v>277</v>
      </c>
      <c r="E4523" s="33" t="s">
        <v>7213</v>
      </c>
      <c r="F4523" s="82" t="s">
        <v>4258</v>
      </c>
      <c r="G4523" s="10" t="s">
        <v>41</v>
      </c>
      <c r="H4523" s="57" t="s">
        <v>6552</v>
      </c>
    </row>
    <row r="4524" spans="1:8" x14ac:dyDescent="0.25">
      <c r="A4524" s="11" t="s">
        <v>4232</v>
      </c>
      <c r="B4524" s="27">
        <v>2810</v>
      </c>
      <c r="C4524" s="11" t="s">
        <v>4257</v>
      </c>
      <c r="D4524" s="18" t="s">
        <v>53</v>
      </c>
      <c r="E4524" s="33" t="s">
        <v>7213</v>
      </c>
      <c r="F4524" s="82" t="s">
        <v>4259</v>
      </c>
      <c r="G4524" s="10" t="s">
        <v>47</v>
      </c>
      <c r="H4524" s="57" t="s">
        <v>6552</v>
      </c>
    </row>
    <row r="4525" spans="1:8" x14ac:dyDescent="0.25">
      <c r="A4525" s="11" t="s">
        <v>4232</v>
      </c>
      <c r="B4525" s="27">
        <v>2809</v>
      </c>
      <c r="C4525" s="11" t="s">
        <v>4253</v>
      </c>
      <c r="D4525" s="18" t="s">
        <v>15</v>
      </c>
      <c r="E4525" s="33" t="s">
        <v>7213</v>
      </c>
      <c r="F4525" s="82" t="s">
        <v>4260</v>
      </c>
      <c r="G4525" s="10" t="s">
        <v>39</v>
      </c>
      <c r="H4525" s="57" t="s">
        <v>6552</v>
      </c>
    </row>
    <row r="4526" spans="1:8" ht="30" x14ac:dyDescent="0.25">
      <c r="A4526" s="11" t="s">
        <v>4232</v>
      </c>
      <c r="B4526" s="27">
        <v>2808</v>
      </c>
      <c r="C4526" s="11" t="s">
        <v>4232</v>
      </c>
      <c r="D4526" s="18" t="s">
        <v>119</v>
      </c>
      <c r="E4526" s="33" t="s">
        <v>7213</v>
      </c>
      <c r="F4526" s="82" t="s">
        <v>4266</v>
      </c>
      <c r="G4526" s="10" t="s">
        <v>8</v>
      </c>
      <c r="H4526" s="57" t="s">
        <v>6552</v>
      </c>
    </row>
    <row r="4527" spans="1:8" x14ac:dyDescent="0.25">
      <c r="A4527" s="11" t="s">
        <v>4207</v>
      </c>
      <c r="B4527" s="27">
        <v>2807</v>
      </c>
      <c r="C4527" s="11" t="s">
        <v>4253</v>
      </c>
      <c r="D4527" s="18" t="s">
        <v>18</v>
      </c>
      <c r="E4527" s="33" t="s">
        <v>7213</v>
      </c>
      <c r="F4527" s="82" t="s">
        <v>4261</v>
      </c>
      <c r="G4527" s="10" t="s">
        <v>8</v>
      </c>
      <c r="H4527" s="57" t="s">
        <v>6552</v>
      </c>
    </row>
    <row r="4528" spans="1:8" ht="30" x14ac:dyDescent="0.25">
      <c r="A4528" s="11" t="s">
        <v>4232</v>
      </c>
      <c r="B4528" s="27">
        <v>2806</v>
      </c>
      <c r="C4528" s="11" t="s">
        <v>4240</v>
      </c>
      <c r="D4528" s="18" t="s">
        <v>5</v>
      </c>
      <c r="E4528" s="33" t="s">
        <v>7213</v>
      </c>
      <c r="F4528" s="82" t="s">
        <v>4268</v>
      </c>
      <c r="G4528" s="10" t="s">
        <v>6</v>
      </c>
      <c r="H4528" s="57" t="s">
        <v>6552</v>
      </c>
    </row>
    <row r="4529" spans="1:8" ht="30" x14ac:dyDescent="0.25">
      <c r="A4529" s="11" t="s">
        <v>4262</v>
      </c>
      <c r="B4529" s="27">
        <v>2805</v>
      </c>
      <c r="C4529" s="11" t="s">
        <v>4220</v>
      </c>
      <c r="D4529" s="18" t="s">
        <v>5</v>
      </c>
      <c r="E4529" s="33" t="s">
        <v>7213</v>
      </c>
      <c r="F4529" s="82" t="s">
        <v>4269</v>
      </c>
      <c r="G4529" s="10" t="s">
        <v>8</v>
      </c>
      <c r="H4529" s="57" t="s">
        <v>6552</v>
      </c>
    </row>
    <row r="4530" spans="1:8" ht="30" x14ac:dyDescent="0.25">
      <c r="A4530" s="11" t="s">
        <v>4219</v>
      </c>
      <c r="B4530" s="27">
        <v>2804</v>
      </c>
      <c r="C4530" s="11" t="s">
        <v>4232</v>
      </c>
      <c r="D4530" s="18" t="s">
        <v>1772</v>
      </c>
      <c r="E4530" s="33" t="s">
        <v>7213</v>
      </c>
      <c r="F4530" s="82" t="s">
        <v>4239</v>
      </c>
      <c r="G4530" s="10" t="s">
        <v>14</v>
      </c>
      <c r="H4530" s="57" t="s">
        <v>6552</v>
      </c>
    </row>
    <row r="4531" spans="1:8" ht="75" x14ac:dyDescent="0.25">
      <c r="A4531" s="11" t="s">
        <v>4220</v>
      </c>
      <c r="B4531" s="27">
        <v>2803</v>
      </c>
      <c r="C4531" s="11" t="s">
        <v>4240</v>
      </c>
      <c r="D4531" s="18" t="s">
        <v>59</v>
      </c>
      <c r="E4531" s="33" t="s">
        <v>7213</v>
      </c>
      <c r="F4531" s="82" t="s">
        <v>4241</v>
      </c>
      <c r="G4531" s="10" t="s">
        <v>1740</v>
      </c>
      <c r="H4531" s="57" t="s">
        <v>6552</v>
      </c>
    </row>
    <row r="4532" spans="1:8" ht="30" x14ac:dyDescent="0.25">
      <c r="A4532" s="11" t="s">
        <v>4219</v>
      </c>
      <c r="B4532" s="27">
        <v>2802</v>
      </c>
      <c r="C4532" s="11" t="s">
        <v>4232</v>
      </c>
      <c r="D4532" s="18" t="s">
        <v>18</v>
      </c>
      <c r="E4532" s="33" t="s">
        <v>7213</v>
      </c>
      <c r="F4532" s="82" t="s">
        <v>4242</v>
      </c>
      <c r="G4532" s="10" t="s">
        <v>6</v>
      </c>
      <c r="H4532" s="57" t="s">
        <v>6552</v>
      </c>
    </row>
    <row r="4533" spans="1:8" ht="30" x14ac:dyDescent="0.25">
      <c r="A4533" s="11" t="s">
        <v>4219</v>
      </c>
      <c r="B4533" s="27">
        <v>2801</v>
      </c>
      <c r="C4533" s="11" t="s">
        <v>4232</v>
      </c>
      <c r="D4533" s="18" t="s">
        <v>18</v>
      </c>
      <c r="E4533" s="33" t="s">
        <v>7213</v>
      </c>
      <c r="F4533" s="82" t="s">
        <v>4243</v>
      </c>
      <c r="G4533" s="10" t="s">
        <v>6</v>
      </c>
      <c r="H4533" s="57" t="s">
        <v>6552</v>
      </c>
    </row>
    <row r="4534" spans="1:8" ht="30" x14ac:dyDescent="0.25">
      <c r="A4534" s="11" t="s">
        <v>4232</v>
      </c>
      <c r="B4534" s="27">
        <v>2800</v>
      </c>
      <c r="C4534" s="11" t="s">
        <v>4232</v>
      </c>
      <c r="D4534" s="18" t="s">
        <v>26</v>
      </c>
      <c r="E4534" s="33" t="s">
        <v>7213</v>
      </c>
      <c r="F4534" s="82" t="s">
        <v>4244</v>
      </c>
      <c r="G4534" s="10" t="s">
        <v>27</v>
      </c>
      <c r="H4534" s="57" t="s">
        <v>6552</v>
      </c>
    </row>
    <row r="4535" spans="1:8" ht="30" x14ac:dyDescent="0.25">
      <c r="A4535" s="11" t="s">
        <v>4232</v>
      </c>
      <c r="B4535" s="27" t="s">
        <v>4245</v>
      </c>
      <c r="C4535" s="11" t="s">
        <v>4232</v>
      </c>
      <c r="D4535" s="18" t="s">
        <v>4246</v>
      </c>
      <c r="E4535" s="33" t="s">
        <v>7213</v>
      </c>
      <c r="F4535" s="82" t="s">
        <v>4247</v>
      </c>
      <c r="G4535" s="10" t="s">
        <v>1909</v>
      </c>
      <c r="H4535" s="57" t="s">
        <v>6552</v>
      </c>
    </row>
    <row r="4536" spans="1:8" ht="30" x14ac:dyDescent="0.25">
      <c r="A4536" s="11" t="s">
        <v>4219</v>
      </c>
      <c r="B4536" s="27">
        <v>2799</v>
      </c>
      <c r="C4536" s="11" t="s">
        <v>4220</v>
      </c>
      <c r="D4536" s="18" t="s">
        <v>21</v>
      </c>
      <c r="E4536" s="33" t="s">
        <v>7213</v>
      </c>
      <c r="F4536" s="82" t="s">
        <v>4267</v>
      </c>
      <c r="G4536" s="10" t="s">
        <v>6</v>
      </c>
      <c r="H4536" s="57" t="s">
        <v>6552</v>
      </c>
    </row>
    <row r="4537" spans="1:8" ht="75" x14ac:dyDescent="0.25">
      <c r="A4537" s="11" t="s">
        <v>4219</v>
      </c>
      <c r="B4537" s="27">
        <v>2798</v>
      </c>
      <c r="C4537" s="11" t="s">
        <v>4220</v>
      </c>
      <c r="D4537" s="18" t="s">
        <v>59</v>
      </c>
      <c r="E4537" s="33" t="s">
        <v>7213</v>
      </c>
      <c r="F4537" s="82" t="s">
        <v>4227</v>
      </c>
      <c r="G4537" s="10" t="s">
        <v>1305</v>
      </c>
      <c r="H4537" s="57" t="s">
        <v>6552</v>
      </c>
    </row>
    <row r="4538" spans="1:8" x14ac:dyDescent="0.25">
      <c r="A4538" s="11" t="s">
        <v>4219</v>
      </c>
      <c r="B4538" s="27">
        <v>2797</v>
      </c>
      <c r="C4538" s="11" t="s">
        <v>4220</v>
      </c>
      <c r="D4538" s="18" t="s">
        <v>53</v>
      </c>
      <c r="E4538" s="33" t="s">
        <v>7213</v>
      </c>
      <c r="F4538" s="82" t="s">
        <v>4228</v>
      </c>
      <c r="G4538" s="10" t="s">
        <v>8</v>
      </c>
      <c r="H4538" s="57" t="s">
        <v>6552</v>
      </c>
    </row>
    <row r="4539" spans="1:8" ht="30" x14ac:dyDescent="0.25">
      <c r="A4539" s="11" t="s">
        <v>4207</v>
      </c>
      <c r="B4539" s="27">
        <v>2796</v>
      </c>
      <c r="C4539" s="11" t="s">
        <v>4220</v>
      </c>
      <c r="D4539" s="18" t="s">
        <v>25</v>
      </c>
      <c r="E4539" s="33" t="s">
        <v>7213</v>
      </c>
      <c r="F4539" s="82" t="s">
        <v>4229</v>
      </c>
      <c r="G4539" s="10" t="s">
        <v>6</v>
      </c>
      <c r="H4539" s="57" t="s">
        <v>6552</v>
      </c>
    </row>
    <row r="4540" spans="1:8" ht="75" x14ac:dyDescent="0.25">
      <c r="A4540" s="11" t="s">
        <v>4219</v>
      </c>
      <c r="B4540" s="27">
        <v>2795</v>
      </c>
      <c r="C4540" s="11" t="s">
        <v>4220</v>
      </c>
      <c r="D4540" s="18" t="s">
        <v>781</v>
      </c>
      <c r="E4540" s="33" t="s">
        <v>7213</v>
      </c>
      <c r="F4540" s="82" t="s">
        <v>4230</v>
      </c>
      <c r="G4540" s="10" t="s">
        <v>4231</v>
      </c>
      <c r="H4540" s="57" t="s">
        <v>6552</v>
      </c>
    </row>
    <row r="4541" spans="1:8" ht="60" x14ac:dyDescent="0.25">
      <c r="A4541" s="11" t="s">
        <v>4219</v>
      </c>
      <c r="B4541" s="27">
        <v>2794</v>
      </c>
      <c r="C4541" s="11" t="s">
        <v>4232</v>
      </c>
      <c r="D4541" s="18" t="s">
        <v>102</v>
      </c>
      <c r="E4541" s="33" t="s">
        <v>7213</v>
      </c>
      <c r="F4541" s="82" t="s">
        <v>4237</v>
      </c>
      <c r="G4541" s="10" t="s">
        <v>43</v>
      </c>
      <c r="H4541" s="57" t="s">
        <v>6552</v>
      </c>
    </row>
    <row r="4542" spans="1:8" x14ac:dyDescent="0.25">
      <c r="A4542" s="11" t="s">
        <v>4207</v>
      </c>
      <c r="B4542" s="27">
        <v>2793</v>
      </c>
      <c r="C4542" s="11" t="s">
        <v>4220</v>
      </c>
      <c r="D4542" s="18" t="s">
        <v>136</v>
      </c>
      <c r="E4542" s="33" t="s">
        <v>7213</v>
      </c>
      <c r="F4542" s="82" t="s">
        <v>4238</v>
      </c>
      <c r="G4542" s="10" t="s">
        <v>4233</v>
      </c>
      <c r="H4542" s="57" t="s">
        <v>6552</v>
      </c>
    </row>
    <row r="4543" spans="1:8" ht="60" x14ac:dyDescent="0.25">
      <c r="A4543" s="11" t="s">
        <v>4191</v>
      </c>
      <c r="B4543" s="27" t="s">
        <v>4234</v>
      </c>
      <c r="C4543" s="11" t="s">
        <v>4220</v>
      </c>
      <c r="D4543" s="18" t="s">
        <v>161</v>
      </c>
      <c r="E4543" s="33" t="s">
        <v>7213</v>
      </c>
      <c r="F4543" s="82" t="s">
        <v>4235</v>
      </c>
      <c r="G4543" s="10" t="s">
        <v>4236</v>
      </c>
      <c r="H4543" s="57" t="s">
        <v>6552</v>
      </c>
    </row>
    <row r="4544" spans="1:8" ht="45" x14ac:dyDescent="0.25">
      <c r="A4544" s="11" t="s">
        <v>4206</v>
      </c>
      <c r="B4544" s="27">
        <v>2792</v>
      </c>
      <c r="C4544" s="11" t="s">
        <v>4219</v>
      </c>
      <c r="D4544" s="18" t="s">
        <v>33</v>
      </c>
      <c r="E4544" s="33" t="s">
        <v>7213</v>
      </c>
      <c r="F4544" s="82" t="s">
        <v>4264</v>
      </c>
      <c r="G4544" s="10" t="s">
        <v>8</v>
      </c>
      <c r="H4544" s="57" t="s">
        <v>6552</v>
      </c>
    </row>
    <row r="4545" spans="1:8" ht="30" x14ac:dyDescent="0.25">
      <c r="A4545" s="11" t="s">
        <v>4207</v>
      </c>
      <c r="B4545" s="27">
        <v>2791</v>
      </c>
      <c r="C4545" s="11" t="s">
        <v>4220</v>
      </c>
      <c r="D4545" s="18" t="s">
        <v>38</v>
      </c>
      <c r="E4545" s="33" t="s">
        <v>7213</v>
      </c>
      <c r="F4545" s="82" t="s">
        <v>4221</v>
      </c>
      <c r="G4545" s="10" t="s">
        <v>103</v>
      </c>
      <c r="H4545" s="57" t="s">
        <v>6552</v>
      </c>
    </row>
    <row r="4546" spans="1:8" x14ac:dyDescent="0.25">
      <c r="A4546" s="11" t="s">
        <v>4191</v>
      </c>
      <c r="B4546" s="27">
        <v>2790</v>
      </c>
      <c r="C4546" s="11" t="s">
        <v>4220</v>
      </c>
      <c r="D4546" s="18" t="s">
        <v>102</v>
      </c>
      <c r="E4546" s="33" t="s">
        <v>7213</v>
      </c>
      <c r="F4546" s="82" t="s">
        <v>4222</v>
      </c>
      <c r="G4546" s="10" t="s">
        <v>124</v>
      </c>
      <c r="H4546" s="57" t="s">
        <v>6552</v>
      </c>
    </row>
    <row r="4547" spans="1:8" ht="60" x14ac:dyDescent="0.25">
      <c r="A4547" s="11" t="s">
        <v>4191</v>
      </c>
      <c r="B4547" s="27">
        <v>2789</v>
      </c>
      <c r="C4547" s="11" t="s">
        <v>4220</v>
      </c>
      <c r="D4547" s="18" t="s">
        <v>59</v>
      </c>
      <c r="E4547" s="33" t="s">
        <v>7213</v>
      </c>
      <c r="F4547" s="82" t="s">
        <v>4223</v>
      </c>
      <c r="G4547" s="10" t="s">
        <v>43</v>
      </c>
      <c r="H4547" s="57" t="s">
        <v>6552</v>
      </c>
    </row>
    <row r="4548" spans="1:8" ht="30" x14ac:dyDescent="0.25">
      <c r="A4548" s="11" t="s">
        <v>4191</v>
      </c>
      <c r="B4548" s="27">
        <v>2788</v>
      </c>
      <c r="C4548" s="11" t="s">
        <v>4220</v>
      </c>
      <c r="D4548" s="18" t="s">
        <v>102</v>
      </c>
      <c r="E4548" s="33" t="s">
        <v>7213</v>
      </c>
      <c r="F4548" s="82" t="s">
        <v>4265</v>
      </c>
      <c r="G4548" s="10" t="s">
        <v>124</v>
      </c>
      <c r="H4548" s="57" t="s">
        <v>6552</v>
      </c>
    </row>
    <row r="4549" spans="1:8" x14ac:dyDescent="0.25">
      <c r="A4549" s="11" t="s">
        <v>4169</v>
      </c>
      <c r="B4549" s="27">
        <v>2787</v>
      </c>
      <c r="C4549" s="11" t="s">
        <v>4219</v>
      </c>
      <c r="D4549" s="18" t="s">
        <v>32</v>
      </c>
      <c r="E4549" s="33" t="s">
        <v>7213</v>
      </c>
      <c r="F4549" s="82" t="s">
        <v>4224</v>
      </c>
      <c r="G4549" s="10" t="s">
        <v>8</v>
      </c>
      <c r="H4549" s="57" t="s">
        <v>6552</v>
      </c>
    </row>
    <row r="4550" spans="1:8" ht="30" x14ac:dyDescent="0.25">
      <c r="A4550" s="11" t="s">
        <v>4207</v>
      </c>
      <c r="B4550" s="27" t="s">
        <v>4225</v>
      </c>
      <c r="C4550" s="11" t="s">
        <v>4219</v>
      </c>
      <c r="D4550" s="18" t="s">
        <v>78</v>
      </c>
      <c r="E4550" s="33" t="s">
        <v>7213</v>
      </c>
      <c r="F4550" s="82" t="s">
        <v>4226</v>
      </c>
      <c r="G4550" s="10" t="s">
        <v>108</v>
      </c>
      <c r="H4550" s="57" t="s">
        <v>6552</v>
      </c>
    </row>
    <row r="4551" spans="1:8" x14ac:dyDescent="0.25">
      <c r="A4551" s="11" t="s">
        <v>4207</v>
      </c>
      <c r="B4551" s="27">
        <v>2786</v>
      </c>
      <c r="C4551" s="11" t="s">
        <v>4207</v>
      </c>
      <c r="D4551" s="18" t="s">
        <v>13</v>
      </c>
      <c r="E4551" s="33" t="s">
        <v>7213</v>
      </c>
      <c r="F4551" s="82" t="s">
        <v>4208</v>
      </c>
      <c r="G4551" s="10" t="s">
        <v>124</v>
      </c>
      <c r="H4551" s="57" t="s">
        <v>6552</v>
      </c>
    </row>
    <row r="4552" spans="1:8" x14ac:dyDescent="0.25">
      <c r="A4552" s="11" t="s">
        <v>4206</v>
      </c>
      <c r="B4552" s="27">
        <v>2785</v>
      </c>
      <c r="C4552" s="11" t="s">
        <v>4207</v>
      </c>
      <c r="D4552" s="18" t="s">
        <v>1844</v>
      </c>
      <c r="E4552" s="33" t="s">
        <v>7213</v>
      </c>
      <c r="F4552" s="82" t="s">
        <v>4209</v>
      </c>
      <c r="G4552" s="10" t="s">
        <v>8</v>
      </c>
      <c r="H4552" s="57" t="s">
        <v>6552</v>
      </c>
    </row>
    <row r="4553" spans="1:8" x14ac:dyDescent="0.25">
      <c r="A4553" s="11" t="s">
        <v>4182</v>
      </c>
      <c r="B4553" s="27">
        <v>2784</v>
      </c>
      <c r="C4553" s="11" t="s">
        <v>4207</v>
      </c>
      <c r="D4553" s="18" t="s">
        <v>13</v>
      </c>
      <c r="E4553" s="33" t="s">
        <v>7213</v>
      </c>
      <c r="F4553" s="82" t="s">
        <v>4210</v>
      </c>
      <c r="G4553" s="10" t="s">
        <v>562</v>
      </c>
      <c r="H4553" s="57" t="s">
        <v>6552</v>
      </c>
    </row>
    <row r="4554" spans="1:8" ht="30" x14ac:dyDescent="0.25">
      <c r="A4554" s="11" t="s">
        <v>4177</v>
      </c>
      <c r="B4554" s="27">
        <v>2783</v>
      </c>
      <c r="C4554" s="11" t="s">
        <v>4207</v>
      </c>
      <c r="D4554" s="18" t="s">
        <v>18</v>
      </c>
      <c r="E4554" s="33" t="s">
        <v>7213</v>
      </c>
      <c r="F4554" s="82" t="s">
        <v>4211</v>
      </c>
      <c r="G4554" s="10" t="s">
        <v>6</v>
      </c>
      <c r="H4554" s="57" t="s">
        <v>6552</v>
      </c>
    </row>
    <row r="4555" spans="1:8" ht="45" x14ac:dyDescent="0.25">
      <c r="A4555" s="11" t="s">
        <v>4207</v>
      </c>
      <c r="B4555" s="27">
        <v>2782</v>
      </c>
      <c r="C4555" s="11" t="s">
        <v>4191</v>
      </c>
      <c r="D4555" s="18" t="s">
        <v>5</v>
      </c>
      <c r="E4555" s="33" t="s">
        <v>7213</v>
      </c>
      <c r="F4555" s="82" t="s">
        <v>4212</v>
      </c>
      <c r="G4555" s="10" t="s">
        <v>8</v>
      </c>
      <c r="H4555" s="57" t="s">
        <v>6552</v>
      </c>
    </row>
    <row r="4556" spans="1:8" ht="60" x14ac:dyDescent="0.25">
      <c r="A4556" s="11" t="s">
        <v>4182</v>
      </c>
      <c r="B4556" s="27">
        <v>2781</v>
      </c>
      <c r="C4556" s="11" t="s">
        <v>4177</v>
      </c>
      <c r="D4556" s="18" t="s">
        <v>15</v>
      </c>
      <c r="E4556" s="33" t="s">
        <v>7213</v>
      </c>
      <c r="F4556" s="82" t="s">
        <v>4213</v>
      </c>
      <c r="G4556" s="10" t="s">
        <v>4214</v>
      </c>
      <c r="H4556" s="57" t="s">
        <v>6552</v>
      </c>
    </row>
    <row r="4557" spans="1:8" ht="30" x14ac:dyDescent="0.25">
      <c r="A4557" s="11" t="s">
        <v>4169</v>
      </c>
      <c r="B4557" s="27">
        <v>2780</v>
      </c>
      <c r="C4557" s="11" t="s">
        <v>4207</v>
      </c>
      <c r="D4557" s="18" t="s">
        <v>18</v>
      </c>
      <c r="E4557" s="33" t="s">
        <v>7213</v>
      </c>
      <c r="F4557" s="82" t="s">
        <v>4215</v>
      </c>
      <c r="G4557" s="10" t="s">
        <v>6</v>
      </c>
      <c r="H4557" s="57" t="s">
        <v>6552</v>
      </c>
    </row>
    <row r="4558" spans="1:8" ht="45" x14ac:dyDescent="0.25">
      <c r="A4558" s="11" t="s">
        <v>4177</v>
      </c>
      <c r="B4558" s="27">
        <v>2779</v>
      </c>
      <c r="C4558" s="11" t="s">
        <v>4207</v>
      </c>
      <c r="D4558" s="18" t="s">
        <v>18</v>
      </c>
      <c r="E4558" s="33" t="s">
        <v>7213</v>
      </c>
      <c r="F4558" s="82" t="s">
        <v>4216</v>
      </c>
      <c r="G4558" s="10" t="s">
        <v>67</v>
      </c>
      <c r="H4558" s="57" t="s">
        <v>6552</v>
      </c>
    </row>
    <row r="4559" spans="1:8" x14ac:dyDescent="0.25">
      <c r="A4559" s="11" t="s">
        <v>4207</v>
      </c>
      <c r="B4559" s="27">
        <v>2778</v>
      </c>
      <c r="C4559" s="11" t="s">
        <v>4191</v>
      </c>
      <c r="D4559" s="18" t="s">
        <v>4217</v>
      </c>
      <c r="E4559" s="33" t="s">
        <v>7213</v>
      </c>
      <c r="F4559" s="82" t="s">
        <v>4218</v>
      </c>
      <c r="G4559" s="10" t="s">
        <v>8</v>
      </c>
      <c r="H4559" s="57" t="s">
        <v>6552</v>
      </c>
    </row>
    <row r="4560" spans="1:8" ht="30" x14ac:dyDescent="0.25">
      <c r="A4560" s="11" t="s">
        <v>4182</v>
      </c>
      <c r="B4560" s="27">
        <v>2777</v>
      </c>
      <c r="C4560" s="11" t="s">
        <v>4191</v>
      </c>
      <c r="D4560" s="18" t="s">
        <v>90</v>
      </c>
      <c r="E4560" s="33" t="s">
        <v>7213</v>
      </c>
      <c r="F4560" s="82" t="s">
        <v>4200</v>
      </c>
      <c r="G4560" s="10" t="s">
        <v>6</v>
      </c>
      <c r="H4560" s="57" t="s">
        <v>6552</v>
      </c>
    </row>
    <row r="4561" spans="1:8" ht="30" x14ac:dyDescent="0.25">
      <c r="A4561" s="11" t="s">
        <v>4177</v>
      </c>
      <c r="B4561" s="27">
        <v>2776</v>
      </c>
      <c r="C4561" s="11" t="s">
        <v>4191</v>
      </c>
      <c r="D4561" s="18" t="s">
        <v>9</v>
      </c>
      <c r="E4561" s="33" t="s">
        <v>7213</v>
      </c>
      <c r="F4561" s="82" t="s">
        <v>4201</v>
      </c>
      <c r="G4561" s="10" t="s">
        <v>22</v>
      </c>
      <c r="H4561" s="57" t="s">
        <v>6552</v>
      </c>
    </row>
    <row r="4562" spans="1:8" ht="30" x14ac:dyDescent="0.25">
      <c r="A4562" s="11" t="s">
        <v>4177</v>
      </c>
      <c r="B4562" s="27">
        <v>2775</v>
      </c>
      <c r="C4562" s="11" t="s">
        <v>4191</v>
      </c>
      <c r="D4562" s="18" t="s">
        <v>104</v>
      </c>
      <c r="E4562" s="33" t="s">
        <v>7213</v>
      </c>
      <c r="F4562" s="82" t="s">
        <v>1364</v>
      </c>
      <c r="G4562" s="10" t="s">
        <v>80</v>
      </c>
      <c r="H4562" s="57" t="s">
        <v>6552</v>
      </c>
    </row>
    <row r="4563" spans="1:8" ht="30" x14ac:dyDescent="0.25">
      <c r="A4563" s="11" t="s">
        <v>4182</v>
      </c>
      <c r="B4563" s="27">
        <v>2774</v>
      </c>
      <c r="C4563" s="11" t="s">
        <v>4191</v>
      </c>
      <c r="D4563" s="18" t="s">
        <v>18</v>
      </c>
      <c r="E4563" s="33" t="s">
        <v>7213</v>
      </c>
      <c r="F4563" s="82" t="s">
        <v>4202</v>
      </c>
      <c r="G4563" s="10" t="s">
        <v>6</v>
      </c>
      <c r="H4563" s="57" t="s">
        <v>6552</v>
      </c>
    </row>
    <row r="4564" spans="1:8" ht="30" x14ac:dyDescent="0.25">
      <c r="A4564" s="11" t="s">
        <v>4177</v>
      </c>
      <c r="B4564" s="27">
        <v>2773</v>
      </c>
      <c r="C4564" s="11" t="s">
        <v>4191</v>
      </c>
      <c r="D4564" s="18" t="s">
        <v>33</v>
      </c>
      <c r="E4564" s="33" t="s">
        <v>7213</v>
      </c>
      <c r="F4564" s="82" t="s">
        <v>4203</v>
      </c>
      <c r="G4564" s="10" t="s">
        <v>8</v>
      </c>
      <c r="H4564" s="57" t="s">
        <v>6552</v>
      </c>
    </row>
    <row r="4565" spans="1:8" ht="30" x14ac:dyDescent="0.25">
      <c r="A4565" s="11" t="s">
        <v>4182</v>
      </c>
      <c r="B4565" s="27">
        <v>2772</v>
      </c>
      <c r="C4565" s="11" t="s">
        <v>4191</v>
      </c>
      <c r="D4565" s="18" t="s">
        <v>4204</v>
      </c>
      <c r="E4565" s="33" t="s">
        <v>7213</v>
      </c>
      <c r="F4565" s="82" t="s">
        <v>4205</v>
      </c>
      <c r="G4565" s="10" t="s">
        <v>14</v>
      </c>
      <c r="H4565" s="57" t="s">
        <v>6552</v>
      </c>
    </row>
    <row r="4566" spans="1:8" x14ac:dyDescent="0.25">
      <c r="A4566" s="11" t="s">
        <v>4177</v>
      </c>
      <c r="B4566" s="27">
        <v>2771</v>
      </c>
      <c r="C4566" s="11" t="s">
        <v>4191</v>
      </c>
      <c r="D4566" s="18" t="s">
        <v>3727</v>
      </c>
      <c r="E4566" s="33" t="s">
        <v>7213</v>
      </c>
      <c r="F4566" s="82" t="s">
        <v>4192</v>
      </c>
      <c r="G4566" s="10" t="s">
        <v>8</v>
      </c>
      <c r="H4566" s="57" t="s">
        <v>6552</v>
      </c>
    </row>
    <row r="4567" spans="1:8" ht="45" x14ac:dyDescent="0.25">
      <c r="A4567" s="11" t="s">
        <v>4182</v>
      </c>
      <c r="B4567" s="27">
        <v>2770</v>
      </c>
      <c r="C4567" s="11" t="s">
        <v>4191</v>
      </c>
      <c r="D4567" s="18" t="s">
        <v>121</v>
      </c>
      <c r="E4567" s="33" t="s">
        <v>7213</v>
      </c>
      <c r="F4567" s="82" t="s">
        <v>4193</v>
      </c>
      <c r="G4567" s="10" t="s">
        <v>19</v>
      </c>
      <c r="H4567" s="57" t="s">
        <v>6552</v>
      </c>
    </row>
    <row r="4568" spans="1:8" ht="90" x14ac:dyDescent="0.25">
      <c r="A4568" s="11" t="s">
        <v>4182</v>
      </c>
      <c r="B4568" s="27">
        <v>2769</v>
      </c>
      <c r="C4568" s="11" t="s">
        <v>4177</v>
      </c>
      <c r="D4568" s="18" t="s">
        <v>59</v>
      </c>
      <c r="E4568" s="33" t="s">
        <v>7213</v>
      </c>
      <c r="F4568" s="82" t="s">
        <v>4194</v>
      </c>
      <c r="G4568" s="10" t="s">
        <v>974</v>
      </c>
      <c r="H4568" s="57" t="s">
        <v>6552</v>
      </c>
    </row>
    <row r="4569" spans="1:8" ht="30" x14ac:dyDescent="0.25">
      <c r="A4569" s="11" t="s">
        <v>4169</v>
      </c>
      <c r="B4569" s="27">
        <v>2768</v>
      </c>
      <c r="C4569" s="11" t="s">
        <v>4191</v>
      </c>
      <c r="D4569" s="18" t="s">
        <v>78</v>
      </c>
      <c r="E4569" s="33" t="s">
        <v>7213</v>
      </c>
      <c r="F4569" s="82" t="s">
        <v>4195</v>
      </c>
      <c r="G4569" s="10" t="s">
        <v>253</v>
      </c>
      <c r="H4569" s="57" t="s">
        <v>6552</v>
      </c>
    </row>
    <row r="4570" spans="1:8" ht="30" x14ac:dyDescent="0.25">
      <c r="A4570" s="11" t="s">
        <v>4173</v>
      </c>
      <c r="B4570" s="27">
        <v>2767</v>
      </c>
      <c r="C4570" s="11" t="s">
        <v>4191</v>
      </c>
      <c r="D4570" s="18" t="s">
        <v>18</v>
      </c>
      <c r="E4570" s="33" t="s">
        <v>7213</v>
      </c>
      <c r="F4570" s="82" t="s">
        <v>4196</v>
      </c>
      <c r="G4570" s="10" t="s">
        <v>6</v>
      </c>
      <c r="H4570" s="57" t="s">
        <v>6552</v>
      </c>
    </row>
    <row r="4571" spans="1:8" ht="30" x14ac:dyDescent="0.25">
      <c r="A4571" s="11" t="s">
        <v>4177</v>
      </c>
      <c r="B4571" s="27">
        <v>2766</v>
      </c>
      <c r="C4571" s="11" t="s">
        <v>4191</v>
      </c>
      <c r="D4571" s="18" t="s">
        <v>30</v>
      </c>
      <c r="E4571" s="33" t="s">
        <v>7213</v>
      </c>
      <c r="F4571" s="82" t="s">
        <v>4197</v>
      </c>
      <c r="G4571" s="10" t="s">
        <v>6</v>
      </c>
      <c r="H4571" s="57" t="s">
        <v>6552</v>
      </c>
    </row>
    <row r="4572" spans="1:8" ht="195" x14ac:dyDescent="0.25">
      <c r="A4572" s="11" t="s">
        <v>4182</v>
      </c>
      <c r="B4572" s="27">
        <v>2765</v>
      </c>
      <c r="C4572" s="11" t="s">
        <v>3139</v>
      </c>
      <c r="D4572" s="18" t="s">
        <v>2420</v>
      </c>
      <c r="E4572" s="33" t="s">
        <v>7213</v>
      </c>
      <c r="F4572" s="82" t="s">
        <v>4198</v>
      </c>
      <c r="G4572" s="10" t="s">
        <v>4199</v>
      </c>
      <c r="H4572" s="57" t="s">
        <v>6552</v>
      </c>
    </row>
    <row r="4573" spans="1:8" ht="45" x14ac:dyDescent="0.25">
      <c r="A4573" s="11" t="s">
        <v>2363</v>
      </c>
      <c r="B4573" s="27">
        <v>2764</v>
      </c>
      <c r="C4573" s="11" t="s">
        <v>4169</v>
      </c>
      <c r="D4573" s="18" t="s">
        <v>16</v>
      </c>
      <c r="E4573" s="33" t="s">
        <v>7213</v>
      </c>
      <c r="F4573" s="82" t="s">
        <v>4174</v>
      </c>
      <c r="G4573" s="10" t="s">
        <v>29</v>
      </c>
      <c r="H4573" s="57" t="s">
        <v>6552</v>
      </c>
    </row>
    <row r="4574" spans="1:8" x14ac:dyDescent="0.25">
      <c r="A4574" s="11" t="s">
        <v>4173</v>
      </c>
      <c r="B4574" s="27">
        <v>2763</v>
      </c>
      <c r="C4574" s="11" t="s">
        <v>4169</v>
      </c>
      <c r="D4574" s="18" t="s">
        <v>5</v>
      </c>
      <c r="E4574" s="33" t="s">
        <v>7213</v>
      </c>
      <c r="F4574" s="82" t="s">
        <v>4175</v>
      </c>
      <c r="G4574" s="10" t="s">
        <v>8</v>
      </c>
      <c r="H4574" s="57" t="s">
        <v>6552</v>
      </c>
    </row>
    <row r="4575" spans="1:8" x14ac:dyDescent="0.25">
      <c r="A4575" s="11" t="s">
        <v>4173</v>
      </c>
      <c r="B4575" s="27">
        <v>2762</v>
      </c>
      <c r="C4575" s="11" t="s">
        <v>4169</v>
      </c>
      <c r="D4575" s="18" t="s">
        <v>5</v>
      </c>
      <c r="E4575" s="33" t="s">
        <v>7213</v>
      </c>
      <c r="F4575" s="82" t="s">
        <v>4176</v>
      </c>
      <c r="G4575" s="10" t="s">
        <v>8</v>
      </c>
      <c r="H4575" s="57" t="s">
        <v>6552</v>
      </c>
    </row>
    <row r="4576" spans="1:8" ht="30" x14ac:dyDescent="0.25">
      <c r="A4576" s="11" t="s">
        <v>4173</v>
      </c>
      <c r="B4576" s="27">
        <v>2761</v>
      </c>
      <c r="C4576" s="11" t="s">
        <v>4177</v>
      </c>
      <c r="D4576" s="18" t="s">
        <v>102</v>
      </c>
      <c r="E4576" s="33" t="s">
        <v>7213</v>
      </c>
      <c r="F4576" s="82" t="s">
        <v>4178</v>
      </c>
      <c r="G4576" s="10" t="s">
        <v>4179</v>
      </c>
      <c r="H4576" s="57" t="s">
        <v>6552</v>
      </c>
    </row>
    <row r="4577" spans="1:8" ht="45" x14ac:dyDescent="0.25">
      <c r="A4577" s="11" t="s">
        <v>4169</v>
      </c>
      <c r="B4577" s="27">
        <v>2760</v>
      </c>
      <c r="C4577" s="11" t="s">
        <v>4177</v>
      </c>
      <c r="D4577" s="18" t="s">
        <v>9</v>
      </c>
      <c r="E4577" s="33" t="s">
        <v>7213</v>
      </c>
      <c r="F4577" s="82" t="s">
        <v>4180</v>
      </c>
      <c r="G4577" s="10" t="s">
        <v>4008</v>
      </c>
      <c r="H4577" s="57" t="s">
        <v>6552</v>
      </c>
    </row>
    <row r="4578" spans="1:8" ht="30" x14ac:dyDescent="0.25">
      <c r="A4578" s="11" t="s">
        <v>4173</v>
      </c>
      <c r="B4578" s="27">
        <v>2759</v>
      </c>
      <c r="C4578" s="11" t="s">
        <v>4173</v>
      </c>
      <c r="D4578" s="18" t="s">
        <v>16</v>
      </c>
      <c r="E4578" s="33" t="s">
        <v>7213</v>
      </c>
      <c r="F4578" s="82" t="s">
        <v>4190</v>
      </c>
      <c r="G4578" s="10" t="s">
        <v>14</v>
      </c>
      <c r="H4578" s="57" t="s">
        <v>6552</v>
      </c>
    </row>
    <row r="4579" spans="1:8" x14ac:dyDescent="0.25">
      <c r="A4579" s="11" t="s">
        <v>4173</v>
      </c>
      <c r="B4579" s="27">
        <v>2758</v>
      </c>
      <c r="C4579" s="11" t="s">
        <v>4177</v>
      </c>
      <c r="D4579" s="18" t="s">
        <v>5</v>
      </c>
      <c r="E4579" s="33" t="s">
        <v>7213</v>
      </c>
      <c r="F4579" s="82" t="s">
        <v>4181</v>
      </c>
      <c r="G4579" s="10" t="s">
        <v>8</v>
      </c>
      <c r="H4579" s="57" t="s">
        <v>6552</v>
      </c>
    </row>
    <row r="4580" spans="1:8" x14ac:dyDescent="0.25">
      <c r="A4580" s="11" t="s">
        <v>4173</v>
      </c>
      <c r="B4580" s="27">
        <v>2757</v>
      </c>
      <c r="C4580" s="11" t="s">
        <v>4182</v>
      </c>
      <c r="D4580" s="18" t="s">
        <v>5</v>
      </c>
      <c r="E4580" s="33" t="s">
        <v>7213</v>
      </c>
      <c r="F4580" s="82" t="s">
        <v>4183</v>
      </c>
      <c r="G4580" s="10" t="s">
        <v>17</v>
      </c>
      <c r="H4580" s="57" t="s">
        <v>6552</v>
      </c>
    </row>
    <row r="4581" spans="1:8" ht="60" x14ac:dyDescent="0.25">
      <c r="A4581" s="11" t="s">
        <v>4173</v>
      </c>
      <c r="B4581" s="27">
        <v>2756</v>
      </c>
      <c r="C4581" s="11" t="s">
        <v>4182</v>
      </c>
      <c r="D4581" s="18" t="s">
        <v>15</v>
      </c>
      <c r="E4581" s="33" t="s">
        <v>7213</v>
      </c>
      <c r="F4581" s="82" t="s">
        <v>4184</v>
      </c>
      <c r="G4581" s="10" t="s">
        <v>4185</v>
      </c>
      <c r="H4581" s="57" t="s">
        <v>6552</v>
      </c>
    </row>
    <row r="4582" spans="1:8" x14ac:dyDescent="0.25">
      <c r="A4582" s="11" t="s">
        <v>4169</v>
      </c>
      <c r="B4582" s="27">
        <v>2755</v>
      </c>
      <c r="C4582" s="11" t="s">
        <v>4173</v>
      </c>
      <c r="D4582" s="18" t="s">
        <v>1196</v>
      </c>
      <c r="E4582" s="33" t="s">
        <v>7213</v>
      </c>
      <c r="F4582" s="82" t="s">
        <v>4187</v>
      </c>
      <c r="G4582" s="10" t="s">
        <v>27</v>
      </c>
      <c r="H4582" s="57" t="s">
        <v>6552</v>
      </c>
    </row>
    <row r="4583" spans="1:8" ht="30" x14ac:dyDescent="0.25">
      <c r="A4583" s="11" t="s">
        <v>4186</v>
      </c>
      <c r="B4583" s="27" t="s">
        <v>4189</v>
      </c>
      <c r="C4583" s="11" t="s">
        <v>4182</v>
      </c>
      <c r="D4583" s="18" t="s">
        <v>79</v>
      </c>
      <c r="E4583" s="33" t="s">
        <v>7213</v>
      </c>
      <c r="F4583" s="82" t="s">
        <v>4188</v>
      </c>
      <c r="G4583" s="10" t="s">
        <v>64</v>
      </c>
      <c r="H4583" s="57" t="s">
        <v>6552</v>
      </c>
    </row>
    <row r="4584" spans="1:8" ht="45" x14ac:dyDescent="0.25">
      <c r="A4584" s="11" t="s">
        <v>4173</v>
      </c>
      <c r="B4584" s="27">
        <v>2754</v>
      </c>
      <c r="C4584" s="11" t="s">
        <v>4169</v>
      </c>
      <c r="D4584" s="18" t="s">
        <v>44</v>
      </c>
      <c r="E4584" s="33" t="s">
        <v>7213</v>
      </c>
      <c r="F4584" s="82" t="s">
        <v>4170</v>
      </c>
      <c r="G4584" s="10" t="s">
        <v>4171</v>
      </c>
      <c r="H4584" s="57" t="s">
        <v>6552</v>
      </c>
    </row>
    <row r="4585" spans="1:8" ht="30" x14ac:dyDescent="0.25">
      <c r="A4585" s="11" t="s">
        <v>4168</v>
      </c>
      <c r="B4585" s="27">
        <v>2753</v>
      </c>
      <c r="C4585" s="11" t="s">
        <v>4169</v>
      </c>
      <c r="D4585" s="18" t="s">
        <v>81</v>
      </c>
      <c r="E4585" s="33" t="s">
        <v>7213</v>
      </c>
      <c r="F4585" s="82" t="s">
        <v>4172</v>
      </c>
      <c r="G4585" s="10" t="s">
        <v>17</v>
      </c>
      <c r="H4585" s="57" t="s">
        <v>6552</v>
      </c>
    </row>
    <row r="4586" spans="1:8" ht="90" x14ac:dyDescent="0.25">
      <c r="A4586" s="11" t="s">
        <v>1882</v>
      </c>
      <c r="B4586" s="27">
        <v>2752</v>
      </c>
      <c r="C4586" s="11" t="s">
        <v>2727</v>
      </c>
      <c r="D4586" s="18" t="s">
        <v>4151</v>
      </c>
      <c r="E4586" s="33" t="s">
        <v>7213</v>
      </c>
      <c r="F4586" s="82" t="s">
        <v>4263</v>
      </c>
      <c r="G4586" s="10" t="s">
        <v>2828</v>
      </c>
      <c r="H4586" s="57" t="s">
        <v>6552</v>
      </c>
    </row>
    <row r="4587" spans="1:8" x14ac:dyDescent="0.25">
      <c r="A4587" s="11" t="s">
        <v>2363</v>
      </c>
      <c r="B4587" s="27">
        <v>2751</v>
      </c>
      <c r="C4587" s="11" t="s">
        <v>4166</v>
      </c>
      <c r="D4587" s="18" t="s">
        <v>26</v>
      </c>
      <c r="E4587" s="33" t="s">
        <v>7213</v>
      </c>
      <c r="F4587" s="82" t="s">
        <v>4167</v>
      </c>
      <c r="G4587" s="10" t="s">
        <v>27</v>
      </c>
      <c r="H4587" s="57" t="s">
        <v>6552</v>
      </c>
    </row>
    <row r="4588" spans="1:8" x14ac:dyDescent="0.25">
      <c r="A4588" s="11" t="s">
        <v>4165</v>
      </c>
      <c r="B4588" s="27">
        <v>2750</v>
      </c>
      <c r="C4588" s="11" t="s">
        <v>4163</v>
      </c>
      <c r="D4588" s="18" t="s">
        <v>161</v>
      </c>
      <c r="E4588" s="33" t="s">
        <v>7213</v>
      </c>
      <c r="F4588" s="82" t="s">
        <v>4164</v>
      </c>
      <c r="G4588" s="10" t="s">
        <v>17</v>
      </c>
      <c r="H4588" s="57" t="s">
        <v>6552</v>
      </c>
    </row>
    <row r="4589" spans="1:8" ht="30" x14ac:dyDescent="0.25">
      <c r="A4589" s="11" t="s">
        <v>4162</v>
      </c>
      <c r="B4589" s="27">
        <v>2749</v>
      </c>
      <c r="C4589" s="11" t="s">
        <v>4163</v>
      </c>
      <c r="D4589" s="18" t="s">
        <v>15</v>
      </c>
      <c r="E4589" s="33" t="s">
        <v>7213</v>
      </c>
      <c r="F4589" s="82" t="s">
        <v>3295</v>
      </c>
      <c r="G4589" s="10" t="s">
        <v>6</v>
      </c>
      <c r="H4589" s="57" t="s">
        <v>6552</v>
      </c>
    </row>
    <row r="4590" spans="1:8" ht="30" x14ac:dyDescent="0.25">
      <c r="A4590" s="11" t="s">
        <v>4162</v>
      </c>
      <c r="B4590" s="27">
        <v>2748</v>
      </c>
      <c r="C4590" s="11" t="s">
        <v>4157</v>
      </c>
      <c r="D4590" s="18" t="s">
        <v>52</v>
      </c>
      <c r="E4590" s="33" t="s">
        <v>7213</v>
      </c>
      <c r="F4590" s="82" t="s">
        <v>4160</v>
      </c>
      <c r="G4590" s="10" t="s">
        <v>17</v>
      </c>
      <c r="H4590" s="57" t="s">
        <v>6552</v>
      </c>
    </row>
    <row r="4591" spans="1:8" ht="135" x14ac:dyDescent="0.25">
      <c r="A4591" s="11" t="s">
        <v>4156</v>
      </c>
      <c r="B4591" s="27">
        <v>2747</v>
      </c>
      <c r="C4591" s="11" t="s">
        <v>4103</v>
      </c>
      <c r="D4591" s="18" t="s">
        <v>2417</v>
      </c>
      <c r="E4591" s="33" t="s">
        <v>7213</v>
      </c>
      <c r="F4591" s="82" t="s">
        <v>4158</v>
      </c>
      <c r="G4591" s="10" t="s">
        <v>4159</v>
      </c>
      <c r="H4591" s="57" t="s">
        <v>6552</v>
      </c>
    </row>
    <row r="4592" spans="1:8" ht="30" x14ac:dyDescent="0.25">
      <c r="A4592" s="11" t="s">
        <v>2363</v>
      </c>
      <c r="B4592" s="27">
        <v>2746</v>
      </c>
      <c r="C4592" s="11" t="s">
        <v>2621</v>
      </c>
      <c r="D4592" s="18" t="s">
        <v>2420</v>
      </c>
      <c r="E4592" s="33" t="s">
        <v>7213</v>
      </c>
      <c r="F4592" s="82" t="s">
        <v>4161</v>
      </c>
      <c r="G4592" s="10" t="s">
        <v>4155</v>
      </c>
      <c r="H4592" s="57" t="s">
        <v>6552</v>
      </c>
    </row>
    <row r="4593" spans="1:8" x14ac:dyDescent="0.25">
      <c r="A4593" s="11" t="s">
        <v>2363</v>
      </c>
      <c r="B4593" s="27">
        <v>2745</v>
      </c>
      <c r="C4593" s="11" t="s">
        <v>4117</v>
      </c>
      <c r="D4593" s="18" t="s">
        <v>13</v>
      </c>
      <c r="E4593" s="33" t="s">
        <v>7213</v>
      </c>
      <c r="F4593" s="82" t="s">
        <v>4154</v>
      </c>
      <c r="G4593" s="10" t="s">
        <v>85</v>
      </c>
      <c r="H4593" s="57" t="s">
        <v>6552</v>
      </c>
    </row>
    <row r="4594" spans="1:8" ht="120" x14ac:dyDescent="0.25">
      <c r="A4594" s="11" t="s">
        <v>4056</v>
      </c>
      <c r="B4594" s="27">
        <v>2744</v>
      </c>
      <c r="C4594" s="11" t="s">
        <v>2621</v>
      </c>
      <c r="D4594" s="18" t="s">
        <v>4151</v>
      </c>
      <c r="E4594" s="33" t="s">
        <v>7213</v>
      </c>
      <c r="F4594" s="82" t="s">
        <v>4153</v>
      </c>
      <c r="G4594" s="10" t="s">
        <v>4152</v>
      </c>
      <c r="H4594" s="57" t="s">
        <v>6552</v>
      </c>
    </row>
    <row r="4595" spans="1:8" ht="30" x14ac:dyDescent="0.25">
      <c r="A4595" s="11" t="s">
        <v>2363</v>
      </c>
      <c r="B4595" s="27">
        <v>2743</v>
      </c>
      <c r="C4595" s="11" t="s">
        <v>4149</v>
      </c>
      <c r="D4595" s="18" t="s">
        <v>84</v>
      </c>
      <c r="E4595" s="33" t="s">
        <v>7213</v>
      </c>
      <c r="F4595" s="82" t="s">
        <v>4150</v>
      </c>
      <c r="G4595" s="10" t="s">
        <v>374</v>
      </c>
      <c r="H4595" s="57" t="s">
        <v>6552</v>
      </c>
    </row>
    <row r="4596" spans="1:8" ht="30" x14ac:dyDescent="0.25">
      <c r="A4596" s="11" t="s">
        <v>4148</v>
      </c>
      <c r="B4596" s="27">
        <v>2742</v>
      </c>
      <c r="C4596" s="11" t="s">
        <v>4145</v>
      </c>
      <c r="D4596" s="18" t="s">
        <v>121</v>
      </c>
      <c r="E4596" s="33" t="s">
        <v>7213</v>
      </c>
      <c r="F4596" s="82" t="s">
        <v>4146</v>
      </c>
      <c r="G4596" s="10" t="s">
        <v>22</v>
      </c>
      <c r="H4596" s="57" t="s">
        <v>6552</v>
      </c>
    </row>
    <row r="4597" spans="1:8" ht="30" x14ac:dyDescent="0.25">
      <c r="A4597" s="11" t="s">
        <v>4140</v>
      </c>
      <c r="B4597" s="27">
        <v>2741</v>
      </c>
      <c r="C4597" s="11" t="s">
        <v>4145</v>
      </c>
      <c r="D4597" s="18" t="s">
        <v>18</v>
      </c>
      <c r="E4597" s="33" t="s">
        <v>7213</v>
      </c>
      <c r="F4597" s="82" t="s">
        <v>4147</v>
      </c>
      <c r="G4597" s="10" t="s">
        <v>14</v>
      </c>
      <c r="H4597" s="57" t="s">
        <v>6552</v>
      </c>
    </row>
    <row r="4598" spans="1:8" ht="90" x14ac:dyDescent="0.25">
      <c r="A4598" s="11" t="s">
        <v>4137</v>
      </c>
      <c r="B4598" s="27">
        <v>2740</v>
      </c>
      <c r="C4598" s="11" t="s">
        <v>4140</v>
      </c>
      <c r="D4598" s="18" t="s">
        <v>2420</v>
      </c>
      <c r="E4598" s="33" t="s">
        <v>7213</v>
      </c>
      <c r="F4598" s="82" t="s">
        <v>4144</v>
      </c>
      <c r="G4598" s="10" t="s">
        <v>3197</v>
      </c>
      <c r="H4598" s="57" t="s">
        <v>6552</v>
      </c>
    </row>
    <row r="4599" spans="1:8" x14ac:dyDescent="0.25">
      <c r="A4599" s="11" t="s">
        <v>2363</v>
      </c>
      <c r="B4599" s="27">
        <v>2739</v>
      </c>
      <c r="C4599" s="11" t="s">
        <v>4140</v>
      </c>
      <c r="D4599" s="18" t="s">
        <v>4141</v>
      </c>
      <c r="E4599" s="33" t="s">
        <v>7213</v>
      </c>
      <c r="F4599" s="82" t="s">
        <v>4143</v>
      </c>
      <c r="G4599" s="10" t="s">
        <v>4142</v>
      </c>
      <c r="H4599" s="57" t="s">
        <v>6552</v>
      </c>
    </row>
    <row r="4600" spans="1:8" x14ac:dyDescent="0.25">
      <c r="A4600" s="11" t="s">
        <v>4137</v>
      </c>
      <c r="B4600" s="27">
        <v>2738</v>
      </c>
      <c r="C4600" s="11" t="s">
        <v>4137</v>
      </c>
      <c r="D4600" s="18" t="s">
        <v>15</v>
      </c>
      <c r="E4600" s="33" t="s">
        <v>7213</v>
      </c>
      <c r="F4600" s="82" t="s">
        <v>4138</v>
      </c>
      <c r="G4600" s="10" t="s">
        <v>39</v>
      </c>
      <c r="H4600" s="57" t="s">
        <v>6552</v>
      </c>
    </row>
    <row r="4601" spans="1:8" ht="90" x14ac:dyDescent="0.25">
      <c r="A4601" s="11" t="s">
        <v>2202</v>
      </c>
      <c r="B4601" s="27">
        <v>2737</v>
      </c>
      <c r="C4601" s="11" t="s">
        <v>4136</v>
      </c>
      <c r="D4601" s="18" t="s">
        <v>2420</v>
      </c>
      <c r="E4601" s="33" t="s">
        <v>7213</v>
      </c>
      <c r="F4601" s="82" t="s">
        <v>4139</v>
      </c>
      <c r="G4601" s="10" t="s">
        <v>3197</v>
      </c>
      <c r="H4601" s="57" t="s">
        <v>6552</v>
      </c>
    </row>
    <row r="4602" spans="1:8" ht="75" x14ac:dyDescent="0.25">
      <c r="A4602" s="11" t="s">
        <v>2363</v>
      </c>
      <c r="B4602" s="27">
        <v>2736</v>
      </c>
      <c r="C4602" s="11" t="s">
        <v>4117</v>
      </c>
      <c r="D4602" s="18" t="s">
        <v>254</v>
      </c>
      <c r="E4602" s="33" t="s">
        <v>7213</v>
      </c>
      <c r="F4602" s="82" t="s">
        <v>4133</v>
      </c>
      <c r="G4602" s="10" t="s">
        <v>4134</v>
      </c>
      <c r="H4602" s="57" t="s">
        <v>6552</v>
      </c>
    </row>
    <row r="4603" spans="1:8" x14ac:dyDescent="0.25">
      <c r="A4603" s="11" t="s">
        <v>4075</v>
      </c>
      <c r="B4603" s="27">
        <v>2735</v>
      </c>
      <c r="C4603" s="11" t="s">
        <v>4127</v>
      </c>
      <c r="D4603" s="18" t="s">
        <v>1819</v>
      </c>
      <c r="E4603" s="33" t="s">
        <v>7213</v>
      </c>
      <c r="F4603" s="82" t="s">
        <v>4128</v>
      </c>
      <c r="G4603" s="10" t="s">
        <v>8</v>
      </c>
      <c r="H4603" s="57" t="s">
        <v>6552</v>
      </c>
    </row>
    <row r="4604" spans="1:8" ht="30" x14ac:dyDescent="0.25">
      <c r="A4604" s="11" t="s">
        <v>4117</v>
      </c>
      <c r="B4604" s="27">
        <v>2734</v>
      </c>
      <c r="C4604" s="11" t="s">
        <v>4127</v>
      </c>
      <c r="D4604" s="18" t="s">
        <v>5</v>
      </c>
      <c r="E4604" s="33" t="s">
        <v>7213</v>
      </c>
      <c r="F4604" s="82" t="s">
        <v>4129</v>
      </c>
      <c r="G4604" s="10" t="s">
        <v>8</v>
      </c>
      <c r="H4604" s="57" t="s">
        <v>6552</v>
      </c>
    </row>
    <row r="4605" spans="1:8" x14ac:dyDescent="0.25">
      <c r="A4605" s="11" t="s">
        <v>4119</v>
      </c>
      <c r="B4605" s="27">
        <v>2733</v>
      </c>
      <c r="C4605" s="11" t="s">
        <v>4130</v>
      </c>
      <c r="D4605" s="18" t="s">
        <v>28</v>
      </c>
      <c r="E4605" s="33" t="s">
        <v>7213</v>
      </c>
      <c r="F4605" s="82" t="s">
        <v>4131</v>
      </c>
      <c r="G4605" s="10" t="s">
        <v>8</v>
      </c>
      <c r="H4605" s="57" t="s">
        <v>6552</v>
      </c>
    </row>
    <row r="4606" spans="1:8" x14ac:dyDescent="0.25">
      <c r="A4606" s="11" t="s">
        <v>4117</v>
      </c>
      <c r="B4606" s="27">
        <v>2732</v>
      </c>
      <c r="C4606" s="11" t="s">
        <v>4130</v>
      </c>
      <c r="D4606" s="18" t="s">
        <v>28</v>
      </c>
      <c r="E4606" s="33" t="s">
        <v>7213</v>
      </c>
      <c r="F4606" s="82" t="s">
        <v>4132</v>
      </c>
      <c r="G4606" s="10" t="s">
        <v>8</v>
      </c>
      <c r="H4606" s="57" t="s">
        <v>6552</v>
      </c>
    </row>
    <row r="4607" spans="1:8" ht="30" x14ac:dyDescent="0.25">
      <c r="A4607" s="11" t="s">
        <v>4117</v>
      </c>
      <c r="B4607" s="27">
        <v>2731</v>
      </c>
      <c r="C4607" s="11" t="s">
        <v>4117</v>
      </c>
      <c r="D4607" s="18" t="s">
        <v>52</v>
      </c>
      <c r="E4607" s="33" t="s">
        <v>7213</v>
      </c>
      <c r="F4607" s="82" t="s">
        <v>4126</v>
      </c>
      <c r="G4607" s="10" t="s">
        <v>22</v>
      </c>
      <c r="H4607" s="57" t="s">
        <v>6552</v>
      </c>
    </row>
    <row r="4608" spans="1:8" ht="30" x14ac:dyDescent="0.25">
      <c r="A4608" s="11" t="s">
        <v>4117</v>
      </c>
      <c r="B4608" s="27">
        <v>2730</v>
      </c>
      <c r="C4608" s="11" t="s">
        <v>4117</v>
      </c>
      <c r="D4608" s="18" t="s">
        <v>18</v>
      </c>
      <c r="E4608" s="33" t="s">
        <v>7213</v>
      </c>
      <c r="F4608" s="82" t="s">
        <v>4124</v>
      </c>
      <c r="G4608" s="10" t="s">
        <v>6</v>
      </c>
      <c r="H4608" s="57" t="s">
        <v>6552</v>
      </c>
    </row>
    <row r="4609" spans="1:8" ht="30" x14ac:dyDescent="0.25">
      <c r="A4609" s="11" t="s">
        <v>4119</v>
      </c>
      <c r="B4609" s="27">
        <v>2729</v>
      </c>
      <c r="C4609" s="11" t="s">
        <v>4117</v>
      </c>
      <c r="D4609" s="18" t="s">
        <v>18</v>
      </c>
      <c r="E4609" s="33" t="s">
        <v>7213</v>
      </c>
      <c r="F4609" s="82" t="s">
        <v>4125</v>
      </c>
      <c r="G4609" s="10" t="s">
        <v>17</v>
      </c>
      <c r="H4609" s="57" t="s">
        <v>6552</v>
      </c>
    </row>
    <row r="4610" spans="1:8" ht="30" x14ac:dyDescent="0.25">
      <c r="A4610" s="11" t="s">
        <v>4119</v>
      </c>
      <c r="B4610" s="27">
        <v>2728</v>
      </c>
      <c r="C4610" s="11" t="s">
        <v>4117</v>
      </c>
      <c r="D4610" s="18" t="s">
        <v>38</v>
      </c>
      <c r="E4610" s="33" t="s">
        <v>7213</v>
      </c>
      <c r="F4610" s="82" t="s">
        <v>4118</v>
      </c>
      <c r="G4610" s="10" t="s">
        <v>6</v>
      </c>
      <c r="H4610" s="57" t="s">
        <v>6552</v>
      </c>
    </row>
    <row r="4611" spans="1:8" x14ac:dyDescent="0.25">
      <c r="A4611" s="11" t="s">
        <v>4103</v>
      </c>
      <c r="B4611" s="27">
        <v>2727</v>
      </c>
      <c r="C4611" s="11" t="s">
        <v>4119</v>
      </c>
      <c r="D4611" s="18" t="s">
        <v>21</v>
      </c>
      <c r="E4611" s="33" t="s">
        <v>7213</v>
      </c>
      <c r="F4611" s="82" t="s">
        <v>4122</v>
      </c>
      <c r="G4611" s="10" t="s">
        <v>8</v>
      </c>
      <c r="H4611" s="57" t="s">
        <v>6552</v>
      </c>
    </row>
    <row r="4612" spans="1:8" x14ac:dyDescent="0.25">
      <c r="A4612" s="11" t="s">
        <v>4103</v>
      </c>
      <c r="B4612" s="27">
        <v>2726</v>
      </c>
      <c r="C4612" s="11" t="s">
        <v>4119</v>
      </c>
      <c r="D4612" s="18" t="s">
        <v>21</v>
      </c>
      <c r="E4612" s="33" t="s">
        <v>7213</v>
      </c>
      <c r="F4612" s="82" t="s">
        <v>4120</v>
      </c>
      <c r="G4612" s="10" t="s">
        <v>75</v>
      </c>
      <c r="H4612" s="57" t="s">
        <v>6552</v>
      </c>
    </row>
    <row r="4613" spans="1:8" x14ac:dyDescent="0.25">
      <c r="A4613" s="11" t="s">
        <v>4096</v>
      </c>
      <c r="B4613" s="27">
        <v>2725</v>
      </c>
      <c r="C4613" s="11" t="s">
        <v>4119</v>
      </c>
      <c r="D4613" s="18" t="s">
        <v>49</v>
      </c>
      <c r="E4613" s="33" t="s">
        <v>7213</v>
      </c>
      <c r="F4613" s="82" t="s">
        <v>4121</v>
      </c>
      <c r="G4613" s="10" t="s">
        <v>39</v>
      </c>
      <c r="H4613" s="57" t="s">
        <v>6552</v>
      </c>
    </row>
    <row r="4614" spans="1:8" ht="45" x14ac:dyDescent="0.25">
      <c r="A4614" s="11" t="s">
        <v>4070</v>
      </c>
      <c r="B4614" s="27">
        <v>2724</v>
      </c>
      <c r="C4614" s="11" t="s">
        <v>4096</v>
      </c>
      <c r="D4614" s="18" t="s">
        <v>25</v>
      </c>
      <c r="E4614" s="33" t="s">
        <v>7213</v>
      </c>
      <c r="F4614" s="82" t="s">
        <v>4105</v>
      </c>
      <c r="G4614" s="10" t="s">
        <v>6</v>
      </c>
      <c r="H4614" s="57" t="s">
        <v>6552</v>
      </c>
    </row>
    <row r="4615" spans="1:8" x14ac:dyDescent="0.25">
      <c r="A4615" s="11" t="s">
        <v>4103</v>
      </c>
      <c r="B4615" s="27">
        <v>2723</v>
      </c>
      <c r="C4615" s="11" t="s">
        <v>4096</v>
      </c>
      <c r="D4615" s="18" t="s">
        <v>13</v>
      </c>
      <c r="E4615" s="33" t="s">
        <v>7213</v>
      </c>
      <c r="F4615" s="82" t="s">
        <v>4106</v>
      </c>
      <c r="G4615" s="10" t="s">
        <v>27</v>
      </c>
      <c r="H4615" s="57" t="s">
        <v>6552</v>
      </c>
    </row>
    <row r="4616" spans="1:8" x14ac:dyDescent="0.25">
      <c r="A4616" s="11" t="s">
        <v>4103</v>
      </c>
      <c r="B4616" s="27">
        <v>2722</v>
      </c>
      <c r="C4616" s="11" t="s">
        <v>4096</v>
      </c>
      <c r="D4616" s="18" t="s">
        <v>127</v>
      </c>
      <c r="E4616" s="33" t="s">
        <v>7213</v>
      </c>
      <c r="F4616" s="82" t="s">
        <v>4107</v>
      </c>
      <c r="G4616" s="10" t="s">
        <v>48</v>
      </c>
      <c r="H4616" s="57" t="s">
        <v>6552</v>
      </c>
    </row>
    <row r="4617" spans="1:8" ht="105" x14ac:dyDescent="0.25">
      <c r="A4617" s="11" t="s">
        <v>4075</v>
      </c>
      <c r="B4617" s="27">
        <v>2721</v>
      </c>
      <c r="C4617" s="11" t="s">
        <v>2397</v>
      </c>
      <c r="D4617" s="18" t="s">
        <v>2417</v>
      </c>
      <c r="E4617" s="33" t="s">
        <v>7213</v>
      </c>
      <c r="F4617" s="82" t="s">
        <v>4108</v>
      </c>
      <c r="G4617" s="10" t="s">
        <v>4109</v>
      </c>
      <c r="H4617" s="57" t="s">
        <v>6552</v>
      </c>
    </row>
    <row r="4618" spans="1:8" ht="30" x14ac:dyDescent="0.25">
      <c r="A4618" s="11" t="s">
        <v>2363</v>
      </c>
      <c r="B4618" s="27">
        <v>2720</v>
      </c>
      <c r="C4618" s="11" t="s">
        <v>4096</v>
      </c>
      <c r="D4618" s="18" t="s">
        <v>18</v>
      </c>
      <c r="E4618" s="33" t="s">
        <v>7213</v>
      </c>
      <c r="F4618" s="82" t="s">
        <v>4110</v>
      </c>
      <c r="G4618" s="10" t="s">
        <v>27</v>
      </c>
      <c r="H4618" s="57" t="s">
        <v>6552</v>
      </c>
    </row>
    <row r="4619" spans="1:8" ht="90" x14ac:dyDescent="0.25">
      <c r="A4619" s="11" t="s">
        <v>4075</v>
      </c>
      <c r="B4619" s="27">
        <v>2719</v>
      </c>
      <c r="C4619" s="11" t="s">
        <v>4096</v>
      </c>
      <c r="D4619" s="18" t="s">
        <v>2420</v>
      </c>
      <c r="E4619" s="33" t="s">
        <v>7213</v>
      </c>
      <c r="F4619" s="82" t="s">
        <v>4111</v>
      </c>
      <c r="G4619" s="10" t="s">
        <v>4112</v>
      </c>
      <c r="H4619" s="57" t="s">
        <v>6552</v>
      </c>
    </row>
    <row r="4620" spans="1:8" ht="45" x14ac:dyDescent="0.25">
      <c r="A4620" s="11" t="s">
        <v>2363</v>
      </c>
      <c r="B4620" s="27" t="s">
        <v>4116</v>
      </c>
      <c r="C4620" s="11" t="s">
        <v>4096</v>
      </c>
      <c r="D4620" s="18" t="s">
        <v>4113</v>
      </c>
      <c r="E4620" s="33" t="s">
        <v>7213</v>
      </c>
      <c r="F4620" s="82" t="s">
        <v>4114</v>
      </c>
      <c r="G4620" s="10" t="s">
        <v>4115</v>
      </c>
      <c r="H4620" s="57" t="s">
        <v>6552</v>
      </c>
    </row>
    <row r="4621" spans="1:8" x14ac:dyDescent="0.25">
      <c r="A4621" s="11" t="s">
        <v>4075</v>
      </c>
      <c r="B4621" s="27">
        <v>2718</v>
      </c>
      <c r="C4621" s="11" t="s">
        <v>4096</v>
      </c>
      <c r="D4621" s="18" t="s">
        <v>18</v>
      </c>
      <c r="E4621" s="33" t="s">
        <v>7213</v>
      </c>
      <c r="F4621" s="82" t="s">
        <v>4097</v>
      </c>
      <c r="G4621" s="10" t="s">
        <v>39</v>
      </c>
      <c r="H4621" s="57" t="s">
        <v>6552</v>
      </c>
    </row>
    <row r="4622" spans="1:8" ht="30" x14ac:dyDescent="0.25">
      <c r="A4622" s="11" t="s">
        <v>4075</v>
      </c>
      <c r="B4622" s="27">
        <v>2717</v>
      </c>
      <c r="C4622" s="11" t="s">
        <v>3996</v>
      </c>
      <c r="D4622" s="18" t="s">
        <v>121</v>
      </c>
      <c r="E4622" s="33" t="s">
        <v>7213</v>
      </c>
      <c r="F4622" s="82" t="s">
        <v>4098</v>
      </c>
      <c r="G4622" s="10" t="s">
        <v>6</v>
      </c>
      <c r="H4622" s="57" t="s">
        <v>6552</v>
      </c>
    </row>
    <row r="4623" spans="1:8" ht="45" x14ac:dyDescent="0.25">
      <c r="A4623" s="11" t="s">
        <v>3991</v>
      </c>
      <c r="B4623" s="27">
        <v>2716</v>
      </c>
      <c r="C4623" s="11" t="s">
        <v>4096</v>
      </c>
      <c r="D4623" s="18" t="s">
        <v>23</v>
      </c>
      <c r="E4623" s="33" t="s">
        <v>7213</v>
      </c>
      <c r="F4623" s="82" t="s">
        <v>4099</v>
      </c>
      <c r="G4623" s="10" t="s">
        <v>67</v>
      </c>
      <c r="H4623" s="57" t="s">
        <v>6552</v>
      </c>
    </row>
    <row r="4624" spans="1:8" x14ac:dyDescent="0.25">
      <c r="A4624" s="11" t="s">
        <v>4070</v>
      </c>
      <c r="B4624" s="27">
        <v>2715</v>
      </c>
      <c r="C4624" s="11" t="s">
        <v>3996</v>
      </c>
      <c r="D4624" s="18" t="s">
        <v>4100</v>
      </c>
      <c r="E4624" s="33" t="s">
        <v>7213</v>
      </c>
      <c r="F4624" s="82" t="s">
        <v>4101</v>
      </c>
      <c r="G4624" s="10" t="s">
        <v>39</v>
      </c>
      <c r="H4624" s="57" t="s">
        <v>6552</v>
      </c>
    </row>
    <row r="4625" spans="1:8" ht="45" x14ac:dyDescent="0.25">
      <c r="A4625" s="11" t="s">
        <v>3971</v>
      </c>
      <c r="B4625" s="27" t="s">
        <v>4102</v>
      </c>
      <c r="C4625" s="11" t="s">
        <v>4103</v>
      </c>
      <c r="D4625" s="18" t="s">
        <v>52</v>
      </c>
      <c r="E4625" s="33" t="s">
        <v>7213</v>
      </c>
      <c r="F4625" s="82" t="s">
        <v>4104</v>
      </c>
      <c r="G4625" s="10" t="s">
        <v>115</v>
      </c>
      <c r="H4625" s="57" t="s">
        <v>6552</v>
      </c>
    </row>
    <row r="4626" spans="1:8" ht="90" x14ac:dyDescent="0.25">
      <c r="A4626" s="11" t="s">
        <v>4070</v>
      </c>
      <c r="B4626" s="27">
        <v>2714</v>
      </c>
      <c r="C4626" s="11" t="s">
        <v>2573</v>
      </c>
      <c r="D4626" s="18" t="s">
        <v>2420</v>
      </c>
      <c r="E4626" s="33" t="s">
        <v>7213</v>
      </c>
      <c r="F4626" s="82" t="s">
        <v>4094</v>
      </c>
      <c r="G4626" s="10" t="s">
        <v>4095</v>
      </c>
      <c r="H4626" s="57" t="s">
        <v>6552</v>
      </c>
    </row>
    <row r="4627" spans="1:8" x14ac:dyDescent="0.25">
      <c r="A4627" s="11" t="s">
        <v>2363</v>
      </c>
      <c r="B4627" s="27">
        <v>2713</v>
      </c>
      <c r="C4627" s="11" t="s">
        <v>4075</v>
      </c>
      <c r="D4627" s="18" t="s">
        <v>119</v>
      </c>
      <c r="E4627" s="33" t="s">
        <v>7213</v>
      </c>
      <c r="F4627" s="82" t="s">
        <v>4076</v>
      </c>
      <c r="G4627" s="10" t="s">
        <v>12</v>
      </c>
      <c r="H4627" s="57" t="s">
        <v>6552</v>
      </c>
    </row>
    <row r="4628" spans="1:8" ht="150" x14ac:dyDescent="0.25">
      <c r="A4628" s="11" t="s">
        <v>4032</v>
      </c>
      <c r="B4628" s="27">
        <v>2712</v>
      </c>
      <c r="C4628" s="11" t="s">
        <v>4070</v>
      </c>
      <c r="D4628" s="18" t="s">
        <v>4077</v>
      </c>
      <c r="E4628" s="33" t="s">
        <v>7213</v>
      </c>
      <c r="F4628" s="82" t="s">
        <v>4078</v>
      </c>
      <c r="G4628" s="10" t="s">
        <v>4079</v>
      </c>
      <c r="H4628" s="57" t="s">
        <v>6552</v>
      </c>
    </row>
    <row r="4629" spans="1:8" ht="30" x14ac:dyDescent="0.25">
      <c r="A4629" s="11" t="s">
        <v>4056</v>
      </c>
      <c r="B4629" s="27">
        <v>2711</v>
      </c>
      <c r="C4629" s="11" t="s">
        <v>4070</v>
      </c>
      <c r="D4629" s="18" t="s">
        <v>4080</v>
      </c>
      <c r="E4629" s="33" t="s">
        <v>7213</v>
      </c>
      <c r="F4629" s="82" t="s">
        <v>4081</v>
      </c>
      <c r="G4629" s="10" t="s">
        <v>22</v>
      </c>
      <c r="H4629" s="57" t="s">
        <v>6552</v>
      </c>
    </row>
    <row r="4630" spans="1:8" ht="30" x14ac:dyDescent="0.25">
      <c r="A4630" s="11" t="s">
        <v>4056</v>
      </c>
      <c r="B4630" s="27">
        <v>2710</v>
      </c>
      <c r="C4630" s="11" t="s">
        <v>4075</v>
      </c>
      <c r="D4630" s="18" t="s">
        <v>44</v>
      </c>
      <c r="E4630" s="33" t="s">
        <v>7213</v>
      </c>
      <c r="F4630" s="82" t="s">
        <v>4082</v>
      </c>
      <c r="G4630" s="10" t="s">
        <v>4083</v>
      </c>
      <c r="H4630" s="57" t="s">
        <v>6552</v>
      </c>
    </row>
    <row r="4631" spans="1:8" ht="30" x14ac:dyDescent="0.25">
      <c r="A4631" s="11" t="s">
        <v>4052</v>
      </c>
      <c r="B4631" s="27">
        <v>2709</v>
      </c>
      <c r="C4631" s="11" t="s">
        <v>4075</v>
      </c>
      <c r="D4631" s="18" t="s">
        <v>52</v>
      </c>
      <c r="E4631" s="33" t="s">
        <v>7213</v>
      </c>
      <c r="F4631" s="82" t="s">
        <v>4084</v>
      </c>
      <c r="G4631" s="10" t="s">
        <v>6</v>
      </c>
      <c r="H4631" s="57" t="s">
        <v>6552</v>
      </c>
    </row>
    <row r="4632" spans="1:8" x14ac:dyDescent="0.25">
      <c r="A4632" s="11" t="s">
        <v>4070</v>
      </c>
      <c r="B4632" s="27">
        <v>2708</v>
      </c>
      <c r="C4632" s="11" t="s">
        <v>4075</v>
      </c>
      <c r="D4632" s="18" t="s">
        <v>21</v>
      </c>
      <c r="E4632" s="33" t="s">
        <v>7213</v>
      </c>
      <c r="F4632" s="82" t="s">
        <v>4085</v>
      </c>
      <c r="G4632" s="10" t="s">
        <v>8</v>
      </c>
      <c r="H4632" s="57" t="s">
        <v>6552</v>
      </c>
    </row>
    <row r="4633" spans="1:8" x14ac:dyDescent="0.25">
      <c r="A4633" s="11" t="s">
        <v>4052</v>
      </c>
      <c r="B4633" s="27">
        <v>2707</v>
      </c>
      <c r="C4633" s="11" t="s">
        <v>4075</v>
      </c>
      <c r="D4633" s="18" t="s">
        <v>18</v>
      </c>
      <c r="E4633" s="33" t="s">
        <v>7213</v>
      </c>
      <c r="F4633" s="82" t="s">
        <v>4086</v>
      </c>
      <c r="G4633" s="10" t="s">
        <v>17</v>
      </c>
      <c r="H4633" s="57" t="s">
        <v>6552</v>
      </c>
    </row>
    <row r="4634" spans="1:8" ht="90" x14ac:dyDescent="0.25">
      <c r="A4634" s="11" t="s">
        <v>4052</v>
      </c>
      <c r="B4634" s="27">
        <v>2706</v>
      </c>
      <c r="C4634" s="11" t="s">
        <v>4056</v>
      </c>
      <c r="D4634" s="18" t="s">
        <v>2420</v>
      </c>
      <c r="E4634" s="33" t="s">
        <v>7213</v>
      </c>
      <c r="F4634" s="82" t="s">
        <v>4087</v>
      </c>
      <c r="G4634" s="10" t="s">
        <v>4088</v>
      </c>
      <c r="H4634" s="57" t="s">
        <v>6552</v>
      </c>
    </row>
    <row r="4635" spans="1:8" ht="30" x14ac:dyDescent="0.25">
      <c r="A4635" s="11" t="s">
        <v>2363</v>
      </c>
      <c r="B4635" s="27">
        <v>2705</v>
      </c>
      <c r="C4635" s="11" t="s">
        <v>4075</v>
      </c>
      <c r="D4635" s="18" t="s">
        <v>18</v>
      </c>
      <c r="E4635" s="33" t="s">
        <v>7213</v>
      </c>
      <c r="F4635" s="82" t="s">
        <v>4089</v>
      </c>
      <c r="G4635" s="10" t="s">
        <v>6</v>
      </c>
      <c r="H4635" s="57" t="s">
        <v>6552</v>
      </c>
    </row>
    <row r="4636" spans="1:8" ht="90" x14ac:dyDescent="0.25">
      <c r="A4636" s="11" t="s">
        <v>4056</v>
      </c>
      <c r="B4636" s="27">
        <v>2704</v>
      </c>
      <c r="C4636" s="11" t="s">
        <v>4070</v>
      </c>
      <c r="D4636" s="18" t="s">
        <v>2420</v>
      </c>
      <c r="E4636" s="33" t="s">
        <v>7213</v>
      </c>
      <c r="F4636" s="82" t="s">
        <v>4090</v>
      </c>
      <c r="G4636" s="10" t="s">
        <v>4091</v>
      </c>
      <c r="H4636" s="57" t="s">
        <v>6552</v>
      </c>
    </row>
    <row r="4637" spans="1:8" ht="150" x14ac:dyDescent="0.25">
      <c r="A4637" s="11" t="s">
        <v>2363</v>
      </c>
      <c r="B4637" s="27">
        <v>2703</v>
      </c>
      <c r="C4637" s="11" t="s">
        <v>4070</v>
      </c>
      <c r="D4637" s="18" t="s">
        <v>2420</v>
      </c>
      <c r="E4637" s="33" t="s">
        <v>7213</v>
      </c>
      <c r="F4637" s="82" t="s">
        <v>4092</v>
      </c>
      <c r="G4637" s="10" t="s">
        <v>4093</v>
      </c>
      <c r="H4637" s="57" t="s">
        <v>6552</v>
      </c>
    </row>
    <row r="4638" spans="1:8" ht="30" x14ac:dyDescent="0.25">
      <c r="A4638" s="11" t="s">
        <v>2363</v>
      </c>
      <c r="B4638" s="27">
        <v>2702</v>
      </c>
      <c r="C4638" s="11" t="s">
        <v>4070</v>
      </c>
      <c r="D4638" s="18" t="s">
        <v>52</v>
      </c>
      <c r="E4638" s="33" t="s">
        <v>7213</v>
      </c>
      <c r="F4638" s="82" t="s">
        <v>4071</v>
      </c>
      <c r="G4638" s="10" t="s">
        <v>22</v>
      </c>
      <c r="H4638" s="57" t="s">
        <v>6552</v>
      </c>
    </row>
    <row r="4639" spans="1:8" ht="30" x14ac:dyDescent="0.25">
      <c r="A4639" s="11" t="s">
        <v>4069</v>
      </c>
      <c r="B4639" s="27">
        <v>2701</v>
      </c>
      <c r="C4639" s="11" t="s">
        <v>4056</v>
      </c>
      <c r="D4639" s="18" t="s">
        <v>15</v>
      </c>
      <c r="E4639" s="33" t="s">
        <v>7213</v>
      </c>
      <c r="F4639" s="82" t="s">
        <v>4072</v>
      </c>
      <c r="G4639" s="10" t="s">
        <v>8</v>
      </c>
      <c r="H4639" s="57" t="s">
        <v>6552</v>
      </c>
    </row>
    <row r="4640" spans="1:8" ht="45" x14ac:dyDescent="0.25">
      <c r="A4640" s="11" t="s">
        <v>4052</v>
      </c>
      <c r="B4640" s="27">
        <v>2700</v>
      </c>
      <c r="C4640" s="11" t="s">
        <v>4070</v>
      </c>
      <c r="D4640" s="18" t="s">
        <v>16</v>
      </c>
      <c r="E4640" s="33" t="s">
        <v>7213</v>
      </c>
      <c r="F4640" s="82" t="s">
        <v>4073</v>
      </c>
      <c r="G4640" s="10" t="s">
        <v>19</v>
      </c>
      <c r="H4640" s="57" t="s">
        <v>6552</v>
      </c>
    </row>
    <row r="4641" spans="1:8" ht="30" x14ac:dyDescent="0.25">
      <c r="A4641" s="11" t="s">
        <v>4044</v>
      </c>
      <c r="B4641" s="27">
        <v>2699</v>
      </c>
      <c r="C4641" s="11" t="s">
        <v>4070</v>
      </c>
      <c r="D4641" s="18" t="s">
        <v>33</v>
      </c>
      <c r="E4641" s="33" t="s">
        <v>7213</v>
      </c>
      <c r="F4641" s="82" t="s">
        <v>4074</v>
      </c>
      <c r="G4641" s="10" t="s">
        <v>6</v>
      </c>
      <c r="H4641" s="57" t="s">
        <v>6552</v>
      </c>
    </row>
    <row r="4642" spans="1:8" ht="45" x14ac:dyDescent="0.25">
      <c r="A4642" s="11" t="s">
        <v>4052</v>
      </c>
      <c r="B4642" s="27">
        <v>2698</v>
      </c>
      <c r="C4642" s="11" t="s">
        <v>4056</v>
      </c>
      <c r="D4642" s="18" t="s">
        <v>49</v>
      </c>
      <c r="E4642" s="33" t="s">
        <v>7213</v>
      </c>
      <c r="F4642" s="82" t="s">
        <v>4057</v>
      </c>
      <c r="G4642" s="10" t="s">
        <v>29</v>
      </c>
      <c r="H4642" s="57" t="s">
        <v>6552</v>
      </c>
    </row>
    <row r="4643" spans="1:8" x14ac:dyDescent="0.25">
      <c r="A4643" s="11" t="s">
        <v>1759</v>
      </c>
      <c r="B4643" s="27">
        <v>2697</v>
      </c>
      <c r="C4643" s="57" t="s">
        <v>6552</v>
      </c>
      <c r="D4643" s="18" t="s">
        <v>6806</v>
      </c>
      <c r="E4643" s="33" t="s">
        <v>7213</v>
      </c>
      <c r="F4643" s="82" t="s">
        <v>6806</v>
      </c>
      <c r="G4643" s="10" t="s">
        <v>6806</v>
      </c>
      <c r="H4643" s="57" t="s">
        <v>6552</v>
      </c>
    </row>
    <row r="4644" spans="1:8" ht="30" x14ac:dyDescent="0.25">
      <c r="A4644" s="57" t="s">
        <v>6552</v>
      </c>
      <c r="B4644" s="27">
        <v>2696</v>
      </c>
      <c r="C4644" s="11" t="s">
        <v>4056</v>
      </c>
      <c r="D4644" s="18" t="s">
        <v>52</v>
      </c>
      <c r="E4644" s="33" t="s">
        <v>7213</v>
      </c>
      <c r="F4644" s="82" t="s">
        <v>4059</v>
      </c>
      <c r="G4644" s="10" t="s">
        <v>6</v>
      </c>
      <c r="H4644" s="57" t="s">
        <v>6552</v>
      </c>
    </row>
    <row r="4645" spans="1:8" ht="30" x14ac:dyDescent="0.25">
      <c r="A4645" s="11" t="s">
        <v>1759</v>
      </c>
      <c r="B4645" s="27">
        <v>2695</v>
      </c>
      <c r="C4645" s="11" t="s">
        <v>4052</v>
      </c>
      <c r="D4645" s="18" t="s">
        <v>28</v>
      </c>
      <c r="E4645" s="33" t="s">
        <v>7213</v>
      </c>
      <c r="F4645" s="82" t="s">
        <v>4060</v>
      </c>
      <c r="G4645" s="10" t="s">
        <v>6</v>
      </c>
      <c r="H4645" s="57" t="s">
        <v>6552</v>
      </c>
    </row>
    <row r="4646" spans="1:8" ht="45" x14ac:dyDescent="0.25">
      <c r="A4646" s="11" t="s">
        <v>4032</v>
      </c>
      <c r="B4646" s="27">
        <v>2694</v>
      </c>
      <c r="C4646" s="11" t="s">
        <v>4052</v>
      </c>
      <c r="D4646" s="18" t="s">
        <v>13</v>
      </c>
      <c r="E4646" s="33" t="s">
        <v>7213</v>
      </c>
      <c r="F4646" s="82" t="s">
        <v>4061</v>
      </c>
      <c r="G4646" s="10" t="s">
        <v>1222</v>
      </c>
      <c r="H4646" s="57" t="s">
        <v>6552</v>
      </c>
    </row>
    <row r="4647" spans="1:8" ht="30" x14ac:dyDescent="0.25">
      <c r="A4647" s="11" t="s">
        <v>4032</v>
      </c>
      <c r="B4647" s="27">
        <v>2693</v>
      </c>
      <c r="C4647" s="11" t="s">
        <v>4056</v>
      </c>
      <c r="D4647" s="18" t="s">
        <v>13</v>
      </c>
      <c r="E4647" s="33" t="s">
        <v>7213</v>
      </c>
      <c r="F4647" s="82" t="s">
        <v>4062</v>
      </c>
      <c r="G4647" s="10" t="s">
        <v>41</v>
      </c>
      <c r="H4647" s="57" t="s">
        <v>6552</v>
      </c>
    </row>
    <row r="4648" spans="1:8" ht="30" x14ac:dyDescent="0.25">
      <c r="A4648" s="11" t="s">
        <v>4032</v>
      </c>
      <c r="B4648" s="27">
        <v>2692</v>
      </c>
      <c r="C4648" s="11" t="s">
        <v>4056</v>
      </c>
      <c r="D4648" s="18" t="s">
        <v>13</v>
      </c>
      <c r="E4648" s="33" t="s">
        <v>7213</v>
      </c>
      <c r="F4648" s="82" t="s">
        <v>4063</v>
      </c>
      <c r="G4648" s="10" t="s">
        <v>8</v>
      </c>
      <c r="H4648" s="57" t="s">
        <v>6552</v>
      </c>
    </row>
    <row r="4649" spans="1:8" ht="30" x14ac:dyDescent="0.25">
      <c r="A4649" s="11" t="s">
        <v>4044</v>
      </c>
      <c r="B4649" s="27">
        <v>2691</v>
      </c>
      <c r="C4649" s="11" t="s">
        <v>4052</v>
      </c>
      <c r="D4649" s="18" t="s">
        <v>18</v>
      </c>
      <c r="E4649" s="33" t="s">
        <v>7213</v>
      </c>
      <c r="F4649" s="82" t="s">
        <v>4064</v>
      </c>
      <c r="G4649" s="10" t="s">
        <v>6</v>
      </c>
      <c r="H4649" s="57" t="s">
        <v>6552</v>
      </c>
    </row>
    <row r="4650" spans="1:8" ht="30" x14ac:dyDescent="0.25">
      <c r="A4650" s="11" t="s">
        <v>4052</v>
      </c>
      <c r="B4650" s="27">
        <v>2690</v>
      </c>
      <c r="C4650" s="11" t="s">
        <v>4052</v>
      </c>
      <c r="D4650" s="18" t="s">
        <v>13</v>
      </c>
      <c r="E4650" s="33" t="s">
        <v>7213</v>
      </c>
      <c r="F4650" s="82" t="s">
        <v>4065</v>
      </c>
      <c r="G4650" s="10" t="s">
        <v>6</v>
      </c>
      <c r="H4650" s="57" t="s">
        <v>6552</v>
      </c>
    </row>
    <row r="4651" spans="1:8" x14ac:dyDescent="0.25">
      <c r="A4651" s="11" t="s">
        <v>4052</v>
      </c>
      <c r="B4651" s="27">
        <v>2689</v>
      </c>
      <c r="C4651" s="11" t="s">
        <v>4052</v>
      </c>
      <c r="D4651" s="18" t="s">
        <v>72</v>
      </c>
      <c r="E4651" s="33" t="s">
        <v>7213</v>
      </c>
      <c r="F4651" s="82" t="s">
        <v>4066</v>
      </c>
      <c r="G4651" s="10" t="s">
        <v>27</v>
      </c>
      <c r="H4651" s="57" t="s">
        <v>6552</v>
      </c>
    </row>
    <row r="4652" spans="1:8" ht="30" x14ac:dyDescent="0.25">
      <c r="A4652" s="11" t="s">
        <v>4032</v>
      </c>
      <c r="B4652" s="27">
        <v>2688</v>
      </c>
      <c r="C4652" s="11" t="s">
        <v>4044</v>
      </c>
      <c r="D4652" s="18" t="s">
        <v>97</v>
      </c>
      <c r="E4652" s="33" t="s">
        <v>7213</v>
      </c>
      <c r="F4652" s="82" t="s">
        <v>4067</v>
      </c>
      <c r="G4652" s="10" t="s">
        <v>6</v>
      </c>
      <c r="H4652" s="57" t="s">
        <v>6552</v>
      </c>
    </row>
    <row r="4653" spans="1:8" ht="30" x14ac:dyDescent="0.25">
      <c r="A4653" s="11" t="s">
        <v>4044</v>
      </c>
      <c r="B4653" s="27" t="s">
        <v>1099</v>
      </c>
      <c r="C4653" s="11">
        <v>45131</v>
      </c>
      <c r="D4653" s="18" t="s">
        <v>18</v>
      </c>
      <c r="E4653" s="33" t="s">
        <v>7213</v>
      </c>
      <c r="F4653" s="82" t="s">
        <v>4068</v>
      </c>
      <c r="G4653" s="10" t="s">
        <v>8</v>
      </c>
      <c r="H4653" s="57" t="s">
        <v>6552</v>
      </c>
    </row>
    <row r="4654" spans="1:8" x14ac:dyDescent="0.25">
      <c r="A4654" s="11" t="s">
        <v>4044</v>
      </c>
      <c r="B4654" s="27">
        <v>2687</v>
      </c>
      <c r="C4654" s="11" t="s">
        <v>4032</v>
      </c>
      <c r="D4654" s="18" t="s">
        <v>16</v>
      </c>
      <c r="E4654" s="33" t="s">
        <v>7213</v>
      </c>
      <c r="F4654" s="82" t="s">
        <v>4050</v>
      </c>
      <c r="G4654" s="10" t="s">
        <v>17</v>
      </c>
      <c r="H4654" s="57" t="s">
        <v>6552</v>
      </c>
    </row>
    <row r="4655" spans="1:8" ht="30" x14ac:dyDescent="0.25">
      <c r="A4655" s="11" t="s">
        <v>4044</v>
      </c>
      <c r="B4655" s="27">
        <v>2686</v>
      </c>
      <c r="C4655" s="11" t="s">
        <v>4032</v>
      </c>
      <c r="D4655" s="18" t="s">
        <v>52</v>
      </c>
      <c r="E4655" s="33" t="s">
        <v>7213</v>
      </c>
      <c r="F4655" s="82" t="s">
        <v>4051</v>
      </c>
      <c r="G4655" s="10" t="s">
        <v>6</v>
      </c>
      <c r="H4655" s="57" t="s">
        <v>6552</v>
      </c>
    </row>
    <row r="4656" spans="1:8" x14ac:dyDescent="0.25">
      <c r="A4656" s="11" t="s">
        <v>4044</v>
      </c>
      <c r="B4656" s="27">
        <v>2685</v>
      </c>
      <c r="C4656" s="11" t="s">
        <v>4052</v>
      </c>
      <c r="D4656" s="18" t="s">
        <v>657</v>
      </c>
      <c r="E4656" s="33" t="s">
        <v>7213</v>
      </c>
      <c r="F4656" s="82" t="s">
        <v>4053</v>
      </c>
      <c r="G4656" s="10" t="s">
        <v>8</v>
      </c>
      <c r="H4656" s="57" t="s">
        <v>6552</v>
      </c>
    </row>
    <row r="4657" spans="1:8" ht="30" x14ac:dyDescent="0.25">
      <c r="A4657" s="11" t="s">
        <v>4032</v>
      </c>
      <c r="B4657" s="27">
        <v>2684</v>
      </c>
      <c r="C4657" s="11" t="s">
        <v>4052</v>
      </c>
      <c r="D4657" s="18" t="s">
        <v>66</v>
      </c>
      <c r="E4657" s="33" t="s">
        <v>7213</v>
      </c>
      <c r="F4657" s="82" t="s">
        <v>4054</v>
      </c>
      <c r="G4657" s="10" t="s">
        <v>6</v>
      </c>
      <c r="H4657" s="57" t="s">
        <v>6552</v>
      </c>
    </row>
    <row r="4658" spans="1:8" x14ac:dyDescent="0.25">
      <c r="A4658" s="11" t="s">
        <v>4044</v>
      </c>
      <c r="B4658" s="27">
        <v>2683</v>
      </c>
      <c r="C4658" s="11" t="s">
        <v>4052</v>
      </c>
      <c r="D4658" s="18" t="s">
        <v>18</v>
      </c>
      <c r="E4658" s="33" t="s">
        <v>7213</v>
      </c>
      <c r="F4658" s="82" t="s">
        <v>4055</v>
      </c>
      <c r="G4658" s="10" t="s">
        <v>39</v>
      </c>
      <c r="H4658" s="57" t="s">
        <v>6552</v>
      </c>
    </row>
    <row r="4659" spans="1:8" ht="30" x14ac:dyDescent="0.25">
      <c r="A4659" s="11" t="s">
        <v>4044</v>
      </c>
      <c r="B4659" s="27">
        <v>2682</v>
      </c>
      <c r="C4659" s="11" t="s">
        <v>4032</v>
      </c>
      <c r="D4659" s="18" t="s">
        <v>57</v>
      </c>
      <c r="E4659" s="33" t="s">
        <v>7213</v>
      </c>
      <c r="F4659" s="82" t="s">
        <v>4033</v>
      </c>
      <c r="G4659" s="10" t="s">
        <v>858</v>
      </c>
      <c r="H4659" s="57" t="s">
        <v>6552</v>
      </c>
    </row>
    <row r="4660" spans="1:8" x14ac:dyDescent="0.25">
      <c r="A4660" s="11" t="s">
        <v>1745</v>
      </c>
      <c r="B4660" s="27">
        <v>2681</v>
      </c>
      <c r="C4660" s="11" t="s">
        <v>4032</v>
      </c>
      <c r="D4660" s="18" t="s">
        <v>32</v>
      </c>
      <c r="E4660" s="33" t="s">
        <v>7213</v>
      </c>
      <c r="F4660" s="82" t="s">
        <v>4034</v>
      </c>
      <c r="G4660" s="10" t="s">
        <v>8</v>
      </c>
      <c r="H4660" s="57" t="s">
        <v>6552</v>
      </c>
    </row>
    <row r="4661" spans="1:8" ht="30" x14ac:dyDescent="0.25">
      <c r="A4661" s="11" t="s">
        <v>1759</v>
      </c>
      <c r="B4661" s="27">
        <v>2680</v>
      </c>
      <c r="C4661" s="11" t="s">
        <v>4032</v>
      </c>
      <c r="D4661" s="18" t="s">
        <v>52</v>
      </c>
      <c r="E4661" s="33" t="s">
        <v>7213</v>
      </c>
      <c r="F4661" s="82" t="s">
        <v>4035</v>
      </c>
      <c r="G4661" s="10" t="s">
        <v>4123</v>
      </c>
      <c r="H4661" s="57" t="s">
        <v>6552</v>
      </c>
    </row>
    <row r="4662" spans="1:8" x14ac:dyDescent="0.25">
      <c r="A4662" s="11" t="s">
        <v>2287</v>
      </c>
      <c r="B4662" s="27">
        <v>2679</v>
      </c>
      <c r="C4662" s="11" t="s">
        <v>2779</v>
      </c>
      <c r="D4662" s="18" t="s">
        <v>44</v>
      </c>
      <c r="E4662" s="33" t="s">
        <v>7213</v>
      </c>
      <c r="F4662" s="82" t="s">
        <v>809</v>
      </c>
      <c r="G4662" s="10" t="s">
        <v>48</v>
      </c>
      <c r="H4662" s="57" t="s">
        <v>6552</v>
      </c>
    </row>
    <row r="4663" spans="1:8" ht="30" x14ac:dyDescent="0.25">
      <c r="A4663" s="11" t="s">
        <v>2695</v>
      </c>
      <c r="B4663" s="27" t="s">
        <v>4049</v>
      </c>
      <c r="C4663" s="11" t="s">
        <v>4032</v>
      </c>
      <c r="D4663" s="18" t="s">
        <v>57</v>
      </c>
      <c r="E4663" s="33" t="s">
        <v>7213</v>
      </c>
      <c r="F4663" s="82" t="s">
        <v>4036</v>
      </c>
      <c r="G4663" s="10" t="s">
        <v>64</v>
      </c>
      <c r="H4663" s="57" t="s">
        <v>6552</v>
      </c>
    </row>
    <row r="4664" spans="1:8" ht="30" x14ac:dyDescent="0.25">
      <c r="A4664" s="11" t="s">
        <v>1989</v>
      </c>
      <c r="B4664" s="27">
        <v>2678</v>
      </c>
      <c r="C4664" s="11" t="s">
        <v>4032</v>
      </c>
      <c r="D4664" s="18" t="s">
        <v>144</v>
      </c>
      <c r="E4664" s="33" t="s">
        <v>7213</v>
      </c>
      <c r="F4664" s="82" t="s">
        <v>4037</v>
      </c>
      <c r="G4664" s="10" t="s">
        <v>374</v>
      </c>
      <c r="H4664" s="57" t="s">
        <v>6552</v>
      </c>
    </row>
    <row r="4665" spans="1:8" x14ac:dyDescent="0.25">
      <c r="A4665" s="11" t="s">
        <v>3996</v>
      </c>
      <c r="B4665" s="27">
        <v>2677</v>
      </c>
      <c r="C4665" s="11" t="s">
        <v>4032</v>
      </c>
      <c r="D4665" s="18" t="s">
        <v>52</v>
      </c>
      <c r="E4665" s="33" t="s">
        <v>7213</v>
      </c>
      <c r="F4665" s="82" t="s">
        <v>4038</v>
      </c>
      <c r="G4665" s="10" t="s">
        <v>8</v>
      </c>
      <c r="H4665" s="57" t="s">
        <v>6552</v>
      </c>
    </row>
    <row r="4666" spans="1:8" ht="30" x14ac:dyDescent="0.25">
      <c r="A4666" s="11" t="s">
        <v>1759</v>
      </c>
      <c r="B4666" s="27">
        <v>2676</v>
      </c>
      <c r="C4666" s="11" t="s">
        <v>4032</v>
      </c>
      <c r="D4666" s="18" t="s">
        <v>13</v>
      </c>
      <c r="E4666" s="33" t="s">
        <v>7213</v>
      </c>
      <c r="F4666" s="82" t="s">
        <v>4039</v>
      </c>
      <c r="G4666" s="10" t="s">
        <v>48</v>
      </c>
      <c r="H4666" s="57" t="s">
        <v>6552</v>
      </c>
    </row>
    <row r="4667" spans="1:8" ht="30" x14ac:dyDescent="0.25">
      <c r="A4667" s="11" t="s">
        <v>1759</v>
      </c>
      <c r="B4667" s="27">
        <v>2675</v>
      </c>
      <c r="C4667" s="11" t="s">
        <v>4032</v>
      </c>
      <c r="D4667" s="18" t="s">
        <v>18</v>
      </c>
      <c r="E4667" s="33" t="s">
        <v>7213</v>
      </c>
      <c r="F4667" s="82" t="s">
        <v>4040</v>
      </c>
      <c r="G4667" s="10" t="s">
        <v>14</v>
      </c>
      <c r="H4667" s="57" t="s">
        <v>6552</v>
      </c>
    </row>
    <row r="4668" spans="1:8" ht="30" x14ac:dyDescent="0.25">
      <c r="A4668" s="11" t="s">
        <v>1759</v>
      </c>
      <c r="B4668" s="27">
        <v>2674</v>
      </c>
      <c r="C4668" s="11" t="s">
        <v>4032</v>
      </c>
      <c r="D4668" s="18" t="s">
        <v>4041</v>
      </c>
      <c r="E4668" s="33" t="s">
        <v>7213</v>
      </c>
      <c r="F4668" s="82" t="s">
        <v>4042</v>
      </c>
      <c r="G4668" s="10" t="s">
        <v>6</v>
      </c>
      <c r="H4668" s="57" t="s">
        <v>6552</v>
      </c>
    </row>
    <row r="4669" spans="1:8" ht="30" x14ac:dyDescent="0.25">
      <c r="A4669" s="11" t="s">
        <v>4002</v>
      </c>
      <c r="B4669" s="27">
        <v>2673</v>
      </c>
      <c r="C4669" s="11" t="s">
        <v>4032</v>
      </c>
      <c r="D4669" s="18" t="s">
        <v>1118</v>
      </c>
      <c r="E4669" s="33" t="s">
        <v>7213</v>
      </c>
      <c r="F4669" s="82" t="s">
        <v>4043</v>
      </c>
      <c r="G4669" s="10" t="s">
        <v>6</v>
      </c>
      <c r="H4669" s="57" t="s">
        <v>6552</v>
      </c>
    </row>
    <row r="4670" spans="1:8" x14ac:dyDescent="0.25">
      <c r="A4670" s="11" t="s">
        <v>4002</v>
      </c>
      <c r="B4670" s="27">
        <v>2672</v>
      </c>
      <c r="C4670" s="11" t="s">
        <v>4032</v>
      </c>
      <c r="D4670" s="18" t="s">
        <v>116</v>
      </c>
      <c r="E4670" s="33" t="s">
        <v>7213</v>
      </c>
      <c r="F4670" s="82" t="s">
        <v>4045</v>
      </c>
      <c r="G4670" s="10" t="s">
        <v>8</v>
      </c>
      <c r="H4670" s="57" t="s">
        <v>6552</v>
      </c>
    </row>
    <row r="4671" spans="1:8" ht="60" x14ac:dyDescent="0.25">
      <c r="A4671" s="11" t="s">
        <v>4044</v>
      </c>
      <c r="B4671" s="27">
        <v>2671</v>
      </c>
      <c r="C4671" s="11" t="s">
        <v>4032</v>
      </c>
      <c r="D4671" s="18" t="s">
        <v>4046</v>
      </c>
      <c r="E4671" s="33" t="s">
        <v>7213</v>
      </c>
      <c r="F4671" s="82" t="s">
        <v>4047</v>
      </c>
      <c r="G4671" s="10" t="s">
        <v>4048</v>
      </c>
      <c r="H4671" s="57" t="s">
        <v>6552</v>
      </c>
    </row>
    <row r="4672" spans="1:8" ht="30" x14ac:dyDescent="0.25">
      <c r="A4672" s="11" t="s">
        <v>1759</v>
      </c>
      <c r="B4672" s="27">
        <v>2670</v>
      </c>
      <c r="C4672" s="11" t="s">
        <v>1759</v>
      </c>
      <c r="D4672" s="18" t="s">
        <v>18</v>
      </c>
      <c r="E4672" s="33" t="s">
        <v>7213</v>
      </c>
      <c r="F4672" s="82" t="s">
        <v>4026</v>
      </c>
      <c r="G4672" s="10" t="s">
        <v>4027</v>
      </c>
      <c r="H4672" s="57" t="s">
        <v>6552</v>
      </c>
    </row>
    <row r="4673" spans="1:8" ht="30" x14ac:dyDescent="0.25">
      <c r="A4673" s="11" t="s">
        <v>4002</v>
      </c>
      <c r="B4673" s="27">
        <v>2669</v>
      </c>
      <c r="C4673" s="11" t="s">
        <v>1759</v>
      </c>
      <c r="D4673" s="18" t="s">
        <v>16</v>
      </c>
      <c r="E4673" s="33" t="s">
        <v>7213</v>
      </c>
      <c r="F4673" s="82" t="s">
        <v>4028</v>
      </c>
      <c r="G4673" s="10" t="s">
        <v>39</v>
      </c>
      <c r="H4673" s="57" t="s">
        <v>6552</v>
      </c>
    </row>
    <row r="4674" spans="1:8" ht="30" x14ac:dyDescent="0.25">
      <c r="A4674" s="11" t="s">
        <v>4002</v>
      </c>
      <c r="B4674" s="27">
        <v>2668</v>
      </c>
      <c r="C4674" s="11" t="s">
        <v>1759</v>
      </c>
      <c r="D4674" s="18" t="s">
        <v>121</v>
      </c>
      <c r="E4674" s="33" t="s">
        <v>7213</v>
      </c>
      <c r="F4674" s="82" t="s">
        <v>4029</v>
      </c>
      <c r="G4674" s="10" t="s">
        <v>6</v>
      </c>
      <c r="H4674" s="57" t="s">
        <v>6552</v>
      </c>
    </row>
    <row r="4675" spans="1:8" ht="45" x14ac:dyDescent="0.25">
      <c r="A4675" s="11" t="s">
        <v>4002</v>
      </c>
      <c r="B4675" s="27">
        <v>2667</v>
      </c>
      <c r="C4675" s="11" t="s">
        <v>1759</v>
      </c>
      <c r="D4675" s="18" t="s">
        <v>3545</v>
      </c>
      <c r="E4675" s="33" t="s">
        <v>7213</v>
      </c>
      <c r="F4675" s="82" t="s">
        <v>4011</v>
      </c>
      <c r="G4675" s="10" t="s">
        <v>70</v>
      </c>
      <c r="H4675" s="57" t="s">
        <v>6552</v>
      </c>
    </row>
    <row r="4676" spans="1:8" ht="30" x14ac:dyDescent="0.25">
      <c r="A4676" s="11" t="s">
        <v>3996</v>
      </c>
      <c r="B4676" s="27">
        <v>2666</v>
      </c>
      <c r="C4676" s="11" t="s">
        <v>1759</v>
      </c>
      <c r="D4676" s="18" t="s">
        <v>18</v>
      </c>
      <c r="E4676" s="33" t="s">
        <v>7213</v>
      </c>
      <c r="F4676" s="82" t="s">
        <v>4012</v>
      </c>
      <c r="G4676" s="10" t="s">
        <v>80</v>
      </c>
      <c r="H4676" s="57" t="s">
        <v>6552</v>
      </c>
    </row>
    <row r="4677" spans="1:8" ht="75" x14ac:dyDescent="0.25">
      <c r="A4677" s="11" t="s">
        <v>3996</v>
      </c>
      <c r="B4677" s="27">
        <v>2665</v>
      </c>
      <c r="C4677" s="11" t="s">
        <v>4002</v>
      </c>
      <c r="D4677" s="18" t="s">
        <v>15</v>
      </c>
      <c r="E4677" s="33" t="s">
        <v>7213</v>
      </c>
      <c r="F4677" s="82" t="s">
        <v>4030</v>
      </c>
      <c r="G4677" s="10" t="s">
        <v>4013</v>
      </c>
      <c r="H4677" s="57" t="s">
        <v>6552</v>
      </c>
    </row>
    <row r="4678" spans="1:8" x14ac:dyDescent="0.25">
      <c r="A4678" s="11" t="s">
        <v>3971</v>
      </c>
      <c r="B4678" s="27">
        <v>2664</v>
      </c>
      <c r="C4678" s="11" t="s">
        <v>1759</v>
      </c>
      <c r="D4678" s="18" t="s">
        <v>781</v>
      </c>
      <c r="E4678" s="33" t="s">
        <v>7213</v>
      </c>
      <c r="F4678" s="82" t="s">
        <v>4014</v>
      </c>
      <c r="G4678" s="10" t="s">
        <v>8</v>
      </c>
      <c r="H4678" s="57" t="s">
        <v>6552</v>
      </c>
    </row>
    <row r="4679" spans="1:8" ht="60" x14ac:dyDescent="0.25">
      <c r="A4679" s="11" t="s">
        <v>1759</v>
      </c>
      <c r="B4679" s="27" t="s">
        <v>4024</v>
      </c>
      <c r="C4679" s="11" t="s">
        <v>1759</v>
      </c>
      <c r="D4679" s="18" t="s">
        <v>104</v>
      </c>
      <c r="E4679" s="33" t="s">
        <v>7213</v>
      </c>
      <c r="F4679" s="82" t="s">
        <v>4022</v>
      </c>
      <c r="G4679" s="10" t="s">
        <v>4023</v>
      </c>
      <c r="H4679" s="57" t="s">
        <v>6552</v>
      </c>
    </row>
    <row r="4680" spans="1:8" x14ac:dyDescent="0.25">
      <c r="A4680" s="11" t="s">
        <v>3139</v>
      </c>
      <c r="B4680" s="27">
        <v>2663</v>
      </c>
      <c r="C4680" s="11" t="s">
        <v>4002</v>
      </c>
      <c r="D4680" s="18" t="s">
        <v>13</v>
      </c>
      <c r="E4680" s="33" t="s">
        <v>7213</v>
      </c>
      <c r="F4680" s="82" t="s">
        <v>4015</v>
      </c>
      <c r="G4680" s="10" t="s">
        <v>141</v>
      </c>
      <c r="H4680" s="57" t="s">
        <v>6552</v>
      </c>
    </row>
    <row r="4681" spans="1:8" x14ac:dyDescent="0.25">
      <c r="A4681" s="11" t="s">
        <v>3991</v>
      </c>
      <c r="B4681" s="27">
        <v>2662</v>
      </c>
      <c r="C4681" s="11" t="s">
        <v>1759</v>
      </c>
      <c r="D4681" s="18" t="s">
        <v>5</v>
      </c>
      <c r="E4681" s="33" t="s">
        <v>7213</v>
      </c>
      <c r="F4681" s="82" t="s">
        <v>4016</v>
      </c>
      <c r="G4681" s="10" t="s">
        <v>8</v>
      </c>
      <c r="H4681" s="57" t="s">
        <v>6552</v>
      </c>
    </row>
    <row r="4682" spans="1:8" ht="45" x14ac:dyDescent="0.25">
      <c r="A4682" s="11" t="s">
        <v>3991</v>
      </c>
      <c r="B4682" s="27">
        <v>2661</v>
      </c>
      <c r="C4682" s="11" t="s">
        <v>1759</v>
      </c>
      <c r="D4682" s="18" t="s">
        <v>16</v>
      </c>
      <c r="E4682" s="33" t="s">
        <v>7213</v>
      </c>
      <c r="F4682" s="82" t="s">
        <v>4017</v>
      </c>
      <c r="G4682" s="10" t="s">
        <v>87</v>
      </c>
      <c r="H4682" s="57" t="s">
        <v>6552</v>
      </c>
    </row>
    <row r="4683" spans="1:8" ht="30" x14ac:dyDescent="0.25">
      <c r="A4683" s="11" t="s">
        <v>3991</v>
      </c>
      <c r="B4683" s="27">
        <v>2660</v>
      </c>
      <c r="C4683" s="11" t="s">
        <v>1759</v>
      </c>
      <c r="D4683" s="18" t="s">
        <v>121</v>
      </c>
      <c r="E4683" s="33" t="s">
        <v>7213</v>
      </c>
      <c r="F4683" s="82" t="s">
        <v>4018</v>
      </c>
      <c r="G4683" s="10" t="s">
        <v>17</v>
      </c>
      <c r="H4683" s="57" t="s">
        <v>6552</v>
      </c>
    </row>
    <row r="4684" spans="1:8" x14ac:dyDescent="0.25">
      <c r="A4684" s="11" t="s">
        <v>3996</v>
      </c>
      <c r="B4684" s="27">
        <v>2659</v>
      </c>
      <c r="C4684" s="11" t="s">
        <v>4002</v>
      </c>
      <c r="D4684" s="18" t="s">
        <v>13</v>
      </c>
      <c r="E4684" s="33" t="s">
        <v>7213</v>
      </c>
      <c r="F4684" s="82" t="s">
        <v>4019</v>
      </c>
      <c r="G4684" s="10" t="s">
        <v>8</v>
      </c>
      <c r="H4684" s="57" t="s">
        <v>6552</v>
      </c>
    </row>
    <row r="4685" spans="1:8" ht="105" x14ac:dyDescent="0.25">
      <c r="A4685" s="11" t="s">
        <v>4002</v>
      </c>
      <c r="B4685" s="27">
        <v>2658</v>
      </c>
      <c r="C4685" s="11" t="s">
        <v>1759</v>
      </c>
      <c r="D4685" s="18" t="s">
        <v>2420</v>
      </c>
      <c r="E4685" s="33" t="s">
        <v>7213</v>
      </c>
      <c r="F4685" s="82" t="s">
        <v>4020</v>
      </c>
      <c r="G4685" s="10" t="s">
        <v>4021</v>
      </c>
      <c r="H4685" s="57" t="s">
        <v>6552</v>
      </c>
    </row>
    <row r="4686" spans="1:8" ht="30" x14ac:dyDescent="0.25">
      <c r="A4686" s="11" t="s">
        <v>2363</v>
      </c>
      <c r="B4686" s="27">
        <v>2657</v>
      </c>
      <c r="C4686" s="11" t="s">
        <v>3996</v>
      </c>
      <c r="D4686" s="18" t="s">
        <v>18</v>
      </c>
      <c r="E4686" s="33" t="s">
        <v>7213</v>
      </c>
      <c r="F4686" s="82" t="s">
        <v>4004</v>
      </c>
      <c r="G4686" s="10" t="s">
        <v>6</v>
      </c>
      <c r="H4686" s="57" t="s">
        <v>6552</v>
      </c>
    </row>
    <row r="4687" spans="1:8" ht="30" x14ac:dyDescent="0.25">
      <c r="A4687" s="11" t="s">
        <v>3991</v>
      </c>
      <c r="B4687" s="27">
        <v>2656</v>
      </c>
      <c r="C4687" s="11" t="s">
        <v>4002</v>
      </c>
      <c r="D4687" s="18" t="s">
        <v>52</v>
      </c>
      <c r="E4687" s="33" t="s">
        <v>7213</v>
      </c>
      <c r="F4687" s="82" t="s">
        <v>4005</v>
      </c>
      <c r="G4687" s="10" t="s">
        <v>56</v>
      </c>
      <c r="H4687" s="57" t="s">
        <v>6552</v>
      </c>
    </row>
    <row r="4688" spans="1:8" ht="30" x14ac:dyDescent="0.25">
      <c r="A4688" s="11" t="s">
        <v>3991</v>
      </c>
      <c r="B4688" s="27">
        <v>2655</v>
      </c>
      <c r="C4688" s="11" t="s">
        <v>3996</v>
      </c>
      <c r="D4688" s="18" t="s">
        <v>33</v>
      </c>
      <c r="E4688" s="33" t="s">
        <v>7213</v>
      </c>
      <c r="F4688" s="82" t="s">
        <v>4031</v>
      </c>
      <c r="G4688" s="10" t="s">
        <v>6</v>
      </c>
      <c r="H4688" s="57" t="s">
        <v>6552</v>
      </c>
    </row>
    <row r="4689" spans="1:8" x14ac:dyDescent="0.25">
      <c r="A4689" s="11" t="s">
        <v>2779</v>
      </c>
      <c r="B4689" s="27">
        <v>2654</v>
      </c>
      <c r="C4689" s="11" t="s">
        <v>3996</v>
      </c>
      <c r="D4689" s="18" t="s">
        <v>213</v>
      </c>
      <c r="E4689" s="33" t="s">
        <v>7213</v>
      </c>
      <c r="F4689" s="82" t="s">
        <v>4006</v>
      </c>
      <c r="G4689" s="10" t="s">
        <v>108</v>
      </c>
      <c r="H4689" s="57" t="s">
        <v>6552</v>
      </c>
    </row>
    <row r="4690" spans="1:8" ht="45" x14ac:dyDescent="0.25">
      <c r="A4690" s="11" t="s">
        <v>3971</v>
      </c>
      <c r="B4690" s="27">
        <v>2653</v>
      </c>
      <c r="C4690" s="11" t="s">
        <v>4002</v>
      </c>
      <c r="D4690" s="18" t="s">
        <v>18</v>
      </c>
      <c r="E4690" s="33" t="s">
        <v>7213</v>
      </c>
      <c r="F4690" s="82" t="s">
        <v>4007</v>
      </c>
      <c r="G4690" s="10" t="s">
        <v>4008</v>
      </c>
      <c r="H4690" s="57" t="s">
        <v>6552</v>
      </c>
    </row>
    <row r="4691" spans="1:8" ht="30" x14ac:dyDescent="0.25">
      <c r="A4691" s="11" t="s">
        <v>3971</v>
      </c>
      <c r="B4691" s="27">
        <v>2652</v>
      </c>
      <c r="C4691" s="11" t="s">
        <v>3996</v>
      </c>
      <c r="D4691" s="18" t="s">
        <v>33</v>
      </c>
      <c r="E4691" s="33" t="s">
        <v>7213</v>
      </c>
      <c r="F4691" s="82" t="s">
        <v>4009</v>
      </c>
      <c r="G4691" s="10" t="s">
        <v>6</v>
      </c>
      <c r="H4691" s="57" t="s">
        <v>6552</v>
      </c>
    </row>
    <row r="4692" spans="1:8" ht="30" x14ac:dyDescent="0.25">
      <c r="A4692" s="11" t="s">
        <v>2779</v>
      </c>
      <c r="B4692" s="27">
        <v>2651</v>
      </c>
      <c r="C4692" s="11" t="s">
        <v>3996</v>
      </c>
      <c r="D4692" s="18" t="s">
        <v>66</v>
      </c>
      <c r="E4692" s="33" t="s">
        <v>7213</v>
      </c>
      <c r="F4692" s="82" t="s">
        <v>4010</v>
      </c>
      <c r="G4692" s="10" t="s">
        <v>6</v>
      </c>
      <c r="H4692" s="57" t="s">
        <v>6552</v>
      </c>
    </row>
    <row r="4693" spans="1:8" ht="30" x14ac:dyDescent="0.25">
      <c r="A4693" s="11" t="s">
        <v>3991</v>
      </c>
      <c r="B4693" s="27">
        <v>2650</v>
      </c>
      <c r="C4693" s="11" t="s">
        <v>4002</v>
      </c>
      <c r="D4693" s="18" t="s">
        <v>52</v>
      </c>
      <c r="E4693" s="33" t="s">
        <v>7213</v>
      </c>
      <c r="F4693" s="82" t="s">
        <v>4003</v>
      </c>
      <c r="G4693" s="10" t="s">
        <v>14</v>
      </c>
      <c r="H4693" s="57" t="s">
        <v>6552</v>
      </c>
    </row>
    <row r="4694" spans="1:8" x14ac:dyDescent="0.25">
      <c r="A4694" s="11" t="s">
        <v>3971</v>
      </c>
      <c r="B4694" s="27">
        <v>2649</v>
      </c>
      <c r="C4694" s="11">
        <v>45120</v>
      </c>
      <c r="D4694" s="18" t="s">
        <v>18</v>
      </c>
      <c r="E4694" s="33" t="s">
        <v>7213</v>
      </c>
      <c r="F4694" s="82" t="s">
        <v>3992</v>
      </c>
      <c r="G4694" s="10" t="s">
        <v>8</v>
      </c>
      <c r="H4694" s="57" t="s">
        <v>6552</v>
      </c>
    </row>
    <row r="4695" spans="1:8" x14ac:dyDescent="0.25">
      <c r="A4695" s="11" t="s">
        <v>3991</v>
      </c>
      <c r="B4695" s="27">
        <v>2648</v>
      </c>
      <c r="C4695" s="11" t="s">
        <v>3991</v>
      </c>
      <c r="D4695" s="18" t="s">
        <v>18</v>
      </c>
      <c r="E4695" s="33" t="s">
        <v>7213</v>
      </c>
      <c r="F4695" s="82" t="s">
        <v>3993</v>
      </c>
      <c r="G4695" s="10" t="s">
        <v>8</v>
      </c>
      <c r="H4695" s="57" t="s">
        <v>6552</v>
      </c>
    </row>
    <row r="4696" spans="1:8" ht="30" x14ac:dyDescent="0.25">
      <c r="A4696" s="11" t="s">
        <v>3971</v>
      </c>
      <c r="B4696" s="27">
        <v>2647</v>
      </c>
      <c r="C4696" s="11" t="s">
        <v>3991</v>
      </c>
      <c r="D4696" s="18" t="s">
        <v>53</v>
      </c>
      <c r="E4696" s="33" t="s">
        <v>7213</v>
      </c>
      <c r="F4696" s="82" t="s">
        <v>3994</v>
      </c>
      <c r="G4696" s="10" t="s">
        <v>14</v>
      </c>
      <c r="H4696" s="57" t="s">
        <v>6552</v>
      </c>
    </row>
    <row r="4697" spans="1:8" ht="45" x14ac:dyDescent="0.25">
      <c r="A4697" s="11" t="s">
        <v>3971</v>
      </c>
      <c r="B4697" s="27">
        <v>2646</v>
      </c>
      <c r="C4697" s="11" t="s">
        <v>3139</v>
      </c>
      <c r="D4697" s="18" t="s">
        <v>2420</v>
      </c>
      <c r="E4697" s="33" t="s">
        <v>7213</v>
      </c>
      <c r="F4697" s="82" t="s">
        <v>3995</v>
      </c>
      <c r="G4697" s="10" t="s">
        <v>69</v>
      </c>
      <c r="H4697" s="57" t="s">
        <v>6552</v>
      </c>
    </row>
    <row r="4698" spans="1:8" ht="30" x14ac:dyDescent="0.25">
      <c r="A4698" s="11" t="s">
        <v>2394</v>
      </c>
      <c r="B4698" s="27">
        <v>2645</v>
      </c>
      <c r="C4698" s="11" t="s">
        <v>3996</v>
      </c>
      <c r="D4698" s="18" t="s">
        <v>13</v>
      </c>
      <c r="E4698" s="33" t="s">
        <v>7213</v>
      </c>
      <c r="F4698" s="82" t="s">
        <v>4001</v>
      </c>
      <c r="G4698" s="10" t="s">
        <v>6</v>
      </c>
      <c r="H4698" s="57" t="s">
        <v>6552</v>
      </c>
    </row>
    <row r="4699" spans="1:8" x14ac:dyDescent="0.25">
      <c r="A4699" s="11" t="s">
        <v>3971</v>
      </c>
      <c r="B4699" s="27">
        <v>2644</v>
      </c>
      <c r="C4699" s="11" t="s">
        <v>3991</v>
      </c>
      <c r="D4699" s="18" t="s">
        <v>53</v>
      </c>
      <c r="E4699" s="33" t="s">
        <v>7213</v>
      </c>
      <c r="F4699" s="82" t="s">
        <v>3997</v>
      </c>
      <c r="G4699" s="10" t="s">
        <v>39</v>
      </c>
      <c r="H4699" s="57" t="s">
        <v>6552</v>
      </c>
    </row>
    <row r="4700" spans="1:8" ht="30" x14ac:dyDescent="0.25">
      <c r="A4700" s="11" t="s">
        <v>3971</v>
      </c>
      <c r="B4700" s="27">
        <v>2643</v>
      </c>
      <c r="C4700" s="11" t="s">
        <v>3991</v>
      </c>
      <c r="D4700" s="18" t="s">
        <v>3998</v>
      </c>
      <c r="E4700" s="33" t="s">
        <v>7213</v>
      </c>
      <c r="F4700" s="82" t="s">
        <v>3999</v>
      </c>
      <c r="G4700" s="10" t="s">
        <v>80</v>
      </c>
      <c r="H4700" s="57" t="s">
        <v>6552</v>
      </c>
    </row>
    <row r="4701" spans="1:8" ht="45" x14ac:dyDescent="0.25">
      <c r="A4701" s="11" t="s">
        <v>2394</v>
      </c>
      <c r="B4701" s="27">
        <v>2642</v>
      </c>
      <c r="C4701" s="11" t="s">
        <v>3971</v>
      </c>
      <c r="D4701" s="18" t="s">
        <v>13</v>
      </c>
      <c r="E4701" s="33" t="s">
        <v>7213</v>
      </c>
      <c r="F4701" s="82" t="s">
        <v>4000</v>
      </c>
      <c r="G4701" s="10" t="s">
        <v>67</v>
      </c>
      <c r="H4701" s="57" t="s">
        <v>6552</v>
      </c>
    </row>
    <row r="4702" spans="1:8" ht="30" x14ac:dyDescent="0.25">
      <c r="A4702" s="11" t="s">
        <v>3935</v>
      </c>
      <c r="B4702" s="27">
        <v>2641</v>
      </c>
      <c r="C4702" s="11" t="s">
        <v>3971</v>
      </c>
      <c r="D4702" s="18" t="s">
        <v>2420</v>
      </c>
      <c r="E4702" s="33" t="s">
        <v>7213</v>
      </c>
      <c r="F4702" s="82" t="s">
        <v>3984</v>
      </c>
      <c r="G4702" s="10" t="s">
        <v>80</v>
      </c>
      <c r="H4702" s="57" t="s">
        <v>6552</v>
      </c>
    </row>
    <row r="4703" spans="1:8" x14ac:dyDescent="0.25">
      <c r="A4703" s="11" t="s">
        <v>2363</v>
      </c>
      <c r="B4703" s="27">
        <v>2640</v>
      </c>
      <c r="C4703" s="11" t="s">
        <v>2181</v>
      </c>
      <c r="D4703" s="18" t="s">
        <v>1932</v>
      </c>
      <c r="E4703" s="33" t="s">
        <v>7213</v>
      </c>
      <c r="F4703" s="82" t="s">
        <v>3985</v>
      </c>
      <c r="G4703" s="10" t="s">
        <v>27</v>
      </c>
      <c r="H4703" s="57" t="s">
        <v>6552</v>
      </c>
    </row>
    <row r="4704" spans="1:8" ht="90" x14ac:dyDescent="0.25">
      <c r="A4704" s="11" t="s">
        <v>2138</v>
      </c>
      <c r="B4704" s="27">
        <v>2639</v>
      </c>
      <c r="C4704" s="11" t="s">
        <v>3971</v>
      </c>
      <c r="D4704" s="18" t="s">
        <v>2656</v>
      </c>
      <c r="E4704" s="33" t="s">
        <v>7213</v>
      </c>
      <c r="F4704" s="82" t="s">
        <v>3986</v>
      </c>
      <c r="G4704" s="10" t="s">
        <v>3987</v>
      </c>
      <c r="H4704" s="57" t="s">
        <v>6552</v>
      </c>
    </row>
    <row r="4705" spans="1:8" ht="30" x14ac:dyDescent="0.25">
      <c r="A4705" s="11" t="s">
        <v>2138</v>
      </c>
      <c r="B4705" s="27">
        <v>2638</v>
      </c>
      <c r="C4705" s="11" t="s">
        <v>3971</v>
      </c>
      <c r="D4705" s="18" t="s">
        <v>18</v>
      </c>
      <c r="E4705" s="33" t="s">
        <v>7213</v>
      </c>
      <c r="F4705" s="82" t="s">
        <v>3988</v>
      </c>
      <c r="G4705" s="10" t="s">
        <v>17</v>
      </c>
      <c r="H4705" s="57" t="s">
        <v>6552</v>
      </c>
    </row>
    <row r="4706" spans="1:8" ht="60" x14ac:dyDescent="0.25">
      <c r="A4706" s="11" t="s">
        <v>3952</v>
      </c>
      <c r="B4706" s="27">
        <v>2637</v>
      </c>
      <c r="C4706" s="11" t="s">
        <v>3971</v>
      </c>
      <c r="D4706" s="18" t="s">
        <v>955</v>
      </c>
      <c r="E4706" s="33" t="s">
        <v>7213</v>
      </c>
      <c r="F4706" s="82" t="s">
        <v>3989</v>
      </c>
      <c r="G4706" s="10" t="s">
        <v>3738</v>
      </c>
      <c r="H4706" s="57" t="s">
        <v>6552</v>
      </c>
    </row>
    <row r="4707" spans="1:8" ht="90" x14ac:dyDescent="0.25">
      <c r="A4707" s="11" t="s">
        <v>3139</v>
      </c>
      <c r="B4707" s="27" t="s">
        <v>3990</v>
      </c>
      <c r="C4707" s="11" t="s">
        <v>3971</v>
      </c>
      <c r="D4707" s="18" t="s">
        <v>16</v>
      </c>
      <c r="E4707" s="33" t="s">
        <v>7213</v>
      </c>
      <c r="F4707" s="82" t="s">
        <v>3982</v>
      </c>
      <c r="G4707" s="10" t="s">
        <v>3983</v>
      </c>
      <c r="H4707" s="57" t="s">
        <v>6552</v>
      </c>
    </row>
    <row r="4708" spans="1:8" ht="30" x14ac:dyDescent="0.25">
      <c r="A4708" s="11" t="s">
        <v>3935</v>
      </c>
      <c r="B4708" s="27">
        <v>2636</v>
      </c>
      <c r="C4708" s="11" t="s">
        <v>3971</v>
      </c>
      <c r="D4708" s="18" t="s">
        <v>3972</v>
      </c>
      <c r="E4708" s="33" t="s">
        <v>7213</v>
      </c>
      <c r="F4708" s="82" t="s">
        <v>3973</v>
      </c>
      <c r="G4708" s="10" t="s">
        <v>47</v>
      </c>
      <c r="H4708" s="57" t="s">
        <v>6552</v>
      </c>
    </row>
    <row r="4709" spans="1:8" x14ac:dyDescent="0.25">
      <c r="A4709" s="11" t="s">
        <v>2363</v>
      </c>
      <c r="B4709" s="27">
        <v>2635</v>
      </c>
      <c r="C4709" s="11" t="s">
        <v>3971</v>
      </c>
      <c r="D4709" s="18" t="s">
        <v>53</v>
      </c>
      <c r="E4709" s="33" t="s">
        <v>7213</v>
      </c>
      <c r="F4709" s="82" t="s">
        <v>3974</v>
      </c>
      <c r="G4709" s="10" t="s">
        <v>41</v>
      </c>
      <c r="H4709" s="57" t="s">
        <v>6552</v>
      </c>
    </row>
    <row r="4710" spans="1:8" ht="30" x14ac:dyDescent="0.25">
      <c r="A4710" s="11" t="s">
        <v>3952</v>
      </c>
      <c r="B4710" s="27">
        <v>2634</v>
      </c>
      <c r="C4710" s="11" t="s">
        <v>3971</v>
      </c>
      <c r="D4710" s="18" t="s">
        <v>18</v>
      </c>
      <c r="E4710" s="33" t="s">
        <v>7213</v>
      </c>
      <c r="F4710" s="82" t="s">
        <v>3975</v>
      </c>
      <c r="G4710" s="10" t="s">
        <v>6</v>
      </c>
      <c r="H4710" s="57" t="s">
        <v>6552</v>
      </c>
    </row>
    <row r="4711" spans="1:8" ht="30" x14ac:dyDescent="0.25">
      <c r="A4711" s="11" t="s">
        <v>3952</v>
      </c>
      <c r="B4711" s="27">
        <v>2633</v>
      </c>
      <c r="C4711" s="11" t="s">
        <v>3971</v>
      </c>
      <c r="D4711" s="18" t="s">
        <v>18</v>
      </c>
      <c r="E4711" s="33" t="s">
        <v>7213</v>
      </c>
      <c r="F4711" s="82" t="s">
        <v>3976</v>
      </c>
      <c r="G4711" s="10" t="s">
        <v>6</v>
      </c>
      <c r="H4711" s="57" t="s">
        <v>6552</v>
      </c>
    </row>
    <row r="4712" spans="1:8" ht="30" x14ac:dyDescent="0.25">
      <c r="A4712" s="11" t="s">
        <v>3952</v>
      </c>
      <c r="B4712" s="27">
        <v>2632</v>
      </c>
      <c r="C4712" s="11" t="s">
        <v>3971</v>
      </c>
      <c r="D4712" s="18" t="s">
        <v>13</v>
      </c>
      <c r="E4712" s="33" t="s">
        <v>7213</v>
      </c>
      <c r="F4712" s="82" t="s">
        <v>3977</v>
      </c>
      <c r="G4712" s="10" t="s">
        <v>22</v>
      </c>
      <c r="H4712" s="57" t="s">
        <v>6552</v>
      </c>
    </row>
    <row r="4713" spans="1:8" ht="45" x14ac:dyDescent="0.25">
      <c r="A4713" s="11" t="s">
        <v>3935</v>
      </c>
      <c r="B4713" s="27">
        <v>2631</v>
      </c>
      <c r="C4713" s="11" t="s">
        <v>3971</v>
      </c>
      <c r="D4713" s="18" t="s">
        <v>724</v>
      </c>
      <c r="E4713" s="33" t="s">
        <v>7213</v>
      </c>
      <c r="F4713" s="82" t="s">
        <v>3978</v>
      </c>
      <c r="G4713" s="10" t="s">
        <v>3979</v>
      </c>
      <c r="H4713" s="57" t="s">
        <v>6552</v>
      </c>
    </row>
    <row r="4714" spans="1:8" ht="45" x14ac:dyDescent="0.25">
      <c r="A4714" s="11" t="s">
        <v>2811</v>
      </c>
      <c r="B4714" s="27">
        <v>2630</v>
      </c>
      <c r="C4714" s="11" t="s">
        <v>3952</v>
      </c>
      <c r="D4714" s="18" t="s">
        <v>49</v>
      </c>
      <c r="E4714" s="33" t="s">
        <v>7213</v>
      </c>
      <c r="F4714" s="82" t="s">
        <v>3980</v>
      </c>
      <c r="G4714" s="10" t="s">
        <v>20</v>
      </c>
      <c r="H4714" s="57" t="s">
        <v>6552</v>
      </c>
    </row>
    <row r="4715" spans="1:8" x14ac:dyDescent="0.25">
      <c r="A4715" s="11" t="s">
        <v>3139</v>
      </c>
      <c r="B4715" s="27">
        <v>2629</v>
      </c>
      <c r="C4715" s="11" t="s">
        <v>3952</v>
      </c>
      <c r="D4715" s="18" t="s">
        <v>53</v>
      </c>
      <c r="E4715" s="33" t="s">
        <v>7213</v>
      </c>
      <c r="F4715" s="82" t="s">
        <v>3981</v>
      </c>
      <c r="G4715" s="10" t="s">
        <v>39</v>
      </c>
      <c r="H4715" s="57" t="s">
        <v>6552</v>
      </c>
    </row>
    <row r="4716" spans="1:8" x14ac:dyDescent="0.25">
      <c r="A4716" s="11" t="s">
        <v>3935</v>
      </c>
      <c r="B4716" s="27">
        <v>2628</v>
      </c>
      <c r="C4716" s="11" t="s">
        <v>3952</v>
      </c>
      <c r="D4716" s="18" t="s">
        <v>18</v>
      </c>
      <c r="E4716" s="33" t="s">
        <v>7213</v>
      </c>
      <c r="F4716" s="82" t="s">
        <v>3953</v>
      </c>
      <c r="G4716" s="10" t="s">
        <v>141</v>
      </c>
      <c r="H4716" s="57" t="s">
        <v>6552</v>
      </c>
    </row>
    <row r="4717" spans="1:8" x14ac:dyDescent="0.25">
      <c r="A4717" s="11" t="s">
        <v>2811</v>
      </c>
      <c r="B4717" s="27">
        <v>2627</v>
      </c>
      <c r="C4717" s="11" t="s">
        <v>3952</v>
      </c>
      <c r="D4717" s="18" t="s">
        <v>15</v>
      </c>
      <c r="E4717" s="33" t="s">
        <v>7213</v>
      </c>
      <c r="F4717" s="82" t="s">
        <v>3954</v>
      </c>
      <c r="G4717" s="10" t="s">
        <v>17</v>
      </c>
      <c r="H4717" s="57" t="s">
        <v>6552</v>
      </c>
    </row>
    <row r="4718" spans="1:8" ht="105" x14ac:dyDescent="0.25">
      <c r="A4718" s="11" t="s">
        <v>3139</v>
      </c>
      <c r="B4718" s="27">
        <v>2626</v>
      </c>
      <c r="C4718" s="11" t="s">
        <v>2695</v>
      </c>
      <c r="D4718" s="18" t="s">
        <v>2420</v>
      </c>
      <c r="E4718" s="33" t="s">
        <v>7213</v>
      </c>
      <c r="F4718" s="82" t="s">
        <v>3955</v>
      </c>
      <c r="G4718" s="10" t="s">
        <v>3956</v>
      </c>
      <c r="H4718" s="57" t="s">
        <v>6552</v>
      </c>
    </row>
    <row r="4719" spans="1:8" ht="90" x14ac:dyDescent="0.25">
      <c r="A4719" s="11" t="s">
        <v>2363</v>
      </c>
      <c r="B4719" s="27">
        <v>2625</v>
      </c>
      <c r="C4719" s="11" t="s">
        <v>3935</v>
      </c>
      <c r="D4719" s="18" t="s">
        <v>2420</v>
      </c>
      <c r="E4719" s="33" t="s">
        <v>7213</v>
      </c>
      <c r="F4719" s="82" t="s">
        <v>3957</v>
      </c>
      <c r="G4719" s="10" t="s">
        <v>2782</v>
      </c>
      <c r="H4719" s="57" t="s">
        <v>6552</v>
      </c>
    </row>
    <row r="4720" spans="1:8" ht="45" x14ac:dyDescent="0.25">
      <c r="A4720" s="11" t="s">
        <v>2363</v>
      </c>
      <c r="B4720" s="27">
        <v>2624</v>
      </c>
      <c r="C4720" s="11" t="s">
        <v>3935</v>
      </c>
      <c r="D4720" s="18" t="s">
        <v>33</v>
      </c>
      <c r="E4720" s="33" t="s">
        <v>7213</v>
      </c>
      <c r="F4720" s="82" t="s">
        <v>3958</v>
      </c>
      <c r="G4720" s="10" t="s">
        <v>6</v>
      </c>
      <c r="H4720" s="57" t="s">
        <v>6552</v>
      </c>
    </row>
    <row r="4721" spans="1:8" ht="60" x14ac:dyDescent="0.25">
      <c r="A4721" s="11" t="s">
        <v>2779</v>
      </c>
      <c r="B4721" s="27">
        <v>2623</v>
      </c>
      <c r="C4721" s="11" t="s">
        <v>3935</v>
      </c>
      <c r="D4721" s="18" t="s">
        <v>9</v>
      </c>
      <c r="E4721" s="33" t="s">
        <v>7213</v>
      </c>
      <c r="F4721" s="82" t="s">
        <v>3959</v>
      </c>
      <c r="G4721" s="10" t="s">
        <v>3960</v>
      </c>
      <c r="H4721" s="57" t="s">
        <v>6552</v>
      </c>
    </row>
    <row r="4722" spans="1:8" ht="30" x14ac:dyDescent="0.25">
      <c r="A4722" s="11" t="s">
        <v>3139</v>
      </c>
      <c r="B4722" s="27">
        <v>2622</v>
      </c>
      <c r="C4722" s="11" t="s">
        <v>3952</v>
      </c>
      <c r="D4722" s="18" t="s">
        <v>3961</v>
      </c>
      <c r="E4722" s="33" t="s">
        <v>7213</v>
      </c>
      <c r="F4722" s="82" t="s">
        <v>3962</v>
      </c>
      <c r="G4722" s="10" t="s">
        <v>3341</v>
      </c>
      <c r="H4722" s="57" t="s">
        <v>6552</v>
      </c>
    </row>
    <row r="4723" spans="1:8" ht="75" x14ac:dyDescent="0.25">
      <c r="A4723" s="11" t="s">
        <v>3935</v>
      </c>
      <c r="B4723" s="27">
        <v>2621</v>
      </c>
      <c r="C4723" s="11" t="s">
        <v>3952</v>
      </c>
      <c r="D4723" s="18" t="s">
        <v>2420</v>
      </c>
      <c r="E4723" s="33" t="s">
        <v>7213</v>
      </c>
      <c r="F4723" s="82" t="s">
        <v>3963</v>
      </c>
      <c r="G4723" s="10" t="s">
        <v>3964</v>
      </c>
      <c r="H4723" s="57" t="s">
        <v>6552</v>
      </c>
    </row>
    <row r="4724" spans="1:8" x14ac:dyDescent="0.25">
      <c r="A4724" s="11" t="s">
        <v>2363</v>
      </c>
      <c r="B4724" s="27">
        <v>2620</v>
      </c>
      <c r="C4724" s="11" t="s">
        <v>3952</v>
      </c>
      <c r="D4724" s="18" t="s">
        <v>13</v>
      </c>
      <c r="E4724" s="33" t="s">
        <v>7213</v>
      </c>
      <c r="F4724" s="82" t="s">
        <v>3965</v>
      </c>
      <c r="G4724" s="10" t="s">
        <v>75</v>
      </c>
      <c r="H4724" s="57" t="s">
        <v>6552</v>
      </c>
    </row>
    <row r="4725" spans="1:8" ht="30" x14ac:dyDescent="0.25">
      <c r="A4725" s="11" t="s">
        <v>3139</v>
      </c>
      <c r="B4725" s="27">
        <v>2619</v>
      </c>
      <c r="C4725" s="11" t="s">
        <v>3952</v>
      </c>
      <c r="D4725" s="18" t="s">
        <v>133</v>
      </c>
      <c r="E4725" s="33" t="s">
        <v>7213</v>
      </c>
      <c r="F4725" s="82" t="s">
        <v>3966</v>
      </c>
      <c r="G4725" s="10" t="s">
        <v>6</v>
      </c>
      <c r="H4725" s="57" t="s">
        <v>6552</v>
      </c>
    </row>
    <row r="4726" spans="1:8" ht="30" x14ac:dyDescent="0.25">
      <c r="A4726" s="11" t="s">
        <v>3139</v>
      </c>
      <c r="B4726" s="27">
        <v>2618</v>
      </c>
      <c r="C4726" s="11" t="s">
        <v>3935</v>
      </c>
      <c r="D4726" s="18" t="s">
        <v>37</v>
      </c>
      <c r="E4726" s="33" t="s">
        <v>7213</v>
      </c>
      <c r="F4726" s="82" t="s">
        <v>3967</v>
      </c>
      <c r="G4726" s="10" t="s">
        <v>3968</v>
      </c>
      <c r="H4726" s="57" t="s">
        <v>6552</v>
      </c>
    </row>
    <row r="4727" spans="1:8" x14ac:dyDescent="0.25">
      <c r="A4727" s="11" t="s">
        <v>3139</v>
      </c>
      <c r="B4727" s="27">
        <v>2617</v>
      </c>
      <c r="C4727" s="11" t="s">
        <v>3935</v>
      </c>
      <c r="D4727" s="18" t="s">
        <v>277</v>
      </c>
      <c r="E4727" s="33" t="s">
        <v>7213</v>
      </c>
      <c r="F4727" s="82" t="s">
        <v>3969</v>
      </c>
      <c r="G4727" s="10" t="s">
        <v>17</v>
      </c>
      <c r="H4727" s="57" t="s">
        <v>6552</v>
      </c>
    </row>
    <row r="4728" spans="1:8" x14ac:dyDescent="0.25">
      <c r="A4728" s="11" t="s">
        <v>3139</v>
      </c>
      <c r="B4728" s="27">
        <v>2616</v>
      </c>
      <c r="C4728" s="11" t="s">
        <v>3935</v>
      </c>
      <c r="D4728" s="18" t="s">
        <v>144</v>
      </c>
      <c r="E4728" s="33" t="s">
        <v>7213</v>
      </c>
      <c r="F4728" s="82" t="s">
        <v>3970</v>
      </c>
      <c r="G4728" s="10" t="s">
        <v>8</v>
      </c>
      <c r="H4728" s="57" t="s">
        <v>6552</v>
      </c>
    </row>
    <row r="4729" spans="1:8" ht="90" x14ac:dyDescent="0.25">
      <c r="A4729" s="11" t="s">
        <v>2811</v>
      </c>
      <c r="B4729" s="27">
        <v>2615</v>
      </c>
      <c r="C4729" s="11" t="s">
        <v>3935</v>
      </c>
      <c r="D4729" s="18" t="s">
        <v>2417</v>
      </c>
      <c r="E4729" s="33" t="s">
        <v>7213</v>
      </c>
      <c r="F4729" s="82" t="s">
        <v>3936</v>
      </c>
      <c r="G4729" s="10" t="s">
        <v>99</v>
      </c>
      <c r="H4729" s="57" t="s">
        <v>6552</v>
      </c>
    </row>
    <row r="4730" spans="1:8" ht="75" x14ac:dyDescent="0.25">
      <c r="A4730" s="11" t="s">
        <v>2363</v>
      </c>
      <c r="B4730" s="27">
        <v>2614</v>
      </c>
      <c r="C4730" s="11" t="s">
        <v>1989</v>
      </c>
      <c r="D4730" s="18" t="s">
        <v>59</v>
      </c>
      <c r="E4730" s="33" t="s">
        <v>7213</v>
      </c>
      <c r="F4730" s="82" t="s">
        <v>3937</v>
      </c>
      <c r="G4730" s="10" t="s">
        <v>2687</v>
      </c>
      <c r="H4730" s="57" t="s">
        <v>6552</v>
      </c>
    </row>
    <row r="4731" spans="1:8" x14ac:dyDescent="0.25">
      <c r="A4731" s="11" t="s">
        <v>2501</v>
      </c>
      <c r="B4731" s="27">
        <v>2613</v>
      </c>
      <c r="C4731" s="11" t="s">
        <v>3935</v>
      </c>
      <c r="D4731" s="18" t="s">
        <v>15</v>
      </c>
      <c r="E4731" s="33" t="s">
        <v>7213</v>
      </c>
      <c r="F4731" s="82" t="s">
        <v>3938</v>
      </c>
      <c r="G4731" s="10" t="s">
        <v>8</v>
      </c>
      <c r="H4731" s="57" t="s">
        <v>6552</v>
      </c>
    </row>
    <row r="4732" spans="1:8" ht="165" x14ac:dyDescent="0.25">
      <c r="A4732" s="11" t="s">
        <v>2811</v>
      </c>
      <c r="B4732" s="27">
        <v>2612</v>
      </c>
      <c r="C4732" s="11" t="s">
        <v>3935</v>
      </c>
      <c r="D4732" s="18" t="s">
        <v>57</v>
      </c>
      <c r="E4732" s="33" t="s">
        <v>7213</v>
      </c>
      <c r="F4732" s="82" t="s">
        <v>3939</v>
      </c>
      <c r="G4732" s="10" t="s">
        <v>3940</v>
      </c>
      <c r="H4732" s="57" t="s">
        <v>6552</v>
      </c>
    </row>
    <row r="4733" spans="1:8" ht="45" x14ac:dyDescent="0.25">
      <c r="A4733" s="11" t="s">
        <v>2573</v>
      </c>
      <c r="B4733" s="27">
        <v>2611</v>
      </c>
      <c r="C4733" s="11" t="s">
        <v>3139</v>
      </c>
      <c r="D4733" s="18" t="s">
        <v>3941</v>
      </c>
      <c r="E4733" s="33" t="s">
        <v>7213</v>
      </c>
      <c r="F4733" s="82" t="s">
        <v>3942</v>
      </c>
      <c r="G4733" s="10" t="s">
        <v>19</v>
      </c>
      <c r="H4733" s="57" t="s">
        <v>6552</v>
      </c>
    </row>
    <row r="4734" spans="1:8" ht="45" x14ac:dyDescent="0.25">
      <c r="A4734" s="11" t="s">
        <v>2811</v>
      </c>
      <c r="B4734" s="27">
        <v>2610</v>
      </c>
      <c r="C4734" s="11" t="s">
        <v>3139</v>
      </c>
      <c r="D4734" s="18" t="s">
        <v>18</v>
      </c>
      <c r="E4734" s="33" t="s">
        <v>7213</v>
      </c>
      <c r="F4734" s="82" t="s">
        <v>3943</v>
      </c>
      <c r="G4734" s="10" t="s">
        <v>87</v>
      </c>
      <c r="H4734" s="57" t="s">
        <v>6552</v>
      </c>
    </row>
    <row r="4735" spans="1:8" x14ac:dyDescent="0.25">
      <c r="A4735" s="11" t="s">
        <v>2811</v>
      </c>
      <c r="B4735" s="27">
        <v>2609</v>
      </c>
      <c r="C4735" s="11" t="s">
        <v>3935</v>
      </c>
      <c r="D4735" s="18" t="s">
        <v>78</v>
      </c>
      <c r="E4735" s="33" t="s">
        <v>7213</v>
      </c>
      <c r="F4735" s="82" t="s">
        <v>3944</v>
      </c>
      <c r="G4735" s="10" t="s">
        <v>8</v>
      </c>
      <c r="H4735" s="57" t="s">
        <v>6552</v>
      </c>
    </row>
    <row r="4736" spans="1:8" ht="45" x14ac:dyDescent="0.25">
      <c r="A4736" s="11" t="s">
        <v>2811</v>
      </c>
      <c r="B4736" s="27">
        <v>2608</v>
      </c>
      <c r="C4736" s="11" t="s">
        <v>3935</v>
      </c>
      <c r="D4736" s="18" t="s">
        <v>18</v>
      </c>
      <c r="E4736" s="33" t="s">
        <v>7213</v>
      </c>
      <c r="F4736" s="82" t="s">
        <v>3945</v>
      </c>
      <c r="G4736" s="10" t="s">
        <v>20</v>
      </c>
      <c r="H4736" s="57" t="s">
        <v>6552</v>
      </c>
    </row>
    <row r="4737" spans="1:8" ht="105" x14ac:dyDescent="0.25">
      <c r="A4737" s="11" t="s">
        <v>2811</v>
      </c>
      <c r="B4737" s="27">
        <v>2607</v>
      </c>
      <c r="C4737" s="11" t="s">
        <v>3139</v>
      </c>
      <c r="D4737" s="18" t="s">
        <v>3946</v>
      </c>
      <c r="E4737" s="33" t="s">
        <v>7213</v>
      </c>
      <c r="F4737" s="82" t="s">
        <v>3951</v>
      </c>
      <c r="G4737" s="10" t="s">
        <v>3947</v>
      </c>
      <c r="H4737" s="57" t="s">
        <v>6552</v>
      </c>
    </row>
    <row r="4738" spans="1:8" ht="45" x14ac:dyDescent="0.25">
      <c r="A4738" s="11" t="s">
        <v>2363</v>
      </c>
      <c r="B4738" s="27">
        <v>2606</v>
      </c>
      <c r="C4738" s="11" t="s">
        <v>3935</v>
      </c>
      <c r="D4738" s="18" t="s">
        <v>79</v>
      </c>
      <c r="E4738" s="33" t="s">
        <v>7213</v>
      </c>
      <c r="F4738" s="82" t="s">
        <v>3948</v>
      </c>
      <c r="G4738" s="10" t="s">
        <v>424</v>
      </c>
      <c r="H4738" s="57" t="s">
        <v>6552</v>
      </c>
    </row>
    <row r="4739" spans="1:8" ht="30" x14ac:dyDescent="0.25">
      <c r="A4739" s="11" t="s">
        <v>2779</v>
      </c>
      <c r="B4739" s="27" t="s">
        <v>3950</v>
      </c>
      <c r="C4739" s="11" t="s">
        <v>3935</v>
      </c>
      <c r="D4739" s="18" t="s">
        <v>79</v>
      </c>
      <c r="E4739" s="33" t="s">
        <v>7213</v>
      </c>
      <c r="F4739" s="82" t="s">
        <v>3949</v>
      </c>
      <c r="G4739" s="10" t="s">
        <v>155</v>
      </c>
      <c r="H4739" s="57" t="s">
        <v>6552</v>
      </c>
    </row>
    <row r="4740" spans="1:8" ht="45" x14ac:dyDescent="0.25">
      <c r="A4740" s="11" t="s">
        <v>2811</v>
      </c>
      <c r="B4740" s="27">
        <v>2605</v>
      </c>
      <c r="C4740" s="11" t="s">
        <v>3139</v>
      </c>
      <c r="D4740" s="18" t="s">
        <v>52</v>
      </c>
      <c r="E4740" s="33" t="s">
        <v>7213</v>
      </c>
      <c r="F4740" s="82" t="s">
        <v>3140</v>
      </c>
      <c r="G4740" s="10" t="s">
        <v>70</v>
      </c>
      <c r="H4740" s="57" t="s">
        <v>6552</v>
      </c>
    </row>
    <row r="4741" spans="1:8" ht="150" x14ac:dyDescent="0.25">
      <c r="A4741" s="11" t="s">
        <v>2779</v>
      </c>
      <c r="B4741" s="27">
        <v>2604</v>
      </c>
      <c r="C4741" s="11" t="s">
        <v>2621</v>
      </c>
      <c r="D4741" s="18" t="s">
        <v>2420</v>
      </c>
      <c r="E4741" s="33" t="s">
        <v>7213</v>
      </c>
      <c r="F4741" s="82" t="s">
        <v>3151</v>
      </c>
      <c r="G4741" s="10" t="s">
        <v>3152</v>
      </c>
      <c r="H4741" s="57" t="s">
        <v>6552</v>
      </c>
    </row>
    <row r="4742" spans="1:8" x14ac:dyDescent="0.25">
      <c r="A4742" s="11" t="s">
        <v>2363</v>
      </c>
      <c r="B4742" s="27">
        <v>2603</v>
      </c>
      <c r="C4742" s="11" t="s">
        <v>3139</v>
      </c>
      <c r="D4742" s="18" t="s">
        <v>15</v>
      </c>
      <c r="E4742" s="33" t="s">
        <v>7213</v>
      </c>
      <c r="F4742" s="82" t="s">
        <v>3141</v>
      </c>
      <c r="G4742" s="10" t="s">
        <v>8</v>
      </c>
      <c r="H4742" s="57" t="s">
        <v>6552</v>
      </c>
    </row>
    <row r="4743" spans="1:8" ht="30" x14ac:dyDescent="0.25">
      <c r="A4743" s="11" t="s">
        <v>2779</v>
      </c>
      <c r="B4743" s="27">
        <v>2602</v>
      </c>
      <c r="C4743" s="11" t="s">
        <v>3139</v>
      </c>
      <c r="D4743" s="18" t="s">
        <v>2420</v>
      </c>
      <c r="E4743" s="33" t="s">
        <v>7213</v>
      </c>
      <c r="F4743" s="82" t="s">
        <v>3142</v>
      </c>
      <c r="G4743" s="10" t="s">
        <v>39</v>
      </c>
      <c r="H4743" s="57" t="s">
        <v>6552</v>
      </c>
    </row>
    <row r="4744" spans="1:8" x14ac:dyDescent="0.25">
      <c r="A4744" s="11" t="s">
        <v>2363</v>
      </c>
      <c r="B4744" s="27">
        <v>2601</v>
      </c>
      <c r="C4744" s="11" t="s">
        <v>3139</v>
      </c>
      <c r="D4744" s="18" t="s">
        <v>49</v>
      </c>
      <c r="E4744" s="33" t="s">
        <v>7213</v>
      </c>
      <c r="F4744" s="82" t="s">
        <v>3143</v>
      </c>
      <c r="G4744" s="10" t="s">
        <v>8</v>
      </c>
      <c r="H4744" s="57" t="s">
        <v>6552</v>
      </c>
    </row>
    <row r="4745" spans="1:8" ht="30" x14ac:dyDescent="0.25">
      <c r="A4745" s="11" t="s">
        <v>2779</v>
      </c>
      <c r="B4745" s="27">
        <v>2600</v>
      </c>
      <c r="C4745" s="11" t="s">
        <v>3139</v>
      </c>
      <c r="D4745" s="18" t="s">
        <v>102</v>
      </c>
      <c r="E4745" s="33" t="s">
        <v>7213</v>
      </c>
      <c r="F4745" s="82" t="s">
        <v>3144</v>
      </c>
      <c r="G4745" s="10" t="s">
        <v>124</v>
      </c>
      <c r="H4745" s="57" t="s">
        <v>6552</v>
      </c>
    </row>
    <row r="4746" spans="1:8" ht="30" x14ac:dyDescent="0.25">
      <c r="A4746" s="11" t="s">
        <v>2779</v>
      </c>
      <c r="B4746" s="27">
        <v>2599</v>
      </c>
      <c r="C4746" s="11" t="s">
        <v>3139</v>
      </c>
      <c r="D4746" s="18" t="s">
        <v>53</v>
      </c>
      <c r="E4746" s="33" t="s">
        <v>7213</v>
      </c>
      <c r="F4746" s="82" t="s">
        <v>4025</v>
      </c>
      <c r="G4746" s="10" t="s">
        <v>80</v>
      </c>
      <c r="H4746" s="57" t="s">
        <v>6552</v>
      </c>
    </row>
    <row r="4747" spans="1:8" ht="45" x14ac:dyDescent="0.25">
      <c r="A4747" s="11" t="s">
        <v>2394</v>
      </c>
      <c r="B4747" s="27">
        <v>2598</v>
      </c>
      <c r="C4747" s="11" t="s">
        <v>3139</v>
      </c>
      <c r="D4747" s="18" t="s">
        <v>66</v>
      </c>
      <c r="E4747" s="33" t="s">
        <v>7213</v>
      </c>
      <c r="F4747" s="82" t="s">
        <v>3145</v>
      </c>
      <c r="G4747" s="10" t="s">
        <v>175</v>
      </c>
      <c r="H4747" s="57" t="s">
        <v>6552</v>
      </c>
    </row>
    <row r="4748" spans="1:8" ht="165" x14ac:dyDescent="0.25">
      <c r="A4748" s="11" t="s">
        <v>2779</v>
      </c>
      <c r="B4748" s="27">
        <v>2597</v>
      </c>
      <c r="C4748" s="11" t="s">
        <v>2465</v>
      </c>
      <c r="D4748" s="18" t="s">
        <v>2417</v>
      </c>
      <c r="E4748" s="33" t="s">
        <v>7213</v>
      </c>
      <c r="F4748" s="82" t="s">
        <v>3146</v>
      </c>
      <c r="G4748" s="10" t="s">
        <v>3147</v>
      </c>
      <c r="H4748" s="57" t="s">
        <v>6552</v>
      </c>
    </row>
    <row r="4749" spans="1:8" ht="120" x14ac:dyDescent="0.25">
      <c r="A4749" s="11" t="s">
        <v>2363</v>
      </c>
      <c r="B4749" s="27">
        <v>2596</v>
      </c>
      <c r="C4749" s="11" t="s">
        <v>3139</v>
      </c>
      <c r="D4749" s="18" t="s">
        <v>2417</v>
      </c>
      <c r="E4749" s="33" t="s">
        <v>7213</v>
      </c>
      <c r="F4749" s="82" t="s">
        <v>3148</v>
      </c>
      <c r="G4749" s="10" t="s">
        <v>3149</v>
      </c>
      <c r="H4749" s="57" t="s">
        <v>6552</v>
      </c>
    </row>
    <row r="4750" spans="1:8" x14ac:dyDescent="0.25">
      <c r="A4750" s="11" t="s">
        <v>2394</v>
      </c>
      <c r="B4750" s="27">
        <v>2595</v>
      </c>
      <c r="C4750" s="11" t="s">
        <v>3139</v>
      </c>
      <c r="D4750" s="18" t="s">
        <v>18</v>
      </c>
      <c r="E4750" s="33" t="s">
        <v>7213</v>
      </c>
      <c r="F4750" s="82" t="s">
        <v>3150</v>
      </c>
      <c r="G4750" s="10" t="s">
        <v>8</v>
      </c>
      <c r="H4750" s="57" t="s">
        <v>6552</v>
      </c>
    </row>
    <row r="4751" spans="1:8" ht="30" x14ac:dyDescent="0.25">
      <c r="A4751" s="11" t="s">
        <v>2779</v>
      </c>
      <c r="B4751" s="27">
        <v>2594</v>
      </c>
      <c r="C4751" s="11">
        <v>45113</v>
      </c>
      <c r="D4751" s="18" t="s">
        <v>697</v>
      </c>
      <c r="E4751" s="33" t="s">
        <v>7213</v>
      </c>
      <c r="F4751" s="82" t="s">
        <v>2810</v>
      </c>
      <c r="G4751" s="10" t="s">
        <v>1374</v>
      </c>
      <c r="H4751" s="57" t="s">
        <v>6552</v>
      </c>
    </row>
    <row r="4752" spans="1:8" ht="165" x14ac:dyDescent="0.25">
      <c r="A4752" s="11" t="s">
        <v>2727</v>
      </c>
      <c r="B4752" s="27">
        <v>2593</v>
      </c>
      <c r="C4752" s="11" t="s">
        <v>2811</v>
      </c>
      <c r="D4752" s="18" t="s">
        <v>2420</v>
      </c>
      <c r="E4752" s="33" t="s">
        <v>7213</v>
      </c>
      <c r="F4752" s="82" t="s">
        <v>2812</v>
      </c>
      <c r="G4752" s="10" t="s">
        <v>2813</v>
      </c>
      <c r="H4752" s="57" t="s">
        <v>6552</v>
      </c>
    </row>
    <row r="4753" spans="1:8" ht="120" x14ac:dyDescent="0.25">
      <c r="A4753" s="11" t="s">
        <v>2363</v>
      </c>
      <c r="B4753" s="27">
        <v>2592</v>
      </c>
      <c r="C4753" s="11" t="s">
        <v>2811</v>
      </c>
      <c r="D4753" s="18" t="s">
        <v>2417</v>
      </c>
      <c r="E4753" s="33" t="s">
        <v>7213</v>
      </c>
      <c r="F4753" s="82" t="s">
        <v>2814</v>
      </c>
      <c r="G4753" s="10" t="s">
        <v>2815</v>
      </c>
      <c r="H4753" s="57" t="s">
        <v>6552</v>
      </c>
    </row>
    <row r="4754" spans="1:8" ht="30" x14ac:dyDescent="0.25">
      <c r="A4754" s="11" t="s">
        <v>2363</v>
      </c>
      <c r="B4754" s="27">
        <v>2591</v>
      </c>
      <c r="C4754" s="11" t="s">
        <v>2811</v>
      </c>
      <c r="D4754" s="18" t="s">
        <v>18</v>
      </c>
      <c r="E4754" s="33" t="s">
        <v>7213</v>
      </c>
      <c r="F4754" s="82" t="s">
        <v>2816</v>
      </c>
      <c r="G4754" s="10" t="s">
        <v>6</v>
      </c>
      <c r="H4754" s="57" t="s">
        <v>6552</v>
      </c>
    </row>
    <row r="4755" spans="1:8" ht="90" x14ac:dyDescent="0.25">
      <c r="A4755" s="11" t="s">
        <v>2727</v>
      </c>
      <c r="B4755" s="27">
        <v>2590</v>
      </c>
      <c r="C4755" s="11" t="s">
        <v>2811</v>
      </c>
      <c r="D4755" s="18" t="s">
        <v>59</v>
      </c>
      <c r="E4755" s="33" t="s">
        <v>7213</v>
      </c>
      <c r="F4755" s="82" t="s">
        <v>2817</v>
      </c>
      <c r="G4755" s="10" t="s">
        <v>733</v>
      </c>
      <c r="H4755" s="57" t="s">
        <v>6552</v>
      </c>
    </row>
    <row r="4756" spans="1:8" ht="60" x14ac:dyDescent="0.25">
      <c r="A4756" s="11" t="s">
        <v>2621</v>
      </c>
      <c r="B4756" s="27">
        <v>2589</v>
      </c>
      <c r="C4756" s="11" t="s">
        <v>2363</v>
      </c>
      <c r="D4756" s="18" t="s">
        <v>16</v>
      </c>
      <c r="E4756" s="33" t="s">
        <v>7213</v>
      </c>
      <c r="F4756" s="82" t="s">
        <v>2818</v>
      </c>
      <c r="G4756" s="10" t="s">
        <v>2819</v>
      </c>
      <c r="H4756" s="57" t="s">
        <v>6552</v>
      </c>
    </row>
    <row r="4757" spans="1:8" ht="30" x14ac:dyDescent="0.25">
      <c r="A4757" s="11" t="s">
        <v>2287</v>
      </c>
      <c r="B4757" s="27">
        <v>2588</v>
      </c>
      <c r="C4757" s="11" t="s">
        <v>2811</v>
      </c>
      <c r="D4757" s="18" t="s">
        <v>5</v>
      </c>
      <c r="E4757" s="33" t="s">
        <v>7213</v>
      </c>
      <c r="F4757" s="82" t="s">
        <v>2820</v>
      </c>
      <c r="G4757" s="10" t="s">
        <v>14</v>
      </c>
      <c r="H4757" s="57" t="s">
        <v>6552</v>
      </c>
    </row>
    <row r="4758" spans="1:8" ht="45" x14ac:dyDescent="0.25">
      <c r="A4758" s="11" t="s">
        <v>2695</v>
      </c>
      <c r="B4758" s="27" t="s">
        <v>2832</v>
      </c>
      <c r="C4758" s="11" t="s">
        <v>2811</v>
      </c>
      <c r="D4758" s="18" t="s">
        <v>119</v>
      </c>
      <c r="E4758" s="33" t="s">
        <v>7213</v>
      </c>
      <c r="F4758" s="82" t="s">
        <v>2821</v>
      </c>
      <c r="G4758" s="10" t="s">
        <v>20</v>
      </c>
      <c r="H4758" s="57" t="s">
        <v>6552</v>
      </c>
    </row>
    <row r="4759" spans="1:8" ht="105" x14ac:dyDescent="0.25">
      <c r="A4759" s="11" t="s">
        <v>2394</v>
      </c>
      <c r="B4759" s="27">
        <v>2587</v>
      </c>
      <c r="C4759" s="11" t="s">
        <v>2811</v>
      </c>
      <c r="D4759" s="18" t="s">
        <v>2420</v>
      </c>
      <c r="E4759" s="33" t="s">
        <v>7213</v>
      </c>
      <c r="F4759" s="82" t="s">
        <v>2822</v>
      </c>
      <c r="G4759" s="10" t="s">
        <v>2823</v>
      </c>
      <c r="H4759" s="57" t="s">
        <v>6552</v>
      </c>
    </row>
    <row r="4760" spans="1:8" x14ac:dyDescent="0.25">
      <c r="A4760" s="11" t="s">
        <v>2363</v>
      </c>
      <c r="B4760" s="27">
        <v>2586</v>
      </c>
      <c r="C4760" s="11" t="s">
        <v>2811</v>
      </c>
      <c r="D4760" s="18" t="s">
        <v>111</v>
      </c>
      <c r="E4760" s="33" t="s">
        <v>7213</v>
      </c>
      <c r="F4760" s="82" t="s">
        <v>534</v>
      </c>
      <c r="G4760" s="10" t="s">
        <v>8</v>
      </c>
      <c r="H4760" s="57" t="s">
        <v>6552</v>
      </c>
    </row>
    <row r="4761" spans="1:8" ht="30" x14ac:dyDescent="0.25">
      <c r="A4761" s="11" t="s">
        <v>2727</v>
      </c>
      <c r="B4761" s="27">
        <v>2585</v>
      </c>
      <c r="C4761" s="11" t="s">
        <v>2811</v>
      </c>
      <c r="D4761" s="18" t="s">
        <v>18</v>
      </c>
      <c r="E4761" s="33" t="s">
        <v>7213</v>
      </c>
      <c r="F4761" s="82" t="s">
        <v>2824</v>
      </c>
      <c r="G4761" s="10" t="s">
        <v>22</v>
      </c>
      <c r="H4761" s="57" t="s">
        <v>6552</v>
      </c>
    </row>
    <row r="4762" spans="1:8" ht="165" x14ac:dyDescent="0.25">
      <c r="A4762" s="11" t="s">
        <v>2727</v>
      </c>
      <c r="B4762" s="27">
        <v>2584</v>
      </c>
      <c r="C4762" s="11" t="s">
        <v>2811</v>
      </c>
      <c r="D4762" s="18" t="s">
        <v>52</v>
      </c>
      <c r="E4762" s="33" t="s">
        <v>7213</v>
      </c>
      <c r="F4762" s="82" t="s">
        <v>2825</v>
      </c>
      <c r="G4762" s="10" t="s">
        <v>2826</v>
      </c>
      <c r="H4762" s="57" t="s">
        <v>6552</v>
      </c>
    </row>
    <row r="4763" spans="1:8" ht="90" x14ac:dyDescent="0.25">
      <c r="A4763" s="11" t="s">
        <v>2363</v>
      </c>
      <c r="B4763" s="27">
        <v>2583</v>
      </c>
      <c r="C4763" s="11" t="s">
        <v>2727</v>
      </c>
      <c r="D4763" s="18" t="s">
        <v>2420</v>
      </c>
      <c r="E4763" s="33" t="s">
        <v>7213</v>
      </c>
      <c r="F4763" s="82" t="s">
        <v>2827</v>
      </c>
      <c r="G4763" s="10" t="s">
        <v>2828</v>
      </c>
      <c r="H4763" s="57" t="s">
        <v>6552</v>
      </c>
    </row>
    <row r="4764" spans="1:8" ht="30" x14ac:dyDescent="0.25">
      <c r="A4764" s="11" t="s">
        <v>2363</v>
      </c>
      <c r="B4764" s="27">
        <v>2582</v>
      </c>
      <c r="C4764" s="11" t="s">
        <v>2811</v>
      </c>
      <c r="D4764" s="18" t="s">
        <v>34</v>
      </c>
      <c r="E4764" s="33" t="s">
        <v>7213</v>
      </c>
      <c r="F4764" s="82" t="s">
        <v>2829</v>
      </c>
      <c r="G4764" s="10" t="s">
        <v>22</v>
      </c>
      <c r="H4764" s="57" t="s">
        <v>6552</v>
      </c>
    </row>
    <row r="4765" spans="1:8" x14ac:dyDescent="0.25">
      <c r="A4765" s="11" t="s">
        <v>2695</v>
      </c>
      <c r="B4765" s="27">
        <v>2581</v>
      </c>
      <c r="C4765" s="11" t="s">
        <v>2811</v>
      </c>
      <c r="D4765" s="18" t="s">
        <v>18</v>
      </c>
      <c r="E4765" s="33" t="s">
        <v>7213</v>
      </c>
      <c r="F4765" s="82" t="s">
        <v>2830</v>
      </c>
      <c r="G4765" s="10" t="s">
        <v>17</v>
      </c>
      <c r="H4765" s="57" t="s">
        <v>6552</v>
      </c>
    </row>
    <row r="4766" spans="1:8" ht="30" x14ac:dyDescent="0.25">
      <c r="A4766" s="11" t="s">
        <v>2695</v>
      </c>
      <c r="B4766" s="27">
        <v>2580</v>
      </c>
      <c r="C4766" s="11" t="s">
        <v>2811</v>
      </c>
      <c r="D4766" s="18" t="s">
        <v>2417</v>
      </c>
      <c r="E4766" s="33" t="s">
        <v>7213</v>
      </c>
      <c r="F4766" s="82" t="s">
        <v>2831</v>
      </c>
      <c r="G4766" s="10" t="s">
        <v>124</v>
      </c>
      <c r="H4766" s="57" t="s">
        <v>6552</v>
      </c>
    </row>
    <row r="4767" spans="1:8" ht="90" x14ac:dyDescent="0.25">
      <c r="A4767" s="11" t="s">
        <v>2363</v>
      </c>
      <c r="B4767" s="27">
        <v>2579</v>
      </c>
      <c r="C4767" s="11" t="s">
        <v>2779</v>
      </c>
      <c r="D4767" s="18" t="s">
        <v>90</v>
      </c>
      <c r="E4767" s="33" t="s">
        <v>7213</v>
      </c>
      <c r="F4767" s="82" t="s">
        <v>2780</v>
      </c>
      <c r="G4767" s="10" t="s">
        <v>99</v>
      </c>
      <c r="H4767" s="57" t="s">
        <v>6552</v>
      </c>
    </row>
    <row r="4768" spans="1:8" ht="30" x14ac:dyDescent="0.25">
      <c r="A4768" s="11" t="s">
        <v>1989</v>
      </c>
      <c r="B4768" s="27">
        <v>2578</v>
      </c>
      <c r="C4768" s="11" t="s">
        <v>2779</v>
      </c>
      <c r="D4768" s="18" t="s">
        <v>475</v>
      </c>
      <c r="E4768" s="33" t="s">
        <v>7213</v>
      </c>
      <c r="F4768" s="82" t="s">
        <v>2781</v>
      </c>
      <c r="G4768" s="10" t="s">
        <v>22</v>
      </c>
      <c r="H4768" s="57" t="s">
        <v>6552</v>
      </c>
    </row>
    <row r="4769" spans="1:8" ht="90" x14ac:dyDescent="0.25">
      <c r="A4769" s="11" t="s">
        <v>1989</v>
      </c>
      <c r="B4769" s="27">
        <v>2577</v>
      </c>
      <c r="C4769" s="11" t="s">
        <v>2501</v>
      </c>
      <c r="D4769" s="18" t="s">
        <v>2417</v>
      </c>
      <c r="E4769" s="33" t="s">
        <v>7213</v>
      </c>
      <c r="F4769" s="82" t="s">
        <v>2808</v>
      </c>
      <c r="G4769" s="10" t="s">
        <v>2782</v>
      </c>
      <c r="H4769" s="57" t="s">
        <v>6552</v>
      </c>
    </row>
    <row r="4770" spans="1:8" ht="30" x14ac:dyDescent="0.25">
      <c r="A4770" s="11" t="s">
        <v>2363</v>
      </c>
      <c r="B4770" s="27">
        <v>2576</v>
      </c>
      <c r="C4770" s="11" t="s">
        <v>2779</v>
      </c>
      <c r="D4770" s="18" t="s">
        <v>26</v>
      </c>
      <c r="E4770" s="33" t="s">
        <v>7213</v>
      </c>
      <c r="F4770" s="82" t="s">
        <v>2783</v>
      </c>
      <c r="G4770" s="10" t="s">
        <v>6</v>
      </c>
      <c r="H4770" s="57" t="s">
        <v>6552</v>
      </c>
    </row>
    <row r="4771" spans="1:8" ht="30" x14ac:dyDescent="0.25">
      <c r="A4771" s="11" t="s">
        <v>2695</v>
      </c>
      <c r="B4771" s="27">
        <v>2575</v>
      </c>
      <c r="C4771" s="11" t="s">
        <v>2779</v>
      </c>
      <c r="D4771" s="18" t="s">
        <v>26</v>
      </c>
      <c r="E4771" s="33" t="s">
        <v>7213</v>
      </c>
      <c r="F4771" s="82" t="s">
        <v>2784</v>
      </c>
      <c r="G4771" s="10" t="s">
        <v>6</v>
      </c>
      <c r="H4771" s="57" t="s">
        <v>6552</v>
      </c>
    </row>
    <row r="4772" spans="1:8" x14ac:dyDescent="0.25">
      <c r="A4772" s="11" t="s">
        <v>1989</v>
      </c>
      <c r="B4772" s="27">
        <v>2574</v>
      </c>
      <c r="C4772" s="11" t="s">
        <v>2779</v>
      </c>
      <c r="D4772" s="18" t="s">
        <v>114</v>
      </c>
      <c r="E4772" s="33" t="s">
        <v>7213</v>
      </c>
      <c r="F4772" s="82" t="s">
        <v>2785</v>
      </c>
      <c r="G4772" s="10" t="s">
        <v>8</v>
      </c>
      <c r="H4772" s="57" t="s">
        <v>6552</v>
      </c>
    </row>
    <row r="4773" spans="1:8" ht="60" x14ac:dyDescent="0.25">
      <c r="A4773" s="11" t="s">
        <v>2727</v>
      </c>
      <c r="B4773" s="27">
        <v>2573</v>
      </c>
      <c r="C4773" s="11" t="s">
        <v>2779</v>
      </c>
      <c r="D4773" s="18" t="s">
        <v>59</v>
      </c>
      <c r="E4773" s="33" t="s">
        <v>7213</v>
      </c>
      <c r="F4773" s="82" t="s">
        <v>2786</v>
      </c>
      <c r="G4773" s="10" t="s">
        <v>597</v>
      </c>
      <c r="H4773" s="57" t="s">
        <v>6552</v>
      </c>
    </row>
    <row r="4774" spans="1:8" ht="60" x14ac:dyDescent="0.25">
      <c r="A4774" s="11" t="s">
        <v>2621</v>
      </c>
      <c r="B4774" s="27">
        <v>2572</v>
      </c>
      <c r="C4774" s="11" t="s">
        <v>2779</v>
      </c>
      <c r="D4774" s="18" t="s">
        <v>38</v>
      </c>
      <c r="E4774" s="33" t="s">
        <v>7213</v>
      </c>
      <c r="F4774" s="82" t="s">
        <v>2809</v>
      </c>
      <c r="G4774" s="10" t="s">
        <v>43</v>
      </c>
      <c r="H4774" s="57" t="s">
        <v>6552</v>
      </c>
    </row>
    <row r="4775" spans="1:8" ht="60" x14ac:dyDescent="0.25">
      <c r="A4775" s="11" t="s">
        <v>2621</v>
      </c>
      <c r="B4775" s="27">
        <v>2571</v>
      </c>
      <c r="C4775" s="11" t="s">
        <v>2779</v>
      </c>
      <c r="D4775" s="18" t="s">
        <v>102</v>
      </c>
      <c r="E4775" s="33" t="s">
        <v>7213</v>
      </c>
      <c r="F4775" s="82" t="s">
        <v>2787</v>
      </c>
      <c r="G4775" s="10" t="s">
        <v>60</v>
      </c>
      <c r="H4775" s="57" t="s">
        <v>6552</v>
      </c>
    </row>
    <row r="4776" spans="1:8" ht="90" x14ac:dyDescent="0.25">
      <c r="A4776" s="11" t="s">
        <v>1989</v>
      </c>
      <c r="B4776" s="27">
        <v>2570</v>
      </c>
      <c r="C4776" s="11" t="s">
        <v>1989</v>
      </c>
      <c r="D4776" s="18" t="s">
        <v>2420</v>
      </c>
      <c r="E4776" s="33" t="s">
        <v>7213</v>
      </c>
      <c r="F4776" s="82" t="s">
        <v>2788</v>
      </c>
      <c r="G4776" s="10" t="s">
        <v>2789</v>
      </c>
      <c r="H4776" s="57" t="s">
        <v>6552</v>
      </c>
    </row>
    <row r="4777" spans="1:8" x14ac:dyDescent="0.25">
      <c r="A4777" s="11" t="s">
        <v>2363</v>
      </c>
      <c r="B4777" s="27">
        <v>2569</v>
      </c>
      <c r="C4777" s="11" t="s">
        <v>2779</v>
      </c>
      <c r="D4777" s="18" t="s">
        <v>18</v>
      </c>
      <c r="E4777" s="33" t="s">
        <v>7213</v>
      </c>
      <c r="F4777" s="82" t="s">
        <v>2790</v>
      </c>
      <c r="G4777" s="10" t="s">
        <v>8</v>
      </c>
      <c r="H4777" s="57" t="s">
        <v>6552</v>
      </c>
    </row>
    <row r="4778" spans="1:8" ht="75" x14ac:dyDescent="0.25">
      <c r="A4778" s="11" t="s">
        <v>2695</v>
      </c>
      <c r="B4778" s="27">
        <v>2568</v>
      </c>
      <c r="C4778" s="11" t="s">
        <v>2779</v>
      </c>
      <c r="D4778" s="18" t="s">
        <v>18</v>
      </c>
      <c r="E4778" s="33" t="s">
        <v>7213</v>
      </c>
      <c r="F4778" s="82" t="s">
        <v>2791</v>
      </c>
      <c r="G4778" s="10" t="s">
        <v>2792</v>
      </c>
      <c r="H4778" s="57" t="s">
        <v>6552</v>
      </c>
    </row>
    <row r="4779" spans="1:8" x14ac:dyDescent="0.25">
      <c r="A4779" s="11" t="s">
        <v>2621</v>
      </c>
      <c r="B4779" s="27">
        <v>2567</v>
      </c>
      <c r="C4779" s="11" t="s">
        <v>2779</v>
      </c>
      <c r="D4779" s="18" t="s">
        <v>49</v>
      </c>
      <c r="E4779" s="33" t="s">
        <v>7213</v>
      </c>
      <c r="F4779" s="82" t="s">
        <v>2793</v>
      </c>
      <c r="G4779" s="10" t="s">
        <v>8</v>
      </c>
      <c r="H4779" s="57" t="s">
        <v>6552</v>
      </c>
    </row>
    <row r="4780" spans="1:8" ht="45" x14ac:dyDescent="0.25">
      <c r="A4780" s="11" t="s">
        <v>2727</v>
      </c>
      <c r="B4780" s="27">
        <v>2566</v>
      </c>
      <c r="C4780" s="11" t="s">
        <v>2779</v>
      </c>
      <c r="D4780" s="18" t="s">
        <v>2354</v>
      </c>
      <c r="E4780" s="33" t="s">
        <v>7213</v>
      </c>
      <c r="F4780" s="82" t="s">
        <v>2794</v>
      </c>
      <c r="G4780" s="10" t="s">
        <v>29</v>
      </c>
      <c r="H4780" s="57" t="s">
        <v>6552</v>
      </c>
    </row>
    <row r="4781" spans="1:8" ht="30" x14ac:dyDescent="0.25">
      <c r="A4781" s="11" t="s">
        <v>1989</v>
      </c>
      <c r="B4781" s="27">
        <v>2565</v>
      </c>
      <c r="C4781" s="11" t="s">
        <v>2695</v>
      </c>
      <c r="D4781" s="18" t="s">
        <v>158</v>
      </c>
      <c r="E4781" s="33" t="s">
        <v>7213</v>
      </c>
      <c r="F4781" s="82" t="s">
        <v>2795</v>
      </c>
      <c r="G4781" s="10" t="s">
        <v>6</v>
      </c>
      <c r="H4781" s="57" t="s">
        <v>6552</v>
      </c>
    </row>
    <row r="4782" spans="1:8" ht="30" x14ac:dyDescent="0.25">
      <c r="A4782" s="11" t="s">
        <v>2573</v>
      </c>
      <c r="B4782" s="27">
        <v>2564</v>
      </c>
      <c r="C4782" s="11" t="s">
        <v>2695</v>
      </c>
      <c r="D4782" s="18" t="s">
        <v>25</v>
      </c>
      <c r="E4782" s="33" t="s">
        <v>7213</v>
      </c>
      <c r="F4782" s="82" t="s">
        <v>2796</v>
      </c>
      <c r="G4782" s="10" t="s">
        <v>17</v>
      </c>
      <c r="H4782" s="57" t="s">
        <v>6552</v>
      </c>
    </row>
    <row r="4783" spans="1:8" ht="30" x14ac:dyDescent="0.25">
      <c r="A4783" s="11" t="s">
        <v>2621</v>
      </c>
      <c r="B4783" s="27">
        <v>2563</v>
      </c>
      <c r="C4783" s="11" t="s">
        <v>2695</v>
      </c>
      <c r="D4783" s="18" t="s">
        <v>34</v>
      </c>
      <c r="E4783" s="33" t="s">
        <v>7213</v>
      </c>
      <c r="F4783" s="82" t="s">
        <v>2797</v>
      </c>
      <c r="G4783" s="10" t="s">
        <v>22</v>
      </c>
      <c r="H4783" s="57" t="s">
        <v>6552</v>
      </c>
    </row>
    <row r="4784" spans="1:8" ht="30" x14ac:dyDescent="0.25">
      <c r="A4784" s="11" t="s">
        <v>2573</v>
      </c>
      <c r="B4784" s="27">
        <v>2562</v>
      </c>
      <c r="C4784" s="11" t="s">
        <v>2695</v>
      </c>
      <c r="D4784" s="18" t="s">
        <v>33</v>
      </c>
      <c r="E4784" s="33" t="s">
        <v>7213</v>
      </c>
      <c r="F4784" s="82" t="s">
        <v>2798</v>
      </c>
      <c r="G4784" s="10" t="s">
        <v>6</v>
      </c>
      <c r="H4784" s="57" t="s">
        <v>6552</v>
      </c>
    </row>
    <row r="4785" spans="1:8" ht="30" x14ac:dyDescent="0.25">
      <c r="A4785" s="11" t="s">
        <v>2573</v>
      </c>
      <c r="B4785" s="27">
        <v>2561</v>
      </c>
      <c r="C4785" s="11" t="s">
        <v>2695</v>
      </c>
      <c r="D4785" s="18" t="s">
        <v>2799</v>
      </c>
      <c r="E4785" s="33" t="s">
        <v>7213</v>
      </c>
      <c r="F4785" s="82" t="s">
        <v>2800</v>
      </c>
      <c r="G4785" s="10" t="s">
        <v>6</v>
      </c>
      <c r="H4785" s="57" t="s">
        <v>6552</v>
      </c>
    </row>
    <row r="4786" spans="1:8" ht="30" x14ac:dyDescent="0.25">
      <c r="A4786" s="11" t="s">
        <v>2573</v>
      </c>
      <c r="B4786" s="27">
        <v>2560</v>
      </c>
      <c r="C4786" s="11" t="s">
        <v>2695</v>
      </c>
      <c r="D4786" s="18" t="s">
        <v>119</v>
      </c>
      <c r="E4786" s="33" t="s">
        <v>7213</v>
      </c>
      <c r="F4786" s="82" t="s">
        <v>2801</v>
      </c>
      <c r="G4786" s="10" t="s">
        <v>6</v>
      </c>
      <c r="H4786" s="57" t="s">
        <v>6552</v>
      </c>
    </row>
    <row r="4787" spans="1:8" ht="180" x14ac:dyDescent="0.25">
      <c r="A4787" s="11" t="s">
        <v>2501</v>
      </c>
      <c r="B4787" s="27">
        <v>2559</v>
      </c>
      <c r="C4787" s="11" t="s">
        <v>2426</v>
      </c>
      <c r="D4787" s="18" t="s">
        <v>2420</v>
      </c>
      <c r="E4787" s="33" t="s">
        <v>7213</v>
      </c>
      <c r="F4787" s="82" t="s">
        <v>2802</v>
      </c>
      <c r="G4787" s="10" t="s">
        <v>2803</v>
      </c>
      <c r="H4787" s="57" t="s">
        <v>6552</v>
      </c>
    </row>
    <row r="4788" spans="1:8" ht="30" x14ac:dyDescent="0.25">
      <c r="A4788" s="11" t="s">
        <v>2394</v>
      </c>
      <c r="B4788" s="27">
        <v>2558</v>
      </c>
      <c r="C4788" s="11" t="s">
        <v>2695</v>
      </c>
      <c r="D4788" s="18" t="s">
        <v>49</v>
      </c>
      <c r="E4788" s="33" t="s">
        <v>7213</v>
      </c>
      <c r="F4788" s="82" t="s">
        <v>2804</v>
      </c>
      <c r="G4788" s="10" t="s">
        <v>14</v>
      </c>
      <c r="H4788" s="57" t="s">
        <v>6552</v>
      </c>
    </row>
    <row r="4789" spans="1:8" ht="30" x14ac:dyDescent="0.25">
      <c r="A4789" s="11" t="s">
        <v>2501</v>
      </c>
      <c r="B4789" s="27">
        <v>2557</v>
      </c>
      <c r="C4789" s="11" t="s">
        <v>1989</v>
      </c>
      <c r="D4789" s="18" t="s">
        <v>49</v>
      </c>
      <c r="E4789" s="33" t="s">
        <v>7213</v>
      </c>
      <c r="F4789" s="82" t="s">
        <v>2805</v>
      </c>
      <c r="G4789" s="10" t="s">
        <v>14</v>
      </c>
      <c r="H4789" s="57" t="s">
        <v>6552</v>
      </c>
    </row>
    <row r="4790" spans="1:8" ht="45" x14ac:dyDescent="0.25">
      <c r="A4790" s="11" t="s">
        <v>2501</v>
      </c>
      <c r="B4790" s="27">
        <v>2556</v>
      </c>
      <c r="C4790" s="11" t="s">
        <v>2501</v>
      </c>
      <c r="D4790" s="18" t="s">
        <v>254</v>
      </c>
      <c r="E4790" s="33" t="s">
        <v>7213</v>
      </c>
      <c r="F4790" s="82" t="s">
        <v>2806</v>
      </c>
      <c r="G4790" s="10" t="s">
        <v>2807</v>
      </c>
      <c r="H4790" s="57" t="s">
        <v>6552</v>
      </c>
    </row>
    <row r="4791" spans="1:8" ht="60" x14ac:dyDescent="0.25">
      <c r="A4791" s="11" t="s">
        <v>2426</v>
      </c>
      <c r="B4791" s="27">
        <v>2555</v>
      </c>
      <c r="C4791" s="11" t="s">
        <v>2695</v>
      </c>
      <c r="D4791" s="18" t="s">
        <v>121</v>
      </c>
      <c r="E4791" s="33" t="s">
        <v>7213</v>
      </c>
      <c r="F4791" s="82" t="s">
        <v>2723</v>
      </c>
      <c r="G4791" s="10" t="s">
        <v>2724</v>
      </c>
      <c r="H4791" s="57" t="s">
        <v>6552</v>
      </c>
    </row>
    <row r="4792" spans="1:8" x14ac:dyDescent="0.25">
      <c r="A4792" s="11" t="s">
        <v>2621</v>
      </c>
      <c r="B4792" s="27">
        <v>2554</v>
      </c>
      <c r="C4792" s="11" t="s">
        <v>2695</v>
      </c>
      <c r="D4792" s="18" t="s">
        <v>2725</v>
      </c>
      <c r="E4792" s="33" t="s">
        <v>7213</v>
      </c>
      <c r="F4792" s="82" t="s">
        <v>2726</v>
      </c>
      <c r="G4792" s="10" t="s">
        <v>39</v>
      </c>
      <c r="H4792" s="57" t="s">
        <v>6552</v>
      </c>
    </row>
    <row r="4793" spans="1:8" ht="30" x14ac:dyDescent="0.25">
      <c r="A4793" s="11" t="s">
        <v>2621</v>
      </c>
      <c r="B4793" s="27">
        <v>2553</v>
      </c>
      <c r="C4793" s="11" t="s">
        <v>2727</v>
      </c>
      <c r="D4793" s="18" t="s">
        <v>49</v>
      </c>
      <c r="E4793" s="33" t="s">
        <v>7213</v>
      </c>
      <c r="F4793" s="82" t="s">
        <v>2728</v>
      </c>
      <c r="G4793" s="10" t="s">
        <v>129</v>
      </c>
      <c r="H4793" s="57" t="s">
        <v>6552</v>
      </c>
    </row>
    <row r="4794" spans="1:8" ht="30" x14ac:dyDescent="0.25">
      <c r="A4794" s="11" t="s">
        <v>2501</v>
      </c>
      <c r="B4794" s="27">
        <v>2552</v>
      </c>
      <c r="C4794" s="11" t="s">
        <v>1989</v>
      </c>
      <c r="D4794" s="18" t="s">
        <v>49</v>
      </c>
      <c r="E4794" s="33" t="s">
        <v>7213</v>
      </c>
      <c r="F4794" s="82" t="s">
        <v>2729</v>
      </c>
      <c r="G4794" s="10" t="s">
        <v>64</v>
      </c>
      <c r="H4794" s="57" t="s">
        <v>6552</v>
      </c>
    </row>
    <row r="4795" spans="1:8" x14ac:dyDescent="0.25">
      <c r="A4795" s="11" t="s">
        <v>2501</v>
      </c>
      <c r="B4795" s="27">
        <v>2551</v>
      </c>
      <c r="C4795" s="11" t="s">
        <v>2727</v>
      </c>
      <c r="D4795" s="18" t="s">
        <v>11</v>
      </c>
      <c r="E4795" s="33" t="s">
        <v>7213</v>
      </c>
      <c r="F4795" s="82" t="s">
        <v>2730</v>
      </c>
      <c r="G4795" s="10" t="s">
        <v>103</v>
      </c>
      <c r="H4795" s="57" t="s">
        <v>6552</v>
      </c>
    </row>
    <row r="4796" spans="1:8" x14ac:dyDescent="0.25">
      <c r="A4796" s="11" t="s">
        <v>2573</v>
      </c>
      <c r="B4796" s="27">
        <v>2550</v>
      </c>
      <c r="C4796" s="11" t="s">
        <v>2727</v>
      </c>
      <c r="D4796" s="18" t="s">
        <v>11</v>
      </c>
      <c r="E4796" s="33" t="s">
        <v>7213</v>
      </c>
      <c r="F4796" s="82" t="s">
        <v>2731</v>
      </c>
      <c r="G4796" s="10" t="s">
        <v>124</v>
      </c>
      <c r="H4796" s="57" t="s">
        <v>6552</v>
      </c>
    </row>
    <row r="4797" spans="1:8" ht="90" x14ac:dyDescent="0.25">
      <c r="A4797" s="11" t="s">
        <v>2573</v>
      </c>
      <c r="B4797" s="27">
        <v>2549</v>
      </c>
      <c r="C4797" s="11" t="s">
        <v>2727</v>
      </c>
      <c r="D4797" s="18" t="s">
        <v>2420</v>
      </c>
      <c r="E4797" s="33" t="s">
        <v>7213</v>
      </c>
      <c r="F4797" s="82" t="s">
        <v>2732</v>
      </c>
      <c r="G4797" s="10" t="s">
        <v>2733</v>
      </c>
      <c r="H4797" s="57" t="s">
        <v>6552</v>
      </c>
    </row>
    <row r="4798" spans="1:8" ht="45" x14ac:dyDescent="0.25">
      <c r="A4798" s="11" t="s">
        <v>2363</v>
      </c>
      <c r="B4798" s="27">
        <v>2548</v>
      </c>
      <c r="C4798" s="11" t="s">
        <v>2695</v>
      </c>
      <c r="D4798" s="18" t="s">
        <v>16</v>
      </c>
      <c r="E4798" s="33" t="s">
        <v>7213</v>
      </c>
      <c r="F4798" s="82" t="s">
        <v>2734</v>
      </c>
      <c r="G4798" s="10" t="s">
        <v>1687</v>
      </c>
      <c r="H4798" s="57" t="s">
        <v>6552</v>
      </c>
    </row>
    <row r="4799" spans="1:8" x14ac:dyDescent="0.25">
      <c r="A4799" s="11" t="s">
        <v>2573</v>
      </c>
      <c r="B4799" s="27">
        <v>2547</v>
      </c>
      <c r="C4799" s="11" t="s">
        <v>2695</v>
      </c>
      <c r="D4799" s="18" t="s">
        <v>37</v>
      </c>
      <c r="E4799" s="33" t="s">
        <v>7213</v>
      </c>
      <c r="F4799" s="82" t="s">
        <v>2735</v>
      </c>
      <c r="G4799" s="10" t="s">
        <v>140</v>
      </c>
      <c r="H4799" s="57" t="s">
        <v>6552</v>
      </c>
    </row>
    <row r="4800" spans="1:8" ht="75" x14ac:dyDescent="0.25">
      <c r="A4800" s="11" t="s">
        <v>2621</v>
      </c>
      <c r="B4800" s="27">
        <v>2546</v>
      </c>
      <c r="C4800" s="11" t="s">
        <v>2695</v>
      </c>
      <c r="D4800" s="18" t="s">
        <v>59</v>
      </c>
      <c r="E4800" s="33" t="s">
        <v>7213</v>
      </c>
      <c r="F4800" s="82" t="s">
        <v>2736</v>
      </c>
      <c r="G4800" s="10" t="s">
        <v>2737</v>
      </c>
      <c r="H4800" s="57" t="s">
        <v>6552</v>
      </c>
    </row>
    <row r="4801" spans="1:8" ht="30" x14ac:dyDescent="0.25">
      <c r="A4801" s="11" t="s">
        <v>2363</v>
      </c>
      <c r="B4801" s="27">
        <v>2545</v>
      </c>
      <c r="C4801" s="11" t="s">
        <v>2727</v>
      </c>
      <c r="D4801" s="18" t="s">
        <v>38</v>
      </c>
      <c r="E4801" s="33" t="s">
        <v>7213</v>
      </c>
      <c r="F4801" s="82" t="s">
        <v>1902</v>
      </c>
      <c r="G4801" s="10" t="s">
        <v>6</v>
      </c>
      <c r="H4801" s="57" t="s">
        <v>6552</v>
      </c>
    </row>
    <row r="4802" spans="1:8" ht="30" x14ac:dyDescent="0.25">
      <c r="A4802" s="11" t="s">
        <v>1989</v>
      </c>
      <c r="B4802" s="27">
        <v>2544</v>
      </c>
      <c r="C4802" s="11" t="s">
        <v>2727</v>
      </c>
      <c r="D4802" s="18" t="s">
        <v>5</v>
      </c>
      <c r="E4802" s="33" t="s">
        <v>7213</v>
      </c>
      <c r="F4802" s="82" t="s">
        <v>2738</v>
      </c>
      <c r="G4802" s="10" t="s">
        <v>6</v>
      </c>
      <c r="H4802" s="57" t="s">
        <v>6552</v>
      </c>
    </row>
    <row r="4803" spans="1:8" ht="45" x14ac:dyDescent="0.25">
      <c r="A4803" s="11" t="s">
        <v>1989</v>
      </c>
      <c r="B4803" s="27">
        <v>2543</v>
      </c>
      <c r="C4803" s="11" t="s">
        <v>2727</v>
      </c>
      <c r="D4803" s="18" t="s">
        <v>121</v>
      </c>
      <c r="E4803" s="33" t="s">
        <v>7213</v>
      </c>
      <c r="F4803" s="82" t="s">
        <v>2739</v>
      </c>
      <c r="G4803" s="10" t="s">
        <v>69</v>
      </c>
      <c r="H4803" s="57" t="s">
        <v>6552</v>
      </c>
    </row>
    <row r="4804" spans="1:8" ht="45" x14ac:dyDescent="0.25">
      <c r="A4804" s="11" t="s">
        <v>2573</v>
      </c>
      <c r="B4804" s="27">
        <v>2542</v>
      </c>
      <c r="C4804" s="11" t="s">
        <v>2727</v>
      </c>
      <c r="D4804" s="18" t="s">
        <v>18</v>
      </c>
      <c r="E4804" s="33" t="s">
        <v>7213</v>
      </c>
      <c r="F4804" s="82" t="s">
        <v>2740</v>
      </c>
      <c r="G4804" s="10" t="s">
        <v>2741</v>
      </c>
      <c r="H4804" s="57" t="s">
        <v>6552</v>
      </c>
    </row>
    <row r="4805" spans="1:8" ht="45" x14ac:dyDescent="0.25">
      <c r="A4805" s="11" t="s">
        <v>2573</v>
      </c>
      <c r="B4805" s="27">
        <v>2541</v>
      </c>
      <c r="C4805" s="11" t="s">
        <v>2727</v>
      </c>
      <c r="D4805" s="18" t="s">
        <v>2742</v>
      </c>
      <c r="E4805" s="33" t="s">
        <v>7213</v>
      </c>
      <c r="F4805" s="82" t="s">
        <v>2743</v>
      </c>
      <c r="G4805" s="10" t="s">
        <v>69</v>
      </c>
      <c r="H4805" s="57" t="s">
        <v>6552</v>
      </c>
    </row>
    <row r="4806" spans="1:8" ht="30" x14ac:dyDescent="0.25">
      <c r="A4806" s="11" t="s">
        <v>2573</v>
      </c>
      <c r="B4806" s="27">
        <v>2540</v>
      </c>
      <c r="C4806" s="11" t="s">
        <v>2727</v>
      </c>
      <c r="D4806" s="18" t="s">
        <v>122</v>
      </c>
      <c r="E4806" s="33" t="s">
        <v>7213</v>
      </c>
      <c r="F4806" s="82" t="s">
        <v>2744</v>
      </c>
      <c r="G4806" s="10" t="s">
        <v>6</v>
      </c>
      <c r="H4806" s="57" t="s">
        <v>6552</v>
      </c>
    </row>
    <row r="4807" spans="1:8" ht="30" x14ac:dyDescent="0.25">
      <c r="A4807" s="11" t="s">
        <v>1989</v>
      </c>
      <c r="B4807" s="27">
        <v>2539</v>
      </c>
      <c r="C4807" s="11" t="s">
        <v>2727</v>
      </c>
      <c r="D4807" s="18" t="s">
        <v>13</v>
      </c>
      <c r="E4807" s="33" t="s">
        <v>7213</v>
      </c>
      <c r="F4807" s="82" t="s">
        <v>2745</v>
      </c>
      <c r="G4807" s="10" t="s">
        <v>129</v>
      </c>
      <c r="H4807" s="57" t="s">
        <v>6552</v>
      </c>
    </row>
    <row r="4808" spans="1:8" ht="105" x14ac:dyDescent="0.25">
      <c r="A4808" s="11" t="s">
        <v>1989</v>
      </c>
      <c r="B4808" s="27">
        <v>2538</v>
      </c>
      <c r="C4808" s="11" t="s">
        <v>2727</v>
      </c>
      <c r="D4808" s="18" t="s">
        <v>59</v>
      </c>
      <c r="E4808" s="33" t="s">
        <v>7213</v>
      </c>
      <c r="F4808" s="82" t="s">
        <v>2746</v>
      </c>
      <c r="G4808" s="10" t="s">
        <v>132</v>
      </c>
      <c r="H4808" s="57" t="s">
        <v>6552</v>
      </c>
    </row>
    <row r="4809" spans="1:8" ht="240" x14ac:dyDescent="0.25">
      <c r="A4809" s="11" t="s">
        <v>2465</v>
      </c>
      <c r="B4809" s="27">
        <v>2537</v>
      </c>
      <c r="C4809" s="11" t="s">
        <v>2465</v>
      </c>
      <c r="D4809" s="18" t="s">
        <v>2420</v>
      </c>
      <c r="E4809" s="33" t="s">
        <v>7213</v>
      </c>
      <c r="F4809" s="82" t="s">
        <v>2747</v>
      </c>
      <c r="G4809" s="10" t="s">
        <v>2748</v>
      </c>
      <c r="H4809" s="57" t="s">
        <v>6552</v>
      </c>
    </row>
    <row r="4810" spans="1:8" ht="30" x14ac:dyDescent="0.25">
      <c r="A4810" s="11" t="s">
        <v>2363</v>
      </c>
      <c r="B4810" s="27">
        <v>2536</v>
      </c>
      <c r="C4810" s="11" t="s">
        <v>2727</v>
      </c>
      <c r="D4810" s="18" t="s">
        <v>18</v>
      </c>
      <c r="E4810" s="33" t="s">
        <v>7213</v>
      </c>
      <c r="F4810" s="82" t="s">
        <v>2749</v>
      </c>
      <c r="G4810" s="10" t="s">
        <v>17</v>
      </c>
      <c r="H4810" s="57" t="s">
        <v>6552</v>
      </c>
    </row>
    <row r="4811" spans="1:8" ht="45" x14ac:dyDescent="0.25">
      <c r="A4811" s="11" t="s">
        <v>1989</v>
      </c>
      <c r="B4811" s="27">
        <v>2535</v>
      </c>
      <c r="C4811" s="11" t="s">
        <v>2695</v>
      </c>
      <c r="D4811" s="18" t="s">
        <v>13</v>
      </c>
      <c r="E4811" s="33" t="s">
        <v>7213</v>
      </c>
      <c r="F4811" s="82" t="s">
        <v>2750</v>
      </c>
      <c r="G4811" s="10" t="s">
        <v>20</v>
      </c>
      <c r="H4811" s="57" t="s">
        <v>6552</v>
      </c>
    </row>
    <row r="4812" spans="1:8" x14ac:dyDescent="0.25">
      <c r="A4812" s="11" t="s">
        <v>2573</v>
      </c>
      <c r="B4812" s="27">
        <v>2534</v>
      </c>
      <c r="C4812" s="11" t="s">
        <v>2695</v>
      </c>
      <c r="D4812" s="18" t="s">
        <v>18</v>
      </c>
      <c r="E4812" s="33" t="s">
        <v>7213</v>
      </c>
      <c r="F4812" s="82" t="s">
        <v>2751</v>
      </c>
      <c r="G4812" s="10" t="s">
        <v>41</v>
      </c>
      <c r="H4812" s="57" t="s">
        <v>6552</v>
      </c>
    </row>
    <row r="4813" spans="1:8" ht="30" x14ac:dyDescent="0.25">
      <c r="A4813" s="11" t="s">
        <v>2573</v>
      </c>
      <c r="B4813" s="27">
        <v>2533</v>
      </c>
      <c r="C4813" s="11" t="s">
        <v>2695</v>
      </c>
      <c r="D4813" s="18" t="s">
        <v>5</v>
      </c>
      <c r="E4813" s="33" t="s">
        <v>7213</v>
      </c>
      <c r="F4813" s="82" t="s">
        <v>2752</v>
      </c>
      <c r="G4813" s="10" t="s">
        <v>8</v>
      </c>
      <c r="H4813" s="57" t="s">
        <v>6552</v>
      </c>
    </row>
    <row r="4814" spans="1:8" ht="60" x14ac:dyDescent="0.25">
      <c r="A4814" s="11" t="s">
        <v>2501</v>
      </c>
      <c r="B4814" s="27">
        <v>2532</v>
      </c>
      <c r="C4814" s="11" t="s">
        <v>1989</v>
      </c>
      <c r="D4814" s="18" t="s">
        <v>2753</v>
      </c>
      <c r="E4814" s="33" t="s">
        <v>7213</v>
      </c>
      <c r="F4814" s="82" t="s">
        <v>2754</v>
      </c>
      <c r="G4814" s="10" t="s">
        <v>2755</v>
      </c>
      <c r="H4814" s="57" t="s">
        <v>6552</v>
      </c>
    </row>
    <row r="4815" spans="1:8" ht="30" x14ac:dyDescent="0.25">
      <c r="A4815" s="11" t="s">
        <v>2621</v>
      </c>
      <c r="B4815" s="27">
        <v>2531</v>
      </c>
      <c r="C4815" s="11" t="s">
        <v>2727</v>
      </c>
      <c r="D4815" s="18" t="s">
        <v>32</v>
      </c>
      <c r="E4815" s="33" t="s">
        <v>7213</v>
      </c>
      <c r="F4815" s="82" t="s">
        <v>2756</v>
      </c>
      <c r="G4815" s="10" t="s">
        <v>2757</v>
      </c>
      <c r="H4815" s="57" t="s">
        <v>6552</v>
      </c>
    </row>
    <row r="4816" spans="1:8" x14ac:dyDescent="0.25">
      <c r="A4816" s="11" t="s">
        <v>2501</v>
      </c>
      <c r="B4816" s="27">
        <v>2530</v>
      </c>
      <c r="C4816" s="11" t="s">
        <v>2727</v>
      </c>
      <c r="D4816" s="18" t="s">
        <v>49</v>
      </c>
      <c r="E4816" s="33" t="s">
        <v>7213</v>
      </c>
      <c r="F4816" s="82" t="s">
        <v>2758</v>
      </c>
      <c r="G4816" s="10" t="s">
        <v>8</v>
      </c>
      <c r="H4816" s="57" t="s">
        <v>6552</v>
      </c>
    </row>
    <row r="4817" spans="1:8" ht="75" x14ac:dyDescent="0.25">
      <c r="A4817" s="11" t="s">
        <v>2573</v>
      </c>
      <c r="B4817" s="27">
        <v>2529</v>
      </c>
      <c r="C4817" s="11" t="s">
        <v>2727</v>
      </c>
      <c r="D4817" s="18" t="s">
        <v>2417</v>
      </c>
      <c r="E4817" s="33" t="s">
        <v>7213</v>
      </c>
      <c r="F4817" s="82" t="s">
        <v>2759</v>
      </c>
      <c r="G4817" s="10" t="s">
        <v>2760</v>
      </c>
      <c r="H4817" s="57" t="s">
        <v>6552</v>
      </c>
    </row>
    <row r="4818" spans="1:8" x14ac:dyDescent="0.25">
      <c r="A4818" s="11" t="s">
        <v>2363</v>
      </c>
      <c r="B4818" s="27">
        <v>2528</v>
      </c>
      <c r="C4818" s="11" t="s">
        <v>2727</v>
      </c>
      <c r="D4818" s="18" t="s">
        <v>16</v>
      </c>
      <c r="E4818" s="33" t="s">
        <v>7213</v>
      </c>
      <c r="F4818" s="82" t="s">
        <v>2761</v>
      </c>
      <c r="G4818" s="10" t="s">
        <v>41</v>
      </c>
      <c r="H4818" s="57" t="s">
        <v>6552</v>
      </c>
    </row>
    <row r="4819" spans="1:8" ht="105" x14ac:dyDescent="0.25">
      <c r="A4819" s="11" t="s">
        <v>2465</v>
      </c>
      <c r="B4819" s="27">
        <v>2527</v>
      </c>
      <c r="C4819" s="11" t="s">
        <v>2394</v>
      </c>
      <c r="D4819" s="18" t="s">
        <v>2420</v>
      </c>
      <c r="E4819" s="33" t="s">
        <v>7213</v>
      </c>
      <c r="F4819" s="82" t="s">
        <v>2762</v>
      </c>
      <c r="G4819" s="10" t="s">
        <v>2763</v>
      </c>
      <c r="H4819" s="57" t="s">
        <v>6552</v>
      </c>
    </row>
    <row r="4820" spans="1:8" ht="75" x14ac:dyDescent="0.25">
      <c r="A4820" s="11" t="s">
        <v>2363</v>
      </c>
      <c r="B4820" s="27">
        <v>2526</v>
      </c>
      <c r="C4820" s="11" t="s">
        <v>1989</v>
      </c>
      <c r="D4820" s="18" t="s">
        <v>466</v>
      </c>
      <c r="E4820" s="33" t="s">
        <v>7213</v>
      </c>
      <c r="F4820" s="82" t="s">
        <v>2764</v>
      </c>
      <c r="G4820" s="10" t="s">
        <v>2765</v>
      </c>
      <c r="H4820" s="57" t="s">
        <v>6552</v>
      </c>
    </row>
    <row r="4821" spans="1:8" ht="30" x14ac:dyDescent="0.25">
      <c r="A4821" s="11" t="s">
        <v>2621</v>
      </c>
      <c r="B4821" s="27">
        <v>2525</v>
      </c>
      <c r="C4821" s="11" t="s">
        <v>1989</v>
      </c>
      <c r="D4821" s="18" t="s">
        <v>53</v>
      </c>
      <c r="E4821" s="33" t="s">
        <v>7213</v>
      </c>
      <c r="F4821" s="82" t="s">
        <v>2766</v>
      </c>
      <c r="G4821" s="10" t="s">
        <v>2767</v>
      </c>
      <c r="H4821" s="57" t="s">
        <v>6552</v>
      </c>
    </row>
    <row r="4822" spans="1:8" ht="120" x14ac:dyDescent="0.25">
      <c r="A4822" s="11" t="s">
        <v>2621</v>
      </c>
      <c r="B4822" s="27">
        <v>2524</v>
      </c>
      <c r="C4822" s="11" t="s">
        <v>2426</v>
      </c>
      <c r="D4822" s="18" t="s">
        <v>30</v>
      </c>
      <c r="E4822" s="33" t="s">
        <v>7213</v>
      </c>
      <c r="F4822" s="82" t="s">
        <v>2768</v>
      </c>
      <c r="G4822" s="10" t="s">
        <v>2769</v>
      </c>
      <c r="H4822" s="57" t="s">
        <v>6552</v>
      </c>
    </row>
    <row r="4823" spans="1:8" x14ac:dyDescent="0.25">
      <c r="A4823" s="11" t="s">
        <v>2394</v>
      </c>
      <c r="B4823" s="27">
        <v>2523</v>
      </c>
      <c r="C4823" s="11" t="s">
        <v>2695</v>
      </c>
      <c r="D4823" s="18" t="s">
        <v>21</v>
      </c>
      <c r="E4823" s="33" t="s">
        <v>7213</v>
      </c>
      <c r="F4823" s="82" t="s">
        <v>2770</v>
      </c>
      <c r="G4823" s="10" t="s">
        <v>8</v>
      </c>
      <c r="H4823" s="57" t="s">
        <v>6552</v>
      </c>
    </row>
    <row r="4824" spans="1:8" ht="45" x14ac:dyDescent="0.25">
      <c r="A4824" s="11" t="s">
        <v>2573</v>
      </c>
      <c r="B4824" s="27">
        <v>2522</v>
      </c>
      <c r="C4824" s="11" t="s">
        <v>2695</v>
      </c>
      <c r="D4824" s="18" t="s">
        <v>53</v>
      </c>
      <c r="E4824" s="33" t="s">
        <v>7213</v>
      </c>
      <c r="F4824" s="82" t="s">
        <v>2771</v>
      </c>
      <c r="G4824" s="10" t="s">
        <v>648</v>
      </c>
      <c r="H4824" s="57" t="s">
        <v>6552</v>
      </c>
    </row>
    <row r="4825" spans="1:8" ht="60" x14ac:dyDescent="0.25">
      <c r="A4825" s="11" t="s">
        <v>2501</v>
      </c>
      <c r="B4825" s="27">
        <v>2521</v>
      </c>
      <c r="C4825" s="11" t="s">
        <v>2695</v>
      </c>
      <c r="D4825" s="18" t="s">
        <v>5</v>
      </c>
      <c r="E4825" s="33" t="s">
        <v>7213</v>
      </c>
      <c r="F4825" s="82" t="s">
        <v>2772</v>
      </c>
      <c r="G4825" s="10" t="s">
        <v>2773</v>
      </c>
      <c r="H4825" s="57" t="s">
        <v>6552</v>
      </c>
    </row>
    <row r="4826" spans="1:8" ht="45" x14ac:dyDescent="0.25">
      <c r="A4826" s="11" t="s">
        <v>2573</v>
      </c>
      <c r="B4826" s="27">
        <v>2520</v>
      </c>
      <c r="C4826" s="11" t="s">
        <v>2426</v>
      </c>
      <c r="D4826" s="18" t="s">
        <v>2774</v>
      </c>
      <c r="E4826" s="33" t="s">
        <v>7213</v>
      </c>
      <c r="F4826" s="82" t="s">
        <v>2775</v>
      </c>
      <c r="G4826" s="10" t="s">
        <v>86</v>
      </c>
      <c r="H4826" s="57" t="s">
        <v>6552</v>
      </c>
    </row>
    <row r="4827" spans="1:8" ht="30" x14ac:dyDescent="0.25">
      <c r="A4827" s="11" t="s">
        <v>2363</v>
      </c>
      <c r="B4827" s="27" t="s">
        <v>2776</v>
      </c>
      <c r="C4827" s="11" t="s">
        <v>2695</v>
      </c>
      <c r="D4827" s="18" t="s">
        <v>72</v>
      </c>
      <c r="E4827" s="33" t="s">
        <v>7213</v>
      </c>
      <c r="F4827" s="82" t="s">
        <v>2777</v>
      </c>
      <c r="G4827" s="10" t="s">
        <v>2778</v>
      </c>
      <c r="H4827" s="57" t="s">
        <v>6552</v>
      </c>
    </row>
    <row r="4828" spans="1:8" ht="30" x14ac:dyDescent="0.25">
      <c r="A4828" s="11" t="s">
        <v>2573</v>
      </c>
      <c r="B4828" s="27">
        <v>2519</v>
      </c>
      <c r="C4828" s="11" t="s">
        <v>1989</v>
      </c>
      <c r="D4828" s="18" t="s">
        <v>90</v>
      </c>
      <c r="E4828" s="33" t="s">
        <v>7213</v>
      </c>
      <c r="F4828" s="82" t="s">
        <v>2694</v>
      </c>
      <c r="G4828" s="10" t="s">
        <v>6</v>
      </c>
      <c r="H4828" s="57" t="s">
        <v>6552</v>
      </c>
    </row>
    <row r="4829" spans="1:8" ht="60" x14ac:dyDescent="0.25">
      <c r="A4829" s="11" t="s">
        <v>2501</v>
      </c>
      <c r="B4829" s="27">
        <v>2518</v>
      </c>
      <c r="C4829" s="11" t="s">
        <v>2695</v>
      </c>
      <c r="D4829" s="18" t="s">
        <v>26</v>
      </c>
      <c r="E4829" s="33" t="s">
        <v>7213</v>
      </c>
      <c r="F4829" s="82" t="s">
        <v>2696</v>
      </c>
      <c r="G4829" s="10" t="s">
        <v>2697</v>
      </c>
      <c r="H4829" s="57" t="s">
        <v>6552</v>
      </c>
    </row>
    <row r="4830" spans="1:8" ht="75" x14ac:dyDescent="0.25">
      <c r="A4830" s="11" t="s">
        <v>2621</v>
      </c>
      <c r="B4830" s="27">
        <v>2517</v>
      </c>
      <c r="C4830" s="11" t="s">
        <v>2621</v>
      </c>
      <c r="D4830" s="18" t="s">
        <v>2417</v>
      </c>
      <c r="E4830" s="33" t="s">
        <v>7213</v>
      </c>
      <c r="F4830" s="82" t="s">
        <v>2698</v>
      </c>
      <c r="G4830" s="10" t="s">
        <v>1766</v>
      </c>
      <c r="H4830" s="57" t="s">
        <v>6552</v>
      </c>
    </row>
    <row r="4831" spans="1:8" ht="45" x14ac:dyDescent="0.25">
      <c r="A4831" s="11" t="s">
        <v>2363</v>
      </c>
      <c r="B4831" s="27">
        <v>2516</v>
      </c>
      <c r="C4831" s="11" t="s">
        <v>1989</v>
      </c>
      <c r="D4831" s="18" t="s">
        <v>52</v>
      </c>
      <c r="E4831" s="33" t="s">
        <v>7213</v>
      </c>
      <c r="F4831" s="82" t="s">
        <v>2699</v>
      </c>
      <c r="G4831" s="10" t="s">
        <v>424</v>
      </c>
      <c r="H4831" s="57" t="s">
        <v>6552</v>
      </c>
    </row>
    <row r="4832" spans="1:8" ht="90" x14ac:dyDescent="0.25">
      <c r="A4832" s="11" t="s">
        <v>2573</v>
      </c>
      <c r="B4832" s="27">
        <v>2515</v>
      </c>
      <c r="C4832" s="11" t="s">
        <v>1989</v>
      </c>
      <c r="D4832" s="18" t="s">
        <v>2420</v>
      </c>
      <c r="E4832" s="33" t="s">
        <v>7213</v>
      </c>
      <c r="F4832" s="82" t="s">
        <v>2833</v>
      </c>
      <c r="G4832" s="10" t="s">
        <v>2700</v>
      </c>
      <c r="H4832" s="57" t="s">
        <v>6552</v>
      </c>
    </row>
    <row r="4833" spans="1:8" ht="105" x14ac:dyDescent="0.25">
      <c r="A4833" s="11" t="s">
        <v>2363</v>
      </c>
      <c r="B4833" s="27">
        <v>2514</v>
      </c>
      <c r="C4833" s="11" t="s">
        <v>2695</v>
      </c>
      <c r="D4833" s="18" t="s">
        <v>2420</v>
      </c>
      <c r="E4833" s="33" t="s">
        <v>7213</v>
      </c>
      <c r="F4833" s="82" t="s">
        <v>2701</v>
      </c>
      <c r="G4833" s="10" t="s">
        <v>2702</v>
      </c>
      <c r="H4833" s="57" t="s">
        <v>6552</v>
      </c>
    </row>
    <row r="4834" spans="1:8" x14ac:dyDescent="0.25">
      <c r="A4834" s="11" t="s">
        <v>2363</v>
      </c>
      <c r="B4834" s="27">
        <v>2513</v>
      </c>
      <c r="C4834" s="11" t="s">
        <v>2695</v>
      </c>
      <c r="D4834" s="18" t="s">
        <v>2703</v>
      </c>
      <c r="E4834" s="33" t="s">
        <v>7213</v>
      </c>
      <c r="F4834" s="82" t="s">
        <v>2704</v>
      </c>
      <c r="G4834" s="10" t="s">
        <v>39</v>
      </c>
      <c r="H4834" s="57" t="s">
        <v>6552</v>
      </c>
    </row>
    <row r="4835" spans="1:8" x14ac:dyDescent="0.25">
      <c r="A4835" s="11" t="s">
        <v>2573</v>
      </c>
      <c r="B4835" s="27">
        <v>2512</v>
      </c>
      <c r="C4835" s="11" t="s">
        <v>2695</v>
      </c>
      <c r="D4835" s="18" t="s">
        <v>34</v>
      </c>
      <c r="E4835" s="33" t="s">
        <v>7213</v>
      </c>
      <c r="F4835" s="82" t="s">
        <v>2386</v>
      </c>
      <c r="G4835" s="10" t="s">
        <v>123</v>
      </c>
      <c r="H4835" s="57" t="s">
        <v>6552</v>
      </c>
    </row>
    <row r="4836" spans="1:8" ht="30" x14ac:dyDescent="0.25">
      <c r="A4836" s="11" t="s">
        <v>1923</v>
      </c>
      <c r="B4836" s="27">
        <v>2511</v>
      </c>
      <c r="C4836" s="11" t="s">
        <v>2695</v>
      </c>
      <c r="D4836" s="18" t="s">
        <v>30</v>
      </c>
      <c r="E4836" s="33" t="s">
        <v>7213</v>
      </c>
      <c r="F4836" s="82" t="s">
        <v>2705</v>
      </c>
      <c r="G4836" s="10" t="s">
        <v>14</v>
      </c>
      <c r="H4836" s="57" t="s">
        <v>6552</v>
      </c>
    </row>
    <row r="4837" spans="1:8" ht="30" x14ac:dyDescent="0.25">
      <c r="A4837" s="11" t="s">
        <v>2501</v>
      </c>
      <c r="B4837" s="27">
        <v>2510</v>
      </c>
      <c r="C4837" s="11" t="s">
        <v>2695</v>
      </c>
      <c r="D4837" s="18" t="s">
        <v>49</v>
      </c>
      <c r="E4837" s="33" t="s">
        <v>7213</v>
      </c>
      <c r="F4837" s="82" t="s">
        <v>2706</v>
      </c>
      <c r="G4837" s="10" t="s">
        <v>14</v>
      </c>
      <c r="H4837" s="57" t="s">
        <v>6552</v>
      </c>
    </row>
    <row r="4838" spans="1:8" ht="75" x14ac:dyDescent="0.25">
      <c r="A4838" s="11" t="s">
        <v>2501</v>
      </c>
      <c r="B4838" s="27">
        <v>2509</v>
      </c>
      <c r="C4838" s="11" t="s">
        <v>2695</v>
      </c>
      <c r="D4838" s="18" t="s">
        <v>2420</v>
      </c>
      <c r="E4838" s="33" t="s">
        <v>7213</v>
      </c>
      <c r="F4838" s="82" t="s">
        <v>2707</v>
      </c>
      <c r="G4838" s="10" t="s">
        <v>68</v>
      </c>
      <c r="H4838" s="57" t="s">
        <v>6552</v>
      </c>
    </row>
    <row r="4839" spans="1:8" ht="120" x14ac:dyDescent="0.25">
      <c r="A4839" s="11" t="s">
        <v>2501</v>
      </c>
      <c r="B4839" s="27">
        <v>2508</v>
      </c>
      <c r="C4839" s="11" t="s">
        <v>2465</v>
      </c>
      <c r="D4839" s="18" t="s">
        <v>2420</v>
      </c>
      <c r="E4839" s="33" t="s">
        <v>7213</v>
      </c>
      <c r="F4839" s="82" t="s">
        <v>2708</v>
      </c>
      <c r="G4839" s="10" t="s">
        <v>2709</v>
      </c>
      <c r="H4839" s="57" t="s">
        <v>6552</v>
      </c>
    </row>
    <row r="4840" spans="1:8" ht="45" x14ac:dyDescent="0.25">
      <c r="A4840" s="11" t="s">
        <v>2363</v>
      </c>
      <c r="B4840" s="27">
        <v>2507</v>
      </c>
      <c r="C4840" s="11" t="s">
        <v>2695</v>
      </c>
      <c r="D4840" s="18" t="s">
        <v>5</v>
      </c>
      <c r="E4840" s="33" t="s">
        <v>7213</v>
      </c>
      <c r="F4840" s="82" t="s">
        <v>2710</v>
      </c>
      <c r="G4840" s="10" t="s">
        <v>470</v>
      </c>
      <c r="H4840" s="57" t="s">
        <v>6552</v>
      </c>
    </row>
    <row r="4841" spans="1:8" ht="150" x14ac:dyDescent="0.25">
      <c r="A4841" s="11" t="s">
        <v>2621</v>
      </c>
      <c r="B4841" s="27">
        <v>2506</v>
      </c>
      <c r="C4841" s="11" t="s">
        <v>2397</v>
      </c>
      <c r="D4841" s="18" t="s">
        <v>2420</v>
      </c>
      <c r="E4841" s="33" t="s">
        <v>7213</v>
      </c>
      <c r="F4841" s="82" t="s">
        <v>2711</v>
      </c>
      <c r="G4841" s="10" t="s">
        <v>2712</v>
      </c>
      <c r="H4841" s="57" t="s">
        <v>6552</v>
      </c>
    </row>
    <row r="4842" spans="1:8" ht="45" x14ac:dyDescent="0.25">
      <c r="A4842" s="11" t="s">
        <v>2363</v>
      </c>
      <c r="B4842" s="27">
        <v>2505</v>
      </c>
      <c r="C4842" s="11" t="s">
        <v>2695</v>
      </c>
      <c r="D4842" s="18" t="s">
        <v>52</v>
      </c>
      <c r="E4842" s="33" t="s">
        <v>7213</v>
      </c>
      <c r="F4842" s="82" t="s">
        <v>2713</v>
      </c>
      <c r="G4842" s="10" t="s">
        <v>370</v>
      </c>
      <c r="H4842" s="57" t="s">
        <v>6552</v>
      </c>
    </row>
    <row r="4843" spans="1:8" ht="30" x14ac:dyDescent="0.25">
      <c r="A4843" s="11" t="s">
        <v>2573</v>
      </c>
      <c r="B4843" s="27">
        <v>2504</v>
      </c>
      <c r="C4843" s="11" t="s">
        <v>2695</v>
      </c>
      <c r="D4843" s="18" t="s">
        <v>44</v>
      </c>
      <c r="E4843" s="33" t="s">
        <v>7213</v>
      </c>
      <c r="F4843" s="82" t="s">
        <v>2714</v>
      </c>
      <c r="G4843" s="10" t="s">
        <v>1336</v>
      </c>
      <c r="H4843" s="57" t="s">
        <v>6552</v>
      </c>
    </row>
    <row r="4844" spans="1:8" ht="105" x14ac:dyDescent="0.25">
      <c r="A4844" s="11" t="s">
        <v>2573</v>
      </c>
      <c r="B4844" s="27">
        <v>2503</v>
      </c>
      <c r="C4844" s="11" t="s">
        <v>2695</v>
      </c>
      <c r="D4844" s="18" t="s">
        <v>52</v>
      </c>
      <c r="E4844" s="33" t="s">
        <v>7213</v>
      </c>
      <c r="F4844" s="82" t="s">
        <v>2715</v>
      </c>
      <c r="G4844" s="10" t="s">
        <v>2716</v>
      </c>
      <c r="H4844" s="57" t="s">
        <v>6552</v>
      </c>
    </row>
    <row r="4845" spans="1:8" ht="120" x14ac:dyDescent="0.25">
      <c r="A4845" s="11" t="s">
        <v>2363</v>
      </c>
      <c r="B4845" s="27">
        <v>2502</v>
      </c>
      <c r="C4845" s="11" t="s">
        <v>2573</v>
      </c>
      <c r="D4845" s="18" t="s">
        <v>2717</v>
      </c>
      <c r="E4845" s="33" t="s">
        <v>7213</v>
      </c>
      <c r="F4845" s="82" t="s">
        <v>2718</v>
      </c>
      <c r="G4845" s="10" t="s">
        <v>2719</v>
      </c>
      <c r="H4845" s="57" t="s">
        <v>6552</v>
      </c>
    </row>
    <row r="4846" spans="1:8" ht="45" x14ac:dyDescent="0.25">
      <c r="A4846" s="11" t="s">
        <v>2397</v>
      </c>
      <c r="B4846" s="27">
        <v>2501</v>
      </c>
      <c r="C4846" s="11" t="s">
        <v>2695</v>
      </c>
      <c r="D4846" s="18" t="s">
        <v>2720</v>
      </c>
      <c r="E4846" s="33" t="s">
        <v>7213</v>
      </c>
      <c r="F4846" s="82" t="s">
        <v>2721</v>
      </c>
      <c r="G4846" s="10" t="s">
        <v>29</v>
      </c>
      <c r="H4846" s="57" t="s">
        <v>6552</v>
      </c>
    </row>
    <row r="4847" spans="1:8" ht="30" x14ac:dyDescent="0.25">
      <c r="A4847" s="11" t="s">
        <v>1989</v>
      </c>
      <c r="B4847" s="27" t="s">
        <v>63</v>
      </c>
      <c r="C4847" s="11" t="s">
        <v>1989</v>
      </c>
      <c r="D4847" s="18" t="s">
        <v>18</v>
      </c>
      <c r="E4847" s="33" t="s">
        <v>7213</v>
      </c>
      <c r="F4847" s="82" t="s">
        <v>2722</v>
      </c>
      <c r="G4847" s="10" t="s">
        <v>8</v>
      </c>
      <c r="H4847" s="57" t="s">
        <v>6552</v>
      </c>
    </row>
    <row r="4848" spans="1:8" ht="75" x14ac:dyDescent="0.25">
      <c r="A4848" s="11" t="s">
        <v>2573</v>
      </c>
      <c r="B4848" s="27">
        <v>2500</v>
      </c>
      <c r="C4848" s="11" t="s">
        <v>1989</v>
      </c>
      <c r="D4848" s="18" t="s">
        <v>79</v>
      </c>
      <c r="E4848" s="33" t="s">
        <v>7213</v>
      </c>
      <c r="F4848" s="82" t="s">
        <v>2645</v>
      </c>
      <c r="G4848" s="10" t="s">
        <v>2646</v>
      </c>
      <c r="H4848" s="57" t="s">
        <v>6552</v>
      </c>
    </row>
    <row r="4849" spans="1:8" ht="75" x14ac:dyDescent="0.25">
      <c r="A4849" s="11" t="s">
        <v>2573</v>
      </c>
      <c r="B4849" s="27">
        <v>2499</v>
      </c>
      <c r="C4849" s="11" t="s">
        <v>1989</v>
      </c>
      <c r="D4849" s="18" t="s">
        <v>1944</v>
      </c>
      <c r="E4849" s="33" t="s">
        <v>7213</v>
      </c>
      <c r="F4849" s="82" t="s">
        <v>2647</v>
      </c>
      <c r="G4849" s="10" t="s">
        <v>2648</v>
      </c>
      <c r="H4849" s="57" t="s">
        <v>6552</v>
      </c>
    </row>
    <row r="4850" spans="1:8" ht="90" x14ac:dyDescent="0.25">
      <c r="A4850" s="11" t="s">
        <v>2573</v>
      </c>
      <c r="B4850" s="27">
        <v>2498</v>
      </c>
      <c r="C4850" s="11" t="s">
        <v>1989</v>
      </c>
      <c r="D4850" s="18" t="s">
        <v>52</v>
      </c>
      <c r="E4850" s="33" t="s">
        <v>7213</v>
      </c>
      <c r="F4850" s="82" t="s">
        <v>2649</v>
      </c>
      <c r="G4850" s="10" t="s">
        <v>991</v>
      </c>
      <c r="H4850" s="57" t="s">
        <v>6552</v>
      </c>
    </row>
    <row r="4851" spans="1:8" ht="105" x14ac:dyDescent="0.25">
      <c r="A4851" s="11" t="s">
        <v>2501</v>
      </c>
      <c r="B4851" s="27">
        <v>2497</v>
      </c>
      <c r="C4851" s="11" t="s">
        <v>1989</v>
      </c>
      <c r="D4851" s="18" t="s">
        <v>59</v>
      </c>
      <c r="E4851" s="33" t="s">
        <v>7213</v>
      </c>
      <c r="F4851" s="82" t="s">
        <v>2650</v>
      </c>
      <c r="G4851" s="10" t="s">
        <v>1075</v>
      </c>
      <c r="H4851" s="57" t="s">
        <v>6552</v>
      </c>
    </row>
    <row r="4852" spans="1:8" ht="30" x14ac:dyDescent="0.25">
      <c r="A4852" s="11" t="s">
        <v>2573</v>
      </c>
      <c r="B4852" s="27">
        <v>2496</v>
      </c>
      <c r="C4852" s="11" t="s">
        <v>1989</v>
      </c>
      <c r="D4852" s="18" t="s">
        <v>52</v>
      </c>
      <c r="E4852" s="33" t="s">
        <v>7213</v>
      </c>
      <c r="F4852" s="82" t="s">
        <v>2651</v>
      </c>
      <c r="G4852" s="10" t="s">
        <v>6</v>
      </c>
      <c r="H4852" s="57" t="s">
        <v>6552</v>
      </c>
    </row>
    <row r="4853" spans="1:8" ht="30" x14ac:dyDescent="0.25">
      <c r="A4853" s="11" t="s">
        <v>2621</v>
      </c>
      <c r="B4853" s="27">
        <v>2495</v>
      </c>
      <c r="C4853" s="11" t="s">
        <v>2501</v>
      </c>
      <c r="D4853" s="18" t="s">
        <v>25</v>
      </c>
      <c r="E4853" s="33" t="s">
        <v>7213</v>
      </c>
      <c r="F4853" s="82" t="s">
        <v>2652</v>
      </c>
      <c r="G4853" s="10" t="s">
        <v>638</v>
      </c>
      <c r="H4853" s="57" t="s">
        <v>6552</v>
      </c>
    </row>
    <row r="4854" spans="1:8" ht="30" x14ac:dyDescent="0.25">
      <c r="A4854" s="11" t="s">
        <v>2363</v>
      </c>
      <c r="B4854" s="27">
        <v>2494</v>
      </c>
      <c r="C4854" s="11" t="s">
        <v>1989</v>
      </c>
      <c r="D4854" s="18" t="s">
        <v>2653</v>
      </c>
      <c r="E4854" s="33" t="s">
        <v>7213</v>
      </c>
      <c r="F4854" s="82" t="s">
        <v>2654</v>
      </c>
      <c r="G4854" s="10" t="s">
        <v>6</v>
      </c>
      <c r="H4854" s="57" t="s">
        <v>6552</v>
      </c>
    </row>
    <row r="4855" spans="1:8" x14ac:dyDescent="0.25">
      <c r="A4855" s="11" t="s">
        <v>2501</v>
      </c>
      <c r="B4855" s="27">
        <v>2493</v>
      </c>
      <c r="C4855" s="11" t="s">
        <v>2621</v>
      </c>
      <c r="D4855" s="18" t="s">
        <v>104</v>
      </c>
      <c r="E4855" s="33" t="s">
        <v>7213</v>
      </c>
      <c r="F4855" s="82" t="s">
        <v>2655</v>
      </c>
      <c r="G4855" s="10" t="s">
        <v>75</v>
      </c>
      <c r="H4855" s="57" t="s">
        <v>6552</v>
      </c>
    </row>
    <row r="4856" spans="1:8" ht="75" x14ac:dyDescent="0.25">
      <c r="A4856" s="11" t="s">
        <v>2501</v>
      </c>
      <c r="B4856" s="27">
        <v>2492</v>
      </c>
      <c r="C4856" s="11" t="s">
        <v>1989</v>
      </c>
      <c r="D4856" s="18" t="s">
        <v>2656</v>
      </c>
      <c r="E4856" s="33" t="s">
        <v>7213</v>
      </c>
      <c r="F4856" s="82" t="s">
        <v>2657</v>
      </c>
      <c r="G4856" s="10" t="s">
        <v>2658</v>
      </c>
      <c r="H4856" s="57" t="s">
        <v>6552</v>
      </c>
    </row>
    <row r="4857" spans="1:8" ht="105" x14ac:dyDescent="0.25">
      <c r="A4857" s="11" t="s">
        <v>2138</v>
      </c>
      <c r="B4857" s="27">
        <v>2491</v>
      </c>
      <c r="C4857" s="11" t="s">
        <v>1989</v>
      </c>
      <c r="D4857" s="18" t="s">
        <v>53</v>
      </c>
      <c r="E4857" s="33" t="s">
        <v>7213</v>
      </c>
      <c r="F4857" s="82" t="s">
        <v>2659</v>
      </c>
      <c r="G4857" s="10" t="s">
        <v>2660</v>
      </c>
      <c r="H4857" s="57" t="s">
        <v>6552</v>
      </c>
    </row>
    <row r="4858" spans="1:8" ht="30" x14ac:dyDescent="0.25">
      <c r="A4858" s="11" t="s">
        <v>2501</v>
      </c>
      <c r="B4858" s="27">
        <v>2490</v>
      </c>
      <c r="C4858" s="11" t="s">
        <v>1989</v>
      </c>
      <c r="D4858" s="18" t="s">
        <v>52</v>
      </c>
      <c r="E4858" s="33" t="s">
        <v>7213</v>
      </c>
      <c r="F4858" s="82" t="s">
        <v>2661</v>
      </c>
      <c r="G4858" s="10" t="s">
        <v>14</v>
      </c>
      <c r="H4858" s="57" t="s">
        <v>6552</v>
      </c>
    </row>
    <row r="4859" spans="1:8" ht="45" x14ac:dyDescent="0.25">
      <c r="A4859" s="11" t="s">
        <v>2465</v>
      </c>
      <c r="B4859" s="27">
        <v>2489</v>
      </c>
      <c r="C4859" s="11" t="s">
        <v>1989</v>
      </c>
      <c r="D4859" s="18" t="s">
        <v>49</v>
      </c>
      <c r="E4859" s="33" t="s">
        <v>7213</v>
      </c>
      <c r="F4859" s="82" t="s">
        <v>2662</v>
      </c>
      <c r="G4859" s="10" t="s">
        <v>2663</v>
      </c>
      <c r="H4859" s="57" t="s">
        <v>6552</v>
      </c>
    </row>
    <row r="4860" spans="1:8" ht="60" x14ac:dyDescent="0.25">
      <c r="A4860" s="11" t="s">
        <v>2465</v>
      </c>
      <c r="B4860" s="27">
        <v>2488</v>
      </c>
      <c r="C4860" s="11" t="s">
        <v>1989</v>
      </c>
      <c r="D4860" s="18" t="s">
        <v>2417</v>
      </c>
      <c r="E4860" s="33" t="s">
        <v>7213</v>
      </c>
      <c r="F4860" s="82" t="s">
        <v>2664</v>
      </c>
      <c r="G4860" s="10" t="s">
        <v>153</v>
      </c>
      <c r="H4860" s="57" t="s">
        <v>6552</v>
      </c>
    </row>
    <row r="4861" spans="1:8" ht="45" x14ac:dyDescent="0.25">
      <c r="A4861" s="11" t="s">
        <v>2363</v>
      </c>
      <c r="B4861" s="27">
        <v>2487</v>
      </c>
      <c r="C4861" s="11" t="s">
        <v>1989</v>
      </c>
      <c r="D4861" s="18" t="s">
        <v>49</v>
      </c>
      <c r="E4861" s="33" t="s">
        <v>7213</v>
      </c>
      <c r="F4861" s="82" t="s">
        <v>2665</v>
      </c>
      <c r="G4861" s="10" t="s">
        <v>117</v>
      </c>
      <c r="H4861" s="57" t="s">
        <v>6552</v>
      </c>
    </row>
    <row r="4862" spans="1:8" ht="75" x14ac:dyDescent="0.25">
      <c r="A4862" s="11" t="s">
        <v>2501</v>
      </c>
      <c r="B4862" s="27">
        <v>2486</v>
      </c>
      <c r="C4862" s="11" t="s">
        <v>1989</v>
      </c>
      <c r="D4862" s="18" t="s">
        <v>2420</v>
      </c>
      <c r="E4862" s="33" t="s">
        <v>7213</v>
      </c>
      <c r="F4862" s="82" t="s">
        <v>2666</v>
      </c>
      <c r="G4862" s="10" t="s">
        <v>2667</v>
      </c>
      <c r="H4862" s="57" t="s">
        <v>6552</v>
      </c>
    </row>
    <row r="4863" spans="1:8" ht="45" x14ac:dyDescent="0.25">
      <c r="A4863" s="11" t="s">
        <v>2363</v>
      </c>
      <c r="B4863" s="27">
        <v>2485</v>
      </c>
      <c r="C4863" s="11" t="s">
        <v>2397</v>
      </c>
      <c r="D4863" s="18" t="s">
        <v>52</v>
      </c>
      <c r="E4863" s="33" t="s">
        <v>7213</v>
      </c>
      <c r="F4863" s="82" t="s">
        <v>2668</v>
      </c>
      <c r="G4863" s="10" t="s">
        <v>2669</v>
      </c>
      <c r="H4863" s="57" t="s">
        <v>6552</v>
      </c>
    </row>
    <row r="4864" spans="1:8" ht="75" x14ac:dyDescent="0.25">
      <c r="A4864" s="11" t="s">
        <v>2363</v>
      </c>
      <c r="B4864" s="27">
        <v>2484</v>
      </c>
      <c r="C4864" s="11" t="s">
        <v>1989</v>
      </c>
      <c r="D4864" s="18" t="s">
        <v>18</v>
      </c>
      <c r="E4864" s="33" t="s">
        <v>7213</v>
      </c>
      <c r="F4864" s="82" t="s">
        <v>2670</v>
      </c>
      <c r="G4864" s="10" t="s">
        <v>2671</v>
      </c>
      <c r="H4864" s="57" t="s">
        <v>6552</v>
      </c>
    </row>
    <row r="4865" spans="1:8" x14ac:dyDescent="0.25">
      <c r="A4865" s="11" t="s">
        <v>2501</v>
      </c>
      <c r="B4865" s="27">
        <v>2483</v>
      </c>
      <c r="C4865" s="11" t="s">
        <v>1989</v>
      </c>
      <c r="D4865" s="18" t="s">
        <v>40</v>
      </c>
      <c r="E4865" s="33" t="s">
        <v>7213</v>
      </c>
      <c r="F4865" s="82" t="s">
        <v>2672</v>
      </c>
      <c r="G4865" s="10" t="s">
        <v>2325</v>
      </c>
      <c r="H4865" s="57" t="s">
        <v>6552</v>
      </c>
    </row>
    <row r="4866" spans="1:8" ht="30" x14ac:dyDescent="0.25">
      <c r="A4866" s="11" t="s">
        <v>2397</v>
      </c>
      <c r="B4866" s="27">
        <v>2482</v>
      </c>
      <c r="C4866" s="11" t="s">
        <v>1989</v>
      </c>
      <c r="D4866" s="18" t="s">
        <v>52</v>
      </c>
      <c r="E4866" s="33" t="s">
        <v>7213</v>
      </c>
      <c r="F4866" s="82" t="s">
        <v>2673</v>
      </c>
      <c r="G4866" s="10" t="s">
        <v>56</v>
      </c>
      <c r="H4866" s="57" t="s">
        <v>6552</v>
      </c>
    </row>
    <row r="4867" spans="1:8" ht="45" x14ac:dyDescent="0.25">
      <c r="A4867" s="11" t="s">
        <v>2501</v>
      </c>
      <c r="B4867" s="27">
        <v>2481</v>
      </c>
      <c r="C4867" s="11" t="s">
        <v>1989</v>
      </c>
      <c r="D4867" s="18" t="s">
        <v>16</v>
      </c>
      <c r="E4867" s="33" t="s">
        <v>7213</v>
      </c>
      <c r="F4867" s="82" t="s">
        <v>2674</v>
      </c>
      <c r="G4867" s="10" t="s">
        <v>67</v>
      </c>
      <c r="H4867" s="57" t="s">
        <v>6552</v>
      </c>
    </row>
    <row r="4868" spans="1:8" ht="30" x14ac:dyDescent="0.25">
      <c r="A4868" s="11" t="s">
        <v>2573</v>
      </c>
      <c r="B4868" s="27">
        <v>2480</v>
      </c>
      <c r="C4868" s="11" t="s">
        <v>1989</v>
      </c>
      <c r="D4868" s="18" t="s">
        <v>59</v>
      </c>
      <c r="E4868" s="33" t="s">
        <v>7213</v>
      </c>
      <c r="F4868" s="82" t="s">
        <v>2675</v>
      </c>
      <c r="G4868" s="10" t="s">
        <v>6</v>
      </c>
      <c r="H4868" s="57" t="s">
        <v>6552</v>
      </c>
    </row>
    <row r="4869" spans="1:8" ht="30" x14ac:dyDescent="0.25">
      <c r="A4869" s="11" t="s">
        <v>2621</v>
      </c>
      <c r="B4869" s="27">
        <v>2479</v>
      </c>
      <c r="C4869" s="11" t="s">
        <v>1989</v>
      </c>
      <c r="D4869" s="18" t="s">
        <v>1722</v>
      </c>
      <c r="E4869" s="33" t="s">
        <v>7213</v>
      </c>
      <c r="F4869" s="82" t="s">
        <v>2676</v>
      </c>
      <c r="G4869" s="10" t="s">
        <v>6</v>
      </c>
      <c r="H4869" s="57" t="s">
        <v>6552</v>
      </c>
    </row>
    <row r="4870" spans="1:8" ht="150" x14ac:dyDescent="0.25">
      <c r="A4870" s="11" t="s">
        <v>2501</v>
      </c>
      <c r="B4870" s="27">
        <v>2478</v>
      </c>
      <c r="C4870" s="11" t="s">
        <v>2394</v>
      </c>
      <c r="D4870" s="18" t="s">
        <v>2420</v>
      </c>
      <c r="E4870" s="33" t="s">
        <v>7213</v>
      </c>
      <c r="F4870" s="82" t="s">
        <v>2677</v>
      </c>
      <c r="G4870" s="10" t="s">
        <v>2678</v>
      </c>
      <c r="H4870" s="57" t="s">
        <v>6552</v>
      </c>
    </row>
    <row r="4871" spans="1:8" x14ac:dyDescent="0.25">
      <c r="A4871" s="11" t="s">
        <v>2363</v>
      </c>
      <c r="B4871" s="27">
        <v>2477</v>
      </c>
      <c r="C4871" s="11" t="s">
        <v>1989</v>
      </c>
      <c r="D4871" s="18" t="s">
        <v>18</v>
      </c>
      <c r="E4871" s="33" t="s">
        <v>7213</v>
      </c>
      <c r="F4871" s="82" t="s">
        <v>2679</v>
      </c>
      <c r="G4871" s="10" t="s">
        <v>8</v>
      </c>
      <c r="H4871" s="57" t="s">
        <v>6552</v>
      </c>
    </row>
    <row r="4872" spans="1:8" ht="60" x14ac:dyDescent="0.25">
      <c r="A4872" s="11" t="s">
        <v>2573</v>
      </c>
      <c r="B4872" s="27">
        <v>2476</v>
      </c>
      <c r="C4872" s="11" t="s">
        <v>1989</v>
      </c>
      <c r="D4872" s="18" t="s">
        <v>59</v>
      </c>
      <c r="E4872" s="33" t="s">
        <v>7213</v>
      </c>
      <c r="F4872" s="82" t="s">
        <v>2680</v>
      </c>
      <c r="G4872" s="10" t="s">
        <v>597</v>
      </c>
      <c r="H4872" s="57" t="s">
        <v>6552</v>
      </c>
    </row>
    <row r="4873" spans="1:8" ht="90" x14ac:dyDescent="0.25">
      <c r="A4873" s="11" t="s">
        <v>2465</v>
      </c>
      <c r="B4873" s="27">
        <v>2475</v>
      </c>
      <c r="C4873" s="11" t="s">
        <v>1989</v>
      </c>
      <c r="D4873" s="18" t="s">
        <v>59</v>
      </c>
      <c r="E4873" s="33" t="s">
        <v>7213</v>
      </c>
      <c r="F4873" s="82" t="s">
        <v>2681</v>
      </c>
      <c r="G4873" s="10" t="s">
        <v>2682</v>
      </c>
      <c r="H4873" s="57" t="s">
        <v>6552</v>
      </c>
    </row>
    <row r="4874" spans="1:8" ht="60" x14ac:dyDescent="0.25">
      <c r="A4874" s="11" t="s">
        <v>2426</v>
      </c>
      <c r="B4874" s="27">
        <v>2474</v>
      </c>
      <c r="C4874" s="11" t="s">
        <v>1989</v>
      </c>
      <c r="D4874" s="18" t="s">
        <v>59</v>
      </c>
      <c r="E4874" s="33" t="s">
        <v>7213</v>
      </c>
      <c r="F4874" s="82" t="s">
        <v>2683</v>
      </c>
      <c r="G4874" s="10" t="s">
        <v>60</v>
      </c>
      <c r="H4874" s="57" t="s">
        <v>6552</v>
      </c>
    </row>
    <row r="4875" spans="1:8" ht="75" x14ac:dyDescent="0.25">
      <c r="A4875" s="11" t="s">
        <v>2394</v>
      </c>
      <c r="B4875" s="27">
        <v>2473</v>
      </c>
      <c r="C4875" s="11" t="s">
        <v>1989</v>
      </c>
      <c r="D4875" s="18" t="s">
        <v>59</v>
      </c>
      <c r="E4875" s="33" t="s">
        <v>7213</v>
      </c>
      <c r="F4875" s="82" t="s">
        <v>973</v>
      </c>
      <c r="G4875" s="10" t="s">
        <v>2684</v>
      </c>
      <c r="H4875" s="57" t="s">
        <v>6552</v>
      </c>
    </row>
    <row r="4876" spans="1:8" ht="90" x14ac:dyDescent="0.25">
      <c r="A4876" s="11" t="s">
        <v>2501</v>
      </c>
      <c r="B4876" s="27">
        <v>2472</v>
      </c>
      <c r="C4876" s="11" t="s">
        <v>1989</v>
      </c>
      <c r="D4876" s="18" t="s">
        <v>59</v>
      </c>
      <c r="E4876" s="33" t="s">
        <v>7213</v>
      </c>
      <c r="F4876" s="82" t="s">
        <v>2685</v>
      </c>
      <c r="G4876" s="10" t="s">
        <v>1792</v>
      </c>
      <c r="H4876" s="57" t="s">
        <v>6552</v>
      </c>
    </row>
    <row r="4877" spans="1:8" ht="75" x14ac:dyDescent="0.25">
      <c r="A4877" s="11" t="s">
        <v>2501</v>
      </c>
      <c r="B4877" s="27">
        <v>2471</v>
      </c>
      <c r="C4877" s="11" t="s">
        <v>1989</v>
      </c>
      <c r="D4877" s="18" t="s">
        <v>59</v>
      </c>
      <c r="E4877" s="33" t="s">
        <v>7213</v>
      </c>
      <c r="F4877" s="82" t="s">
        <v>2686</v>
      </c>
      <c r="G4877" s="10" t="s">
        <v>2687</v>
      </c>
      <c r="H4877" s="57" t="s">
        <v>6552</v>
      </c>
    </row>
    <row r="4878" spans="1:8" ht="30" x14ac:dyDescent="0.25">
      <c r="A4878" s="11" t="s">
        <v>2465</v>
      </c>
      <c r="B4878" s="27">
        <v>2470</v>
      </c>
      <c r="C4878" s="11" t="s">
        <v>2573</v>
      </c>
      <c r="D4878" s="18" t="s">
        <v>21</v>
      </c>
      <c r="E4878" s="33" t="s">
        <v>7213</v>
      </c>
      <c r="F4878" s="82" t="s">
        <v>2688</v>
      </c>
      <c r="G4878" s="10" t="s">
        <v>6</v>
      </c>
      <c r="H4878" s="57" t="s">
        <v>6552</v>
      </c>
    </row>
    <row r="4879" spans="1:8" ht="30" x14ac:dyDescent="0.25">
      <c r="A4879" s="11" t="s">
        <v>2573</v>
      </c>
      <c r="B4879" s="27">
        <v>2469</v>
      </c>
      <c r="C4879" s="11" t="s">
        <v>2573</v>
      </c>
      <c r="D4879" s="18" t="s">
        <v>23</v>
      </c>
      <c r="E4879" s="33" t="s">
        <v>7213</v>
      </c>
      <c r="F4879" s="82" t="s">
        <v>2689</v>
      </c>
      <c r="G4879" s="10" t="s">
        <v>6</v>
      </c>
      <c r="H4879" s="57" t="s">
        <v>6552</v>
      </c>
    </row>
    <row r="4880" spans="1:8" ht="30" x14ac:dyDescent="0.25">
      <c r="A4880" s="11" t="s">
        <v>2501</v>
      </c>
      <c r="B4880" s="27">
        <v>2468</v>
      </c>
      <c r="C4880" s="11" t="s">
        <v>2621</v>
      </c>
      <c r="D4880" s="18" t="s">
        <v>44</v>
      </c>
      <c r="E4880" s="33" t="s">
        <v>7213</v>
      </c>
      <c r="F4880" s="82" t="s">
        <v>2690</v>
      </c>
      <c r="G4880" s="10" t="s">
        <v>137</v>
      </c>
      <c r="H4880" s="57" t="s">
        <v>6552</v>
      </c>
    </row>
    <row r="4881" spans="1:8" x14ac:dyDescent="0.25">
      <c r="A4881" s="11" t="s">
        <v>2465</v>
      </c>
      <c r="B4881" s="27">
        <v>2467</v>
      </c>
      <c r="C4881" s="11" t="s">
        <v>2621</v>
      </c>
      <c r="D4881" s="18" t="s">
        <v>13</v>
      </c>
      <c r="E4881" s="33" t="s">
        <v>7213</v>
      </c>
      <c r="F4881" s="82" t="s">
        <v>2691</v>
      </c>
      <c r="G4881" s="10" t="s">
        <v>8</v>
      </c>
      <c r="H4881" s="57" t="s">
        <v>6552</v>
      </c>
    </row>
    <row r="4882" spans="1:8" ht="30" x14ac:dyDescent="0.25">
      <c r="A4882" s="11" t="s">
        <v>2426</v>
      </c>
      <c r="B4882" s="27" t="s">
        <v>2692</v>
      </c>
      <c r="C4882" s="11" t="s">
        <v>1989</v>
      </c>
      <c r="D4882" s="18" t="s">
        <v>13</v>
      </c>
      <c r="E4882" s="33" t="s">
        <v>7213</v>
      </c>
      <c r="F4882" s="82" t="s">
        <v>2693</v>
      </c>
      <c r="G4882" s="10" t="s">
        <v>22</v>
      </c>
      <c r="H4882" s="57" t="s">
        <v>6552</v>
      </c>
    </row>
    <row r="4883" spans="1:8" ht="75" x14ac:dyDescent="0.25">
      <c r="A4883" s="11" t="s">
        <v>2102</v>
      </c>
      <c r="B4883" s="27">
        <v>2466</v>
      </c>
      <c r="C4883" s="11" t="s">
        <v>2573</v>
      </c>
      <c r="D4883" s="18" t="s">
        <v>59</v>
      </c>
      <c r="E4883" s="33" t="s">
        <v>7213</v>
      </c>
      <c r="F4883" s="82" t="s">
        <v>2623</v>
      </c>
      <c r="G4883" s="10" t="s">
        <v>411</v>
      </c>
      <c r="H4883" s="57" t="s">
        <v>6552</v>
      </c>
    </row>
    <row r="4884" spans="1:8" ht="30" x14ac:dyDescent="0.25">
      <c r="A4884" s="11" t="s">
        <v>2465</v>
      </c>
      <c r="B4884" s="27">
        <v>2465</v>
      </c>
      <c r="C4884" s="11" t="s">
        <v>2621</v>
      </c>
      <c r="D4884" s="18" t="s">
        <v>2622</v>
      </c>
      <c r="E4884" s="33" t="s">
        <v>7213</v>
      </c>
      <c r="F4884" s="82" t="s">
        <v>2624</v>
      </c>
      <c r="G4884" s="10" t="s">
        <v>138</v>
      </c>
      <c r="H4884" s="57" t="s">
        <v>6552</v>
      </c>
    </row>
    <row r="4885" spans="1:8" ht="45" x14ac:dyDescent="0.25">
      <c r="A4885" s="11" t="s">
        <v>2501</v>
      </c>
      <c r="B4885" s="27">
        <v>2464</v>
      </c>
      <c r="C4885" s="11" t="s">
        <v>2573</v>
      </c>
      <c r="D4885" s="18" t="s">
        <v>75</v>
      </c>
      <c r="E4885" s="33" t="s">
        <v>7213</v>
      </c>
      <c r="F4885" s="82" t="s">
        <v>2625</v>
      </c>
      <c r="G4885" s="10" t="s">
        <v>134</v>
      </c>
      <c r="H4885" s="57" t="s">
        <v>6552</v>
      </c>
    </row>
    <row r="4886" spans="1:8" x14ac:dyDescent="0.25">
      <c r="A4886" s="11" t="s">
        <v>2465</v>
      </c>
      <c r="B4886" s="27">
        <v>2463</v>
      </c>
      <c r="C4886" s="11" t="s">
        <v>2621</v>
      </c>
      <c r="D4886" s="18" t="s">
        <v>44</v>
      </c>
      <c r="E4886" s="33" t="s">
        <v>7213</v>
      </c>
      <c r="F4886" s="82" t="s">
        <v>2626</v>
      </c>
      <c r="G4886" s="10" t="s">
        <v>17</v>
      </c>
      <c r="H4886" s="57" t="s">
        <v>6552</v>
      </c>
    </row>
    <row r="4887" spans="1:8" ht="30" x14ac:dyDescent="0.25">
      <c r="A4887" s="11" t="s">
        <v>2465</v>
      </c>
      <c r="B4887" s="27">
        <v>2462</v>
      </c>
      <c r="C4887" s="11" t="s">
        <v>2501</v>
      </c>
      <c r="D4887" s="18">
        <v>99008725011994</v>
      </c>
      <c r="E4887" s="33" t="s">
        <v>7213</v>
      </c>
      <c r="F4887" s="82" t="s">
        <v>2627</v>
      </c>
      <c r="G4887" s="10" t="s">
        <v>562</v>
      </c>
      <c r="H4887" s="57" t="s">
        <v>6552</v>
      </c>
    </row>
    <row r="4888" spans="1:8" x14ac:dyDescent="0.25">
      <c r="A4888" s="11" t="s">
        <v>2465</v>
      </c>
      <c r="B4888" s="27">
        <v>2461</v>
      </c>
      <c r="C4888" s="11" t="s">
        <v>2573</v>
      </c>
      <c r="D4888" s="18" t="s">
        <v>21</v>
      </c>
      <c r="E4888" s="33" t="s">
        <v>7213</v>
      </c>
      <c r="F4888" s="82" t="s">
        <v>2628</v>
      </c>
      <c r="G4888" s="10" t="s">
        <v>8</v>
      </c>
      <c r="H4888" s="57" t="s">
        <v>6552</v>
      </c>
    </row>
    <row r="4889" spans="1:8" x14ac:dyDescent="0.25">
      <c r="A4889" s="11" t="s">
        <v>2363</v>
      </c>
      <c r="B4889" s="27">
        <v>2460</v>
      </c>
      <c r="C4889" s="11" t="s">
        <v>2621</v>
      </c>
      <c r="D4889" s="18" t="s">
        <v>131</v>
      </c>
      <c r="E4889" s="33" t="s">
        <v>7213</v>
      </c>
      <c r="F4889" s="82" t="s">
        <v>2629</v>
      </c>
      <c r="G4889" s="10" t="s">
        <v>8</v>
      </c>
      <c r="H4889" s="57" t="s">
        <v>6552</v>
      </c>
    </row>
    <row r="4890" spans="1:8" ht="105" x14ac:dyDescent="0.25">
      <c r="A4890" s="11" t="s">
        <v>2501</v>
      </c>
      <c r="B4890" s="27">
        <v>2459</v>
      </c>
      <c r="C4890" s="11" t="s">
        <v>2573</v>
      </c>
      <c r="D4890" s="18" t="s">
        <v>2420</v>
      </c>
      <c r="E4890" s="33" t="s">
        <v>7213</v>
      </c>
      <c r="F4890" s="82" t="s">
        <v>2630</v>
      </c>
      <c r="G4890" s="10" t="s">
        <v>2631</v>
      </c>
      <c r="H4890" s="57" t="s">
        <v>6552</v>
      </c>
    </row>
    <row r="4891" spans="1:8" ht="150" x14ac:dyDescent="0.25">
      <c r="A4891" s="11" t="s">
        <v>2363</v>
      </c>
      <c r="B4891" s="27">
        <v>2458</v>
      </c>
      <c r="C4891" s="11" t="s">
        <v>2621</v>
      </c>
      <c r="D4891" s="18" t="s">
        <v>57</v>
      </c>
      <c r="E4891" s="33" t="s">
        <v>7213</v>
      </c>
      <c r="F4891" s="82" t="s">
        <v>2632</v>
      </c>
      <c r="G4891" s="10" t="s">
        <v>2633</v>
      </c>
      <c r="H4891" s="57" t="s">
        <v>6552</v>
      </c>
    </row>
    <row r="4892" spans="1:8" ht="105" x14ac:dyDescent="0.25">
      <c r="A4892" s="11" t="s">
        <v>2138</v>
      </c>
      <c r="B4892" s="27">
        <v>2457</v>
      </c>
      <c r="C4892" s="11" t="s">
        <v>2573</v>
      </c>
      <c r="D4892" s="18" t="s">
        <v>2420</v>
      </c>
      <c r="E4892" s="33" t="s">
        <v>7213</v>
      </c>
      <c r="F4892" s="82" t="s">
        <v>2634</v>
      </c>
      <c r="G4892" s="10" t="s">
        <v>2635</v>
      </c>
      <c r="H4892" s="57" t="s">
        <v>6552</v>
      </c>
    </row>
    <row r="4893" spans="1:8" ht="135" x14ac:dyDescent="0.25">
      <c r="A4893" s="11" t="s">
        <v>2363</v>
      </c>
      <c r="B4893" s="27">
        <v>2456</v>
      </c>
      <c r="C4893" s="11" t="s">
        <v>2573</v>
      </c>
      <c r="D4893" s="18" t="s">
        <v>2636</v>
      </c>
      <c r="E4893" s="33" t="s">
        <v>7213</v>
      </c>
      <c r="F4893" s="82" t="s">
        <v>2637</v>
      </c>
      <c r="G4893" s="10" t="s">
        <v>2638</v>
      </c>
      <c r="H4893" s="57" t="s">
        <v>6552</v>
      </c>
    </row>
    <row r="4894" spans="1:8" ht="30" x14ac:dyDescent="0.25">
      <c r="A4894" s="11" t="s">
        <v>2363</v>
      </c>
      <c r="B4894" s="27">
        <v>2455</v>
      </c>
      <c r="C4894" s="11" t="s">
        <v>2573</v>
      </c>
      <c r="D4894" s="18" t="s">
        <v>90</v>
      </c>
      <c r="E4894" s="33" t="s">
        <v>7213</v>
      </c>
      <c r="F4894" s="82" t="s">
        <v>2639</v>
      </c>
      <c r="G4894" s="10" t="s">
        <v>80</v>
      </c>
      <c r="H4894" s="57" t="s">
        <v>6552</v>
      </c>
    </row>
    <row r="4895" spans="1:8" ht="30" x14ac:dyDescent="0.25">
      <c r="A4895" s="11" t="s">
        <v>2501</v>
      </c>
      <c r="B4895" s="27">
        <v>2454</v>
      </c>
      <c r="C4895" s="11" t="s">
        <v>2573</v>
      </c>
      <c r="D4895" s="18" t="s">
        <v>5</v>
      </c>
      <c r="E4895" s="33" t="s">
        <v>7213</v>
      </c>
      <c r="F4895" s="82" t="s">
        <v>2640</v>
      </c>
      <c r="G4895" s="10" t="s">
        <v>6</v>
      </c>
      <c r="H4895" s="57" t="s">
        <v>6552</v>
      </c>
    </row>
    <row r="4896" spans="1:8" ht="255" x14ac:dyDescent="0.25">
      <c r="A4896" s="11" t="s">
        <v>2465</v>
      </c>
      <c r="B4896" s="27">
        <v>2453</v>
      </c>
      <c r="C4896" s="11" t="s">
        <v>2501</v>
      </c>
      <c r="D4896" s="18" t="s">
        <v>92</v>
      </c>
      <c r="E4896" s="33" t="s">
        <v>7213</v>
      </c>
      <c r="F4896" s="82" t="s">
        <v>2641</v>
      </c>
      <c r="G4896" s="10" t="s">
        <v>2642</v>
      </c>
      <c r="H4896" s="57" t="s">
        <v>6552</v>
      </c>
    </row>
    <row r="4897" spans="1:8" ht="30" x14ac:dyDescent="0.25">
      <c r="A4897" s="11" t="s">
        <v>2397</v>
      </c>
      <c r="B4897" s="27">
        <v>2452</v>
      </c>
      <c r="C4897" s="11" t="s">
        <v>2573</v>
      </c>
      <c r="D4897" s="18" t="s">
        <v>72</v>
      </c>
      <c r="E4897" s="33" t="s">
        <v>7213</v>
      </c>
      <c r="F4897" s="82" t="s">
        <v>2643</v>
      </c>
      <c r="G4897" s="10" t="s">
        <v>80</v>
      </c>
      <c r="H4897" s="57" t="s">
        <v>6552</v>
      </c>
    </row>
    <row r="4898" spans="1:8" ht="45" x14ac:dyDescent="0.25">
      <c r="A4898" s="11" t="s">
        <v>2465</v>
      </c>
      <c r="B4898" s="27">
        <v>2451</v>
      </c>
      <c r="C4898" s="11" t="s">
        <v>2501</v>
      </c>
      <c r="D4898" s="18" t="s">
        <v>2031</v>
      </c>
      <c r="E4898" s="33" t="s">
        <v>7213</v>
      </c>
      <c r="F4898" s="82" t="s">
        <v>2644</v>
      </c>
      <c r="G4898" s="10" t="s">
        <v>117</v>
      </c>
      <c r="H4898" s="57" t="s">
        <v>6552</v>
      </c>
    </row>
    <row r="4899" spans="1:8" ht="30" x14ac:dyDescent="0.25">
      <c r="A4899" s="11" t="s">
        <v>2465</v>
      </c>
      <c r="B4899" s="27">
        <v>2450</v>
      </c>
      <c r="C4899" s="11" t="s">
        <v>2502</v>
      </c>
      <c r="D4899" s="18" t="s">
        <v>32</v>
      </c>
      <c r="E4899" s="33" t="s">
        <v>7213</v>
      </c>
      <c r="F4899" s="82" t="s">
        <v>2569</v>
      </c>
      <c r="G4899" s="10" t="s">
        <v>6</v>
      </c>
      <c r="H4899" s="57" t="s">
        <v>6552</v>
      </c>
    </row>
    <row r="4900" spans="1:8" ht="30" x14ac:dyDescent="0.25">
      <c r="A4900" s="11" t="s">
        <v>2465</v>
      </c>
      <c r="B4900" s="27">
        <v>2449</v>
      </c>
      <c r="C4900" s="11" t="s">
        <v>2501</v>
      </c>
      <c r="D4900" s="18" t="s">
        <v>2570</v>
      </c>
      <c r="E4900" s="33" t="s">
        <v>7213</v>
      </c>
      <c r="F4900" s="82" t="s">
        <v>2571</v>
      </c>
      <c r="G4900" s="10" t="s">
        <v>129</v>
      </c>
      <c r="H4900" s="57" t="s">
        <v>6552</v>
      </c>
    </row>
    <row r="4901" spans="1:8" ht="30" x14ac:dyDescent="0.25">
      <c r="A4901" s="11" t="s">
        <v>2502</v>
      </c>
      <c r="B4901" s="27">
        <v>2448</v>
      </c>
      <c r="C4901" s="11" t="s">
        <v>2501</v>
      </c>
      <c r="D4901" s="18" t="s">
        <v>38</v>
      </c>
      <c r="E4901" s="33" t="s">
        <v>7213</v>
      </c>
      <c r="F4901" s="82" t="s">
        <v>2572</v>
      </c>
      <c r="G4901" s="10" t="s">
        <v>6</v>
      </c>
      <c r="H4901" s="57" t="s">
        <v>6552</v>
      </c>
    </row>
    <row r="4902" spans="1:8" ht="30" x14ac:dyDescent="0.25">
      <c r="A4902" s="11" t="s">
        <v>2465</v>
      </c>
      <c r="B4902" s="27">
        <v>2447</v>
      </c>
      <c r="C4902" s="11" t="s">
        <v>2573</v>
      </c>
      <c r="D4902" s="18" t="s">
        <v>33</v>
      </c>
      <c r="E4902" s="33" t="s">
        <v>7213</v>
      </c>
      <c r="F4902" s="82" t="s">
        <v>2574</v>
      </c>
      <c r="G4902" s="10" t="s">
        <v>8</v>
      </c>
      <c r="H4902" s="57" t="s">
        <v>6552</v>
      </c>
    </row>
    <row r="4903" spans="1:8" x14ac:dyDescent="0.25">
      <c r="A4903" s="11" t="s">
        <v>2426</v>
      </c>
      <c r="B4903" s="27">
        <v>2446</v>
      </c>
      <c r="C4903" s="11" t="s">
        <v>2573</v>
      </c>
      <c r="D4903" s="18" t="s">
        <v>23</v>
      </c>
      <c r="E4903" s="33" t="s">
        <v>7213</v>
      </c>
      <c r="F4903" s="82" t="s">
        <v>2575</v>
      </c>
      <c r="G4903" s="10" t="s">
        <v>8</v>
      </c>
      <c r="H4903" s="57" t="s">
        <v>6552</v>
      </c>
    </row>
    <row r="4904" spans="1:8" ht="45" x14ac:dyDescent="0.25">
      <c r="A4904" s="11" t="s">
        <v>2287</v>
      </c>
      <c r="B4904" s="27">
        <v>2445</v>
      </c>
      <c r="C4904" s="11" t="s">
        <v>2573</v>
      </c>
      <c r="D4904" s="18" t="s">
        <v>15</v>
      </c>
      <c r="E4904" s="33" t="s">
        <v>7213</v>
      </c>
      <c r="F4904" s="82" t="s">
        <v>2577</v>
      </c>
      <c r="G4904" s="10" t="s">
        <v>70</v>
      </c>
      <c r="H4904" s="57" t="s">
        <v>6552</v>
      </c>
    </row>
    <row r="4905" spans="1:8" ht="60" x14ac:dyDescent="0.25">
      <c r="A4905" s="11" t="s">
        <v>2576</v>
      </c>
      <c r="B4905" s="27">
        <v>2444</v>
      </c>
      <c r="C4905" s="11" t="s">
        <v>2501</v>
      </c>
      <c r="D4905" s="18" t="s">
        <v>34</v>
      </c>
      <c r="E4905" s="33" t="s">
        <v>7213</v>
      </c>
      <c r="F4905" s="82" t="s">
        <v>2578</v>
      </c>
      <c r="G4905" s="10" t="s">
        <v>2579</v>
      </c>
      <c r="H4905" s="57" t="s">
        <v>6552</v>
      </c>
    </row>
    <row r="4906" spans="1:8" ht="60" x14ac:dyDescent="0.25">
      <c r="A4906" s="11" t="s">
        <v>2465</v>
      </c>
      <c r="B4906" s="27">
        <v>2443</v>
      </c>
      <c r="C4906" s="11" t="s">
        <v>2573</v>
      </c>
      <c r="D4906" s="18" t="s">
        <v>59</v>
      </c>
      <c r="E4906" s="33" t="s">
        <v>7213</v>
      </c>
      <c r="F4906" s="82" t="s">
        <v>2580</v>
      </c>
      <c r="G4906" s="10" t="s">
        <v>597</v>
      </c>
      <c r="H4906" s="57" t="s">
        <v>6552</v>
      </c>
    </row>
    <row r="4907" spans="1:8" ht="30" x14ac:dyDescent="0.25">
      <c r="A4907" s="11" t="s">
        <v>2394</v>
      </c>
      <c r="B4907" s="27">
        <v>2442</v>
      </c>
      <c r="C4907" s="11" t="s">
        <v>2501</v>
      </c>
      <c r="D4907" s="18" t="s">
        <v>23</v>
      </c>
      <c r="E4907" s="33" t="s">
        <v>7213</v>
      </c>
      <c r="F4907" s="82" t="s">
        <v>2581</v>
      </c>
      <c r="G4907" s="10" t="s">
        <v>22</v>
      </c>
      <c r="H4907" s="57" t="s">
        <v>6552</v>
      </c>
    </row>
    <row r="4908" spans="1:8" ht="60" x14ac:dyDescent="0.25">
      <c r="A4908" s="11" t="s">
        <v>2501</v>
      </c>
      <c r="B4908" s="27">
        <v>2441</v>
      </c>
      <c r="C4908" s="11" t="s">
        <v>2573</v>
      </c>
      <c r="D4908" s="18" t="s">
        <v>59</v>
      </c>
      <c r="E4908" s="33" t="s">
        <v>7213</v>
      </c>
      <c r="F4908" s="82" t="s">
        <v>2617</v>
      </c>
      <c r="G4908" s="10" t="s">
        <v>43</v>
      </c>
      <c r="H4908" s="57" t="s">
        <v>6552</v>
      </c>
    </row>
    <row r="4909" spans="1:8" x14ac:dyDescent="0.25">
      <c r="A4909" s="11" t="s">
        <v>2363</v>
      </c>
      <c r="B4909" s="27">
        <v>2440</v>
      </c>
      <c r="C4909" s="11" t="s">
        <v>2573</v>
      </c>
      <c r="D4909" s="18" t="s">
        <v>127</v>
      </c>
      <c r="E4909" s="33" t="s">
        <v>7213</v>
      </c>
      <c r="F4909" s="82" t="s">
        <v>2582</v>
      </c>
      <c r="G4909" s="10" t="s">
        <v>8</v>
      </c>
      <c r="H4909" s="57" t="s">
        <v>6552</v>
      </c>
    </row>
    <row r="4910" spans="1:8" ht="120" x14ac:dyDescent="0.25">
      <c r="A4910" s="11" t="s">
        <v>2501</v>
      </c>
      <c r="B4910" s="27">
        <v>2439</v>
      </c>
      <c r="C4910" s="11" t="s">
        <v>2501</v>
      </c>
      <c r="D4910" s="18" t="s">
        <v>2420</v>
      </c>
      <c r="E4910" s="33" t="s">
        <v>7213</v>
      </c>
      <c r="F4910" s="82" t="s">
        <v>2583</v>
      </c>
      <c r="G4910" s="10" t="s">
        <v>2584</v>
      </c>
      <c r="H4910" s="57" t="s">
        <v>6552</v>
      </c>
    </row>
    <row r="4911" spans="1:8" x14ac:dyDescent="0.25">
      <c r="A4911" s="11" t="s">
        <v>2363</v>
      </c>
      <c r="B4911" s="27">
        <v>2438</v>
      </c>
      <c r="C4911" s="11" t="s">
        <v>2573</v>
      </c>
      <c r="D4911" s="18" t="s">
        <v>11</v>
      </c>
      <c r="E4911" s="33" t="s">
        <v>7213</v>
      </c>
      <c r="F4911" s="82" t="s">
        <v>2585</v>
      </c>
      <c r="G4911" s="10" t="s">
        <v>8</v>
      </c>
      <c r="H4911" s="57" t="s">
        <v>6552</v>
      </c>
    </row>
    <row r="4912" spans="1:8" ht="285" x14ac:dyDescent="0.25">
      <c r="A4912" s="11" t="s">
        <v>2501</v>
      </c>
      <c r="B4912" s="27">
        <v>2437</v>
      </c>
      <c r="C4912" s="11" t="s">
        <v>2573</v>
      </c>
      <c r="D4912" s="18" t="s">
        <v>2586</v>
      </c>
      <c r="E4912" s="33" t="s">
        <v>7213</v>
      </c>
      <c r="F4912" s="82" t="s">
        <v>2587</v>
      </c>
      <c r="G4912" s="10" t="s">
        <v>2588</v>
      </c>
      <c r="H4912" s="57" t="s">
        <v>6552</v>
      </c>
    </row>
    <row r="4913" spans="1:8" ht="90" x14ac:dyDescent="0.25">
      <c r="A4913" s="11" t="s">
        <v>2465</v>
      </c>
      <c r="B4913" s="27">
        <v>2436</v>
      </c>
      <c r="C4913" s="11" t="s">
        <v>2573</v>
      </c>
      <c r="D4913" s="18" t="s">
        <v>2589</v>
      </c>
      <c r="E4913" s="33" t="s">
        <v>7213</v>
      </c>
      <c r="F4913" s="82" t="s">
        <v>2590</v>
      </c>
      <c r="G4913" s="10" t="s">
        <v>837</v>
      </c>
      <c r="H4913" s="57" t="s">
        <v>6552</v>
      </c>
    </row>
    <row r="4914" spans="1:8" ht="30" x14ac:dyDescent="0.25">
      <c r="A4914" s="11" t="s">
        <v>2465</v>
      </c>
      <c r="B4914" s="27">
        <v>2435</v>
      </c>
      <c r="C4914" s="11" t="s">
        <v>2573</v>
      </c>
      <c r="D4914" s="18" t="s">
        <v>11</v>
      </c>
      <c r="E4914" s="33" t="s">
        <v>7213</v>
      </c>
      <c r="F4914" s="82" t="s">
        <v>2591</v>
      </c>
      <c r="G4914" s="10" t="s">
        <v>41</v>
      </c>
      <c r="H4914" s="57" t="s">
        <v>6552</v>
      </c>
    </row>
    <row r="4915" spans="1:8" x14ac:dyDescent="0.25">
      <c r="A4915" s="11" t="s">
        <v>2465</v>
      </c>
      <c r="B4915" s="27">
        <v>2434</v>
      </c>
      <c r="C4915" s="11" t="s">
        <v>2501</v>
      </c>
      <c r="D4915" s="18" t="s">
        <v>13</v>
      </c>
      <c r="E4915" s="33" t="s">
        <v>7213</v>
      </c>
      <c r="F4915" s="82" t="s">
        <v>2592</v>
      </c>
      <c r="G4915" s="10" t="s">
        <v>39</v>
      </c>
      <c r="H4915" s="57" t="s">
        <v>6552</v>
      </c>
    </row>
    <row r="4916" spans="1:8" ht="45" x14ac:dyDescent="0.25">
      <c r="A4916" s="11" t="s">
        <v>2426</v>
      </c>
      <c r="B4916" s="27">
        <v>2433</v>
      </c>
      <c r="C4916" s="11" t="s">
        <v>2501</v>
      </c>
      <c r="D4916" s="18" t="s">
        <v>5</v>
      </c>
      <c r="E4916" s="33" t="s">
        <v>7213</v>
      </c>
      <c r="F4916" s="82" t="s">
        <v>2593</v>
      </c>
      <c r="G4916" s="10" t="s">
        <v>8</v>
      </c>
      <c r="H4916" s="57" t="s">
        <v>6552</v>
      </c>
    </row>
    <row r="4917" spans="1:8" ht="30" x14ac:dyDescent="0.25">
      <c r="A4917" s="11" t="s">
        <v>2394</v>
      </c>
      <c r="B4917" s="27">
        <v>2432</v>
      </c>
      <c r="C4917" s="11" t="s">
        <v>2465</v>
      </c>
      <c r="D4917" s="18" t="s">
        <v>18</v>
      </c>
      <c r="E4917" s="33" t="s">
        <v>7213</v>
      </c>
      <c r="F4917" s="82" t="s">
        <v>2594</v>
      </c>
      <c r="G4917" s="10" t="s">
        <v>6</v>
      </c>
      <c r="H4917" s="57" t="s">
        <v>6552</v>
      </c>
    </row>
    <row r="4918" spans="1:8" ht="75" x14ac:dyDescent="0.25">
      <c r="A4918" s="11" t="s">
        <v>2426</v>
      </c>
      <c r="B4918" s="27">
        <v>2431</v>
      </c>
      <c r="C4918" s="11" t="s">
        <v>2573</v>
      </c>
      <c r="D4918" s="18" t="s">
        <v>59</v>
      </c>
      <c r="E4918" s="33" t="s">
        <v>7213</v>
      </c>
      <c r="F4918" s="82" t="s">
        <v>2595</v>
      </c>
      <c r="G4918" s="10" t="s">
        <v>1305</v>
      </c>
      <c r="H4918" s="57" t="s">
        <v>6552</v>
      </c>
    </row>
    <row r="4919" spans="1:8" ht="30" x14ac:dyDescent="0.25">
      <c r="A4919" s="11" t="s">
        <v>2363</v>
      </c>
      <c r="B4919" s="27">
        <v>2430</v>
      </c>
      <c r="C4919" s="11" t="s">
        <v>2465</v>
      </c>
      <c r="D4919" s="18" t="s">
        <v>131</v>
      </c>
      <c r="E4919" s="33" t="s">
        <v>7213</v>
      </c>
      <c r="F4919" s="82" t="s">
        <v>2596</v>
      </c>
      <c r="G4919" s="10" t="s">
        <v>1986</v>
      </c>
      <c r="H4919" s="57" t="s">
        <v>6552</v>
      </c>
    </row>
    <row r="4920" spans="1:8" ht="135" x14ac:dyDescent="0.25">
      <c r="A4920" s="11" t="s">
        <v>2394</v>
      </c>
      <c r="B4920" s="27">
        <v>2429</v>
      </c>
      <c r="C4920" s="11" t="s">
        <v>2465</v>
      </c>
      <c r="D4920" s="18" t="s">
        <v>2420</v>
      </c>
      <c r="E4920" s="33" t="s">
        <v>7213</v>
      </c>
      <c r="F4920" s="82" t="s">
        <v>2597</v>
      </c>
      <c r="G4920" s="10" t="s">
        <v>2598</v>
      </c>
      <c r="H4920" s="57" t="s">
        <v>6552</v>
      </c>
    </row>
    <row r="4921" spans="1:8" ht="30" x14ac:dyDescent="0.25">
      <c r="A4921" s="11" t="s">
        <v>2363</v>
      </c>
      <c r="B4921" s="27">
        <v>2428</v>
      </c>
      <c r="C4921" s="11" t="s">
        <v>2394</v>
      </c>
      <c r="D4921" s="18" t="s">
        <v>26</v>
      </c>
      <c r="E4921" s="33" t="s">
        <v>7213</v>
      </c>
      <c r="F4921" s="82" t="s">
        <v>2599</v>
      </c>
      <c r="G4921" s="10" t="s">
        <v>14</v>
      </c>
      <c r="H4921" s="57" t="s">
        <v>6552</v>
      </c>
    </row>
    <row r="4922" spans="1:8" ht="120" x14ac:dyDescent="0.25">
      <c r="A4922" s="11" t="s">
        <v>2363</v>
      </c>
      <c r="B4922" s="27">
        <v>2427</v>
      </c>
      <c r="C4922" s="11" t="s">
        <v>2394</v>
      </c>
      <c r="D4922" s="18" t="s">
        <v>2600</v>
      </c>
      <c r="E4922" s="33" t="s">
        <v>7213</v>
      </c>
      <c r="F4922" s="82" t="s">
        <v>2601</v>
      </c>
      <c r="G4922" s="10" t="s">
        <v>2602</v>
      </c>
      <c r="H4922" s="57" t="s">
        <v>6552</v>
      </c>
    </row>
    <row r="4923" spans="1:8" x14ac:dyDescent="0.25">
      <c r="A4923" s="11" t="s">
        <v>2363</v>
      </c>
      <c r="B4923" s="27">
        <v>2426</v>
      </c>
      <c r="C4923" s="11" t="s">
        <v>2394</v>
      </c>
      <c r="D4923" s="18" t="s">
        <v>52</v>
      </c>
      <c r="E4923" s="33" t="s">
        <v>7213</v>
      </c>
      <c r="F4923" s="82" t="s">
        <v>2603</v>
      </c>
      <c r="G4923" s="10" t="s">
        <v>8</v>
      </c>
      <c r="H4923" s="57" t="s">
        <v>6552</v>
      </c>
    </row>
    <row r="4924" spans="1:8" ht="90" x14ac:dyDescent="0.25">
      <c r="A4924" s="11" t="s">
        <v>2363</v>
      </c>
      <c r="B4924" s="27">
        <v>2425</v>
      </c>
      <c r="C4924" s="11" t="s">
        <v>2465</v>
      </c>
      <c r="D4924" s="18" t="s">
        <v>37</v>
      </c>
      <c r="E4924" s="33" t="s">
        <v>7213</v>
      </c>
      <c r="F4924" s="82" t="s">
        <v>2604</v>
      </c>
      <c r="G4924" s="10" t="s">
        <v>2605</v>
      </c>
      <c r="H4924" s="57" t="s">
        <v>6552</v>
      </c>
    </row>
    <row r="4925" spans="1:8" ht="105" x14ac:dyDescent="0.25">
      <c r="A4925" s="11" t="s">
        <v>2363</v>
      </c>
      <c r="B4925" s="27">
        <v>2424</v>
      </c>
      <c r="C4925" s="11" t="s">
        <v>2465</v>
      </c>
      <c r="D4925" s="18" t="s">
        <v>2417</v>
      </c>
      <c r="E4925" s="33" t="s">
        <v>7213</v>
      </c>
      <c r="F4925" s="82" t="s">
        <v>2606</v>
      </c>
      <c r="G4925" s="10" t="s">
        <v>2607</v>
      </c>
      <c r="H4925" s="57" t="s">
        <v>6552</v>
      </c>
    </row>
    <row r="4926" spans="1:8" ht="30" x14ac:dyDescent="0.25">
      <c r="A4926" s="11" t="s">
        <v>2363</v>
      </c>
      <c r="B4926" s="27">
        <v>2423</v>
      </c>
      <c r="C4926" s="11" t="s">
        <v>2501</v>
      </c>
      <c r="D4926" s="18" t="s">
        <v>37</v>
      </c>
      <c r="E4926" s="33" t="s">
        <v>7213</v>
      </c>
      <c r="F4926" s="82" t="s">
        <v>2608</v>
      </c>
      <c r="G4926" s="10" t="s">
        <v>14</v>
      </c>
      <c r="H4926" s="57" t="s">
        <v>6552</v>
      </c>
    </row>
    <row r="4927" spans="1:8" ht="45" x14ac:dyDescent="0.25">
      <c r="A4927" s="11" t="s">
        <v>2397</v>
      </c>
      <c r="B4927" s="27">
        <v>2422</v>
      </c>
      <c r="C4927" s="11" t="s">
        <v>2501</v>
      </c>
      <c r="D4927" s="18" t="s">
        <v>18</v>
      </c>
      <c r="E4927" s="33" t="s">
        <v>7213</v>
      </c>
      <c r="F4927" s="82" t="s">
        <v>2609</v>
      </c>
      <c r="G4927" s="10" t="s">
        <v>19</v>
      </c>
      <c r="H4927" s="57" t="s">
        <v>6552</v>
      </c>
    </row>
    <row r="4928" spans="1:8" ht="45" x14ac:dyDescent="0.25">
      <c r="A4928" s="11" t="s">
        <v>2394</v>
      </c>
      <c r="B4928" s="27">
        <v>2421</v>
      </c>
      <c r="C4928" s="11" t="s">
        <v>2501</v>
      </c>
      <c r="D4928" s="18" t="s">
        <v>11</v>
      </c>
      <c r="E4928" s="33" t="s">
        <v>7213</v>
      </c>
      <c r="F4928" s="82" t="s">
        <v>2610</v>
      </c>
      <c r="G4928" s="10" t="s">
        <v>483</v>
      </c>
      <c r="H4928" s="57" t="s">
        <v>6552</v>
      </c>
    </row>
    <row r="4929" spans="1:8" ht="30" x14ac:dyDescent="0.25">
      <c r="A4929" s="11" t="s">
        <v>2426</v>
      </c>
      <c r="B4929" s="27">
        <v>2420</v>
      </c>
      <c r="C4929" s="11" t="s">
        <v>2501</v>
      </c>
      <c r="D4929" s="18" t="s">
        <v>52</v>
      </c>
      <c r="E4929" s="33" t="s">
        <v>7213</v>
      </c>
      <c r="F4929" s="82" t="s">
        <v>2611</v>
      </c>
      <c r="G4929" s="10" t="s">
        <v>80</v>
      </c>
      <c r="H4929" s="57" t="s">
        <v>6552</v>
      </c>
    </row>
    <row r="4930" spans="1:8" ht="45" x14ac:dyDescent="0.25">
      <c r="A4930" s="11" t="s">
        <v>2397</v>
      </c>
      <c r="B4930" s="27">
        <v>2419</v>
      </c>
      <c r="C4930" s="11" t="s">
        <v>2501</v>
      </c>
      <c r="D4930" s="18" t="s">
        <v>2612</v>
      </c>
      <c r="E4930" s="33" t="s">
        <v>7213</v>
      </c>
      <c r="F4930" s="82" t="s">
        <v>2613</v>
      </c>
      <c r="G4930" s="10" t="s">
        <v>29</v>
      </c>
      <c r="H4930" s="57" t="s">
        <v>6552</v>
      </c>
    </row>
    <row r="4931" spans="1:8" ht="30" x14ac:dyDescent="0.25">
      <c r="A4931" s="11" t="s">
        <v>2394</v>
      </c>
      <c r="B4931" s="27" t="s">
        <v>2618</v>
      </c>
      <c r="C4931" s="11" t="s">
        <v>2501</v>
      </c>
      <c r="D4931" s="18" t="s">
        <v>18</v>
      </c>
      <c r="E4931" s="33" t="s">
        <v>7213</v>
      </c>
      <c r="F4931" s="82" t="s">
        <v>1242</v>
      </c>
      <c r="G4931" s="10" t="s">
        <v>64</v>
      </c>
      <c r="H4931" s="57" t="s">
        <v>6552</v>
      </c>
    </row>
    <row r="4932" spans="1:8" ht="30" x14ac:dyDescent="0.25">
      <c r="A4932" s="11" t="s">
        <v>2397</v>
      </c>
      <c r="B4932" s="27" t="s">
        <v>2619</v>
      </c>
      <c r="C4932" s="11" t="s">
        <v>2615</v>
      </c>
      <c r="D4932" s="18" t="s">
        <v>78</v>
      </c>
      <c r="E4932" s="33" t="s">
        <v>7213</v>
      </c>
      <c r="F4932" s="82" t="s">
        <v>2616</v>
      </c>
      <c r="G4932" s="10" t="s">
        <v>1909</v>
      </c>
      <c r="H4932" s="57" t="s">
        <v>6552</v>
      </c>
    </row>
    <row r="4933" spans="1:8" ht="120" x14ac:dyDescent="0.25">
      <c r="A4933" s="11" t="s">
        <v>2614</v>
      </c>
      <c r="B4933" s="27">
        <v>2418</v>
      </c>
      <c r="C4933" s="11" t="s">
        <v>2426</v>
      </c>
      <c r="D4933" s="18" t="s">
        <v>2498</v>
      </c>
      <c r="E4933" s="33" t="s">
        <v>7213</v>
      </c>
      <c r="F4933" s="82" t="s">
        <v>2526</v>
      </c>
      <c r="G4933" s="10" t="s">
        <v>2499</v>
      </c>
      <c r="H4933" s="57" t="s">
        <v>6552</v>
      </c>
    </row>
    <row r="4934" spans="1:8" x14ac:dyDescent="0.25">
      <c r="A4934" s="11" t="s">
        <v>2394</v>
      </c>
      <c r="B4934" s="27">
        <v>2417</v>
      </c>
      <c r="C4934" s="11" t="s">
        <v>2314</v>
      </c>
      <c r="D4934" s="18" t="s">
        <v>53</v>
      </c>
      <c r="E4934" s="33" t="s">
        <v>7213</v>
      </c>
      <c r="F4934" s="82" t="s">
        <v>2500</v>
      </c>
      <c r="G4934" s="10" t="s">
        <v>48</v>
      </c>
      <c r="H4934" s="57" t="s">
        <v>6552</v>
      </c>
    </row>
    <row r="4935" spans="1:8" ht="45" x14ac:dyDescent="0.25">
      <c r="A4935" s="11" t="s">
        <v>2238</v>
      </c>
      <c r="B4935" s="27">
        <v>2416</v>
      </c>
      <c r="C4935" s="11" t="s">
        <v>2501</v>
      </c>
      <c r="D4935" s="18" t="s">
        <v>684</v>
      </c>
      <c r="E4935" s="33" t="s">
        <v>7213</v>
      </c>
      <c r="F4935" s="82" t="s">
        <v>2527</v>
      </c>
      <c r="G4935" s="10" t="s">
        <v>71</v>
      </c>
      <c r="H4935" s="57" t="s">
        <v>6552</v>
      </c>
    </row>
    <row r="4936" spans="1:8" ht="30" x14ac:dyDescent="0.25">
      <c r="A4936" s="11" t="s">
        <v>2258</v>
      </c>
      <c r="B4936" s="27">
        <v>2415</v>
      </c>
      <c r="C4936" s="11" t="s">
        <v>2501</v>
      </c>
      <c r="D4936" s="18" t="s">
        <v>111</v>
      </c>
      <c r="E4936" s="33" t="s">
        <v>7213</v>
      </c>
      <c r="F4936" s="82" t="s">
        <v>2528</v>
      </c>
      <c r="G4936" s="10" t="s">
        <v>253</v>
      </c>
      <c r="H4936" s="57" t="s">
        <v>6552</v>
      </c>
    </row>
    <row r="4937" spans="1:8" ht="45" x14ac:dyDescent="0.25">
      <c r="A4937" s="11" t="s">
        <v>2397</v>
      </c>
      <c r="B4937" s="27">
        <v>2414</v>
      </c>
      <c r="C4937" s="11" t="s">
        <v>2501</v>
      </c>
      <c r="D4937" s="18" t="s">
        <v>2503</v>
      </c>
      <c r="E4937" s="33" t="s">
        <v>7213</v>
      </c>
      <c r="F4937" s="82" t="s">
        <v>2504</v>
      </c>
      <c r="G4937" s="10" t="s">
        <v>2200</v>
      </c>
      <c r="H4937" s="57" t="s">
        <v>6552</v>
      </c>
    </row>
    <row r="4938" spans="1:8" ht="60" x14ac:dyDescent="0.25">
      <c r="A4938" s="11" t="s">
        <v>2502</v>
      </c>
      <c r="B4938" s="27">
        <v>2413</v>
      </c>
      <c r="C4938" s="11" t="s">
        <v>2501</v>
      </c>
      <c r="D4938" s="18" t="s">
        <v>5</v>
      </c>
      <c r="E4938" s="33" t="s">
        <v>7213</v>
      </c>
      <c r="F4938" s="82" t="s">
        <v>2505</v>
      </c>
      <c r="G4938" s="10" t="s">
        <v>2506</v>
      </c>
      <c r="H4938" s="57" t="s">
        <v>6552</v>
      </c>
    </row>
    <row r="4939" spans="1:8" ht="120" x14ac:dyDescent="0.25">
      <c r="A4939" s="11" t="s">
        <v>2397</v>
      </c>
      <c r="B4939" s="27">
        <v>2412</v>
      </c>
      <c r="C4939" s="11" t="s">
        <v>2501</v>
      </c>
      <c r="D4939" s="18" t="s">
        <v>2417</v>
      </c>
      <c r="E4939" s="33" t="s">
        <v>7213</v>
      </c>
      <c r="F4939" s="82" t="s">
        <v>2529</v>
      </c>
      <c r="G4939" s="10" t="s">
        <v>2507</v>
      </c>
      <c r="H4939" s="57" t="s">
        <v>6552</v>
      </c>
    </row>
    <row r="4940" spans="1:8" ht="30" x14ac:dyDescent="0.25">
      <c r="A4940" s="11" t="s">
        <v>2363</v>
      </c>
      <c r="B4940" s="27">
        <v>2411</v>
      </c>
      <c r="C4940" s="11" t="s">
        <v>2501</v>
      </c>
      <c r="D4940" s="18" t="s">
        <v>18</v>
      </c>
      <c r="E4940" s="33" t="s">
        <v>7213</v>
      </c>
      <c r="F4940" s="82" t="s">
        <v>2508</v>
      </c>
      <c r="G4940" s="10" t="s">
        <v>6</v>
      </c>
      <c r="H4940" s="57" t="s">
        <v>6552</v>
      </c>
    </row>
    <row r="4941" spans="1:8" x14ac:dyDescent="0.25">
      <c r="A4941" s="11" t="s">
        <v>2465</v>
      </c>
      <c r="B4941" s="27">
        <v>2410</v>
      </c>
      <c r="C4941" s="11" t="s">
        <v>2501</v>
      </c>
      <c r="D4941" s="18" t="s">
        <v>90</v>
      </c>
      <c r="E4941" s="33" t="s">
        <v>7213</v>
      </c>
      <c r="F4941" s="82" t="s">
        <v>2509</v>
      </c>
      <c r="G4941" s="10" t="s">
        <v>27</v>
      </c>
      <c r="H4941" s="57" t="s">
        <v>6552</v>
      </c>
    </row>
    <row r="4942" spans="1:8" ht="135" x14ac:dyDescent="0.25">
      <c r="A4942" s="11" t="s">
        <v>2394</v>
      </c>
      <c r="B4942" s="27">
        <v>2409</v>
      </c>
      <c r="C4942" s="11" t="s">
        <v>2397</v>
      </c>
      <c r="D4942" s="18" t="s">
        <v>2420</v>
      </c>
      <c r="E4942" s="33" t="s">
        <v>7213</v>
      </c>
      <c r="F4942" s="82" t="s">
        <v>2530</v>
      </c>
      <c r="G4942" s="10" t="s">
        <v>2510</v>
      </c>
      <c r="H4942" s="57" t="s">
        <v>6552</v>
      </c>
    </row>
    <row r="4943" spans="1:8" x14ac:dyDescent="0.25">
      <c r="A4943" s="11" t="s">
        <v>2363</v>
      </c>
      <c r="B4943" s="27">
        <v>2408</v>
      </c>
      <c r="C4943" s="11" t="s">
        <v>2501</v>
      </c>
      <c r="D4943" s="18" t="s">
        <v>15</v>
      </c>
      <c r="E4943" s="33" t="s">
        <v>7213</v>
      </c>
      <c r="F4943" s="82" t="s">
        <v>2511</v>
      </c>
      <c r="G4943" s="10" t="s">
        <v>27</v>
      </c>
      <c r="H4943" s="57" t="s">
        <v>6552</v>
      </c>
    </row>
    <row r="4944" spans="1:8" ht="45" x14ac:dyDescent="0.25">
      <c r="A4944" s="11" t="s">
        <v>2397</v>
      </c>
      <c r="B4944" s="27">
        <v>2407</v>
      </c>
      <c r="C4944" s="11" t="s">
        <v>2465</v>
      </c>
      <c r="D4944" s="18" t="s">
        <v>2512</v>
      </c>
      <c r="E4944" s="33" t="s">
        <v>7213</v>
      </c>
      <c r="F4944" s="82" t="s">
        <v>2513</v>
      </c>
      <c r="G4944" s="10" t="s">
        <v>470</v>
      </c>
      <c r="H4944" s="57" t="s">
        <v>6552</v>
      </c>
    </row>
    <row r="4945" spans="1:8" ht="45" x14ac:dyDescent="0.25">
      <c r="A4945" s="11" t="s">
        <v>2397</v>
      </c>
      <c r="B4945" s="27">
        <v>2406</v>
      </c>
      <c r="C4945" s="11" t="s">
        <v>2426</v>
      </c>
      <c r="D4945" s="18" t="s">
        <v>2417</v>
      </c>
      <c r="E4945" s="33" t="s">
        <v>7213</v>
      </c>
      <c r="F4945" s="82" t="s">
        <v>2532</v>
      </c>
      <c r="G4945" s="10" t="s">
        <v>71</v>
      </c>
      <c r="H4945" s="57" t="s">
        <v>6552</v>
      </c>
    </row>
    <row r="4946" spans="1:8" ht="150" x14ac:dyDescent="0.25">
      <c r="A4946" s="11" t="s">
        <v>2363</v>
      </c>
      <c r="B4946" s="27">
        <v>2405</v>
      </c>
      <c r="C4946" s="11" t="s">
        <v>2426</v>
      </c>
      <c r="D4946" s="18" t="s">
        <v>2417</v>
      </c>
      <c r="E4946" s="33" t="s">
        <v>7213</v>
      </c>
      <c r="F4946" s="82" t="s">
        <v>2531</v>
      </c>
      <c r="G4946" s="10" t="s">
        <v>2514</v>
      </c>
      <c r="H4946" s="57" t="s">
        <v>6552</v>
      </c>
    </row>
    <row r="4947" spans="1:8" ht="105" x14ac:dyDescent="0.25">
      <c r="A4947" s="11" t="s">
        <v>2363</v>
      </c>
      <c r="B4947" s="27">
        <v>2404</v>
      </c>
      <c r="C4947" s="11" t="s">
        <v>2426</v>
      </c>
      <c r="D4947" s="18" t="s">
        <v>2417</v>
      </c>
      <c r="E4947" s="33" t="s">
        <v>7213</v>
      </c>
      <c r="F4947" s="82" t="s">
        <v>2533</v>
      </c>
      <c r="G4947" s="10" t="s">
        <v>2515</v>
      </c>
      <c r="H4947" s="57" t="s">
        <v>6552</v>
      </c>
    </row>
    <row r="4948" spans="1:8" ht="60" x14ac:dyDescent="0.25">
      <c r="A4948" s="11" t="s">
        <v>2363</v>
      </c>
      <c r="B4948" s="27">
        <v>2403</v>
      </c>
      <c r="C4948" s="11" t="s">
        <v>2426</v>
      </c>
      <c r="D4948" s="18" t="s">
        <v>52</v>
      </c>
      <c r="E4948" s="33" t="s">
        <v>7213</v>
      </c>
      <c r="F4948" s="82" t="s">
        <v>2534</v>
      </c>
      <c r="G4948" s="10" t="s">
        <v>2092</v>
      </c>
      <c r="H4948" s="57" t="s">
        <v>6552</v>
      </c>
    </row>
    <row r="4949" spans="1:8" ht="90" x14ac:dyDescent="0.25">
      <c r="A4949" s="11" t="s">
        <v>2394</v>
      </c>
      <c r="B4949" s="27">
        <v>2402</v>
      </c>
      <c r="C4949" s="11" t="s">
        <v>2426</v>
      </c>
      <c r="D4949" s="18" t="s">
        <v>16</v>
      </c>
      <c r="E4949" s="33" t="s">
        <v>7213</v>
      </c>
      <c r="F4949" s="82" t="s">
        <v>2535</v>
      </c>
      <c r="G4949" s="10" t="s">
        <v>2516</v>
      </c>
      <c r="H4949" s="57" t="s">
        <v>6552</v>
      </c>
    </row>
    <row r="4950" spans="1:8" ht="135" x14ac:dyDescent="0.25">
      <c r="A4950" s="11" t="s">
        <v>2394</v>
      </c>
      <c r="B4950" s="27">
        <v>2401</v>
      </c>
      <c r="C4950" s="11" t="s">
        <v>2426</v>
      </c>
      <c r="D4950" s="18" t="s">
        <v>5</v>
      </c>
      <c r="E4950" s="33" t="s">
        <v>7213</v>
      </c>
      <c r="F4950" s="82" t="s">
        <v>2517</v>
      </c>
      <c r="G4950" s="10" t="s">
        <v>2518</v>
      </c>
      <c r="H4950" s="57" t="s">
        <v>6552</v>
      </c>
    </row>
    <row r="4951" spans="1:8" ht="90" x14ac:dyDescent="0.25">
      <c r="A4951" s="11" t="s">
        <v>2336</v>
      </c>
      <c r="B4951" s="27">
        <v>2400</v>
      </c>
      <c r="C4951" s="11" t="s">
        <v>2426</v>
      </c>
      <c r="D4951" s="18" t="s">
        <v>122</v>
      </c>
      <c r="E4951" s="33" t="s">
        <v>7213</v>
      </c>
      <c r="F4951" s="82" t="s">
        <v>2525</v>
      </c>
      <c r="G4951" s="10" t="s">
        <v>2519</v>
      </c>
      <c r="H4951" s="57" t="s">
        <v>6552</v>
      </c>
    </row>
    <row r="4952" spans="1:8" ht="90" x14ac:dyDescent="0.25">
      <c r="A4952" s="11" t="s">
        <v>2394</v>
      </c>
      <c r="B4952" s="27">
        <v>2399</v>
      </c>
      <c r="C4952" s="11" t="s">
        <v>2397</v>
      </c>
      <c r="D4952" s="18" t="s">
        <v>2420</v>
      </c>
      <c r="E4952" s="33" t="s">
        <v>7213</v>
      </c>
      <c r="F4952" s="82" t="s">
        <v>2524</v>
      </c>
      <c r="G4952" s="10" t="s">
        <v>2520</v>
      </c>
      <c r="H4952" s="57" t="s">
        <v>6552</v>
      </c>
    </row>
    <row r="4953" spans="1:8" ht="120" x14ac:dyDescent="0.25">
      <c r="A4953" s="11" t="s">
        <v>2363</v>
      </c>
      <c r="B4953" s="27">
        <v>2398</v>
      </c>
      <c r="C4953" s="11" t="s">
        <v>2394</v>
      </c>
      <c r="D4953" s="18" t="s">
        <v>2521</v>
      </c>
      <c r="E4953" s="33" t="s">
        <v>7213</v>
      </c>
      <c r="F4953" s="82" t="s">
        <v>2523</v>
      </c>
      <c r="G4953" s="10" t="s">
        <v>2522</v>
      </c>
      <c r="H4953" s="57" t="s">
        <v>6552</v>
      </c>
    </row>
    <row r="4954" spans="1:8" x14ac:dyDescent="0.25">
      <c r="A4954" s="11" t="s">
        <v>2363</v>
      </c>
      <c r="B4954" s="27">
        <v>2397</v>
      </c>
      <c r="C4954" s="11" t="s">
        <v>2465</v>
      </c>
      <c r="D4954" s="18" t="s">
        <v>23</v>
      </c>
      <c r="E4954" s="33" t="s">
        <v>7213</v>
      </c>
      <c r="F4954" s="82" t="s">
        <v>2466</v>
      </c>
      <c r="G4954" s="10" t="s">
        <v>39</v>
      </c>
      <c r="H4954" s="57" t="s">
        <v>6552</v>
      </c>
    </row>
    <row r="4955" spans="1:8" ht="30" x14ac:dyDescent="0.25">
      <c r="A4955" s="11" t="s">
        <v>2394</v>
      </c>
      <c r="B4955" s="27">
        <v>2396</v>
      </c>
      <c r="C4955" s="11" t="s">
        <v>2465</v>
      </c>
      <c r="D4955" s="18" t="s">
        <v>5</v>
      </c>
      <c r="E4955" s="33" t="s">
        <v>7213</v>
      </c>
      <c r="F4955" s="82" t="s">
        <v>2467</v>
      </c>
      <c r="G4955" s="10" t="s">
        <v>22</v>
      </c>
      <c r="H4955" s="57" t="s">
        <v>6552</v>
      </c>
    </row>
    <row r="4956" spans="1:8" x14ac:dyDescent="0.25">
      <c r="A4956" s="11" t="s">
        <v>2394</v>
      </c>
      <c r="B4956" s="27">
        <v>2395</v>
      </c>
      <c r="C4956" s="11" t="s">
        <v>2465</v>
      </c>
      <c r="D4956" s="18" t="s">
        <v>18</v>
      </c>
      <c r="E4956" s="33" t="s">
        <v>7213</v>
      </c>
      <c r="F4956" s="82" t="s">
        <v>2468</v>
      </c>
      <c r="G4956" s="10" t="s">
        <v>39</v>
      </c>
      <c r="H4956" s="57" t="s">
        <v>6552</v>
      </c>
    </row>
    <row r="4957" spans="1:8" ht="45" x14ac:dyDescent="0.25">
      <c r="A4957" s="11" t="s">
        <v>2363</v>
      </c>
      <c r="B4957" s="27">
        <v>2394</v>
      </c>
      <c r="C4957" s="11" t="s">
        <v>2465</v>
      </c>
      <c r="D4957" s="18" t="s">
        <v>79</v>
      </c>
      <c r="E4957" s="33" t="s">
        <v>7213</v>
      </c>
      <c r="F4957" s="82" t="s">
        <v>2470</v>
      </c>
      <c r="G4957" s="10" t="s">
        <v>71</v>
      </c>
      <c r="H4957" s="57" t="s">
        <v>6552</v>
      </c>
    </row>
    <row r="4958" spans="1:8" ht="45" x14ac:dyDescent="0.25">
      <c r="A4958" s="11" t="s">
        <v>2469</v>
      </c>
      <c r="B4958" s="27">
        <v>2393</v>
      </c>
      <c r="C4958" s="11" t="s">
        <v>2465</v>
      </c>
      <c r="D4958" s="18" t="s">
        <v>2417</v>
      </c>
      <c r="E4958" s="33" t="s">
        <v>7213</v>
      </c>
      <c r="F4958" s="82" t="s">
        <v>2471</v>
      </c>
      <c r="G4958" s="10" t="s">
        <v>20</v>
      </c>
      <c r="H4958" s="57" t="s">
        <v>6552</v>
      </c>
    </row>
    <row r="4959" spans="1:8" ht="30" x14ac:dyDescent="0.25">
      <c r="A4959" s="11" t="s">
        <v>2363</v>
      </c>
      <c r="B4959" s="27">
        <v>2392</v>
      </c>
      <c r="C4959" s="11" t="s">
        <v>2465</v>
      </c>
      <c r="D4959" s="18" t="s">
        <v>33</v>
      </c>
      <c r="E4959" s="33" t="s">
        <v>7213</v>
      </c>
      <c r="F4959" s="82" t="s">
        <v>2536</v>
      </c>
      <c r="G4959" s="10" t="s">
        <v>6</v>
      </c>
      <c r="H4959" s="57" t="s">
        <v>6552</v>
      </c>
    </row>
    <row r="4960" spans="1:8" ht="75" x14ac:dyDescent="0.25">
      <c r="A4960" s="11" t="s">
        <v>2394</v>
      </c>
      <c r="B4960" s="27">
        <v>2391</v>
      </c>
      <c r="C4960" s="11" t="s">
        <v>2465</v>
      </c>
      <c r="D4960" s="18" t="s">
        <v>72</v>
      </c>
      <c r="E4960" s="33" t="s">
        <v>7213</v>
      </c>
      <c r="F4960" s="82" t="s">
        <v>2472</v>
      </c>
      <c r="G4960" s="10" t="s">
        <v>2473</v>
      </c>
      <c r="H4960" s="57" t="s">
        <v>6552</v>
      </c>
    </row>
    <row r="4961" spans="1:8" ht="45" x14ac:dyDescent="0.25">
      <c r="A4961" s="11" t="s">
        <v>2397</v>
      </c>
      <c r="B4961" s="27">
        <v>2390</v>
      </c>
      <c r="C4961" s="11" t="s">
        <v>2426</v>
      </c>
      <c r="D4961" s="18" t="s">
        <v>66</v>
      </c>
      <c r="E4961" s="33" t="s">
        <v>7213</v>
      </c>
      <c r="F4961" s="82" t="s">
        <v>2537</v>
      </c>
      <c r="G4961" s="10" t="s">
        <v>19</v>
      </c>
      <c r="H4961" s="57" t="s">
        <v>6552</v>
      </c>
    </row>
    <row r="4962" spans="1:8" ht="45" x14ac:dyDescent="0.25">
      <c r="A4962" s="11" t="s">
        <v>2394</v>
      </c>
      <c r="B4962" s="27">
        <v>2389</v>
      </c>
      <c r="C4962" s="11" t="s">
        <v>2465</v>
      </c>
      <c r="D4962" s="18" t="s">
        <v>18</v>
      </c>
      <c r="E4962" s="33" t="s">
        <v>7213</v>
      </c>
      <c r="F4962" s="82" t="s">
        <v>2474</v>
      </c>
      <c r="G4962" s="10" t="s">
        <v>86</v>
      </c>
      <c r="H4962" s="57" t="s">
        <v>6552</v>
      </c>
    </row>
    <row r="4963" spans="1:8" ht="60" x14ac:dyDescent="0.25">
      <c r="A4963" s="11" t="s">
        <v>2397</v>
      </c>
      <c r="B4963" s="27">
        <v>2388</v>
      </c>
      <c r="C4963" s="11" t="s">
        <v>2394</v>
      </c>
      <c r="D4963" s="18" t="s">
        <v>26</v>
      </c>
      <c r="E4963" s="33" t="s">
        <v>7213</v>
      </c>
      <c r="F4963" s="82" t="s">
        <v>2538</v>
      </c>
      <c r="G4963" s="10" t="s">
        <v>2064</v>
      </c>
      <c r="H4963" s="57" t="s">
        <v>6552</v>
      </c>
    </row>
    <row r="4964" spans="1:8" ht="60" x14ac:dyDescent="0.25">
      <c r="A4964" s="11" t="s">
        <v>2363</v>
      </c>
      <c r="B4964" s="27">
        <v>2387</v>
      </c>
      <c r="C4964" s="11" t="s">
        <v>2426</v>
      </c>
      <c r="D4964" s="18" t="s">
        <v>52</v>
      </c>
      <c r="E4964" s="33" t="s">
        <v>7213</v>
      </c>
      <c r="F4964" s="82" t="s">
        <v>2539</v>
      </c>
      <c r="G4964" s="10" t="s">
        <v>143</v>
      </c>
      <c r="H4964" s="57" t="s">
        <v>6552</v>
      </c>
    </row>
    <row r="4965" spans="1:8" ht="135" x14ac:dyDescent="0.25">
      <c r="A4965" s="11" t="s">
        <v>2363</v>
      </c>
      <c r="B4965" s="28">
        <v>2386</v>
      </c>
      <c r="C4965" s="11" t="s">
        <v>2426</v>
      </c>
      <c r="D4965" s="18" t="s">
        <v>2420</v>
      </c>
      <c r="E4965" s="33" t="s">
        <v>7213</v>
      </c>
      <c r="F4965" s="82" t="s">
        <v>2496</v>
      </c>
      <c r="G4965" s="10" t="s">
        <v>2475</v>
      </c>
      <c r="H4965" s="57" t="s">
        <v>6552</v>
      </c>
    </row>
    <row r="4966" spans="1:8" ht="30" x14ac:dyDescent="0.25">
      <c r="A4966" s="11" t="s">
        <v>2394</v>
      </c>
      <c r="B4966" s="27">
        <v>2385</v>
      </c>
      <c r="C4966" s="11" t="s">
        <v>2394</v>
      </c>
      <c r="D4966" s="18" t="s">
        <v>2436</v>
      </c>
      <c r="E4966" s="33" t="s">
        <v>7213</v>
      </c>
      <c r="F4966" s="82" t="s">
        <v>2476</v>
      </c>
      <c r="G4966" s="10" t="s">
        <v>6</v>
      </c>
      <c r="H4966" s="57" t="s">
        <v>6552</v>
      </c>
    </row>
    <row r="4967" spans="1:8" x14ac:dyDescent="0.25">
      <c r="A4967" s="11" t="s">
        <v>2363</v>
      </c>
      <c r="B4967" s="28">
        <v>2384</v>
      </c>
      <c r="C4967" s="11" t="s">
        <v>2426</v>
      </c>
      <c r="D4967" s="18" t="s">
        <v>2417</v>
      </c>
      <c r="E4967" s="33" t="s">
        <v>7213</v>
      </c>
      <c r="F4967" s="82" t="s">
        <v>2540</v>
      </c>
      <c r="G4967" s="10" t="s">
        <v>75</v>
      </c>
      <c r="H4967" s="57" t="s">
        <v>6552</v>
      </c>
    </row>
    <row r="4968" spans="1:8" ht="60" x14ac:dyDescent="0.25">
      <c r="A4968" s="11" t="s">
        <v>2363</v>
      </c>
      <c r="B4968" s="27">
        <v>2383</v>
      </c>
      <c r="C4968" s="11" t="s">
        <v>2465</v>
      </c>
      <c r="D4968" s="18" t="s">
        <v>23</v>
      </c>
      <c r="E4968" s="33" t="s">
        <v>7213</v>
      </c>
      <c r="F4968" s="82" t="s">
        <v>2477</v>
      </c>
      <c r="G4968" s="10" t="s">
        <v>2478</v>
      </c>
      <c r="H4968" s="57" t="s">
        <v>6552</v>
      </c>
    </row>
    <row r="4969" spans="1:8" ht="30" x14ac:dyDescent="0.25">
      <c r="A4969" s="11" t="s">
        <v>2397</v>
      </c>
      <c r="B4969" s="27">
        <v>2382</v>
      </c>
      <c r="C4969" s="11" t="s">
        <v>2394</v>
      </c>
      <c r="D4969" s="18" t="s">
        <v>2417</v>
      </c>
      <c r="E4969" s="33" t="s">
        <v>7213</v>
      </c>
      <c r="F4969" s="82" t="s">
        <v>2541</v>
      </c>
      <c r="G4969" s="10" t="s">
        <v>8</v>
      </c>
      <c r="H4969" s="57" t="s">
        <v>6552</v>
      </c>
    </row>
    <row r="4970" spans="1:8" ht="135" x14ac:dyDescent="0.25">
      <c r="A4970" s="11" t="s">
        <v>2363</v>
      </c>
      <c r="B4970" s="28">
        <v>2381</v>
      </c>
      <c r="C4970" s="11" t="s">
        <v>2426</v>
      </c>
      <c r="D4970" s="18" t="s">
        <v>2417</v>
      </c>
      <c r="E4970" s="33" t="s">
        <v>7213</v>
      </c>
      <c r="F4970" s="82" t="s">
        <v>2497</v>
      </c>
      <c r="G4970" s="10" t="s">
        <v>2479</v>
      </c>
      <c r="H4970" s="57" t="s">
        <v>6552</v>
      </c>
    </row>
    <row r="4971" spans="1:8" ht="30" x14ac:dyDescent="0.25">
      <c r="A4971" s="11" t="s">
        <v>2394</v>
      </c>
      <c r="B4971" s="27">
        <v>2380</v>
      </c>
      <c r="C4971" s="11" t="s">
        <v>2426</v>
      </c>
      <c r="D4971" s="18" t="s">
        <v>1329</v>
      </c>
      <c r="E4971" s="33" t="s">
        <v>7213</v>
      </c>
      <c r="F4971" s="82" t="s">
        <v>2480</v>
      </c>
      <c r="G4971" s="10" t="s">
        <v>6</v>
      </c>
      <c r="H4971" s="57" t="s">
        <v>6552</v>
      </c>
    </row>
    <row r="4972" spans="1:8" x14ac:dyDescent="0.25">
      <c r="A4972" s="11" t="s">
        <v>2394</v>
      </c>
      <c r="B4972" s="27">
        <v>2379</v>
      </c>
      <c r="C4972" s="11" t="s">
        <v>2397</v>
      </c>
      <c r="D4972" s="18" t="s">
        <v>18</v>
      </c>
      <c r="E4972" s="33" t="s">
        <v>7213</v>
      </c>
      <c r="F4972" s="82" t="s">
        <v>2481</v>
      </c>
      <c r="G4972" s="10" t="s">
        <v>39</v>
      </c>
      <c r="H4972" s="57" t="s">
        <v>6552</v>
      </c>
    </row>
    <row r="4973" spans="1:8" ht="165" x14ac:dyDescent="0.25">
      <c r="A4973" s="11" t="s">
        <v>2336</v>
      </c>
      <c r="B4973" s="28">
        <v>2378</v>
      </c>
      <c r="C4973" s="11" t="s">
        <v>2397</v>
      </c>
      <c r="D4973" s="18" t="s">
        <v>2420</v>
      </c>
      <c r="E4973" s="33" t="s">
        <v>7213</v>
      </c>
      <c r="F4973" s="82" t="s">
        <v>2482</v>
      </c>
      <c r="G4973" s="10" t="s">
        <v>2483</v>
      </c>
      <c r="H4973" s="57" t="s">
        <v>6552</v>
      </c>
    </row>
    <row r="4974" spans="1:8" ht="120" x14ac:dyDescent="0.25">
      <c r="A4974" s="11" t="s">
        <v>2363</v>
      </c>
      <c r="B4974" s="27">
        <v>2377</v>
      </c>
      <c r="C4974" s="11" t="s">
        <v>2426</v>
      </c>
      <c r="D4974" s="18" t="s">
        <v>2417</v>
      </c>
      <c r="E4974" s="33" t="s">
        <v>7213</v>
      </c>
      <c r="F4974" s="82" t="s">
        <v>2542</v>
      </c>
      <c r="G4974" s="10" t="s">
        <v>2484</v>
      </c>
      <c r="H4974" s="57" t="s">
        <v>6552</v>
      </c>
    </row>
    <row r="4975" spans="1:8" x14ac:dyDescent="0.25">
      <c r="A4975" s="11" t="s">
        <v>2363</v>
      </c>
      <c r="B4975" s="27">
        <v>2376</v>
      </c>
      <c r="C4975" s="11" t="s">
        <v>2426</v>
      </c>
      <c r="D4975" s="18" t="s">
        <v>26</v>
      </c>
      <c r="E4975" s="33" t="s">
        <v>7213</v>
      </c>
      <c r="F4975" s="82" t="s">
        <v>2485</v>
      </c>
      <c r="G4975" s="10" t="s">
        <v>17</v>
      </c>
      <c r="H4975" s="57" t="s">
        <v>6552</v>
      </c>
    </row>
    <row r="4976" spans="1:8" x14ac:dyDescent="0.25">
      <c r="A4976" s="11" t="s">
        <v>2394</v>
      </c>
      <c r="B4976" s="27">
        <v>2375</v>
      </c>
      <c r="C4976" s="11" t="s">
        <v>2426</v>
      </c>
      <c r="D4976" s="18" t="s">
        <v>13</v>
      </c>
      <c r="E4976" s="33" t="s">
        <v>7213</v>
      </c>
      <c r="F4976" s="82" t="s">
        <v>2486</v>
      </c>
      <c r="G4976" s="10" t="s">
        <v>8</v>
      </c>
      <c r="H4976" s="57" t="s">
        <v>6552</v>
      </c>
    </row>
    <row r="4977" spans="1:8" ht="30" x14ac:dyDescent="0.25">
      <c r="A4977" s="11" t="s">
        <v>2363</v>
      </c>
      <c r="B4977" s="27">
        <v>2374</v>
      </c>
      <c r="C4977" s="11" t="s">
        <v>2426</v>
      </c>
      <c r="D4977" s="18" t="s">
        <v>2487</v>
      </c>
      <c r="E4977" s="33" t="s">
        <v>7213</v>
      </c>
      <c r="F4977" s="82" t="s">
        <v>2488</v>
      </c>
      <c r="G4977" s="10" t="s">
        <v>6</v>
      </c>
      <c r="H4977" s="57" t="s">
        <v>6552</v>
      </c>
    </row>
    <row r="4978" spans="1:8" ht="30" x14ac:dyDescent="0.25">
      <c r="A4978" s="11" t="s">
        <v>2363</v>
      </c>
      <c r="B4978" s="27">
        <v>2373</v>
      </c>
      <c r="C4978" s="11" t="s">
        <v>2426</v>
      </c>
      <c r="D4978" s="18" t="s">
        <v>18</v>
      </c>
      <c r="E4978" s="33" t="s">
        <v>7213</v>
      </c>
      <c r="F4978" s="82" t="s">
        <v>2489</v>
      </c>
      <c r="G4978" s="10" t="s">
        <v>22</v>
      </c>
      <c r="H4978" s="57" t="s">
        <v>6552</v>
      </c>
    </row>
    <row r="4979" spans="1:8" x14ac:dyDescent="0.25">
      <c r="A4979" s="11" t="s">
        <v>2394</v>
      </c>
      <c r="B4979" s="27">
        <v>2372</v>
      </c>
      <c r="C4979" s="11" t="s">
        <v>2426</v>
      </c>
      <c r="D4979" s="18" t="s">
        <v>90</v>
      </c>
      <c r="E4979" s="33" t="s">
        <v>7213</v>
      </c>
      <c r="F4979" s="82" t="s">
        <v>2490</v>
      </c>
      <c r="G4979" s="10" t="s">
        <v>85</v>
      </c>
      <c r="H4979" s="57" t="s">
        <v>6552</v>
      </c>
    </row>
    <row r="4980" spans="1:8" ht="30" x14ac:dyDescent="0.25">
      <c r="A4980" s="11" t="s">
        <v>2363</v>
      </c>
      <c r="B4980" s="27">
        <v>2371</v>
      </c>
      <c r="C4980" s="11" t="s">
        <v>2397</v>
      </c>
      <c r="D4980" s="18" t="s">
        <v>2417</v>
      </c>
      <c r="E4980" s="33" t="s">
        <v>7213</v>
      </c>
      <c r="F4980" s="82" t="s">
        <v>2543</v>
      </c>
      <c r="G4980" s="10" t="s">
        <v>8</v>
      </c>
      <c r="H4980" s="57" t="s">
        <v>6552</v>
      </c>
    </row>
    <row r="4981" spans="1:8" ht="75" x14ac:dyDescent="0.25">
      <c r="A4981" s="11" t="s">
        <v>2363</v>
      </c>
      <c r="B4981" s="27">
        <v>2370</v>
      </c>
      <c r="C4981" s="11" t="s">
        <v>2258</v>
      </c>
      <c r="D4981" s="18" t="s">
        <v>57</v>
      </c>
      <c r="E4981" s="33" t="s">
        <v>7213</v>
      </c>
      <c r="F4981" s="82" t="s">
        <v>2547</v>
      </c>
      <c r="G4981" s="10" t="s">
        <v>2491</v>
      </c>
      <c r="H4981" s="57" t="s">
        <v>6552</v>
      </c>
    </row>
    <row r="4982" spans="1:8" ht="45" x14ac:dyDescent="0.25">
      <c r="A4982" s="11" t="s">
        <v>2197</v>
      </c>
      <c r="B4982" s="27">
        <v>2369</v>
      </c>
      <c r="C4982" s="11" t="s">
        <v>2426</v>
      </c>
      <c r="D4982" s="18" t="s">
        <v>13</v>
      </c>
      <c r="E4982" s="33" t="s">
        <v>7213</v>
      </c>
      <c r="F4982" s="82" t="s">
        <v>125</v>
      </c>
      <c r="G4982" s="10" t="s">
        <v>86</v>
      </c>
      <c r="H4982" s="57" t="s">
        <v>6552</v>
      </c>
    </row>
    <row r="4983" spans="1:8" x14ac:dyDescent="0.25">
      <c r="A4983" s="11" t="s">
        <v>2394</v>
      </c>
      <c r="B4983" s="27">
        <v>2368</v>
      </c>
      <c r="C4983" s="11" t="s">
        <v>2426</v>
      </c>
      <c r="D4983" s="18" t="s">
        <v>10</v>
      </c>
      <c r="E4983" s="33" t="s">
        <v>7213</v>
      </c>
      <c r="F4983" s="82" t="s">
        <v>2492</v>
      </c>
      <c r="G4983" s="10" t="s">
        <v>17</v>
      </c>
      <c r="H4983" s="57" t="s">
        <v>6552</v>
      </c>
    </row>
    <row r="4984" spans="1:8" ht="45" x14ac:dyDescent="0.25">
      <c r="A4984" s="11" t="s">
        <v>2005</v>
      </c>
      <c r="B4984" s="27">
        <v>2367</v>
      </c>
      <c r="C4984" s="11" t="s">
        <v>2397</v>
      </c>
      <c r="D4984" s="18" t="s">
        <v>2493</v>
      </c>
      <c r="E4984" s="33" t="s">
        <v>7213</v>
      </c>
      <c r="F4984" s="82" t="s">
        <v>2494</v>
      </c>
      <c r="G4984" s="10" t="s">
        <v>147</v>
      </c>
      <c r="H4984" s="57" t="s">
        <v>6552</v>
      </c>
    </row>
    <row r="4985" spans="1:8" ht="30" x14ac:dyDescent="0.25">
      <c r="A4985" s="11" t="s">
        <v>2363</v>
      </c>
      <c r="B4985" s="27">
        <v>2366</v>
      </c>
      <c r="C4985" s="11" t="s">
        <v>2397</v>
      </c>
      <c r="D4985" s="18" t="s">
        <v>34</v>
      </c>
      <c r="E4985" s="33" t="s">
        <v>7213</v>
      </c>
      <c r="F4985" s="82" t="s">
        <v>2495</v>
      </c>
      <c r="G4985" s="10" t="s">
        <v>80</v>
      </c>
      <c r="H4985" s="57" t="s">
        <v>6552</v>
      </c>
    </row>
    <row r="4986" spans="1:8" ht="45" x14ac:dyDescent="0.25">
      <c r="A4986" s="11" t="s">
        <v>2363</v>
      </c>
      <c r="B4986" s="27">
        <v>2365</v>
      </c>
      <c r="C4986" s="11" t="s">
        <v>2397</v>
      </c>
      <c r="D4986" s="18" t="s">
        <v>2417</v>
      </c>
      <c r="E4986" s="33" t="s">
        <v>7213</v>
      </c>
      <c r="F4986" s="82" t="s">
        <v>2423</v>
      </c>
      <c r="G4986" s="10" t="s">
        <v>29</v>
      </c>
      <c r="H4986" s="57" t="s">
        <v>6552</v>
      </c>
    </row>
    <row r="4987" spans="1:8" x14ac:dyDescent="0.25">
      <c r="A4987" s="11" t="s">
        <v>2363</v>
      </c>
      <c r="B4987" s="27">
        <v>2364</v>
      </c>
      <c r="C4987" s="11" t="s">
        <v>2397</v>
      </c>
      <c r="D4987" s="18" t="s">
        <v>5</v>
      </c>
      <c r="E4987" s="33" t="s">
        <v>7213</v>
      </c>
      <c r="F4987" s="82" t="s">
        <v>2424</v>
      </c>
      <c r="G4987" s="10" t="s">
        <v>39</v>
      </c>
      <c r="H4987" s="57" t="s">
        <v>6552</v>
      </c>
    </row>
    <row r="4988" spans="1:8" ht="45" x14ac:dyDescent="0.25">
      <c r="A4988" s="11" t="s">
        <v>2363</v>
      </c>
      <c r="B4988" s="27">
        <v>2363</v>
      </c>
      <c r="C4988" s="11" t="s">
        <v>2397</v>
      </c>
      <c r="D4988" s="18" t="s">
        <v>18</v>
      </c>
      <c r="E4988" s="33" t="s">
        <v>7213</v>
      </c>
      <c r="F4988" s="82" t="s">
        <v>2425</v>
      </c>
      <c r="G4988" s="10" t="s">
        <v>19</v>
      </c>
      <c r="H4988" s="57" t="s">
        <v>6552</v>
      </c>
    </row>
    <row r="4989" spans="1:8" ht="45" x14ac:dyDescent="0.25">
      <c r="A4989" s="11" t="s">
        <v>2363</v>
      </c>
      <c r="B4989" s="27">
        <v>2362</v>
      </c>
      <c r="C4989" s="11" t="s">
        <v>2426</v>
      </c>
      <c r="D4989" s="18" t="s">
        <v>52</v>
      </c>
      <c r="E4989" s="33" t="s">
        <v>7213</v>
      </c>
      <c r="F4989" s="82" t="s">
        <v>2427</v>
      </c>
      <c r="G4989" s="10" t="s">
        <v>2428</v>
      </c>
      <c r="H4989" s="57" t="s">
        <v>6552</v>
      </c>
    </row>
    <row r="4990" spans="1:8" ht="90" x14ac:dyDescent="0.25">
      <c r="A4990" s="11" t="s">
        <v>2363</v>
      </c>
      <c r="B4990" s="27">
        <v>2361</v>
      </c>
      <c r="C4990" s="11" t="s">
        <v>2426</v>
      </c>
      <c r="D4990" s="18" t="s">
        <v>52</v>
      </c>
      <c r="E4990" s="33" t="s">
        <v>7213</v>
      </c>
      <c r="F4990" s="82" t="s">
        <v>2429</v>
      </c>
      <c r="G4990" s="10" t="s">
        <v>2430</v>
      </c>
      <c r="H4990" s="57" t="s">
        <v>6552</v>
      </c>
    </row>
    <row r="4991" spans="1:8" ht="30" x14ac:dyDescent="0.25">
      <c r="A4991" s="11" t="s">
        <v>2394</v>
      </c>
      <c r="B4991" s="27">
        <v>2360</v>
      </c>
      <c r="C4991" s="11" t="s">
        <v>2363</v>
      </c>
      <c r="D4991" s="18" t="s">
        <v>210</v>
      </c>
      <c r="E4991" s="33" t="s">
        <v>7213</v>
      </c>
      <c r="F4991" s="82" t="s">
        <v>2431</v>
      </c>
      <c r="G4991" s="10" t="s">
        <v>2432</v>
      </c>
      <c r="H4991" s="57" t="s">
        <v>6552</v>
      </c>
    </row>
    <row r="4992" spans="1:8" ht="75" x14ac:dyDescent="0.25">
      <c r="A4992" s="11" t="s">
        <v>2258</v>
      </c>
      <c r="B4992" s="27">
        <v>2359</v>
      </c>
      <c r="C4992" s="11" t="s">
        <v>2394</v>
      </c>
      <c r="D4992" s="18" t="s">
        <v>52</v>
      </c>
      <c r="E4992" s="33" t="s">
        <v>7213</v>
      </c>
      <c r="F4992" s="82" t="s">
        <v>2433</v>
      </c>
      <c r="G4992" s="10" t="s">
        <v>2434</v>
      </c>
      <c r="H4992" s="57" t="s">
        <v>6552</v>
      </c>
    </row>
    <row r="4993" spans="1:8" ht="45" x14ac:dyDescent="0.25">
      <c r="A4993" s="11" t="s">
        <v>2363</v>
      </c>
      <c r="B4993" s="27">
        <v>2358</v>
      </c>
      <c r="C4993" s="11" t="s">
        <v>2258</v>
      </c>
      <c r="D4993" s="18" t="s">
        <v>52</v>
      </c>
      <c r="E4993" s="33" t="s">
        <v>7213</v>
      </c>
      <c r="F4993" s="82" t="s">
        <v>2435</v>
      </c>
      <c r="G4993" s="10" t="s">
        <v>29</v>
      </c>
      <c r="H4993" s="57" t="s">
        <v>6552</v>
      </c>
    </row>
    <row r="4994" spans="1:8" ht="90" x14ac:dyDescent="0.25">
      <c r="A4994" s="11" t="s">
        <v>2197</v>
      </c>
      <c r="B4994" s="27">
        <v>2357</v>
      </c>
      <c r="C4994" s="11" t="s">
        <v>2426</v>
      </c>
      <c r="D4994" s="18" t="s">
        <v>2436</v>
      </c>
      <c r="E4994" s="33" t="s">
        <v>7213</v>
      </c>
      <c r="F4994" s="82" t="s">
        <v>2437</v>
      </c>
      <c r="G4994" s="10" t="s">
        <v>2438</v>
      </c>
      <c r="H4994" s="57" t="s">
        <v>6552</v>
      </c>
    </row>
    <row r="4995" spans="1:8" ht="165" x14ac:dyDescent="0.25">
      <c r="A4995" s="11" t="s">
        <v>2363</v>
      </c>
      <c r="B4995" s="27">
        <v>2356</v>
      </c>
      <c r="C4995" s="11" t="s">
        <v>2394</v>
      </c>
      <c r="D4995" s="18" t="s">
        <v>2417</v>
      </c>
      <c r="E4995" s="33" t="s">
        <v>7213</v>
      </c>
      <c r="F4995" s="82" t="s">
        <v>2439</v>
      </c>
      <c r="G4995" s="10" t="s">
        <v>2440</v>
      </c>
      <c r="H4995" s="57" t="s">
        <v>6552</v>
      </c>
    </row>
    <row r="4996" spans="1:8" ht="105" x14ac:dyDescent="0.25">
      <c r="A4996" s="11" t="s">
        <v>2363</v>
      </c>
      <c r="B4996" s="27">
        <v>2355</v>
      </c>
      <c r="C4996" s="11" t="s">
        <v>2394</v>
      </c>
      <c r="D4996" s="18" t="s">
        <v>2420</v>
      </c>
      <c r="E4996" s="33" t="s">
        <v>7213</v>
      </c>
      <c r="F4996" s="82" t="s">
        <v>2441</v>
      </c>
      <c r="G4996" s="10" t="s">
        <v>2442</v>
      </c>
      <c r="H4996" s="57" t="s">
        <v>6552</v>
      </c>
    </row>
    <row r="4997" spans="1:8" ht="30" x14ac:dyDescent="0.25">
      <c r="A4997" s="11" t="s">
        <v>2363</v>
      </c>
      <c r="B4997" s="27">
        <v>2354</v>
      </c>
      <c r="C4997" s="11" t="s">
        <v>2397</v>
      </c>
      <c r="D4997" s="18" t="s">
        <v>57</v>
      </c>
      <c r="E4997" s="33" t="s">
        <v>7213</v>
      </c>
      <c r="F4997" s="82" t="s">
        <v>2443</v>
      </c>
      <c r="G4997" s="10" t="s">
        <v>858</v>
      </c>
      <c r="H4997" s="57" t="s">
        <v>6552</v>
      </c>
    </row>
    <row r="4998" spans="1:8" ht="120" x14ac:dyDescent="0.25">
      <c r="A4998" s="11" t="s">
        <v>2102</v>
      </c>
      <c r="B4998" s="27">
        <v>2353</v>
      </c>
      <c r="C4998" s="11" t="s">
        <v>2394</v>
      </c>
      <c r="D4998" s="18" t="s">
        <v>5</v>
      </c>
      <c r="E4998" s="33" t="s">
        <v>7213</v>
      </c>
      <c r="F4998" s="82" t="s">
        <v>2444</v>
      </c>
      <c r="G4998" s="10" t="s">
        <v>2445</v>
      </c>
      <c r="H4998" s="57" t="s">
        <v>6552</v>
      </c>
    </row>
    <row r="4999" spans="1:8" ht="75" x14ac:dyDescent="0.25">
      <c r="A4999" s="11" t="s">
        <v>2238</v>
      </c>
      <c r="B4999" s="27">
        <v>2352</v>
      </c>
      <c r="C4999" s="11" t="s">
        <v>2397</v>
      </c>
      <c r="D4999" s="18" t="s">
        <v>2446</v>
      </c>
      <c r="E4999" s="33" t="s">
        <v>7213</v>
      </c>
      <c r="F4999" s="82" t="s">
        <v>2447</v>
      </c>
      <c r="G4999" s="10" t="s">
        <v>2448</v>
      </c>
      <c r="H4999" s="57" t="s">
        <v>6552</v>
      </c>
    </row>
    <row r="5000" spans="1:8" ht="45" x14ac:dyDescent="0.25">
      <c r="A5000" s="11" t="s">
        <v>2287</v>
      </c>
      <c r="B5000" s="27">
        <v>2351</v>
      </c>
      <c r="C5000" s="11" t="s">
        <v>2394</v>
      </c>
      <c r="D5000" s="18" t="s">
        <v>122</v>
      </c>
      <c r="E5000" s="33" t="s">
        <v>7213</v>
      </c>
      <c r="F5000" s="82" t="s">
        <v>2449</v>
      </c>
      <c r="G5000" s="10" t="s">
        <v>2450</v>
      </c>
      <c r="H5000" s="57" t="s">
        <v>6552</v>
      </c>
    </row>
    <row r="5001" spans="1:8" ht="45" x14ac:dyDescent="0.25">
      <c r="A5001" s="11" t="s">
        <v>2363</v>
      </c>
      <c r="B5001" s="27">
        <v>2350</v>
      </c>
      <c r="C5001" s="11" t="s">
        <v>2397</v>
      </c>
      <c r="D5001" s="18" t="s">
        <v>44</v>
      </c>
      <c r="E5001" s="33" t="s">
        <v>7213</v>
      </c>
      <c r="F5001" s="82" t="s">
        <v>2451</v>
      </c>
      <c r="G5001" s="10" t="s">
        <v>424</v>
      </c>
      <c r="H5001" s="57" t="s">
        <v>6552</v>
      </c>
    </row>
    <row r="5002" spans="1:8" ht="180" x14ac:dyDescent="0.25">
      <c r="A5002" s="11" t="s">
        <v>2287</v>
      </c>
      <c r="B5002" s="27">
        <v>2349</v>
      </c>
      <c r="C5002" s="11" t="s">
        <v>2397</v>
      </c>
      <c r="D5002" s="18" t="s">
        <v>1736</v>
      </c>
      <c r="E5002" s="33" t="s">
        <v>7213</v>
      </c>
      <c r="F5002" s="82" t="s">
        <v>2452</v>
      </c>
      <c r="G5002" s="10" t="s">
        <v>2453</v>
      </c>
      <c r="H5002" s="57" t="s">
        <v>6552</v>
      </c>
    </row>
    <row r="5003" spans="1:8" ht="30" x14ac:dyDescent="0.25">
      <c r="A5003" s="11" t="s">
        <v>2363</v>
      </c>
      <c r="B5003" s="27">
        <v>2348</v>
      </c>
      <c r="C5003" s="11" t="s">
        <v>2363</v>
      </c>
      <c r="D5003" s="18" t="s">
        <v>2454</v>
      </c>
      <c r="E5003" s="33" t="s">
        <v>7213</v>
      </c>
      <c r="F5003" s="82" t="s">
        <v>2462</v>
      </c>
      <c r="G5003" s="10" t="s">
        <v>1031</v>
      </c>
      <c r="H5003" s="57" t="s">
        <v>6552</v>
      </c>
    </row>
    <row r="5004" spans="1:8" ht="45" x14ac:dyDescent="0.25">
      <c r="A5004" s="11" t="s">
        <v>2363</v>
      </c>
      <c r="B5004" s="27">
        <v>2347</v>
      </c>
      <c r="C5004" s="11" t="s">
        <v>2397</v>
      </c>
      <c r="D5004" s="18" t="s">
        <v>26</v>
      </c>
      <c r="E5004" s="33" t="s">
        <v>7213</v>
      </c>
      <c r="F5004" s="82" t="s">
        <v>2455</v>
      </c>
      <c r="G5004" s="10" t="s">
        <v>41</v>
      </c>
      <c r="H5004" s="57" t="s">
        <v>6552</v>
      </c>
    </row>
    <row r="5005" spans="1:8" ht="30" x14ac:dyDescent="0.25">
      <c r="A5005" s="11" t="s">
        <v>2363</v>
      </c>
      <c r="B5005" s="27">
        <v>2346</v>
      </c>
      <c r="C5005" s="11" t="s">
        <v>2394</v>
      </c>
      <c r="D5005" s="18" t="s">
        <v>2420</v>
      </c>
      <c r="E5005" s="33" t="s">
        <v>7213</v>
      </c>
      <c r="F5005" s="82" t="s">
        <v>2441</v>
      </c>
      <c r="G5005" s="10" t="s">
        <v>8</v>
      </c>
      <c r="H5005" s="57" t="s">
        <v>6552</v>
      </c>
    </row>
    <row r="5006" spans="1:8" ht="30" x14ac:dyDescent="0.25">
      <c r="A5006" s="11" t="s">
        <v>2363</v>
      </c>
      <c r="B5006" s="27">
        <v>2345</v>
      </c>
      <c r="C5006" s="11" t="s">
        <v>2394</v>
      </c>
      <c r="D5006" s="18" t="s">
        <v>90</v>
      </c>
      <c r="E5006" s="33" t="s">
        <v>7213</v>
      </c>
      <c r="F5006" s="82" t="s">
        <v>2456</v>
      </c>
      <c r="G5006" s="10" t="s">
        <v>22</v>
      </c>
      <c r="H5006" s="57" t="s">
        <v>6552</v>
      </c>
    </row>
    <row r="5007" spans="1:8" ht="90" x14ac:dyDescent="0.25">
      <c r="A5007" s="11" t="s">
        <v>2314</v>
      </c>
      <c r="B5007" s="27">
        <v>2344</v>
      </c>
      <c r="C5007" s="11" t="s">
        <v>2394</v>
      </c>
      <c r="D5007" s="18" t="s">
        <v>2417</v>
      </c>
      <c r="E5007" s="33" t="s">
        <v>7213</v>
      </c>
      <c r="F5007" s="82" t="s">
        <v>2457</v>
      </c>
      <c r="G5007" s="10" t="s">
        <v>2458</v>
      </c>
      <c r="H5007" s="57" t="s">
        <v>6552</v>
      </c>
    </row>
    <row r="5008" spans="1:8" ht="30" x14ac:dyDescent="0.25">
      <c r="A5008" s="11" t="s">
        <v>2363</v>
      </c>
      <c r="B5008" s="27">
        <v>2343</v>
      </c>
      <c r="C5008" s="11" t="s">
        <v>2336</v>
      </c>
      <c r="D5008" s="18" t="s">
        <v>79</v>
      </c>
      <c r="E5008" s="33" t="s">
        <v>7213</v>
      </c>
      <c r="F5008" s="82" t="s">
        <v>2463</v>
      </c>
      <c r="G5008" s="10" t="s">
        <v>2459</v>
      </c>
      <c r="H5008" s="57" t="s">
        <v>6552</v>
      </c>
    </row>
    <row r="5009" spans="1:8" ht="75" x14ac:dyDescent="0.25">
      <c r="A5009" s="11" t="s">
        <v>2258</v>
      </c>
      <c r="B5009" s="27">
        <v>2342</v>
      </c>
      <c r="C5009" s="11" t="s">
        <v>2397</v>
      </c>
      <c r="D5009" s="18" t="s">
        <v>104</v>
      </c>
      <c r="E5009" s="33" t="s">
        <v>7213</v>
      </c>
      <c r="F5009" s="82" t="s">
        <v>2460</v>
      </c>
      <c r="G5009" s="10" t="s">
        <v>2461</v>
      </c>
      <c r="H5009" s="57" t="s">
        <v>6552</v>
      </c>
    </row>
    <row r="5010" spans="1:8" ht="90" x14ac:dyDescent="0.25">
      <c r="A5010" s="11" t="s">
        <v>2314</v>
      </c>
      <c r="B5010" s="27">
        <v>2341</v>
      </c>
      <c r="C5010" s="11" t="s">
        <v>2394</v>
      </c>
      <c r="D5010" s="18" t="s">
        <v>52</v>
      </c>
      <c r="E5010" s="33" t="s">
        <v>7213</v>
      </c>
      <c r="F5010" s="82" t="s">
        <v>2546</v>
      </c>
      <c r="G5010" s="10" t="s">
        <v>2464</v>
      </c>
      <c r="H5010" s="57" t="s">
        <v>6552</v>
      </c>
    </row>
    <row r="5011" spans="1:8" ht="90" x14ac:dyDescent="0.25">
      <c r="A5011" s="11" t="s">
        <v>2363</v>
      </c>
      <c r="B5011" s="27">
        <v>2340</v>
      </c>
      <c r="C5011" s="11" t="s">
        <v>2394</v>
      </c>
      <c r="D5011" s="18" t="s">
        <v>52</v>
      </c>
      <c r="E5011" s="33" t="s">
        <v>7213</v>
      </c>
      <c r="F5011" s="82" t="s">
        <v>2544</v>
      </c>
      <c r="G5011" s="10" t="s">
        <v>2545</v>
      </c>
      <c r="H5011" s="57" t="s">
        <v>6552</v>
      </c>
    </row>
    <row r="5012" spans="1:8" ht="45" x14ac:dyDescent="0.25">
      <c r="A5012" s="11" t="s">
        <v>2363</v>
      </c>
      <c r="B5012" s="27">
        <v>2339</v>
      </c>
      <c r="C5012" s="11" t="s">
        <v>2394</v>
      </c>
      <c r="D5012" s="18" t="s">
        <v>2420</v>
      </c>
      <c r="E5012" s="33" t="s">
        <v>7213</v>
      </c>
      <c r="F5012" s="82" t="s">
        <v>2422</v>
      </c>
      <c r="G5012" s="10" t="s">
        <v>2421</v>
      </c>
      <c r="H5012" s="57" t="s">
        <v>6552</v>
      </c>
    </row>
    <row r="5013" spans="1:8" ht="60" x14ac:dyDescent="0.25">
      <c r="A5013" s="11" t="s">
        <v>2363</v>
      </c>
      <c r="B5013" s="27">
        <v>2338</v>
      </c>
      <c r="C5013" s="11" t="s">
        <v>2394</v>
      </c>
      <c r="D5013" s="18" t="s">
        <v>38</v>
      </c>
      <c r="E5013" s="33" t="s">
        <v>7213</v>
      </c>
      <c r="F5013" s="82" t="s">
        <v>2395</v>
      </c>
      <c r="G5013" s="10" t="s">
        <v>60</v>
      </c>
      <c r="H5013" s="57" t="s">
        <v>6552</v>
      </c>
    </row>
    <row r="5014" spans="1:8" ht="45" x14ac:dyDescent="0.25">
      <c r="A5014" s="11" t="s">
        <v>2314</v>
      </c>
      <c r="B5014" s="27">
        <v>2337</v>
      </c>
      <c r="C5014" s="11" t="s">
        <v>2394</v>
      </c>
      <c r="D5014" s="18" t="s">
        <v>52</v>
      </c>
      <c r="E5014" s="33" t="s">
        <v>7213</v>
      </c>
      <c r="F5014" s="82" t="s">
        <v>2396</v>
      </c>
      <c r="G5014" s="10" t="s">
        <v>58</v>
      </c>
      <c r="H5014" s="57" t="s">
        <v>6552</v>
      </c>
    </row>
    <row r="5015" spans="1:8" ht="30" x14ac:dyDescent="0.25">
      <c r="A5015" s="11" t="s">
        <v>2138</v>
      </c>
      <c r="B5015" s="27">
        <v>2336</v>
      </c>
      <c r="C5015" s="11" t="s">
        <v>2397</v>
      </c>
      <c r="D5015" s="18" t="s">
        <v>2398</v>
      </c>
      <c r="E5015" s="33" t="s">
        <v>7213</v>
      </c>
      <c r="F5015" s="82" t="s">
        <v>2399</v>
      </c>
      <c r="G5015" s="10" t="s">
        <v>80</v>
      </c>
      <c r="H5015" s="57" t="s">
        <v>6552</v>
      </c>
    </row>
    <row r="5016" spans="1:8" ht="90" x14ac:dyDescent="0.25">
      <c r="A5016" s="11" t="s">
        <v>2158</v>
      </c>
      <c r="B5016" s="27">
        <v>2335</v>
      </c>
      <c r="C5016" s="11" t="s">
        <v>2181</v>
      </c>
      <c r="D5016" s="18" t="s">
        <v>52</v>
      </c>
      <c r="E5016" s="33" t="s">
        <v>7213</v>
      </c>
      <c r="F5016" s="82" t="s">
        <v>2400</v>
      </c>
      <c r="G5016" s="10" t="s">
        <v>2401</v>
      </c>
      <c r="H5016" s="57" t="s">
        <v>6552</v>
      </c>
    </row>
    <row r="5017" spans="1:8" ht="30" x14ac:dyDescent="0.25">
      <c r="A5017" s="11" t="s">
        <v>2138</v>
      </c>
      <c r="B5017" s="27">
        <v>2334</v>
      </c>
      <c r="C5017" s="11" t="s">
        <v>2394</v>
      </c>
      <c r="D5017" s="18" t="s">
        <v>32</v>
      </c>
      <c r="E5017" s="33" t="s">
        <v>7213</v>
      </c>
      <c r="F5017" s="82" t="s">
        <v>2402</v>
      </c>
      <c r="G5017" s="10" t="s">
        <v>41</v>
      </c>
      <c r="H5017" s="57" t="s">
        <v>6552</v>
      </c>
    </row>
    <row r="5018" spans="1:8" x14ac:dyDescent="0.25">
      <c r="A5018" s="11" t="s">
        <v>2336</v>
      </c>
      <c r="B5018" s="27">
        <v>2333</v>
      </c>
      <c r="C5018" s="11" t="s">
        <v>2394</v>
      </c>
      <c r="D5018" s="18" t="s">
        <v>18</v>
      </c>
      <c r="E5018" s="33" t="s">
        <v>7213</v>
      </c>
      <c r="F5018" s="82" t="s">
        <v>2403</v>
      </c>
      <c r="G5018" s="10" t="s">
        <v>39</v>
      </c>
      <c r="H5018" s="57" t="s">
        <v>6552</v>
      </c>
    </row>
    <row r="5019" spans="1:8" ht="60" x14ac:dyDescent="0.25">
      <c r="A5019" s="11" t="s">
        <v>2363</v>
      </c>
      <c r="B5019" s="27">
        <v>2332</v>
      </c>
      <c r="C5019" s="11" t="s">
        <v>2314</v>
      </c>
      <c r="D5019" s="18" t="s">
        <v>2404</v>
      </c>
      <c r="E5019" s="33" t="s">
        <v>7213</v>
      </c>
      <c r="F5019" s="82" t="s">
        <v>2405</v>
      </c>
      <c r="G5019" s="10" t="s">
        <v>2406</v>
      </c>
      <c r="H5019" s="57" t="s">
        <v>6552</v>
      </c>
    </row>
    <row r="5020" spans="1:8" ht="30" x14ac:dyDescent="0.25">
      <c r="A5020" s="11" t="s">
        <v>2287</v>
      </c>
      <c r="B5020" s="27">
        <v>2331</v>
      </c>
      <c r="C5020" s="11" t="s">
        <v>2394</v>
      </c>
      <c r="D5020" s="18" t="s">
        <v>33</v>
      </c>
      <c r="E5020" s="33" t="s">
        <v>7213</v>
      </c>
      <c r="F5020" s="82" t="s">
        <v>2407</v>
      </c>
      <c r="G5020" s="10" t="s">
        <v>22</v>
      </c>
      <c r="H5020" s="57" t="s">
        <v>6552</v>
      </c>
    </row>
    <row r="5021" spans="1:8" ht="30" x14ac:dyDescent="0.25">
      <c r="A5021" s="11" t="s">
        <v>2238</v>
      </c>
      <c r="B5021" s="27">
        <v>2330</v>
      </c>
      <c r="C5021" s="11" t="s">
        <v>2394</v>
      </c>
      <c r="D5021" s="18" t="s">
        <v>2408</v>
      </c>
      <c r="E5021" s="33" t="s">
        <v>7213</v>
      </c>
      <c r="F5021" s="82" t="s">
        <v>2409</v>
      </c>
      <c r="G5021" s="10" t="s">
        <v>2410</v>
      </c>
      <c r="H5021" s="57" t="s">
        <v>6552</v>
      </c>
    </row>
    <row r="5022" spans="1:8" x14ac:dyDescent="0.25">
      <c r="A5022" s="11" t="s">
        <v>2314</v>
      </c>
      <c r="B5022" s="27">
        <v>2329</v>
      </c>
      <c r="C5022" s="11" t="s">
        <v>2394</v>
      </c>
      <c r="D5022" s="18" t="s">
        <v>5</v>
      </c>
      <c r="E5022" s="33" t="s">
        <v>7213</v>
      </c>
      <c r="F5022" s="82" t="s">
        <v>2411</v>
      </c>
      <c r="G5022" s="10" t="s">
        <v>17</v>
      </c>
      <c r="H5022" s="57" t="s">
        <v>6552</v>
      </c>
    </row>
    <row r="5023" spans="1:8" ht="60" x14ac:dyDescent="0.25">
      <c r="A5023" s="11" t="s">
        <v>2336</v>
      </c>
      <c r="B5023" s="27">
        <v>2328</v>
      </c>
      <c r="C5023" s="11" t="s">
        <v>2314</v>
      </c>
      <c r="D5023" s="18" t="s">
        <v>37</v>
      </c>
      <c r="E5023" s="33" t="s">
        <v>7213</v>
      </c>
      <c r="F5023" s="82" t="s">
        <v>2412</v>
      </c>
      <c r="G5023" s="10" t="s">
        <v>2413</v>
      </c>
      <c r="H5023" s="57" t="s">
        <v>6552</v>
      </c>
    </row>
    <row r="5024" spans="1:8" ht="30" x14ac:dyDescent="0.25">
      <c r="A5024" s="11" t="s">
        <v>2138</v>
      </c>
      <c r="B5024" s="27">
        <v>2327</v>
      </c>
      <c r="C5024" s="11" t="s">
        <v>2363</v>
      </c>
      <c r="D5024" s="18" t="s">
        <v>10</v>
      </c>
      <c r="E5024" s="33" t="s">
        <v>7213</v>
      </c>
      <c r="F5024" s="82" t="s">
        <v>2414</v>
      </c>
      <c r="G5024" s="10" t="s">
        <v>129</v>
      </c>
      <c r="H5024" s="57" t="s">
        <v>6552</v>
      </c>
    </row>
    <row r="5025" spans="1:8" x14ac:dyDescent="0.25">
      <c r="A5025" s="11" t="s">
        <v>2287</v>
      </c>
      <c r="B5025" s="27">
        <v>2326</v>
      </c>
      <c r="C5025" s="11" t="s">
        <v>2363</v>
      </c>
      <c r="D5025" s="18" t="s">
        <v>466</v>
      </c>
      <c r="E5025" s="33" t="s">
        <v>7213</v>
      </c>
      <c r="F5025" s="82" t="s">
        <v>2415</v>
      </c>
      <c r="G5025" s="10" t="s">
        <v>2323</v>
      </c>
      <c r="H5025" s="57" t="s">
        <v>6552</v>
      </c>
    </row>
    <row r="5026" spans="1:8" ht="30" x14ac:dyDescent="0.25">
      <c r="A5026" s="11" t="s">
        <v>2314</v>
      </c>
      <c r="B5026" s="27">
        <v>2325</v>
      </c>
      <c r="C5026" s="11" t="s">
        <v>2363</v>
      </c>
      <c r="D5026" s="18" t="s">
        <v>16</v>
      </c>
      <c r="E5026" s="33" t="s">
        <v>7213</v>
      </c>
      <c r="F5026" s="82" t="s">
        <v>2416</v>
      </c>
      <c r="G5026" s="10" t="s">
        <v>77</v>
      </c>
      <c r="H5026" s="57" t="s">
        <v>6552</v>
      </c>
    </row>
    <row r="5027" spans="1:8" ht="30" x14ac:dyDescent="0.25">
      <c r="A5027" s="11" t="s">
        <v>2336</v>
      </c>
      <c r="B5027" s="27">
        <v>2324</v>
      </c>
      <c r="C5027" s="11" t="s">
        <v>2363</v>
      </c>
      <c r="D5027" s="18" t="s">
        <v>2417</v>
      </c>
      <c r="E5027" s="33" t="s">
        <v>7213</v>
      </c>
      <c r="F5027" s="82" t="s">
        <v>2418</v>
      </c>
      <c r="G5027" s="10" t="s">
        <v>8</v>
      </c>
      <c r="H5027" s="57" t="s">
        <v>6552</v>
      </c>
    </row>
    <row r="5028" spans="1:8" ht="30" x14ac:dyDescent="0.25">
      <c r="A5028" s="11" t="s">
        <v>2363</v>
      </c>
      <c r="B5028" s="27" t="s">
        <v>2620</v>
      </c>
      <c r="C5028" s="11" t="s">
        <v>2363</v>
      </c>
      <c r="D5028" s="18" t="s">
        <v>119</v>
      </c>
      <c r="E5028" s="33" t="s">
        <v>7213</v>
      </c>
      <c r="F5028" s="82" t="s">
        <v>2419</v>
      </c>
      <c r="G5028" s="10" t="s">
        <v>8</v>
      </c>
      <c r="H5028" s="57" t="s">
        <v>6552</v>
      </c>
    </row>
    <row r="5029" spans="1:8" ht="30" x14ac:dyDescent="0.25">
      <c r="A5029" s="11" t="s">
        <v>2287</v>
      </c>
      <c r="B5029" s="27">
        <v>2323</v>
      </c>
      <c r="C5029" s="11" t="s">
        <v>2363</v>
      </c>
      <c r="D5029" s="18" t="s">
        <v>38</v>
      </c>
      <c r="E5029" s="33" t="s">
        <v>7213</v>
      </c>
      <c r="F5029" s="82" t="s">
        <v>2384</v>
      </c>
      <c r="G5029" s="10" t="s">
        <v>562</v>
      </c>
      <c r="H5029" s="57" t="s">
        <v>6552</v>
      </c>
    </row>
    <row r="5030" spans="1:8" ht="60" x14ac:dyDescent="0.25">
      <c r="A5030" s="11" t="s">
        <v>2287</v>
      </c>
      <c r="B5030" s="27">
        <v>2322</v>
      </c>
      <c r="C5030" s="11" t="s">
        <v>2363</v>
      </c>
      <c r="D5030" s="18" t="s">
        <v>59</v>
      </c>
      <c r="E5030" s="33" t="s">
        <v>7213</v>
      </c>
      <c r="F5030" s="82" t="s">
        <v>2364</v>
      </c>
      <c r="G5030" s="10" t="s">
        <v>597</v>
      </c>
      <c r="H5030" s="57" t="s">
        <v>6552</v>
      </c>
    </row>
    <row r="5031" spans="1:8" ht="45" x14ac:dyDescent="0.25">
      <c r="A5031" s="11" t="s">
        <v>2258</v>
      </c>
      <c r="B5031" s="27">
        <v>2321</v>
      </c>
      <c r="C5031" s="11" t="s">
        <v>2363</v>
      </c>
      <c r="D5031" s="18" t="s">
        <v>210</v>
      </c>
      <c r="E5031" s="33" t="s">
        <v>7213</v>
      </c>
      <c r="F5031" s="82" t="s">
        <v>2365</v>
      </c>
      <c r="G5031" s="10" t="s">
        <v>2366</v>
      </c>
      <c r="H5031" s="57" t="s">
        <v>6552</v>
      </c>
    </row>
    <row r="5032" spans="1:8" x14ac:dyDescent="0.25">
      <c r="A5032" s="11" t="s">
        <v>2258</v>
      </c>
      <c r="B5032" s="27">
        <v>2320</v>
      </c>
      <c r="C5032" s="11" t="s">
        <v>2363</v>
      </c>
      <c r="D5032" s="18" t="s">
        <v>657</v>
      </c>
      <c r="E5032" s="33" t="s">
        <v>7213</v>
      </c>
      <c r="F5032" s="82" t="s">
        <v>2367</v>
      </c>
      <c r="G5032" s="10" t="s">
        <v>41</v>
      </c>
      <c r="H5032" s="57" t="s">
        <v>6552</v>
      </c>
    </row>
    <row r="5033" spans="1:8" x14ac:dyDescent="0.25">
      <c r="A5033" s="11" t="s">
        <v>2314</v>
      </c>
      <c r="B5033" s="27">
        <v>2319</v>
      </c>
      <c r="C5033" s="11" t="s">
        <v>2363</v>
      </c>
      <c r="D5033" s="18" t="s">
        <v>34</v>
      </c>
      <c r="E5033" s="33" t="s">
        <v>7213</v>
      </c>
      <c r="F5033" s="82" t="s">
        <v>2386</v>
      </c>
      <c r="G5033" s="10" t="s">
        <v>123</v>
      </c>
      <c r="H5033" s="57" t="s">
        <v>6552</v>
      </c>
    </row>
    <row r="5034" spans="1:8" x14ac:dyDescent="0.25">
      <c r="A5034" s="11" t="s">
        <v>2287</v>
      </c>
      <c r="B5034" s="27">
        <v>2318</v>
      </c>
      <c r="C5034" s="11" t="s">
        <v>2363</v>
      </c>
      <c r="D5034" s="18" t="s">
        <v>9</v>
      </c>
      <c r="E5034" s="33" t="s">
        <v>7213</v>
      </c>
      <c r="F5034" s="82" t="s">
        <v>2368</v>
      </c>
      <c r="G5034" s="10" t="s">
        <v>8</v>
      </c>
      <c r="H5034" s="57" t="s">
        <v>6552</v>
      </c>
    </row>
    <row r="5035" spans="1:8" ht="45" x14ac:dyDescent="0.25">
      <c r="A5035" s="11" t="s">
        <v>2258</v>
      </c>
      <c r="B5035" s="27">
        <v>2317</v>
      </c>
      <c r="C5035" s="11" t="s">
        <v>2363</v>
      </c>
      <c r="D5035" s="18" t="s">
        <v>52</v>
      </c>
      <c r="E5035" s="33" t="s">
        <v>7213</v>
      </c>
      <c r="F5035" s="82" t="s">
        <v>2369</v>
      </c>
      <c r="G5035" s="10" t="s">
        <v>29</v>
      </c>
      <c r="H5035" s="57" t="s">
        <v>6552</v>
      </c>
    </row>
    <row r="5036" spans="1:8" ht="30" x14ac:dyDescent="0.25">
      <c r="A5036" s="11" t="s">
        <v>2158</v>
      </c>
      <c r="B5036" s="27">
        <v>2316</v>
      </c>
      <c r="C5036" s="11" t="s">
        <v>2363</v>
      </c>
      <c r="D5036" s="18" t="s">
        <v>121</v>
      </c>
      <c r="E5036" s="33" t="s">
        <v>7213</v>
      </c>
      <c r="F5036" s="82" t="s">
        <v>2370</v>
      </c>
      <c r="G5036" s="10" t="s">
        <v>2371</v>
      </c>
      <c r="H5036" s="57" t="s">
        <v>6552</v>
      </c>
    </row>
    <row r="5037" spans="1:8" ht="30" x14ac:dyDescent="0.25">
      <c r="A5037" s="11" t="s">
        <v>2158</v>
      </c>
      <c r="B5037" s="27">
        <v>2315</v>
      </c>
      <c r="C5037" s="11" t="s">
        <v>2363</v>
      </c>
      <c r="D5037" s="18" t="s">
        <v>21</v>
      </c>
      <c r="E5037" s="33" t="s">
        <v>7213</v>
      </c>
      <c r="F5037" s="82" t="s">
        <v>2372</v>
      </c>
      <c r="G5037" s="10" t="s">
        <v>6</v>
      </c>
      <c r="H5037" s="57" t="s">
        <v>6552</v>
      </c>
    </row>
    <row r="5038" spans="1:8" ht="45" x14ac:dyDescent="0.25">
      <c r="A5038" s="11" t="s">
        <v>2258</v>
      </c>
      <c r="B5038" s="27">
        <v>2314</v>
      </c>
      <c r="C5038" s="11" t="s">
        <v>2363</v>
      </c>
      <c r="D5038" s="18" t="s">
        <v>81</v>
      </c>
      <c r="E5038" s="33" t="s">
        <v>7213</v>
      </c>
      <c r="F5038" s="82" t="s">
        <v>2373</v>
      </c>
      <c r="G5038" s="10" t="s">
        <v>19</v>
      </c>
      <c r="H5038" s="57" t="s">
        <v>6552</v>
      </c>
    </row>
    <row r="5039" spans="1:8" ht="45" x14ac:dyDescent="0.25">
      <c r="A5039" s="11" t="s">
        <v>2314</v>
      </c>
      <c r="B5039" s="27">
        <v>2313</v>
      </c>
      <c r="C5039" s="11" t="s">
        <v>1983</v>
      </c>
      <c r="D5039" s="18" t="s">
        <v>57</v>
      </c>
      <c r="E5039" s="33" t="s">
        <v>7213</v>
      </c>
      <c r="F5039" s="82" t="s">
        <v>2374</v>
      </c>
      <c r="G5039" s="10" t="s">
        <v>70</v>
      </c>
      <c r="H5039" s="57" t="s">
        <v>6552</v>
      </c>
    </row>
    <row r="5040" spans="1:8" ht="45" x14ac:dyDescent="0.25">
      <c r="A5040" s="11" t="s">
        <v>1882</v>
      </c>
      <c r="B5040" s="27">
        <v>2312</v>
      </c>
      <c r="C5040" s="11" t="s">
        <v>2363</v>
      </c>
      <c r="D5040" s="18" t="s">
        <v>2375</v>
      </c>
      <c r="E5040" s="33" t="s">
        <v>7213</v>
      </c>
      <c r="F5040" s="82" t="s">
        <v>2376</v>
      </c>
      <c r="G5040" s="10" t="s">
        <v>432</v>
      </c>
      <c r="H5040" s="57" t="s">
        <v>6552</v>
      </c>
    </row>
    <row r="5041" spans="1:8" ht="45" x14ac:dyDescent="0.25">
      <c r="A5041" s="11" t="s">
        <v>2287</v>
      </c>
      <c r="B5041" s="27">
        <v>2311</v>
      </c>
      <c r="C5041" s="11" t="s">
        <v>2363</v>
      </c>
      <c r="D5041" s="18" t="s">
        <v>2378</v>
      </c>
      <c r="E5041" s="33" t="s">
        <v>7213</v>
      </c>
      <c r="F5041" s="82" t="s">
        <v>2379</v>
      </c>
      <c r="G5041" s="10" t="s">
        <v>2380</v>
      </c>
      <c r="H5041" s="57" t="s">
        <v>6552</v>
      </c>
    </row>
    <row r="5042" spans="1:8" ht="90" x14ac:dyDescent="0.25">
      <c r="A5042" s="11" t="s">
        <v>2377</v>
      </c>
      <c r="B5042" s="27">
        <v>2310</v>
      </c>
      <c r="C5042" s="11" t="s">
        <v>2363</v>
      </c>
      <c r="D5042" s="18" t="s">
        <v>2381</v>
      </c>
      <c r="E5042" s="33" t="s">
        <v>7213</v>
      </c>
      <c r="F5042" s="82" t="s">
        <v>2382</v>
      </c>
      <c r="G5042" s="10" t="s">
        <v>2383</v>
      </c>
      <c r="H5042" s="57" t="s">
        <v>6552</v>
      </c>
    </row>
    <row r="5043" spans="1:8" ht="60" x14ac:dyDescent="0.25">
      <c r="A5043" s="11" t="s">
        <v>2258</v>
      </c>
      <c r="B5043" s="27">
        <v>2309</v>
      </c>
      <c r="C5043" s="11" t="s">
        <v>2336</v>
      </c>
      <c r="D5043" s="18" t="s">
        <v>59</v>
      </c>
      <c r="E5043" s="33" t="s">
        <v>7213</v>
      </c>
      <c r="F5043" s="82" t="s">
        <v>2337</v>
      </c>
      <c r="G5043" s="10" t="s">
        <v>597</v>
      </c>
      <c r="H5043" s="57" t="s">
        <v>6552</v>
      </c>
    </row>
    <row r="5044" spans="1:8" ht="90" x14ac:dyDescent="0.25">
      <c r="A5044" s="11" t="s">
        <v>2287</v>
      </c>
      <c r="B5044" s="27">
        <v>2308</v>
      </c>
      <c r="C5044" s="11" t="s">
        <v>2336</v>
      </c>
      <c r="D5044" s="18" t="s">
        <v>121</v>
      </c>
      <c r="E5044" s="33" t="s">
        <v>7213</v>
      </c>
      <c r="F5044" s="82" t="s">
        <v>2338</v>
      </c>
      <c r="G5044" s="10" t="s">
        <v>2339</v>
      </c>
      <c r="H5044" s="57" t="s">
        <v>6552</v>
      </c>
    </row>
    <row r="5045" spans="1:8" x14ac:dyDescent="0.25">
      <c r="A5045" s="11" t="s">
        <v>2258</v>
      </c>
      <c r="B5045" s="27">
        <v>2307</v>
      </c>
      <c r="C5045" s="11" t="s">
        <v>2336</v>
      </c>
      <c r="D5045" s="18" t="s">
        <v>53</v>
      </c>
      <c r="E5045" s="33" t="s">
        <v>7213</v>
      </c>
      <c r="F5045" s="82" t="s">
        <v>2340</v>
      </c>
      <c r="G5045" s="10" t="s">
        <v>89</v>
      </c>
      <c r="H5045" s="57" t="s">
        <v>6552</v>
      </c>
    </row>
    <row r="5046" spans="1:8" ht="105" x14ac:dyDescent="0.25">
      <c r="A5046" s="11" t="s">
        <v>2287</v>
      </c>
      <c r="B5046" s="27">
        <v>2306</v>
      </c>
      <c r="C5046" s="11" t="s">
        <v>2336</v>
      </c>
      <c r="D5046" s="18" t="s">
        <v>52</v>
      </c>
      <c r="E5046" s="33" t="s">
        <v>7213</v>
      </c>
      <c r="F5046" s="82" t="s">
        <v>2385</v>
      </c>
      <c r="G5046" s="10" t="s">
        <v>2341</v>
      </c>
      <c r="H5046" s="57" t="s">
        <v>6552</v>
      </c>
    </row>
    <row r="5047" spans="1:8" ht="30" x14ac:dyDescent="0.25">
      <c r="A5047" s="11" t="s">
        <v>2158</v>
      </c>
      <c r="B5047" s="27">
        <v>2305</v>
      </c>
      <c r="C5047" s="11" t="s">
        <v>2314</v>
      </c>
      <c r="D5047" s="18" t="s">
        <v>18</v>
      </c>
      <c r="E5047" s="33" t="s">
        <v>7213</v>
      </c>
      <c r="F5047" s="82" t="s">
        <v>2342</v>
      </c>
      <c r="G5047" s="10" t="s">
        <v>6</v>
      </c>
      <c r="H5047" s="57" t="s">
        <v>6552</v>
      </c>
    </row>
    <row r="5048" spans="1:8" ht="45" x14ac:dyDescent="0.25">
      <c r="A5048" s="11" t="s">
        <v>2287</v>
      </c>
      <c r="B5048" s="27">
        <v>2304</v>
      </c>
      <c r="C5048" s="11" t="s">
        <v>2336</v>
      </c>
      <c r="D5048" s="18" t="s">
        <v>2343</v>
      </c>
      <c r="E5048" s="33" t="s">
        <v>7213</v>
      </c>
      <c r="F5048" s="82" t="s">
        <v>2344</v>
      </c>
      <c r="G5048" s="10" t="s">
        <v>69</v>
      </c>
      <c r="H5048" s="57" t="s">
        <v>6552</v>
      </c>
    </row>
    <row r="5049" spans="1:8" ht="30" x14ac:dyDescent="0.25">
      <c r="A5049" s="11" t="s">
        <v>2287</v>
      </c>
      <c r="B5049" s="27">
        <v>2303</v>
      </c>
      <c r="C5049" s="11" t="s">
        <v>2336</v>
      </c>
      <c r="D5049" s="18" t="s">
        <v>5</v>
      </c>
      <c r="E5049" s="33" t="s">
        <v>7213</v>
      </c>
      <c r="F5049" s="82" t="s">
        <v>2345</v>
      </c>
      <c r="G5049" s="10" t="s">
        <v>8</v>
      </c>
      <c r="H5049" s="57" t="s">
        <v>6552</v>
      </c>
    </row>
    <row r="5050" spans="1:8" ht="45" x14ac:dyDescent="0.25">
      <c r="A5050" s="11" t="s">
        <v>2287</v>
      </c>
      <c r="B5050" s="27">
        <v>2302</v>
      </c>
      <c r="C5050" s="11" t="s">
        <v>2314</v>
      </c>
      <c r="D5050" s="18" t="s">
        <v>18</v>
      </c>
      <c r="E5050" s="33" t="s">
        <v>7213</v>
      </c>
      <c r="F5050" s="82" t="s">
        <v>2346</v>
      </c>
      <c r="G5050" s="10" t="s">
        <v>71</v>
      </c>
      <c r="H5050" s="57" t="s">
        <v>6552</v>
      </c>
    </row>
    <row r="5051" spans="1:8" ht="30" x14ac:dyDescent="0.25">
      <c r="A5051" s="11" t="s">
        <v>2287</v>
      </c>
      <c r="B5051" s="27">
        <v>2301</v>
      </c>
      <c r="C5051" s="11" t="s">
        <v>2314</v>
      </c>
      <c r="D5051" s="18" t="s">
        <v>26</v>
      </c>
      <c r="E5051" s="33" t="s">
        <v>7213</v>
      </c>
      <c r="F5051" s="82" t="s">
        <v>2347</v>
      </c>
      <c r="G5051" s="10" t="s">
        <v>6</v>
      </c>
      <c r="H5051" s="57" t="s">
        <v>6552</v>
      </c>
    </row>
    <row r="5052" spans="1:8" ht="45" x14ac:dyDescent="0.25">
      <c r="A5052" s="11" t="s">
        <v>2287</v>
      </c>
      <c r="B5052" s="27">
        <v>2300</v>
      </c>
      <c r="C5052" s="11" t="s">
        <v>2314</v>
      </c>
      <c r="D5052" s="18" t="s">
        <v>53</v>
      </c>
      <c r="E5052" s="33" t="s">
        <v>7213</v>
      </c>
      <c r="F5052" s="82" t="s">
        <v>2348</v>
      </c>
      <c r="G5052" s="10" t="s">
        <v>71</v>
      </c>
      <c r="H5052" s="57" t="s">
        <v>6552</v>
      </c>
    </row>
    <row r="5053" spans="1:8" x14ac:dyDescent="0.25">
      <c r="A5053" s="11" t="s">
        <v>2287</v>
      </c>
      <c r="B5053" s="27">
        <v>2299</v>
      </c>
      <c r="C5053" s="11" t="s">
        <v>2314</v>
      </c>
      <c r="D5053" s="18" t="s">
        <v>1118</v>
      </c>
      <c r="E5053" s="33" t="s">
        <v>7213</v>
      </c>
      <c r="F5053" s="82" t="s">
        <v>1119</v>
      </c>
      <c r="G5053" s="10" t="s">
        <v>17</v>
      </c>
      <c r="H5053" s="57" t="s">
        <v>6552</v>
      </c>
    </row>
    <row r="5054" spans="1:8" ht="165" x14ac:dyDescent="0.25">
      <c r="A5054" s="11" t="s">
        <v>2314</v>
      </c>
      <c r="B5054" s="27">
        <v>2298</v>
      </c>
      <c r="C5054" s="11" t="s">
        <v>2314</v>
      </c>
      <c r="D5054" s="18" t="s">
        <v>57</v>
      </c>
      <c r="E5054" s="33" t="s">
        <v>7213</v>
      </c>
      <c r="F5054" s="82" t="s">
        <v>2391</v>
      </c>
      <c r="G5054" s="10" t="s">
        <v>2390</v>
      </c>
      <c r="H5054" s="57" t="s">
        <v>6552</v>
      </c>
    </row>
    <row r="5055" spans="1:8" ht="60" x14ac:dyDescent="0.25">
      <c r="A5055" s="11" t="s">
        <v>2158</v>
      </c>
      <c r="B5055" s="27">
        <v>2297</v>
      </c>
      <c r="C5055" s="11" t="s">
        <v>2314</v>
      </c>
      <c r="D5055" s="18" t="s">
        <v>127</v>
      </c>
      <c r="E5055" s="33" t="s">
        <v>7213</v>
      </c>
      <c r="F5055" s="82" t="s">
        <v>2349</v>
      </c>
      <c r="G5055" s="10" t="s">
        <v>2350</v>
      </c>
      <c r="H5055" s="57" t="s">
        <v>6552</v>
      </c>
    </row>
    <row r="5056" spans="1:8" ht="60" x14ac:dyDescent="0.25">
      <c r="A5056" s="11" t="s">
        <v>2238</v>
      </c>
      <c r="B5056" s="27">
        <v>2296</v>
      </c>
      <c r="C5056" s="11" t="s">
        <v>2336</v>
      </c>
      <c r="D5056" s="18" t="s">
        <v>44</v>
      </c>
      <c r="E5056" s="33" t="s">
        <v>7213</v>
      </c>
      <c r="F5056" s="82" t="s">
        <v>2351</v>
      </c>
      <c r="G5056" s="10" t="s">
        <v>2352</v>
      </c>
      <c r="H5056" s="57" t="s">
        <v>6552</v>
      </c>
    </row>
    <row r="5057" spans="1:8" ht="30" x14ac:dyDescent="0.25">
      <c r="A5057" s="11" t="s">
        <v>2258</v>
      </c>
      <c r="B5057" s="27">
        <v>2295</v>
      </c>
      <c r="C5057" s="11" t="s">
        <v>2314</v>
      </c>
      <c r="D5057" s="18" t="s">
        <v>18</v>
      </c>
      <c r="E5057" s="33" t="s">
        <v>7213</v>
      </c>
      <c r="F5057" s="82" t="s">
        <v>2353</v>
      </c>
      <c r="G5057" s="10" t="s">
        <v>22</v>
      </c>
      <c r="H5057" s="57" t="s">
        <v>6552</v>
      </c>
    </row>
    <row r="5058" spans="1:8" ht="30" x14ac:dyDescent="0.25">
      <c r="A5058" s="11" t="s">
        <v>2258</v>
      </c>
      <c r="B5058" s="27">
        <v>2294</v>
      </c>
      <c r="C5058" s="11" t="s">
        <v>2314</v>
      </c>
      <c r="D5058" s="18" t="s">
        <v>2354</v>
      </c>
      <c r="E5058" s="33" t="s">
        <v>7213</v>
      </c>
      <c r="F5058" s="82" t="s">
        <v>2387</v>
      </c>
      <c r="G5058" s="10" t="s">
        <v>14</v>
      </c>
      <c r="H5058" s="57" t="s">
        <v>6552</v>
      </c>
    </row>
    <row r="5059" spans="1:8" ht="30" x14ac:dyDescent="0.25">
      <c r="A5059" s="11" t="s">
        <v>2287</v>
      </c>
      <c r="B5059" s="27">
        <v>2293</v>
      </c>
      <c r="C5059" s="11" t="s">
        <v>2314</v>
      </c>
      <c r="D5059" s="18" t="s">
        <v>38</v>
      </c>
      <c r="E5059" s="33" t="s">
        <v>7213</v>
      </c>
      <c r="F5059" s="82" t="s">
        <v>2355</v>
      </c>
      <c r="G5059" s="10" t="s">
        <v>780</v>
      </c>
      <c r="H5059" s="57" t="s">
        <v>6552</v>
      </c>
    </row>
    <row r="5060" spans="1:8" ht="75" x14ac:dyDescent="0.25">
      <c r="A5060" s="11" t="s">
        <v>2287</v>
      </c>
      <c r="B5060" s="27">
        <v>2292</v>
      </c>
      <c r="C5060" s="11" t="s">
        <v>2336</v>
      </c>
      <c r="D5060" s="18" t="s">
        <v>38</v>
      </c>
      <c r="E5060" s="33" t="s">
        <v>7213</v>
      </c>
      <c r="F5060" s="82" t="s">
        <v>2356</v>
      </c>
      <c r="G5060" s="10" t="s">
        <v>2357</v>
      </c>
      <c r="H5060" s="57" t="s">
        <v>6552</v>
      </c>
    </row>
    <row r="5061" spans="1:8" ht="45" x14ac:dyDescent="0.25">
      <c r="A5061" s="11" t="s">
        <v>2258</v>
      </c>
      <c r="B5061" s="27">
        <v>2291</v>
      </c>
      <c r="C5061" s="11" t="s">
        <v>2314</v>
      </c>
      <c r="D5061" s="18" t="s">
        <v>2358</v>
      </c>
      <c r="E5061" s="33" t="s">
        <v>7213</v>
      </c>
      <c r="F5061" s="82" t="s">
        <v>2359</v>
      </c>
      <c r="G5061" s="10" t="s">
        <v>45</v>
      </c>
      <c r="H5061" s="57" t="s">
        <v>6552</v>
      </c>
    </row>
    <row r="5062" spans="1:8" ht="45" x14ac:dyDescent="0.25">
      <c r="A5062" s="11" t="s">
        <v>2287</v>
      </c>
      <c r="B5062" s="27">
        <v>2290</v>
      </c>
      <c r="C5062" s="11" t="s">
        <v>2314</v>
      </c>
      <c r="D5062" s="18" t="s">
        <v>5</v>
      </c>
      <c r="E5062" s="33" t="s">
        <v>7213</v>
      </c>
      <c r="F5062" s="82" t="s">
        <v>2360</v>
      </c>
      <c r="G5062" s="10" t="s">
        <v>46</v>
      </c>
      <c r="H5062" s="57" t="s">
        <v>6552</v>
      </c>
    </row>
    <row r="5063" spans="1:8" ht="30" x14ac:dyDescent="0.25">
      <c r="A5063" s="11" t="s">
        <v>2238</v>
      </c>
      <c r="B5063" s="27">
        <v>2289</v>
      </c>
      <c r="C5063" s="11" t="s">
        <v>2314</v>
      </c>
      <c r="D5063" s="18" t="s">
        <v>81</v>
      </c>
      <c r="E5063" s="33" t="s">
        <v>7213</v>
      </c>
      <c r="F5063" s="82" t="s">
        <v>2361</v>
      </c>
      <c r="G5063" s="10" t="s">
        <v>14</v>
      </c>
      <c r="H5063" s="57" t="s">
        <v>6552</v>
      </c>
    </row>
    <row r="5064" spans="1:8" ht="45" x14ac:dyDescent="0.25">
      <c r="A5064" s="11" t="s">
        <v>2287</v>
      </c>
      <c r="B5064" s="27" t="s">
        <v>2362</v>
      </c>
      <c r="C5064" s="11">
        <v>45093</v>
      </c>
      <c r="D5064" s="18" t="s">
        <v>37</v>
      </c>
      <c r="E5064" s="33" t="s">
        <v>7213</v>
      </c>
      <c r="F5064" s="82" t="s">
        <v>2392</v>
      </c>
      <c r="G5064" s="10" t="s">
        <v>67</v>
      </c>
      <c r="H5064" s="57" t="s">
        <v>6552</v>
      </c>
    </row>
    <row r="5065" spans="1:8" ht="90" x14ac:dyDescent="0.25">
      <c r="A5065" s="11">
        <v>45090</v>
      </c>
      <c r="B5065" s="27">
        <v>2288</v>
      </c>
      <c r="C5065" s="11" t="s">
        <v>2287</v>
      </c>
      <c r="D5065" s="18" t="s">
        <v>52</v>
      </c>
      <c r="E5065" s="33" t="s">
        <v>7213</v>
      </c>
      <c r="F5065" s="82" t="s">
        <v>2311</v>
      </c>
      <c r="G5065" s="10" t="s">
        <v>2312</v>
      </c>
      <c r="H5065" s="57" t="s">
        <v>6552</v>
      </c>
    </row>
    <row r="5066" spans="1:8" ht="120" x14ac:dyDescent="0.25">
      <c r="A5066" s="11" t="s">
        <v>2138</v>
      </c>
      <c r="B5066" s="27">
        <v>2287</v>
      </c>
      <c r="C5066" s="11" t="s">
        <v>2181</v>
      </c>
      <c r="D5066" s="18" t="s">
        <v>57</v>
      </c>
      <c r="E5066" s="33" t="s">
        <v>7213</v>
      </c>
      <c r="F5066" s="82" t="s">
        <v>2393</v>
      </c>
      <c r="G5066" s="10" t="s">
        <v>2313</v>
      </c>
      <c r="H5066" s="57" t="s">
        <v>6552</v>
      </c>
    </row>
    <row r="5067" spans="1:8" ht="60" x14ac:dyDescent="0.25">
      <c r="A5067" s="11" t="s">
        <v>2138</v>
      </c>
      <c r="B5067" s="27">
        <v>2286</v>
      </c>
      <c r="C5067" s="11" t="s">
        <v>2314</v>
      </c>
      <c r="D5067" s="18" t="s">
        <v>59</v>
      </c>
      <c r="E5067" s="33" t="s">
        <v>7213</v>
      </c>
      <c r="F5067" s="82" t="s">
        <v>2315</v>
      </c>
      <c r="G5067" s="10" t="s">
        <v>597</v>
      </c>
      <c r="H5067" s="57" t="s">
        <v>6552</v>
      </c>
    </row>
    <row r="5068" spans="1:8" ht="60" x14ac:dyDescent="0.25">
      <c r="A5068" s="11" t="s">
        <v>2238</v>
      </c>
      <c r="B5068" s="27">
        <v>2285</v>
      </c>
      <c r="C5068" s="11" t="s">
        <v>2314</v>
      </c>
      <c r="D5068" s="18" t="s">
        <v>59</v>
      </c>
      <c r="E5068" s="33" t="s">
        <v>7213</v>
      </c>
      <c r="F5068" s="82" t="s">
        <v>2316</v>
      </c>
      <c r="G5068" s="10" t="s">
        <v>1511</v>
      </c>
      <c r="H5068" s="57" t="s">
        <v>6552</v>
      </c>
    </row>
    <row r="5069" spans="1:8" ht="90" x14ac:dyDescent="0.25">
      <c r="A5069" s="11" t="s">
        <v>2197</v>
      </c>
      <c r="B5069" s="27">
        <v>2284</v>
      </c>
      <c r="C5069" s="11" t="s">
        <v>2287</v>
      </c>
      <c r="D5069" s="18" t="s">
        <v>52</v>
      </c>
      <c r="E5069" s="33" t="s">
        <v>7213</v>
      </c>
      <c r="F5069" s="82" t="s">
        <v>2317</v>
      </c>
      <c r="G5069" s="10" t="s">
        <v>2318</v>
      </c>
      <c r="H5069" s="57" t="s">
        <v>6552</v>
      </c>
    </row>
    <row r="5070" spans="1:8" ht="75" x14ac:dyDescent="0.25">
      <c r="A5070" s="11" t="s">
        <v>2138</v>
      </c>
      <c r="B5070" s="27">
        <v>2283</v>
      </c>
      <c r="C5070" s="11" t="s">
        <v>2314</v>
      </c>
      <c r="D5070" s="18" t="s">
        <v>2319</v>
      </c>
      <c r="E5070" s="33" t="s">
        <v>7213</v>
      </c>
      <c r="F5070" s="82" t="s">
        <v>2320</v>
      </c>
      <c r="G5070" s="10" t="s">
        <v>2321</v>
      </c>
      <c r="H5070" s="57" t="s">
        <v>6552</v>
      </c>
    </row>
    <row r="5071" spans="1:8" x14ac:dyDescent="0.25">
      <c r="A5071" s="11" t="s">
        <v>2102</v>
      </c>
      <c r="B5071" s="27">
        <v>2282</v>
      </c>
      <c r="C5071" s="11" t="s">
        <v>2314</v>
      </c>
      <c r="D5071" s="18" t="s">
        <v>1195</v>
      </c>
      <c r="E5071" s="33" t="s">
        <v>7213</v>
      </c>
      <c r="F5071" s="82" t="s">
        <v>2322</v>
      </c>
      <c r="G5071" s="10" t="s">
        <v>2323</v>
      </c>
      <c r="H5071" s="57" t="s">
        <v>6552</v>
      </c>
    </row>
    <row r="5072" spans="1:8" ht="30" x14ac:dyDescent="0.25">
      <c r="A5072" s="11" t="s">
        <v>2197</v>
      </c>
      <c r="B5072" s="27">
        <v>2281</v>
      </c>
      <c r="C5072" s="11" t="s">
        <v>2314</v>
      </c>
      <c r="D5072" s="18" t="s">
        <v>40</v>
      </c>
      <c r="E5072" s="33" t="s">
        <v>7213</v>
      </c>
      <c r="F5072" s="82" t="s">
        <v>2324</v>
      </c>
      <c r="G5072" s="10" t="s">
        <v>2325</v>
      </c>
      <c r="H5072" s="57" t="s">
        <v>6552</v>
      </c>
    </row>
    <row r="5073" spans="1:8" x14ac:dyDescent="0.25">
      <c r="A5073" s="11" t="s">
        <v>2238</v>
      </c>
      <c r="B5073" s="27">
        <v>2280</v>
      </c>
      <c r="C5073" s="11" t="s">
        <v>2314</v>
      </c>
      <c r="D5073" s="18" t="s">
        <v>52</v>
      </c>
      <c r="E5073" s="33" t="s">
        <v>7213</v>
      </c>
      <c r="F5073" s="82" t="s">
        <v>2326</v>
      </c>
      <c r="G5073" s="10" t="s">
        <v>27</v>
      </c>
      <c r="H5073" s="57" t="s">
        <v>6552</v>
      </c>
    </row>
    <row r="5074" spans="1:8" ht="30" x14ac:dyDescent="0.25">
      <c r="A5074" s="11" t="s">
        <v>1899</v>
      </c>
      <c r="B5074" s="27">
        <v>2279</v>
      </c>
      <c r="C5074" s="11" t="s">
        <v>2287</v>
      </c>
      <c r="D5074" s="18" t="s">
        <v>2327</v>
      </c>
      <c r="E5074" s="33" t="s">
        <v>7213</v>
      </c>
      <c r="F5074" s="82" t="s">
        <v>2328</v>
      </c>
      <c r="G5074" s="10" t="s">
        <v>41</v>
      </c>
      <c r="H5074" s="57" t="s">
        <v>6552</v>
      </c>
    </row>
    <row r="5075" spans="1:8" ht="30" x14ac:dyDescent="0.25">
      <c r="A5075" s="11" t="s">
        <v>2287</v>
      </c>
      <c r="B5075" s="27">
        <v>2278</v>
      </c>
      <c r="C5075" s="11" t="s">
        <v>2314</v>
      </c>
      <c r="D5075" s="18" t="s">
        <v>49</v>
      </c>
      <c r="E5075" s="33" t="s">
        <v>7213</v>
      </c>
      <c r="F5075" s="82" t="s">
        <v>2329</v>
      </c>
      <c r="G5075" s="10" t="s">
        <v>2330</v>
      </c>
      <c r="H5075" s="57" t="s">
        <v>6552</v>
      </c>
    </row>
    <row r="5076" spans="1:8" x14ac:dyDescent="0.25">
      <c r="A5076" s="11" t="s">
        <v>2258</v>
      </c>
      <c r="B5076" s="27">
        <v>2277</v>
      </c>
      <c r="C5076" s="11" t="s">
        <v>2314</v>
      </c>
      <c r="D5076" s="18" t="s">
        <v>18</v>
      </c>
      <c r="E5076" s="33" t="s">
        <v>7213</v>
      </c>
      <c r="F5076" s="82" t="s">
        <v>2331</v>
      </c>
      <c r="G5076" s="10" t="s">
        <v>39</v>
      </c>
      <c r="H5076" s="57" t="s">
        <v>6552</v>
      </c>
    </row>
    <row r="5077" spans="1:8" ht="45" x14ac:dyDescent="0.25">
      <c r="A5077" s="11" t="s">
        <v>2287</v>
      </c>
      <c r="B5077" s="27">
        <v>2276</v>
      </c>
      <c r="C5077" s="11" t="s">
        <v>2314</v>
      </c>
      <c r="D5077" s="18" t="s">
        <v>18</v>
      </c>
      <c r="E5077" s="33" t="s">
        <v>7213</v>
      </c>
      <c r="F5077" s="82" t="s">
        <v>2332</v>
      </c>
      <c r="G5077" s="10" t="s">
        <v>2333</v>
      </c>
      <c r="H5077" s="57" t="s">
        <v>6552</v>
      </c>
    </row>
    <row r="5078" spans="1:8" ht="30" x14ac:dyDescent="0.25">
      <c r="A5078" s="11" t="s">
        <v>2258</v>
      </c>
      <c r="B5078" s="27" t="s">
        <v>2334</v>
      </c>
      <c r="C5078" s="11" t="s">
        <v>2314</v>
      </c>
      <c r="D5078" s="18" t="s">
        <v>119</v>
      </c>
      <c r="E5078" s="33" t="s">
        <v>7213</v>
      </c>
      <c r="F5078" s="82" t="s">
        <v>2335</v>
      </c>
      <c r="G5078" s="10" t="s">
        <v>8</v>
      </c>
      <c r="H5078" s="57" t="s">
        <v>6552</v>
      </c>
    </row>
    <row r="5079" spans="1:8" ht="105" x14ac:dyDescent="0.25">
      <c r="A5079" s="11" t="s">
        <v>2258</v>
      </c>
      <c r="B5079" s="27">
        <v>2275</v>
      </c>
      <c r="C5079" s="11" t="s">
        <v>2258</v>
      </c>
      <c r="D5079" s="18" t="s">
        <v>53</v>
      </c>
      <c r="E5079" s="33" t="s">
        <v>7213</v>
      </c>
      <c r="F5079" s="82" t="s">
        <v>2285</v>
      </c>
      <c r="G5079" s="10" t="s">
        <v>2286</v>
      </c>
      <c r="H5079" s="57" t="s">
        <v>6552</v>
      </c>
    </row>
    <row r="5080" spans="1:8" ht="30" x14ac:dyDescent="0.25">
      <c r="A5080" s="11" t="s">
        <v>2102</v>
      </c>
      <c r="B5080" s="27">
        <v>2274</v>
      </c>
      <c r="C5080" s="11" t="s">
        <v>2287</v>
      </c>
      <c r="D5080" s="18" t="s">
        <v>53</v>
      </c>
      <c r="E5080" s="33" t="s">
        <v>7213</v>
      </c>
      <c r="F5080" s="82" t="s">
        <v>2288</v>
      </c>
      <c r="G5080" s="10" t="s">
        <v>80</v>
      </c>
      <c r="H5080" s="57" t="s">
        <v>6552</v>
      </c>
    </row>
    <row r="5081" spans="1:8" ht="30" x14ac:dyDescent="0.25">
      <c r="A5081" s="11" t="s">
        <v>2238</v>
      </c>
      <c r="B5081" s="27">
        <v>2273</v>
      </c>
      <c r="C5081" s="11" t="s">
        <v>2258</v>
      </c>
      <c r="D5081" s="18" t="s">
        <v>18</v>
      </c>
      <c r="E5081" s="33" t="s">
        <v>7213</v>
      </c>
      <c r="F5081" s="82" t="s">
        <v>2289</v>
      </c>
      <c r="G5081" s="10" t="s">
        <v>6</v>
      </c>
      <c r="H5081" s="57" t="s">
        <v>6552</v>
      </c>
    </row>
    <row r="5082" spans="1:8" ht="75" x14ac:dyDescent="0.25">
      <c r="A5082" s="11" t="s">
        <v>2238</v>
      </c>
      <c r="B5082" s="27">
        <v>2272</v>
      </c>
      <c r="C5082" s="11" t="s">
        <v>2026</v>
      </c>
      <c r="D5082" s="18" t="s">
        <v>144</v>
      </c>
      <c r="E5082" s="33" t="s">
        <v>7213</v>
      </c>
      <c r="F5082" s="82" t="s">
        <v>2290</v>
      </c>
      <c r="G5082" s="10" t="s">
        <v>2291</v>
      </c>
      <c r="H5082" s="57" t="s">
        <v>6552</v>
      </c>
    </row>
    <row r="5083" spans="1:8" ht="75" x14ac:dyDescent="0.25">
      <c r="A5083" s="11" t="s">
        <v>1983</v>
      </c>
      <c r="B5083" s="27">
        <v>2271</v>
      </c>
      <c r="C5083" s="11" t="s">
        <v>2287</v>
      </c>
      <c r="D5083" s="18" t="s">
        <v>5</v>
      </c>
      <c r="E5083" s="33" t="s">
        <v>7213</v>
      </c>
      <c r="F5083" s="82" t="s">
        <v>2292</v>
      </c>
      <c r="G5083" s="10" t="s">
        <v>2293</v>
      </c>
      <c r="H5083" s="57" t="s">
        <v>6552</v>
      </c>
    </row>
    <row r="5084" spans="1:8" ht="30" x14ac:dyDescent="0.25">
      <c r="A5084" s="11" t="s">
        <v>2158</v>
      </c>
      <c r="B5084" s="27">
        <v>2270</v>
      </c>
      <c r="C5084" s="11" t="s">
        <v>2258</v>
      </c>
      <c r="D5084" s="18" t="s">
        <v>54</v>
      </c>
      <c r="E5084" s="33" t="s">
        <v>7213</v>
      </c>
      <c r="F5084" s="82" t="s">
        <v>2294</v>
      </c>
      <c r="G5084" s="10" t="s">
        <v>17</v>
      </c>
      <c r="H5084" s="57" t="s">
        <v>6552</v>
      </c>
    </row>
    <row r="5085" spans="1:8" x14ac:dyDescent="0.25">
      <c r="A5085" s="11" t="s">
        <v>2238</v>
      </c>
      <c r="B5085" s="27">
        <v>2269</v>
      </c>
      <c r="C5085" s="11" t="s">
        <v>2258</v>
      </c>
      <c r="D5085" s="18" t="s">
        <v>23</v>
      </c>
      <c r="E5085" s="33" t="s">
        <v>7213</v>
      </c>
      <c r="F5085" s="82" t="s">
        <v>2295</v>
      </c>
      <c r="G5085" s="10" t="s">
        <v>41</v>
      </c>
      <c r="H5085" s="57" t="s">
        <v>6552</v>
      </c>
    </row>
    <row r="5086" spans="1:8" x14ac:dyDescent="0.25">
      <c r="A5086" s="11" t="s">
        <v>2238</v>
      </c>
      <c r="B5086" s="27">
        <v>2268</v>
      </c>
      <c r="C5086" s="11" t="s">
        <v>2258</v>
      </c>
      <c r="D5086" s="18" t="s">
        <v>34</v>
      </c>
      <c r="E5086" s="33" t="s">
        <v>7213</v>
      </c>
      <c r="F5086" s="82" t="s">
        <v>2296</v>
      </c>
      <c r="G5086" s="10" t="s">
        <v>8</v>
      </c>
      <c r="H5086" s="57" t="s">
        <v>6552</v>
      </c>
    </row>
    <row r="5087" spans="1:8" x14ac:dyDescent="0.25">
      <c r="A5087" s="11" t="s">
        <v>2258</v>
      </c>
      <c r="B5087" s="27">
        <v>2267</v>
      </c>
      <c r="C5087" s="11" t="s">
        <v>2258</v>
      </c>
      <c r="D5087" s="18" t="s">
        <v>34</v>
      </c>
      <c r="E5087" s="33" t="s">
        <v>7213</v>
      </c>
      <c r="F5087" s="82" t="s">
        <v>2297</v>
      </c>
      <c r="G5087" s="10" t="s">
        <v>8</v>
      </c>
      <c r="H5087" s="57" t="s">
        <v>6552</v>
      </c>
    </row>
    <row r="5088" spans="1:8" x14ac:dyDescent="0.25">
      <c r="A5088" s="11" t="s">
        <v>2238</v>
      </c>
      <c r="B5088" s="27">
        <v>2266</v>
      </c>
      <c r="C5088" s="11" t="s">
        <v>2258</v>
      </c>
      <c r="D5088" s="18" t="s">
        <v>34</v>
      </c>
      <c r="E5088" s="33" t="s">
        <v>7213</v>
      </c>
      <c r="F5088" s="82" t="s">
        <v>2298</v>
      </c>
      <c r="G5088" s="10" t="s">
        <v>17</v>
      </c>
      <c r="H5088" s="57" t="s">
        <v>6552</v>
      </c>
    </row>
    <row r="5089" spans="1:8" ht="30" x14ac:dyDescent="0.25">
      <c r="A5089" s="11" t="s">
        <v>2238</v>
      </c>
      <c r="B5089" s="27">
        <v>2265</v>
      </c>
      <c r="C5089" s="11" t="s">
        <v>2287</v>
      </c>
      <c r="D5089" s="18" t="s">
        <v>18</v>
      </c>
      <c r="E5089" s="33" t="s">
        <v>7213</v>
      </c>
      <c r="F5089" s="82" t="s">
        <v>2299</v>
      </c>
      <c r="G5089" s="10" t="s">
        <v>6</v>
      </c>
      <c r="H5089" s="57" t="s">
        <v>6552</v>
      </c>
    </row>
    <row r="5090" spans="1:8" ht="75" x14ac:dyDescent="0.25">
      <c r="A5090" s="11" t="s">
        <v>2238</v>
      </c>
      <c r="B5090" s="27">
        <v>2264</v>
      </c>
      <c r="C5090" s="11" t="s">
        <v>2287</v>
      </c>
      <c r="D5090" s="18" t="s">
        <v>5</v>
      </c>
      <c r="E5090" s="33" t="s">
        <v>7213</v>
      </c>
      <c r="F5090" s="82" t="s">
        <v>2300</v>
      </c>
      <c r="G5090" s="10" t="s">
        <v>2301</v>
      </c>
      <c r="H5090" s="57" t="s">
        <v>6552</v>
      </c>
    </row>
    <row r="5091" spans="1:8" ht="75" x14ac:dyDescent="0.25">
      <c r="A5091" s="11" t="s">
        <v>2238</v>
      </c>
      <c r="B5091" s="27">
        <v>2263</v>
      </c>
      <c r="C5091" s="11" t="s">
        <v>2287</v>
      </c>
      <c r="D5091" s="18" t="s">
        <v>104</v>
      </c>
      <c r="E5091" s="33" t="s">
        <v>7213</v>
      </c>
      <c r="F5091" s="82" t="s">
        <v>2302</v>
      </c>
      <c r="G5091" s="10" t="s">
        <v>2303</v>
      </c>
      <c r="H5091" s="57" t="s">
        <v>6552</v>
      </c>
    </row>
    <row r="5092" spans="1:8" ht="45" x14ac:dyDescent="0.25">
      <c r="A5092" s="11" t="s">
        <v>2181</v>
      </c>
      <c r="B5092" s="27">
        <v>2262</v>
      </c>
      <c r="C5092" s="11" t="s">
        <v>2258</v>
      </c>
      <c r="D5092" s="18" t="s">
        <v>49</v>
      </c>
      <c r="E5092" s="33" t="s">
        <v>7213</v>
      </c>
      <c r="F5092" s="82" t="s">
        <v>2304</v>
      </c>
      <c r="G5092" s="10" t="s">
        <v>29</v>
      </c>
      <c r="H5092" s="57" t="s">
        <v>6552</v>
      </c>
    </row>
    <row r="5093" spans="1:8" ht="210" x14ac:dyDescent="0.25">
      <c r="A5093" s="11" t="s">
        <v>2026</v>
      </c>
      <c r="B5093" s="27">
        <v>2261</v>
      </c>
      <c r="C5093" s="11" t="s">
        <v>2287</v>
      </c>
      <c r="D5093" s="18" t="s">
        <v>92</v>
      </c>
      <c r="E5093" s="33" t="s">
        <v>7213</v>
      </c>
      <c r="F5093" s="82" t="s">
        <v>2305</v>
      </c>
      <c r="G5093" s="10" t="s">
        <v>2306</v>
      </c>
      <c r="H5093" s="57" t="s">
        <v>6552</v>
      </c>
    </row>
    <row r="5094" spans="1:8" ht="30" x14ac:dyDescent="0.25">
      <c r="A5094" s="11" t="s">
        <v>2238</v>
      </c>
      <c r="B5094" s="27">
        <v>2260</v>
      </c>
      <c r="C5094" s="11" t="s">
        <v>2287</v>
      </c>
      <c r="D5094" s="18" t="s">
        <v>122</v>
      </c>
      <c r="E5094" s="33" t="s">
        <v>7213</v>
      </c>
      <c r="F5094" s="82" t="s">
        <v>2307</v>
      </c>
      <c r="G5094" s="10" t="s">
        <v>22</v>
      </c>
      <c r="H5094" s="57" t="s">
        <v>6552</v>
      </c>
    </row>
    <row r="5095" spans="1:8" ht="45" x14ac:dyDescent="0.25">
      <c r="A5095" s="11" t="s">
        <v>2238</v>
      </c>
      <c r="B5095" s="27">
        <v>2259</v>
      </c>
      <c r="C5095" s="11" t="s">
        <v>2287</v>
      </c>
      <c r="D5095" s="18" t="s">
        <v>34</v>
      </c>
      <c r="E5095" s="33" t="s">
        <v>7213</v>
      </c>
      <c r="F5095" s="82" t="s">
        <v>2308</v>
      </c>
      <c r="G5095" s="10" t="s">
        <v>67</v>
      </c>
      <c r="H5095" s="57" t="s">
        <v>6552</v>
      </c>
    </row>
    <row r="5096" spans="1:8" ht="45" x14ac:dyDescent="0.25">
      <c r="A5096" s="11" t="s">
        <v>2258</v>
      </c>
      <c r="B5096" s="27">
        <v>2258</v>
      </c>
      <c r="C5096" s="11" t="s">
        <v>2258</v>
      </c>
      <c r="D5096" s="18" t="s">
        <v>18</v>
      </c>
      <c r="E5096" s="33" t="s">
        <v>7213</v>
      </c>
      <c r="F5096" s="82" t="s">
        <v>2309</v>
      </c>
      <c r="G5096" s="10" t="s">
        <v>20</v>
      </c>
      <c r="H5096" s="57" t="s">
        <v>6552</v>
      </c>
    </row>
    <row r="5097" spans="1:8" x14ac:dyDescent="0.25">
      <c r="A5097" s="11" t="s">
        <v>2238</v>
      </c>
      <c r="B5097" s="27">
        <v>2257</v>
      </c>
      <c r="C5097" s="11" t="s">
        <v>2258</v>
      </c>
      <c r="D5097" s="18" t="s">
        <v>18</v>
      </c>
      <c r="E5097" s="33" t="s">
        <v>7213</v>
      </c>
      <c r="F5097" s="82" t="s">
        <v>2310</v>
      </c>
      <c r="G5097" s="10" t="s">
        <v>8</v>
      </c>
      <c r="H5097" s="57" t="s">
        <v>6552</v>
      </c>
    </row>
    <row r="5098" spans="1:8" x14ac:dyDescent="0.25">
      <c r="A5098" s="11" t="s">
        <v>2197</v>
      </c>
      <c r="B5098" s="27">
        <v>2256</v>
      </c>
      <c r="C5098" s="11" t="s">
        <v>2258</v>
      </c>
      <c r="D5098" s="18" t="s">
        <v>32</v>
      </c>
      <c r="E5098" s="33" t="s">
        <v>7213</v>
      </c>
      <c r="F5098" s="82" t="s">
        <v>2259</v>
      </c>
      <c r="G5098" s="10" t="s">
        <v>8</v>
      </c>
      <c r="H5098" s="57" t="s">
        <v>6552</v>
      </c>
    </row>
    <row r="5099" spans="1:8" ht="75" x14ac:dyDescent="0.25">
      <c r="A5099" s="11" t="s">
        <v>2197</v>
      </c>
      <c r="B5099" s="27">
        <v>2255</v>
      </c>
      <c r="C5099" s="11" t="s">
        <v>2258</v>
      </c>
      <c r="D5099" s="18" t="s">
        <v>104</v>
      </c>
      <c r="E5099" s="33" t="s">
        <v>7213</v>
      </c>
      <c r="F5099" s="82" t="s">
        <v>2260</v>
      </c>
      <c r="G5099" s="10" t="s">
        <v>2261</v>
      </c>
      <c r="H5099" s="57" t="s">
        <v>6552</v>
      </c>
    </row>
    <row r="5100" spans="1:8" ht="90" x14ac:dyDescent="0.25">
      <c r="A5100" s="11" t="s">
        <v>2181</v>
      </c>
      <c r="B5100" s="27">
        <v>2254</v>
      </c>
      <c r="C5100" s="11" t="s">
        <v>2258</v>
      </c>
      <c r="D5100" s="18" t="s">
        <v>57</v>
      </c>
      <c r="E5100" s="33" t="s">
        <v>7213</v>
      </c>
      <c r="F5100" s="82" t="s">
        <v>2262</v>
      </c>
      <c r="G5100" s="10" t="s">
        <v>2263</v>
      </c>
      <c r="H5100" s="57" t="s">
        <v>6552</v>
      </c>
    </row>
    <row r="5101" spans="1:8" ht="45" x14ac:dyDescent="0.25">
      <c r="A5101" s="11" t="s">
        <v>2158</v>
      </c>
      <c r="B5101" s="27">
        <v>2253</v>
      </c>
      <c r="C5101" s="11" t="s">
        <v>2258</v>
      </c>
      <c r="D5101" s="18" t="s">
        <v>34</v>
      </c>
      <c r="E5101" s="33" t="s">
        <v>7213</v>
      </c>
      <c r="F5101" s="82" t="s">
        <v>2264</v>
      </c>
      <c r="G5101" s="10" t="s">
        <v>29</v>
      </c>
      <c r="H5101" s="57" t="s">
        <v>6552</v>
      </c>
    </row>
    <row r="5102" spans="1:8" ht="45" x14ac:dyDescent="0.25">
      <c r="A5102" s="11" t="s">
        <v>2197</v>
      </c>
      <c r="B5102" s="27">
        <v>2252</v>
      </c>
      <c r="C5102" s="11" t="s">
        <v>2258</v>
      </c>
      <c r="D5102" s="18" t="s">
        <v>84</v>
      </c>
      <c r="E5102" s="33" t="s">
        <v>7213</v>
      </c>
      <c r="F5102" s="82" t="s">
        <v>2275</v>
      </c>
      <c r="G5102" s="10" t="s">
        <v>2274</v>
      </c>
      <c r="H5102" s="57" t="s">
        <v>6552</v>
      </c>
    </row>
    <row r="5103" spans="1:8" ht="45" x14ac:dyDescent="0.25">
      <c r="A5103" s="11" t="s">
        <v>2197</v>
      </c>
      <c r="B5103" s="27">
        <v>2251</v>
      </c>
      <c r="C5103" s="11" t="s">
        <v>2258</v>
      </c>
      <c r="D5103" s="18" t="s">
        <v>2031</v>
      </c>
      <c r="E5103" s="33" t="s">
        <v>7213</v>
      </c>
      <c r="F5103" s="82" t="s">
        <v>2265</v>
      </c>
      <c r="G5103" s="10" t="s">
        <v>29</v>
      </c>
      <c r="H5103" s="57" t="s">
        <v>6552</v>
      </c>
    </row>
    <row r="5104" spans="1:8" ht="75" x14ac:dyDescent="0.25">
      <c r="A5104" s="11" t="s">
        <v>2197</v>
      </c>
      <c r="B5104" s="27">
        <v>2250</v>
      </c>
      <c r="C5104" s="11" t="s">
        <v>2258</v>
      </c>
      <c r="D5104" s="18" t="s">
        <v>139</v>
      </c>
      <c r="E5104" s="33" t="s">
        <v>7213</v>
      </c>
      <c r="F5104" s="82" t="s">
        <v>2266</v>
      </c>
      <c r="G5104" s="10" t="s">
        <v>2267</v>
      </c>
      <c r="H5104" s="57" t="s">
        <v>6552</v>
      </c>
    </row>
    <row r="5105" spans="1:8" ht="30" x14ac:dyDescent="0.25">
      <c r="A5105" s="11" t="s">
        <v>2181</v>
      </c>
      <c r="B5105" s="27">
        <v>2249</v>
      </c>
      <c r="C5105" s="11" t="s">
        <v>2258</v>
      </c>
      <c r="D5105" s="18" t="s">
        <v>26</v>
      </c>
      <c r="E5105" s="33" t="s">
        <v>7213</v>
      </c>
      <c r="F5105" s="82" t="s">
        <v>2269</v>
      </c>
      <c r="G5105" s="10" t="s">
        <v>41</v>
      </c>
      <c r="H5105" s="57" t="s">
        <v>6552</v>
      </c>
    </row>
    <row r="5106" spans="1:8" ht="30" x14ac:dyDescent="0.25">
      <c r="A5106" s="11" t="s">
        <v>2268</v>
      </c>
      <c r="B5106" s="27">
        <v>2248</v>
      </c>
      <c r="C5106" s="11" t="s">
        <v>2238</v>
      </c>
      <c r="D5106" s="18" t="s">
        <v>57</v>
      </c>
      <c r="E5106" s="33" t="s">
        <v>7213</v>
      </c>
      <c r="F5106" s="82" t="s">
        <v>2270</v>
      </c>
      <c r="G5106" s="10" t="s">
        <v>65</v>
      </c>
      <c r="H5106" s="57" t="s">
        <v>6552</v>
      </c>
    </row>
    <row r="5107" spans="1:8" x14ac:dyDescent="0.25">
      <c r="A5107" s="11" t="s">
        <v>2197</v>
      </c>
      <c r="B5107" s="27">
        <v>2247</v>
      </c>
      <c r="C5107" s="11" t="s">
        <v>2258</v>
      </c>
      <c r="D5107" s="18" t="s">
        <v>28</v>
      </c>
      <c r="E5107" s="33" t="s">
        <v>7213</v>
      </c>
      <c r="F5107" s="82" t="s">
        <v>2271</v>
      </c>
      <c r="G5107" s="10" t="s">
        <v>39</v>
      </c>
      <c r="H5107" s="57" t="s">
        <v>6552</v>
      </c>
    </row>
    <row r="5108" spans="1:8" ht="60" x14ac:dyDescent="0.25">
      <c r="A5108" s="11" t="s">
        <v>2197</v>
      </c>
      <c r="B5108" s="27">
        <v>2246</v>
      </c>
      <c r="C5108" s="11" t="s">
        <v>2258</v>
      </c>
      <c r="D5108" s="18" t="s">
        <v>37</v>
      </c>
      <c r="E5108" s="33" t="s">
        <v>7213</v>
      </c>
      <c r="F5108" s="82" t="s">
        <v>2272</v>
      </c>
      <c r="G5108" s="10" t="s">
        <v>2273</v>
      </c>
      <c r="H5108" s="57" t="s">
        <v>6552</v>
      </c>
    </row>
    <row r="5109" spans="1:8" ht="75" x14ac:dyDescent="0.25">
      <c r="A5109" s="11" t="s">
        <v>2158</v>
      </c>
      <c r="B5109" s="27">
        <v>2245</v>
      </c>
      <c r="C5109" s="11" t="s">
        <v>2258</v>
      </c>
      <c r="D5109" s="18" t="s">
        <v>52</v>
      </c>
      <c r="E5109" s="33" t="s">
        <v>7213</v>
      </c>
      <c r="F5109" s="82" t="s">
        <v>2276</v>
      </c>
      <c r="G5109" s="10" t="s">
        <v>1766</v>
      </c>
      <c r="H5109" s="57" t="s">
        <v>6552</v>
      </c>
    </row>
    <row r="5110" spans="1:8" ht="60" x14ac:dyDescent="0.25">
      <c r="A5110" s="11" t="s">
        <v>2158</v>
      </c>
      <c r="B5110" s="27">
        <v>2244</v>
      </c>
      <c r="C5110" s="11" t="s">
        <v>2238</v>
      </c>
      <c r="D5110" s="18" t="s">
        <v>52</v>
      </c>
      <c r="E5110" s="33" t="s">
        <v>7213</v>
      </c>
      <c r="F5110" s="82" t="s">
        <v>2277</v>
      </c>
      <c r="G5110" s="10" t="s">
        <v>2278</v>
      </c>
      <c r="H5110" s="57" t="s">
        <v>6552</v>
      </c>
    </row>
    <row r="5111" spans="1:8" ht="45" x14ac:dyDescent="0.25">
      <c r="A5111" s="11" t="s">
        <v>2197</v>
      </c>
      <c r="B5111" s="27">
        <v>2243</v>
      </c>
      <c r="C5111" s="11" t="s">
        <v>2258</v>
      </c>
      <c r="D5111" s="18" t="s">
        <v>92</v>
      </c>
      <c r="E5111" s="33" t="s">
        <v>7213</v>
      </c>
      <c r="F5111" s="82" t="s">
        <v>2279</v>
      </c>
      <c r="G5111" s="10" t="s">
        <v>2280</v>
      </c>
      <c r="H5111" s="57" t="s">
        <v>6552</v>
      </c>
    </row>
    <row r="5112" spans="1:8" ht="30" x14ac:dyDescent="0.25">
      <c r="A5112" s="11" t="s">
        <v>2197</v>
      </c>
      <c r="B5112" s="27">
        <v>2242</v>
      </c>
      <c r="C5112" s="11" t="s">
        <v>2258</v>
      </c>
      <c r="D5112" s="18" t="s">
        <v>26</v>
      </c>
      <c r="E5112" s="33" t="s">
        <v>7213</v>
      </c>
      <c r="F5112" s="82" t="s">
        <v>2281</v>
      </c>
      <c r="G5112" s="10" t="s">
        <v>6</v>
      </c>
      <c r="H5112" s="57" t="s">
        <v>6552</v>
      </c>
    </row>
    <row r="5113" spans="1:8" x14ac:dyDescent="0.25">
      <c r="A5113" s="11" t="s">
        <v>2181</v>
      </c>
      <c r="B5113" s="27">
        <v>2241</v>
      </c>
      <c r="C5113" s="11" t="s">
        <v>2258</v>
      </c>
      <c r="D5113" s="18" t="s">
        <v>26</v>
      </c>
      <c r="E5113" s="33" t="s">
        <v>7213</v>
      </c>
      <c r="F5113" s="82" t="s">
        <v>2282</v>
      </c>
      <c r="G5113" s="10" t="s">
        <v>223</v>
      </c>
      <c r="H5113" s="57" t="s">
        <v>6552</v>
      </c>
    </row>
    <row r="5114" spans="1:8" ht="105" x14ac:dyDescent="0.25">
      <c r="A5114" s="11" t="s">
        <v>2158</v>
      </c>
      <c r="B5114" s="27">
        <v>2240</v>
      </c>
      <c r="C5114" s="11" t="s">
        <v>2238</v>
      </c>
      <c r="D5114" s="18" t="s">
        <v>44</v>
      </c>
      <c r="E5114" s="33" t="s">
        <v>7213</v>
      </c>
      <c r="F5114" s="82" t="s">
        <v>2283</v>
      </c>
      <c r="G5114" s="10" t="s">
        <v>2284</v>
      </c>
      <c r="H5114" s="57" t="s">
        <v>6552</v>
      </c>
    </row>
    <row r="5115" spans="1:8" x14ac:dyDescent="0.25">
      <c r="A5115" s="11" t="s">
        <v>2181</v>
      </c>
      <c r="B5115" s="27">
        <v>2239</v>
      </c>
      <c r="C5115" s="11" t="s">
        <v>2197</v>
      </c>
      <c r="D5115" s="18" t="s">
        <v>18</v>
      </c>
      <c r="E5115" s="33" t="s">
        <v>7213</v>
      </c>
      <c r="F5115" s="82" t="s">
        <v>2235</v>
      </c>
      <c r="G5115" s="10" t="s">
        <v>8</v>
      </c>
      <c r="H5115" s="57" t="s">
        <v>6552</v>
      </c>
    </row>
    <row r="5116" spans="1:8" ht="45" x14ac:dyDescent="0.25">
      <c r="A5116" s="11" t="s">
        <v>2181</v>
      </c>
      <c r="B5116" s="27">
        <v>2238</v>
      </c>
      <c r="C5116" s="11" t="s">
        <v>2197</v>
      </c>
      <c r="D5116" s="18" t="s">
        <v>66</v>
      </c>
      <c r="E5116" s="33" t="s">
        <v>7213</v>
      </c>
      <c r="F5116" s="82" t="s">
        <v>2236</v>
      </c>
      <c r="G5116" s="10" t="s">
        <v>55</v>
      </c>
      <c r="H5116" s="57" t="s">
        <v>6552</v>
      </c>
    </row>
    <row r="5117" spans="1:8" ht="90" x14ac:dyDescent="0.25">
      <c r="A5117" s="11" t="s">
        <v>2158</v>
      </c>
      <c r="B5117" s="27">
        <v>2237</v>
      </c>
      <c r="C5117" s="11" t="s">
        <v>2238</v>
      </c>
      <c r="D5117" s="18" t="s">
        <v>2255</v>
      </c>
      <c r="E5117" s="33" t="s">
        <v>7213</v>
      </c>
      <c r="F5117" s="82" t="s">
        <v>2257</v>
      </c>
      <c r="G5117" s="10" t="s">
        <v>2256</v>
      </c>
      <c r="H5117" s="57" t="s">
        <v>6552</v>
      </c>
    </row>
    <row r="5118" spans="1:8" x14ac:dyDescent="0.25">
      <c r="A5118" s="11" t="s">
        <v>2181</v>
      </c>
      <c r="B5118" s="27">
        <v>2236</v>
      </c>
      <c r="C5118" s="11" t="s">
        <v>2197</v>
      </c>
      <c r="D5118" s="18" t="s">
        <v>121</v>
      </c>
      <c r="E5118" s="33" t="s">
        <v>7213</v>
      </c>
      <c r="F5118" s="82" t="s">
        <v>2237</v>
      </c>
      <c r="G5118" s="10" t="s">
        <v>8</v>
      </c>
      <c r="H5118" s="57" t="s">
        <v>6552</v>
      </c>
    </row>
    <row r="5119" spans="1:8" ht="45" x14ac:dyDescent="0.25">
      <c r="A5119" s="11" t="s">
        <v>1582</v>
      </c>
      <c r="B5119" s="27">
        <v>2235</v>
      </c>
      <c r="C5119" s="11" t="s">
        <v>2238</v>
      </c>
      <c r="D5119" s="18" t="s">
        <v>18</v>
      </c>
      <c r="E5119" s="33" t="s">
        <v>7213</v>
      </c>
      <c r="F5119" s="82" t="s">
        <v>2239</v>
      </c>
      <c r="G5119" s="10" t="s">
        <v>370</v>
      </c>
      <c r="H5119" s="57" t="s">
        <v>6552</v>
      </c>
    </row>
    <row r="5120" spans="1:8" ht="45" x14ac:dyDescent="0.25">
      <c r="A5120" s="11" t="s">
        <v>2158</v>
      </c>
      <c r="B5120" s="27">
        <v>2234</v>
      </c>
      <c r="C5120" s="11" t="s">
        <v>2238</v>
      </c>
      <c r="D5120" s="18" t="s">
        <v>79</v>
      </c>
      <c r="E5120" s="33" t="s">
        <v>7213</v>
      </c>
      <c r="F5120" s="82" t="s">
        <v>2240</v>
      </c>
      <c r="G5120" s="10" t="s">
        <v>2241</v>
      </c>
      <c r="H5120" s="57" t="s">
        <v>6552</v>
      </c>
    </row>
    <row r="5121" spans="1:8" ht="45" x14ac:dyDescent="0.25">
      <c r="A5121" s="11" t="s">
        <v>2005</v>
      </c>
      <c r="B5121" s="27">
        <v>2233</v>
      </c>
      <c r="C5121" s="11" t="s">
        <v>2238</v>
      </c>
      <c r="D5121" s="18" t="s">
        <v>72</v>
      </c>
      <c r="E5121" s="33" t="s">
        <v>7213</v>
      </c>
      <c r="F5121" s="82" t="s">
        <v>2242</v>
      </c>
      <c r="G5121" s="10" t="s">
        <v>648</v>
      </c>
      <c r="H5121" s="57" t="s">
        <v>6552</v>
      </c>
    </row>
    <row r="5122" spans="1:8" ht="75" x14ac:dyDescent="0.25">
      <c r="A5122" s="11" t="s">
        <v>2138</v>
      </c>
      <c r="B5122" s="27">
        <v>2232</v>
      </c>
      <c r="C5122" s="11" t="s">
        <v>2238</v>
      </c>
      <c r="D5122" s="18" t="s">
        <v>25</v>
      </c>
      <c r="E5122" s="33" t="s">
        <v>7213</v>
      </c>
      <c r="F5122" s="82" t="s">
        <v>2243</v>
      </c>
      <c r="G5122" s="10" t="s">
        <v>2244</v>
      </c>
      <c r="H5122" s="57" t="s">
        <v>6552</v>
      </c>
    </row>
    <row r="5123" spans="1:8" ht="30" x14ac:dyDescent="0.25">
      <c r="A5123" s="11" t="s">
        <v>2102</v>
      </c>
      <c r="B5123" s="27">
        <v>2231</v>
      </c>
      <c r="C5123" s="11" t="s">
        <v>2238</v>
      </c>
      <c r="D5123" s="18" t="s">
        <v>2245</v>
      </c>
      <c r="E5123" s="33" t="s">
        <v>7213</v>
      </c>
      <c r="F5123" s="82" t="s">
        <v>2246</v>
      </c>
      <c r="G5123" s="10" t="s">
        <v>80</v>
      </c>
      <c r="H5123" s="57" t="s">
        <v>6552</v>
      </c>
    </row>
    <row r="5124" spans="1:8" ht="45" x14ac:dyDescent="0.25">
      <c r="A5124" s="11" t="s">
        <v>2158</v>
      </c>
      <c r="B5124" s="27">
        <v>2230</v>
      </c>
      <c r="C5124" s="11" t="s">
        <v>2197</v>
      </c>
      <c r="D5124" s="18" t="s">
        <v>119</v>
      </c>
      <c r="E5124" s="33" t="s">
        <v>7213</v>
      </c>
      <c r="F5124" s="82" t="s">
        <v>2247</v>
      </c>
      <c r="G5124" s="10" t="s">
        <v>2248</v>
      </c>
      <c r="H5124" s="57" t="s">
        <v>6552</v>
      </c>
    </row>
    <row r="5125" spans="1:8" ht="90" x14ac:dyDescent="0.25">
      <c r="A5125" s="11" t="s">
        <v>2181</v>
      </c>
      <c r="B5125" s="27">
        <v>2229</v>
      </c>
      <c r="C5125" s="11" t="s">
        <v>2238</v>
      </c>
      <c r="D5125" s="18" t="s">
        <v>2249</v>
      </c>
      <c r="E5125" s="33" t="s">
        <v>7213</v>
      </c>
      <c r="F5125" s="82" t="s">
        <v>2250</v>
      </c>
      <c r="G5125" s="10" t="s">
        <v>2251</v>
      </c>
      <c r="H5125" s="57" t="s">
        <v>6552</v>
      </c>
    </row>
    <row r="5126" spans="1:8" ht="45" x14ac:dyDescent="0.25">
      <c r="A5126" s="11" t="s">
        <v>2158</v>
      </c>
      <c r="B5126" s="27">
        <v>2228</v>
      </c>
      <c r="C5126" s="11" t="s">
        <v>2238</v>
      </c>
      <c r="D5126" s="18" t="s">
        <v>32</v>
      </c>
      <c r="E5126" s="33" t="s">
        <v>7213</v>
      </c>
      <c r="F5126" s="82" t="s">
        <v>2252</v>
      </c>
      <c r="G5126" s="10" t="s">
        <v>86</v>
      </c>
      <c r="H5126" s="57" t="s">
        <v>6552</v>
      </c>
    </row>
    <row r="5127" spans="1:8" ht="30" x14ac:dyDescent="0.25">
      <c r="A5127" s="11" t="s">
        <v>2158</v>
      </c>
      <c r="B5127" s="27">
        <v>2227</v>
      </c>
      <c r="C5127" s="11" t="s">
        <v>2197</v>
      </c>
      <c r="D5127" s="18" t="s">
        <v>5</v>
      </c>
      <c r="E5127" s="33" t="s">
        <v>7213</v>
      </c>
      <c r="F5127" s="82" t="s">
        <v>2198</v>
      </c>
      <c r="G5127" s="10" t="s">
        <v>8</v>
      </c>
      <c r="H5127" s="57" t="s">
        <v>6552</v>
      </c>
    </row>
    <row r="5128" spans="1:8" ht="45" x14ac:dyDescent="0.25">
      <c r="A5128" s="11" t="s">
        <v>2158</v>
      </c>
      <c r="B5128" s="27">
        <v>2226</v>
      </c>
      <c r="C5128" s="11" t="s">
        <v>2197</v>
      </c>
      <c r="D5128" s="18" t="s">
        <v>92</v>
      </c>
      <c r="E5128" s="33" t="s">
        <v>7213</v>
      </c>
      <c r="F5128" s="82" t="s">
        <v>2199</v>
      </c>
      <c r="G5128" s="10" t="s">
        <v>2200</v>
      </c>
      <c r="H5128" s="57" t="s">
        <v>6552</v>
      </c>
    </row>
    <row r="5129" spans="1:8" x14ac:dyDescent="0.25">
      <c r="A5129" s="11" t="s">
        <v>2138</v>
      </c>
      <c r="B5129" s="27">
        <v>2225</v>
      </c>
      <c r="C5129" s="11" t="s">
        <v>2197</v>
      </c>
      <c r="D5129" s="18" t="s">
        <v>466</v>
      </c>
      <c r="E5129" s="33" t="s">
        <v>7213</v>
      </c>
      <c r="F5129" s="82" t="s">
        <v>2201</v>
      </c>
      <c r="G5129" s="10" t="s">
        <v>39</v>
      </c>
      <c r="H5129" s="57" t="s">
        <v>6552</v>
      </c>
    </row>
    <row r="5130" spans="1:8" ht="30" x14ac:dyDescent="0.25">
      <c r="A5130" s="11" t="s">
        <v>2138</v>
      </c>
      <c r="B5130" s="27">
        <v>2224</v>
      </c>
      <c r="C5130" s="11" t="s">
        <v>2202</v>
      </c>
      <c r="D5130" s="18" t="s">
        <v>52</v>
      </c>
      <c r="E5130" s="33" t="s">
        <v>7213</v>
      </c>
      <c r="F5130" s="82" t="s">
        <v>2254</v>
      </c>
      <c r="G5130" s="10" t="s">
        <v>6</v>
      </c>
      <c r="H5130" s="57" t="s">
        <v>6552</v>
      </c>
    </row>
    <row r="5131" spans="1:8" ht="45" x14ac:dyDescent="0.25">
      <c r="A5131" s="11" t="s">
        <v>2138</v>
      </c>
      <c r="B5131" s="27">
        <v>2223</v>
      </c>
      <c r="C5131" s="11" t="s">
        <v>2181</v>
      </c>
      <c r="D5131" s="18" t="s">
        <v>37</v>
      </c>
      <c r="E5131" s="33" t="s">
        <v>7213</v>
      </c>
      <c r="F5131" s="82" t="s">
        <v>2203</v>
      </c>
      <c r="G5131" s="10" t="s">
        <v>2204</v>
      </c>
      <c r="H5131" s="57" t="s">
        <v>6552</v>
      </c>
    </row>
    <row r="5132" spans="1:8" x14ac:dyDescent="0.25">
      <c r="A5132" s="11" t="s">
        <v>2158</v>
      </c>
      <c r="B5132" s="27">
        <v>2222</v>
      </c>
      <c r="C5132" s="11" t="s">
        <v>2197</v>
      </c>
      <c r="D5132" s="18" t="s">
        <v>13</v>
      </c>
      <c r="E5132" s="33" t="s">
        <v>7213</v>
      </c>
      <c r="F5132" s="82" t="s">
        <v>2205</v>
      </c>
      <c r="G5132" s="10" t="s">
        <v>17</v>
      </c>
      <c r="H5132" s="57" t="s">
        <v>6552</v>
      </c>
    </row>
    <row r="5133" spans="1:8" ht="105" x14ac:dyDescent="0.25">
      <c r="A5133" s="11" t="s">
        <v>2073</v>
      </c>
      <c r="B5133" s="27">
        <v>2221</v>
      </c>
      <c r="C5133" s="11" t="s">
        <v>2181</v>
      </c>
      <c r="D5133" s="18" t="s">
        <v>2206</v>
      </c>
      <c r="E5133" s="33" t="s">
        <v>7213</v>
      </c>
      <c r="F5133" s="82" t="s">
        <v>2253</v>
      </c>
      <c r="G5133" s="10" t="s">
        <v>2207</v>
      </c>
      <c r="H5133" s="57" t="s">
        <v>6552</v>
      </c>
    </row>
    <row r="5134" spans="1:8" ht="30" x14ac:dyDescent="0.25">
      <c r="A5134" s="11" t="s">
        <v>2158</v>
      </c>
      <c r="B5134" s="27">
        <v>2220</v>
      </c>
      <c r="C5134" s="11" t="s">
        <v>2197</v>
      </c>
      <c r="D5134" s="18" t="s">
        <v>1884</v>
      </c>
      <c r="E5134" s="33" t="s">
        <v>7213</v>
      </c>
      <c r="F5134" s="82" t="s">
        <v>2208</v>
      </c>
      <c r="G5134" s="10" t="s">
        <v>2209</v>
      </c>
      <c r="H5134" s="57" t="s">
        <v>6552</v>
      </c>
    </row>
    <row r="5135" spans="1:8" ht="165" x14ac:dyDescent="0.25">
      <c r="A5135" s="11" t="s">
        <v>2102</v>
      </c>
      <c r="B5135" s="27">
        <v>2219</v>
      </c>
      <c r="C5135" s="11" t="s">
        <v>2197</v>
      </c>
      <c r="D5135" s="18" t="s">
        <v>254</v>
      </c>
      <c r="E5135" s="33" t="s">
        <v>7213</v>
      </c>
      <c r="F5135" s="82" t="s">
        <v>2210</v>
      </c>
      <c r="G5135" s="10" t="s">
        <v>2211</v>
      </c>
      <c r="H5135" s="57" t="s">
        <v>6552</v>
      </c>
    </row>
    <row r="5136" spans="1:8" ht="150" x14ac:dyDescent="0.25">
      <c r="A5136" s="11" t="s">
        <v>2158</v>
      </c>
      <c r="B5136" s="27">
        <v>2218</v>
      </c>
      <c r="C5136" s="11" t="s">
        <v>2197</v>
      </c>
      <c r="D5136" s="18" t="s">
        <v>57</v>
      </c>
      <c r="E5136" s="33" t="s">
        <v>7213</v>
      </c>
      <c r="F5136" s="82" t="s">
        <v>2212</v>
      </c>
      <c r="G5136" s="10" t="s">
        <v>4135</v>
      </c>
      <c r="H5136" s="57" t="s">
        <v>6552</v>
      </c>
    </row>
    <row r="5137" spans="1:8" ht="30" x14ac:dyDescent="0.25">
      <c r="A5137" s="11" t="s">
        <v>2158</v>
      </c>
      <c r="B5137" s="27">
        <v>2217</v>
      </c>
      <c r="C5137" s="11" t="s">
        <v>2197</v>
      </c>
      <c r="D5137" s="18" t="s">
        <v>2213</v>
      </c>
      <c r="E5137" s="33" t="s">
        <v>7213</v>
      </c>
      <c r="F5137" s="82" t="s">
        <v>2214</v>
      </c>
      <c r="G5137" s="10" t="s">
        <v>80</v>
      </c>
      <c r="H5137" s="57" t="s">
        <v>6552</v>
      </c>
    </row>
    <row r="5138" spans="1:8" ht="45" x14ac:dyDescent="0.25">
      <c r="A5138" s="11" t="s">
        <v>2102</v>
      </c>
      <c r="B5138" s="27">
        <v>2216</v>
      </c>
      <c r="C5138" s="11" t="s">
        <v>2197</v>
      </c>
      <c r="D5138" s="18" t="s">
        <v>2056</v>
      </c>
      <c r="E5138" s="33" t="s">
        <v>7213</v>
      </c>
      <c r="F5138" s="82" t="s">
        <v>2215</v>
      </c>
      <c r="G5138" s="10" t="s">
        <v>29</v>
      </c>
      <c r="H5138" s="57" t="s">
        <v>6552</v>
      </c>
    </row>
    <row r="5139" spans="1:8" ht="45" x14ac:dyDescent="0.25">
      <c r="A5139" s="11" t="s">
        <v>1983</v>
      </c>
      <c r="B5139" s="27">
        <v>2215</v>
      </c>
      <c r="C5139" s="11" t="s">
        <v>2073</v>
      </c>
      <c r="D5139" s="18" t="s">
        <v>18</v>
      </c>
      <c r="E5139" s="33" t="s">
        <v>7213</v>
      </c>
      <c r="F5139" s="82" t="s">
        <v>2216</v>
      </c>
      <c r="G5139" s="10" t="s">
        <v>2217</v>
      </c>
      <c r="H5139" s="57" t="s">
        <v>6552</v>
      </c>
    </row>
    <row r="5140" spans="1:8" x14ac:dyDescent="0.25">
      <c r="A5140" s="11" t="s">
        <v>1983</v>
      </c>
      <c r="B5140" s="27">
        <v>2214</v>
      </c>
      <c r="C5140" s="11" t="s">
        <v>2197</v>
      </c>
      <c r="D5140" s="18" t="s">
        <v>23</v>
      </c>
      <c r="E5140" s="33" t="s">
        <v>7213</v>
      </c>
      <c r="F5140" s="82" t="s">
        <v>2218</v>
      </c>
      <c r="G5140" s="10" t="s">
        <v>39</v>
      </c>
      <c r="H5140" s="57" t="s">
        <v>6552</v>
      </c>
    </row>
    <row r="5141" spans="1:8" ht="90" x14ac:dyDescent="0.25">
      <c r="A5141" s="11" t="s">
        <v>2158</v>
      </c>
      <c r="B5141" s="27">
        <v>2213</v>
      </c>
      <c r="C5141" s="11" t="s">
        <v>2197</v>
      </c>
      <c r="D5141" s="18" t="s">
        <v>34</v>
      </c>
      <c r="E5141" s="33" t="s">
        <v>7213</v>
      </c>
      <c r="F5141" s="82" t="s">
        <v>2219</v>
      </c>
      <c r="G5141" s="10" t="s">
        <v>2220</v>
      </c>
      <c r="H5141" s="57" t="s">
        <v>6552</v>
      </c>
    </row>
    <row r="5142" spans="1:8" ht="60" x14ac:dyDescent="0.25">
      <c r="A5142" s="11" t="s">
        <v>2158</v>
      </c>
      <c r="B5142" s="27">
        <v>2212</v>
      </c>
      <c r="C5142" s="11" t="s">
        <v>2197</v>
      </c>
      <c r="D5142" s="18" t="s">
        <v>59</v>
      </c>
      <c r="E5142" s="33" t="s">
        <v>7213</v>
      </c>
      <c r="F5142" s="82" t="s">
        <v>112</v>
      </c>
      <c r="G5142" s="10" t="s">
        <v>597</v>
      </c>
      <c r="H5142" s="57" t="s">
        <v>6552</v>
      </c>
    </row>
    <row r="5143" spans="1:8" ht="75" x14ac:dyDescent="0.25">
      <c r="A5143" s="11" t="s">
        <v>2102</v>
      </c>
      <c r="B5143" s="27">
        <v>2211</v>
      </c>
      <c r="C5143" s="11" t="s">
        <v>2197</v>
      </c>
      <c r="D5143" s="18" t="s">
        <v>2221</v>
      </c>
      <c r="E5143" s="33" t="s">
        <v>7213</v>
      </c>
      <c r="F5143" s="82" t="s">
        <v>2222</v>
      </c>
      <c r="G5143" s="10" t="s">
        <v>2223</v>
      </c>
      <c r="H5143" s="57" t="s">
        <v>6552</v>
      </c>
    </row>
    <row r="5144" spans="1:8" ht="30" x14ac:dyDescent="0.25">
      <c r="A5144" s="11" t="s">
        <v>2138</v>
      </c>
      <c r="B5144" s="27">
        <v>2210</v>
      </c>
      <c r="C5144" s="11" t="s">
        <v>2197</v>
      </c>
      <c r="D5144" s="18" t="s">
        <v>121</v>
      </c>
      <c r="E5144" s="33" t="s">
        <v>7213</v>
      </c>
      <c r="F5144" s="82" t="s">
        <v>2224</v>
      </c>
      <c r="G5144" s="10" t="s">
        <v>41</v>
      </c>
      <c r="H5144" s="57" t="s">
        <v>6552</v>
      </c>
    </row>
    <row r="5145" spans="1:8" ht="45" x14ac:dyDescent="0.25">
      <c r="A5145" s="11" t="s">
        <v>2138</v>
      </c>
      <c r="B5145" s="27">
        <v>2209</v>
      </c>
      <c r="C5145" s="11" t="s">
        <v>2197</v>
      </c>
      <c r="D5145" s="18" t="s">
        <v>81</v>
      </c>
      <c r="E5145" s="33" t="s">
        <v>7213</v>
      </c>
      <c r="F5145" s="82" t="s">
        <v>2225</v>
      </c>
      <c r="G5145" s="10" t="s">
        <v>20</v>
      </c>
      <c r="H5145" s="57" t="s">
        <v>6552</v>
      </c>
    </row>
    <row r="5146" spans="1:8" ht="30" x14ac:dyDescent="0.25">
      <c r="A5146" s="11" t="s">
        <v>2158</v>
      </c>
      <c r="B5146" s="27">
        <v>2208</v>
      </c>
      <c r="C5146" s="11" t="s">
        <v>2197</v>
      </c>
      <c r="D5146" s="18" t="s">
        <v>213</v>
      </c>
      <c r="E5146" s="33" t="s">
        <v>7213</v>
      </c>
      <c r="F5146" s="82" t="s">
        <v>2226</v>
      </c>
      <c r="G5146" s="10" t="s">
        <v>17</v>
      </c>
      <c r="H5146" s="57" t="s">
        <v>6552</v>
      </c>
    </row>
    <row r="5147" spans="1:8" ht="60" x14ac:dyDescent="0.25">
      <c r="A5147" s="11" t="s">
        <v>2158</v>
      </c>
      <c r="B5147" s="27">
        <v>2207</v>
      </c>
      <c r="C5147" s="11" t="s">
        <v>2197</v>
      </c>
      <c r="D5147" s="18" t="s">
        <v>52</v>
      </c>
      <c r="E5147" s="33" t="s">
        <v>7213</v>
      </c>
      <c r="F5147" s="82" t="s">
        <v>2227</v>
      </c>
      <c r="G5147" s="10" t="s">
        <v>2228</v>
      </c>
      <c r="H5147" s="57" t="s">
        <v>6552</v>
      </c>
    </row>
    <row r="5148" spans="1:8" ht="30" x14ac:dyDescent="0.25">
      <c r="A5148" s="11" t="s">
        <v>2138</v>
      </c>
      <c r="B5148" s="27">
        <v>2206</v>
      </c>
      <c r="C5148" s="11" t="s">
        <v>2197</v>
      </c>
      <c r="D5148" s="18" t="s">
        <v>57</v>
      </c>
      <c r="E5148" s="33" t="s">
        <v>7213</v>
      </c>
      <c r="F5148" s="82" t="s">
        <v>2389</v>
      </c>
      <c r="G5148" s="10" t="s">
        <v>6</v>
      </c>
      <c r="H5148" s="57" t="s">
        <v>6552</v>
      </c>
    </row>
    <row r="5149" spans="1:8" ht="30" x14ac:dyDescent="0.25">
      <c r="A5149" s="11" t="s">
        <v>2138</v>
      </c>
      <c r="B5149" s="27">
        <v>2205</v>
      </c>
      <c r="C5149" s="11" t="s">
        <v>2197</v>
      </c>
      <c r="D5149" s="18" t="s">
        <v>57</v>
      </c>
      <c r="E5149" s="33" t="s">
        <v>7213</v>
      </c>
      <c r="F5149" s="82" t="s">
        <v>2388</v>
      </c>
      <c r="G5149" s="10" t="s">
        <v>6</v>
      </c>
      <c r="H5149" s="57" t="s">
        <v>6552</v>
      </c>
    </row>
    <row r="5150" spans="1:8" ht="30" x14ac:dyDescent="0.25">
      <c r="A5150" s="11" t="s">
        <v>2138</v>
      </c>
      <c r="B5150" s="27">
        <v>2204</v>
      </c>
      <c r="C5150" s="11" t="s">
        <v>2181</v>
      </c>
      <c r="D5150" s="18" t="s">
        <v>52</v>
      </c>
      <c r="E5150" s="33" t="s">
        <v>7213</v>
      </c>
      <c r="F5150" s="82" t="s">
        <v>2229</v>
      </c>
      <c r="G5150" s="10" t="s">
        <v>6</v>
      </c>
      <c r="H5150" s="57" t="s">
        <v>6552</v>
      </c>
    </row>
    <row r="5151" spans="1:8" ht="45" x14ac:dyDescent="0.25">
      <c r="A5151" s="11" t="s">
        <v>2158</v>
      </c>
      <c r="B5151" s="27">
        <v>2203</v>
      </c>
      <c r="C5151" s="11" t="s">
        <v>2181</v>
      </c>
      <c r="D5151" s="18" t="s">
        <v>72</v>
      </c>
      <c r="E5151" s="33" t="s">
        <v>7213</v>
      </c>
      <c r="F5151" s="82" t="s">
        <v>2230</v>
      </c>
      <c r="G5151" s="10" t="s">
        <v>2231</v>
      </c>
      <c r="H5151" s="57" t="s">
        <v>6552</v>
      </c>
    </row>
    <row r="5152" spans="1:8" x14ac:dyDescent="0.25">
      <c r="A5152" s="11" t="s">
        <v>2158</v>
      </c>
      <c r="B5152" s="27">
        <v>2202</v>
      </c>
      <c r="C5152" s="11" t="s">
        <v>2073</v>
      </c>
      <c r="D5152" s="18" t="s">
        <v>26</v>
      </c>
      <c r="E5152" s="33" t="s">
        <v>7213</v>
      </c>
      <c r="F5152" s="82" t="s">
        <v>2232</v>
      </c>
      <c r="G5152" s="10" t="s">
        <v>8</v>
      </c>
      <c r="H5152" s="57" t="s">
        <v>6552</v>
      </c>
    </row>
    <row r="5153" spans="1:8" ht="30" x14ac:dyDescent="0.25">
      <c r="A5153" s="11" t="s">
        <v>2005</v>
      </c>
      <c r="B5153" s="27" t="s">
        <v>2233</v>
      </c>
      <c r="C5153" s="11" t="s">
        <v>2197</v>
      </c>
      <c r="D5153" s="18" t="s">
        <v>1411</v>
      </c>
      <c r="E5153" s="33" t="s">
        <v>7213</v>
      </c>
      <c r="F5153" s="82" t="s">
        <v>2234</v>
      </c>
      <c r="G5153" s="10" t="s">
        <v>39</v>
      </c>
      <c r="H5153" s="57" t="s">
        <v>6552</v>
      </c>
    </row>
    <row r="5154" spans="1:8" x14ac:dyDescent="0.25">
      <c r="A5154" s="11" t="s">
        <v>2138</v>
      </c>
      <c r="B5154" s="27">
        <v>2201</v>
      </c>
      <c r="C5154" s="11" t="s">
        <v>2158</v>
      </c>
      <c r="D5154" s="18" t="s">
        <v>657</v>
      </c>
      <c r="E5154" s="33" t="s">
        <v>7213</v>
      </c>
      <c r="F5154" s="82" t="s">
        <v>2173</v>
      </c>
      <c r="G5154" s="10" t="s">
        <v>8</v>
      </c>
      <c r="H5154" s="57" t="s">
        <v>6552</v>
      </c>
    </row>
    <row r="5155" spans="1:8" ht="30" x14ac:dyDescent="0.25">
      <c r="A5155" s="11" t="s">
        <v>2158</v>
      </c>
      <c r="B5155" s="27">
        <v>2200</v>
      </c>
      <c r="C5155" s="11" t="s">
        <v>2158</v>
      </c>
      <c r="D5155" s="18" t="s">
        <v>15</v>
      </c>
      <c r="E5155" s="33" t="s">
        <v>7213</v>
      </c>
      <c r="F5155" s="82" t="s">
        <v>2174</v>
      </c>
      <c r="G5155" s="10" t="s">
        <v>8</v>
      </c>
      <c r="H5155" s="57" t="s">
        <v>6552</v>
      </c>
    </row>
    <row r="5156" spans="1:8" x14ac:dyDescent="0.25">
      <c r="A5156" s="11" t="s">
        <v>2073</v>
      </c>
      <c r="B5156" s="27">
        <v>2199</v>
      </c>
      <c r="C5156" s="11" t="s">
        <v>2158</v>
      </c>
      <c r="D5156" s="18" t="s">
        <v>52</v>
      </c>
      <c r="E5156" s="33" t="s">
        <v>7213</v>
      </c>
      <c r="F5156" s="82" t="s">
        <v>2175</v>
      </c>
      <c r="G5156" s="10" t="s">
        <v>17</v>
      </c>
      <c r="H5156" s="57" t="s">
        <v>6552</v>
      </c>
    </row>
    <row r="5157" spans="1:8" x14ac:dyDescent="0.25">
      <c r="A5157" s="11" t="s">
        <v>2138</v>
      </c>
      <c r="B5157" s="27">
        <v>2198</v>
      </c>
      <c r="C5157" s="11" t="s">
        <v>2158</v>
      </c>
      <c r="D5157" s="18" t="s">
        <v>21</v>
      </c>
      <c r="E5157" s="33" t="s">
        <v>7213</v>
      </c>
      <c r="F5157" s="82" t="s">
        <v>2176</v>
      </c>
      <c r="G5157" s="10" t="s">
        <v>8</v>
      </c>
      <c r="H5157" s="57" t="s">
        <v>6552</v>
      </c>
    </row>
    <row r="5158" spans="1:8" ht="45" x14ac:dyDescent="0.25">
      <c r="A5158" s="11" t="s">
        <v>2026</v>
      </c>
      <c r="B5158" s="27">
        <v>2197</v>
      </c>
      <c r="C5158" s="11" t="s">
        <v>2158</v>
      </c>
      <c r="D5158" s="18" t="s">
        <v>18</v>
      </c>
      <c r="E5158" s="33" t="s">
        <v>7213</v>
      </c>
      <c r="F5158" s="82" t="s">
        <v>2177</v>
      </c>
      <c r="G5158" s="10" t="s">
        <v>29</v>
      </c>
      <c r="H5158" s="57" t="s">
        <v>6552</v>
      </c>
    </row>
    <row r="5159" spans="1:8" x14ac:dyDescent="0.25">
      <c r="A5159" s="11" t="s">
        <v>2138</v>
      </c>
      <c r="B5159" s="27">
        <v>2196</v>
      </c>
      <c r="C5159" s="11" t="s">
        <v>2158</v>
      </c>
      <c r="D5159" s="18" t="s">
        <v>121</v>
      </c>
      <c r="E5159" s="33" t="s">
        <v>7213</v>
      </c>
      <c r="F5159" s="82" t="s">
        <v>2178</v>
      </c>
      <c r="G5159" s="10" t="s">
        <v>47</v>
      </c>
      <c r="H5159" s="57" t="s">
        <v>6552</v>
      </c>
    </row>
    <row r="5160" spans="1:8" x14ac:dyDescent="0.25">
      <c r="A5160" s="11" t="s">
        <v>2138</v>
      </c>
      <c r="B5160" s="27">
        <v>2195</v>
      </c>
      <c r="C5160" s="11" t="s">
        <v>2138</v>
      </c>
      <c r="D5160" s="18" t="s">
        <v>72</v>
      </c>
      <c r="E5160" s="33" t="s">
        <v>7213</v>
      </c>
      <c r="F5160" s="82" t="s">
        <v>2179</v>
      </c>
      <c r="G5160" s="10" t="s">
        <v>2180</v>
      </c>
      <c r="H5160" s="57" t="s">
        <v>6552</v>
      </c>
    </row>
    <row r="5161" spans="1:8" ht="30" x14ac:dyDescent="0.25">
      <c r="A5161" s="11" t="s">
        <v>2073</v>
      </c>
      <c r="B5161" s="27">
        <v>2194</v>
      </c>
      <c r="C5161" s="11" t="s">
        <v>2181</v>
      </c>
      <c r="D5161" s="18" t="s">
        <v>32</v>
      </c>
      <c r="E5161" s="33" t="s">
        <v>7213</v>
      </c>
      <c r="F5161" s="82" t="s">
        <v>2182</v>
      </c>
      <c r="G5161" s="10" t="s">
        <v>39</v>
      </c>
      <c r="H5161" s="57" t="s">
        <v>6552</v>
      </c>
    </row>
    <row r="5162" spans="1:8" ht="60" x14ac:dyDescent="0.25">
      <c r="A5162" s="11" t="s">
        <v>2138</v>
      </c>
      <c r="B5162" s="27">
        <v>2193</v>
      </c>
      <c r="C5162" s="11" t="s">
        <v>2181</v>
      </c>
      <c r="D5162" s="18" t="s">
        <v>90</v>
      </c>
      <c r="E5162" s="33" t="s">
        <v>7213</v>
      </c>
      <c r="F5162" s="82" t="s">
        <v>2183</v>
      </c>
      <c r="G5162" s="10" t="s">
        <v>153</v>
      </c>
      <c r="H5162" s="57" t="s">
        <v>6552</v>
      </c>
    </row>
    <row r="5163" spans="1:8" x14ac:dyDescent="0.25">
      <c r="A5163" s="11" t="s">
        <v>2102</v>
      </c>
      <c r="B5163" s="27">
        <v>2192</v>
      </c>
      <c r="C5163" s="11" t="s">
        <v>2181</v>
      </c>
      <c r="D5163" s="18" t="s">
        <v>1932</v>
      </c>
      <c r="E5163" s="33" t="s">
        <v>7213</v>
      </c>
      <c r="F5163" s="82" t="s">
        <v>2184</v>
      </c>
      <c r="G5163" s="10" t="s">
        <v>27</v>
      </c>
      <c r="H5163" s="57" t="s">
        <v>6552</v>
      </c>
    </row>
    <row r="5164" spans="1:8" ht="30" x14ac:dyDescent="0.25">
      <c r="A5164" s="11" t="s">
        <v>2102</v>
      </c>
      <c r="B5164" s="27">
        <v>2191</v>
      </c>
      <c r="C5164" s="11" t="s">
        <v>2158</v>
      </c>
      <c r="D5164" s="18" t="s">
        <v>5</v>
      </c>
      <c r="E5164" s="33" t="s">
        <v>7213</v>
      </c>
      <c r="F5164" s="82" t="s">
        <v>2185</v>
      </c>
      <c r="G5164" s="10" t="s">
        <v>2186</v>
      </c>
      <c r="H5164" s="57" t="s">
        <v>6552</v>
      </c>
    </row>
    <row r="5165" spans="1:8" ht="75" x14ac:dyDescent="0.25">
      <c r="A5165" s="11" t="s">
        <v>2138</v>
      </c>
      <c r="B5165" s="27">
        <v>2190</v>
      </c>
      <c r="C5165" s="11" t="s">
        <v>2158</v>
      </c>
      <c r="D5165" s="18" t="s">
        <v>72</v>
      </c>
      <c r="E5165" s="33" t="s">
        <v>7213</v>
      </c>
      <c r="F5165" s="82" t="s">
        <v>2187</v>
      </c>
      <c r="G5165" s="10" t="s">
        <v>2188</v>
      </c>
      <c r="H5165" s="57" t="s">
        <v>6552</v>
      </c>
    </row>
    <row r="5166" spans="1:8" ht="30" x14ac:dyDescent="0.25">
      <c r="A5166" s="11" t="s">
        <v>2138</v>
      </c>
      <c r="B5166" s="27">
        <v>2189</v>
      </c>
      <c r="C5166" s="11" t="s">
        <v>2181</v>
      </c>
      <c r="D5166" s="18" t="s">
        <v>57</v>
      </c>
      <c r="E5166" s="33" t="s">
        <v>7213</v>
      </c>
      <c r="F5166" s="82" t="s">
        <v>2189</v>
      </c>
      <c r="G5166" s="10" t="s">
        <v>858</v>
      </c>
      <c r="H5166" s="57" t="s">
        <v>6552</v>
      </c>
    </row>
    <row r="5167" spans="1:8" ht="30" x14ac:dyDescent="0.25">
      <c r="A5167" s="11" t="s">
        <v>1882</v>
      </c>
      <c r="B5167" s="27">
        <v>2188</v>
      </c>
      <c r="C5167" s="11" t="s">
        <v>2181</v>
      </c>
      <c r="D5167" s="18" t="s">
        <v>34</v>
      </c>
      <c r="E5167" s="33" t="s">
        <v>7213</v>
      </c>
      <c r="F5167" s="82" t="s">
        <v>2190</v>
      </c>
      <c r="G5167" s="10" t="s">
        <v>22</v>
      </c>
      <c r="H5167" s="57" t="s">
        <v>6552</v>
      </c>
    </row>
    <row r="5168" spans="1:8" ht="30" x14ac:dyDescent="0.25">
      <c r="A5168" s="11" t="s">
        <v>2138</v>
      </c>
      <c r="B5168" s="27">
        <v>2187</v>
      </c>
      <c r="C5168" s="11" t="s">
        <v>2181</v>
      </c>
      <c r="D5168" s="18" t="s">
        <v>18</v>
      </c>
      <c r="E5168" s="33" t="s">
        <v>7213</v>
      </c>
      <c r="F5168" s="82" t="s">
        <v>2191</v>
      </c>
      <c r="G5168" s="10" t="s">
        <v>22</v>
      </c>
      <c r="H5168" s="57" t="s">
        <v>6552</v>
      </c>
    </row>
    <row r="5169" spans="1:8" x14ac:dyDescent="0.25">
      <c r="A5169" s="11" t="s">
        <v>2073</v>
      </c>
      <c r="B5169" s="27">
        <v>2186</v>
      </c>
      <c r="C5169" s="11" t="s">
        <v>2158</v>
      </c>
      <c r="D5169" s="18" t="s">
        <v>53</v>
      </c>
      <c r="E5169" s="33" t="s">
        <v>7213</v>
      </c>
      <c r="F5169" s="82" t="s">
        <v>2192</v>
      </c>
      <c r="G5169" s="10" t="s">
        <v>1031</v>
      </c>
      <c r="H5169" s="57" t="s">
        <v>6552</v>
      </c>
    </row>
    <row r="5170" spans="1:8" ht="30" x14ac:dyDescent="0.25">
      <c r="A5170" s="11" t="s">
        <v>1983</v>
      </c>
      <c r="B5170" s="27" t="s">
        <v>2195</v>
      </c>
      <c r="C5170" s="11" t="s">
        <v>2181</v>
      </c>
      <c r="D5170" s="18" t="s">
        <v>13</v>
      </c>
      <c r="E5170" s="33" t="s">
        <v>7213</v>
      </c>
      <c r="F5170" s="82" t="s">
        <v>2196</v>
      </c>
      <c r="G5170" s="10" t="s">
        <v>6</v>
      </c>
      <c r="H5170" s="57" t="s">
        <v>6552</v>
      </c>
    </row>
    <row r="5171" spans="1:8" ht="45" x14ac:dyDescent="0.25">
      <c r="A5171" s="11">
        <v>45082</v>
      </c>
      <c r="B5171" s="27">
        <v>2185</v>
      </c>
      <c r="C5171" s="11" t="s">
        <v>2138</v>
      </c>
      <c r="D5171" s="18" t="s">
        <v>2193</v>
      </c>
      <c r="E5171" s="33" t="s">
        <v>7213</v>
      </c>
      <c r="F5171" s="82" t="s">
        <v>700</v>
      </c>
      <c r="G5171" s="10" t="s">
        <v>2194</v>
      </c>
      <c r="H5171" s="57" t="s">
        <v>6552</v>
      </c>
    </row>
    <row r="5172" spans="1:8" ht="30" x14ac:dyDescent="0.25">
      <c r="A5172" s="11" t="s">
        <v>2073</v>
      </c>
      <c r="B5172" s="27">
        <v>2184</v>
      </c>
      <c r="C5172" s="11" t="s">
        <v>2026</v>
      </c>
      <c r="D5172" s="18" t="s">
        <v>32</v>
      </c>
      <c r="E5172" s="33" t="s">
        <v>7213</v>
      </c>
      <c r="F5172" s="82" t="s">
        <v>2154</v>
      </c>
      <c r="G5172" s="10" t="s">
        <v>2155</v>
      </c>
      <c r="H5172" s="57" t="s">
        <v>6552</v>
      </c>
    </row>
    <row r="5173" spans="1:8" ht="60" x14ac:dyDescent="0.25">
      <c r="A5173" s="11" t="s">
        <v>1983</v>
      </c>
      <c r="B5173" s="27">
        <v>2183</v>
      </c>
      <c r="C5173" s="11" t="s">
        <v>2138</v>
      </c>
      <c r="D5173" s="18" t="s">
        <v>40</v>
      </c>
      <c r="E5173" s="33" t="s">
        <v>7213</v>
      </c>
      <c r="F5173" s="82" t="s">
        <v>2169</v>
      </c>
      <c r="G5173" s="10" t="s">
        <v>2156</v>
      </c>
      <c r="H5173" s="57" t="s">
        <v>6552</v>
      </c>
    </row>
    <row r="5174" spans="1:8" ht="30" x14ac:dyDescent="0.25">
      <c r="A5174" s="11" t="s">
        <v>2102</v>
      </c>
      <c r="B5174" s="27">
        <v>2182</v>
      </c>
      <c r="C5174" s="11" t="s">
        <v>2138</v>
      </c>
      <c r="D5174" s="18" t="s">
        <v>1660</v>
      </c>
      <c r="E5174" s="33" t="s">
        <v>7213</v>
      </c>
      <c r="F5174" s="82" t="s">
        <v>2157</v>
      </c>
      <c r="G5174" s="10" t="s">
        <v>39</v>
      </c>
      <c r="H5174" s="57" t="s">
        <v>6552</v>
      </c>
    </row>
    <row r="5175" spans="1:8" x14ac:dyDescent="0.25">
      <c r="A5175" s="11" t="s">
        <v>2102</v>
      </c>
      <c r="B5175" s="27">
        <v>2181</v>
      </c>
      <c r="C5175" s="11" t="s">
        <v>2158</v>
      </c>
      <c r="D5175" s="18" t="s">
        <v>52</v>
      </c>
      <c r="E5175" s="33" t="s">
        <v>7213</v>
      </c>
      <c r="F5175" s="82" t="s">
        <v>2159</v>
      </c>
      <c r="G5175" s="10" t="s">
        <v>17</v>
      </c>
      <c r="H5175" s="57" t="s">
        <v>6552</v>
      </c>
    </row>
    <row r="5176" spans="1:8" ht="30" x14ac:dyDescent="0.25">
      <c r="A5176" s="11" t="s">
        <v>2102</v>
      </c>
      <c r="B5176" s="27">
        <v>2180</v>
      </c>
      <c r="C5176" s="11" t="s">
        <v>2158</v>
      </c>
      <c r="D5176" s="18" t="s">
        <v>26</v>
      </c>
      <c r="E5176" s="33" t="s">
        <v>7213</v>
      </c>
      <c r="F5176" s="82" t="s">
        <v>2160</v>
      </c>
      <c r="G5176" s="10" t="s">
        <v>14</v>
      </c>
      <c r="H5176" s="57" t="s">
        <v>6552</v>
      </c>
    </row>
    <row r="5177" spans="1:8" ht="45" x14ac:dyDescent="0.25">
      <c r="A5177" s="11" t="s">
        <v>2102</v>
      </c>
      <c r="B5177" s="27">
        <v>2179</v>
      </c>
      <c r="C5177" s="11" t="s">
        <v>2158</v>
      </c>
      <c r="D5177" s="18" t="s">
        <v>1660</v>
      </c>
      <c r="E5177" s="33" t="s">
        <v>7213</v>
      </c>
      <c r="F5177" s="82" t="s">
        <v>2161</v>
      </c>
      <c r="G5177" s="10" t="s">
        <v>424</v>
      </c>
      <c r="H5177" s="57" t="s">
        <v>6552</v>
      </c>
    </row>
    <row r="5178" spans="1:8" ht="30" x14ac:dyDescent="0.25">
      <c r="A5178" s="11" t="s">
        <v>2102</v>
      </c>
      <c r="B5178" s="27">
        <v>2178</v>
      </c>
      <c r="C5178" s="11" t="s">
        <v>2138</v>
      </c>
      <c r="D5178" s="18" t="s">
        <v>38</v>
      </c>
      <c r="E5178" s="33" t="s">
        <v>7213</v>
      </c>
      <c r="F5178" s="82" t="s">
        <v>2162</v>
      </c>
      <c r="G5178" s="10" t="s">
        <v>6</v>
      </c>
      <c r="H5178" s="57" t="s">
        <v>6552</v>
      </c>
    </row>
    <row r="5179" spans="1:8" ht="30" x14ac:dyDescent="0.25">
      <c r="A5179" s="11" t="s">
        <v>2102</v>
      </c>
      <c r="B5179" s="27">
        <v>2177</v>
      </c>
      <c r="C5179" s="11" t="s">
        <v>2138</v>
      </c>
      <c r="D5179" s="18" t="s">
        <v>38</v>
      </c>
      <c r="E5179" s="33" t="s">
        <v>7213</v>
      </c>
      <c r="F5179" s="82" t="s">
        <v>2163</v>
      </c>
      <c r="G5179" s="10" t="s">
        <v>80</v>
      </c>
      <c r="H5179" s="57" t="s">
        <v>6552</v>
      </c>
    </row>
    <row r="5180" spans="1:8" ht="90" x14ac:dyDescent="0.25">
      <c r="A5180" s="11" t="s">
        <v>2073</v>
      </c>
      <c r="B5180" s="27">
        <v>2176</v>
      </c>
      <c r="C5180" s="11" t="s">
        <v>2158</v>
      </c>
      <c r="D5180" s="18" t="s">
        <v>2164</v>
      </c>
      <c r="E5180" s="33" t="s">
        <v>7213</v>
      </c>
      <c r="F5180" s="82" t="s">
        <v>2165</v>
      </c>
      <c r="G5180" s="10" t="s">
        <v>2166</v>
      </c>
      <c r="H5180" s="57" t="s">
        <v>6552</v>
      </c>
    </row>
    <row r="5181" spans="1:8" ht="60" x14ac:dyDescent="0.25">
      <c r="A5181" s="11" t="s">
        <v>2102</v>
      </c>
      <c r="B5181" s="27">
        <v>2175</v>
      </c>
      <c r="C5181" s="11" t="s">
        <v>2138</v>
      </c>
      <c r="D5181" s="18" t="s">
        <v>72</v>
      </c>
      <c r="E5181" s="33" t="s">
        <v>7213</v>
      </c>
      <c r="F5181" s="82" t="s">
        <v>2167</v>
      </c>
      <c r="G5181" s="10" t="s">
        <v>2168</v>
      </c>
      <c r="H5181" s="57" t="s">
        <v>6552</v>
      </c>
    </row>
    <row r="5182" spans="1:8" ht="45" x14ac:dyDescent="0.25">
      <c r="A5182" s="11" t="s">
        <v>2102</v>
      </c>
      <c r="B5182" s="27">
        <v>2174</v>
      </c>
      <c r="C5182" s="11" t="s">
        <v>2102</v>
      </c>
      <c r="D5182" s="18" t="s">
        <v>16</v>
      </c>
      <c r="E5182" s="33" t="s">
        <v>7213</v>
      </c>
      <c r="F5182" s="82" t="s">
        <v>2137</v>
      </c>
      <c r="G5182" s="10" t="s">
        <v>147</v>
      </c>
      <c r="H5182" s="57" t="s">
        <v>6552</v>
      </c>
    </row>
    <row r="5183" spans="1:8" ht="45" x14ac:dyDescent="0.25">
      <c r="A5183" s="11" t="s">
        <v>2073</v>
      </c>
      <c r="B5183" s="27">
        <v>2173</v>
      </c>
      <c r="C5183" s="11" t="s">
        <v>2138</v>
      </c>
      <c r="D5183" s="18" t="s">
        <v>95</v>
      </c>
      <c r="E5183" s="33" t="s">
        <v>7213</v>
      </c>
      <c r="F5183" s="82" t="s">
        <v>2139</v>
      </c>
      <c r="G5183" s="10" t="s">
        <v>2140</v>
      </c>
      <c r="H5183" s="57" t="s">
        <v>6552</v>
      </c>
    </row>
    <row r="5184" spans="1:8" ht="75" x14ac:dyDescent="0.25">
      <c r="A5184" s="11" t="s">
        <v>2073</v>
      </c>
      <c r="B5184" s="27">
        <v>2172</v>
      </c>
      <c r="C5184" s="11" t="s">
        <v>2138</v>
      </c>
      <c r="D5184" s="18" t="s">
        <v>18</v>
      </c>
      <c r="E5184" s="33" t="s">
        <v>7213</v>
      </c>
      <c r="F5184" s="82" t="s">
        <v>700</v>
      </c>
      <c r="G5184" s="10" t="s">
        <v>2141</v>
      </c>
      <c r="H5184" s="57" t="s">
        <v>6552</v>
      </c>
    </row>
    <row r="5185" spans="1:8" ht="45" x14ac:dyDescent="0.25">
      <c r="A5185" s="11" t="s">
        <v>2073</v>
      </c>
      <c r="B5185" s="27">
        <v>2171</v>
      </c>
      <c r="C5185" s="11" t="s">
        <v>2138</v>
      </c>
      <c r="D5185" s="18" t="s">
        <v>38</v>
      </c>
      <c r="E5185" s="33" t="s">
        <v>7213</v>
      </c>
      <c r="F5185" s="82" t="s">
        <v>2142</v>
      </c>
      <c r="G5185" s="10" t="s">
        <v>29</v>
      </c>
      <c r="H5185" s="57" t="s">
        <v>6552</v>
      </c>
    </row>
    <row r="5186" spans="1:8" ht="30" x14ac:dyDescent="0.25">
      <c r="A5186" s="11" t="s">
        <v>2073</v>
      </c>
      <c r="B5186" s="27">
        <v>2170</v>
      </c>
      <c r="C5186" s="11" t="s">
        <v>2138</v>
      </c>
      <c r="D5186" s="18" t="s">
        <v>2143</v>
      </c>
      <c r="E5186" s="33" t="s">
        <v>7213</v>
      </c>
      <c r="F5186" s="82" t="s">
        <v>2144</v>
      </c>
      <c r="G5186" s="10" t="s">
        <v>6</v>
      </c>
      <c r="H5186" s="57" t="s">
        <v>6552</v>
      </c>
    </row>
    <row r="5187" spans="1:8" ht="30" x14ac:dyDescent="0.25">
      <c r="A5187" s="11" t="s">
        <v>2073</v>
      </c>
      <c r="B5187" s="27">
        <v>2169</v>
      </c>
      <c r="C5187" s="11" t="s">
        <v>2138</v>
      </c>
      <c r="D5187" s="18" t="s">
        <v>16</v>
      </c>
      <c r="E5187" s="33" t="s">
        <v>7213</v>
      </c>
      <c r="F5187" s="82" t="s">
        <v>2145</v>
      </c>
      <c r="G5187" s="10" t="s">
        <v>6</v>
      </c>
      <c r="H5187" s="57" t="s">
        <v>6552</v>
      </c>
    </row>
    <row r="5188" spans="1:8" x14ac:dyDescent="0.25">
      <c r="A5188" s="11" t="s">
        <v>2005</v>
      </c>
      <c r="B5188" s="27">
        <v>2168</v>
      </c>
      <c r="C5188" s="11" t="s">
        <v>2138</v>
      </c>
      <c r="D5188" s="18" t="s">
        <v>25</v>
      </c>
      <c r="E5188" s="33" t="s">
        <v>7213</v>
      </c>
      <c r="F5188" s="82" t="s">
        <v>2146</v>
      </c>
      <c r="G5188" s="10" t="s">
        <v>103</v>
      </c>
      <c r="H5188" s="57" t="s">
        <v>6552</v>
      </c>
    </row>
    <row r="5189" spans="1:8" ht="30" x14ac:dyDescent="0.25">
      <c r="A5189" s="11" t="s">
        <v>2026</v>
      </c>
      <c r="B5189" s="27">
        <v>2167</v>
      </c>
      <c r="C5189" s="11" t="s">
        <v>2138</v>
      </c>
      <c r="D5189" s="18" t="s">
        <v>119</v>
      </c>
      <c r="E5189" s="33" t="s">
        <v>7213</v>
      </c>
      <c r="F5189" s="82" t="s">
        <v>2147</v>
      </c>
      <c r="G5189" s="10" t="s">
        <v>6</v>
      </c>
      <c r="H5189" s="57" t="s">
        <v>6552</v>
      </c>
    </row>
    <row r="5190" spans="1:8" ht="30" x14ac:dyDescent="0.25">
      <c r="A5190" s="11" t="s">
        <v>2102</v>
      </c>
      <c r="B5190" s="27">
        <v>2166</v>
      </c>
      <c r="C5190" s="11" t="s">
        <v>2138</v>
      </c>
      <c r="D5190" s="18" t="s">
        <v>16</v>
      </c>
      <c r="E5190" s="33" t="s">
        <v>7213</v>
      </c>
      <c r="F5190" s="82" t="s">
        <v>2148</v>
      </c>
      <c r="G5190" s="10" t="s">
        <v>17</v>
      </c>
      <c r="H5190" s="57" t="s">
        <v>6552</v>
      </c>
    </row>
    <row r="5191" spans="1:8" ht="30" x14ac:dyDescent="0.25">
      <c r="A5191" s="11" t="s">
        <v>2102</v>
      </c>
      <c r="B5191" s="27">
        <v>2165</v>
      </c>
      <c r="C5191" s="11" t="s">
        <v>2138</v>
      </c>
      <c r="D5191" s="18" t="s">
        <v>18</v>
      </c>
      <c r="E5191" s="33" t="s">
        <v>7213</v>
      </c>
      <c r="F5191" s="82" t="s">
        <v>2149</v>
      </c>
      <c r="G5191" s="10" t="s">
        <v>6</v>
      </c>
      <c r="H5191" s="57" t="s">
        <v>6552</v>
      </c>
    </row>
    <row r="5192" spans="1:8" ht="60" x14ac:dyDescent="0.25">
      <c r="A5192" s="11" t="s">
        <v>2102</v>
      </c>
      <c r="B5192" s="27">
        <v>2164</v>
      </c>
      <c r="C5192" s="11" t="s">
        <v>2138</v>
      </c>
      <c r="D5192" s="18" t="s">
        <v>11</v>
      </c>
      <c r="E5192" s="33" t="s">
        <v>7213</v>
      </c>
      <c r="F5192" s="82" t="s">
        <v>2150</v>
      </c>
      <c r="G5192" s="10" t="s">
        <v>597</v>
      </c>
      <c r="H5192" s="57" t="s">
        <v>6552</v>
      </c>
    </row>
    <row r="5193" spans="1:8" x14ac:dyDescent="0.25">
      <c r="A5193" s="11" t="s">
        <v>1923</v>
      </c>
      <c r="B5193" s="27">
        <v>2163</v>
      </c>
      <c r="C5193" s="11" t="s">
        <v>2138</v>
      </c>
      <c r="D5193" s="18" t="s">
        <v>26</v>
      </c>
      <c r="E5193" s="33" t="s">
        <v>7213</v>
      </c>
      <c r="F5193" s="82" t="s">
        <v>2151</v>
      </c>
      <c r="G5193" s="10" t="s">
        <v>2152</v>
      </c>
      <c r="H5193" s="57" t="s">
        <v>6552</v>
      </c>
    </row>
    <row r="5194" spans="1:8" x14ac:dyDescent="0.25">
      <c r="A5194" s="11" t="s">
        <v>1983</v>
      </c>
      <c r="B5194" s="27">
        <v>2162</v>
      </c>
      <c r="C5194" s="11" t="s">
        <v>2138</v>
      </c>
      <c r="D5194" s="18" t="s">
        <v>49</v>
      </c>
      <c r="E5194" s="33" t="s">
        <v>7213</v>
      </c>
      <c r="F5194" s="82" t="s">
        <v>2153</v>
      </c>
      <c r="G5194" s="10" t="s">
        <v>8</v>
      </c>
      <c r="H5194" s="57" t="s">
        <v>6552</v>
      </c>
    </row>
    <row r="5195" spans="1:8" ht="60" x14ac:dyDescent="0.25">
      <c r="A5195" s="11" t="s">
        <v>2073</v>
      </c>
      <c r="B5195" s="27">
        <v>2161</v>
      </c>
      <c r="C5195" s="11" t="s">
        <v>2102</v>
      </c>
      <c r="D5195" s="18" t="s">
        <v>104</v>
      </c>
      <c r="E5195" s="33" t="s">
        <v>7213</v>
      </c>
      <c r="F5195" s="82" t="s">
        <v>2115</v>
      </c>
      <c r="G5195" s="10" t="s">
        <v>2116</v>
      </c>
      <c r="H5195" s="57" t="s">
        <v>6552</v>
      </c>
    </row>
    <row r="5196" spans="1:8" ht="30" x14ac:dyDescent="0.25">
      <c r="A5196" s="11" t="s">
        <v>2026</v>
      </c>
      <c r="B5196" s="27">
        <v>2160</v>
      </c>
      <c r="C5196" s="11" t="s">
        <v>2102</v>
      </c>
      <c r="D5196" s="18" t="s">
        <v>11</v>
      </c>
      <c r="E5196" s="33" t="s">
        <v>7213</v>
      </c>
      <c r="F5196" s="82" t="s">
        <v>2117</v>
      </c>
      <c r="G5196" s="10" t="s">
        <v>562</v>
      </c>
      <c r="H5196" s="57" t="s">
        <v>6552</v>
      </c>
    </row>
    <row r="5197" spans="1:8" x14ac:dyDescent="0.25">
      <c r="A5197" s="11" t="s">
        <v>2073</v>
      </c>
      <c r="B5197" s="27">
        <v>2159</v>
      </c>
      <c r="C5197" s="11" t="s">
        <v>2102</v>
      </c>
      <c r="D5197" s="18" t="s">
        <v>37</v>
      </c>
      <c r="E5197" s="33" t="s">
        <v>7213</v>
      </c>
      <c r="F5197" s="82" t="s">
        <v>2118</v>
      </c>
      <c r="G5197" s="10" t="s">
        <v>140</v>
      </c>
      <c r="H5197" s="57" t="s">
        <v>6552</v>
      </c>
    </row>
    <row r="5198" spans="1:8" ht="60" x14ac:dyDescent="0.25">
      <c r="A5198" s="11" t="s">
        <v>2026</v>
      </c>
      <c r="B5198" s="27">
        <v>2158</v>
      </c>
      <c r="C5198" s="11" t="s">
        <v>2102</v>
      </c>
      <c r="D5198" s="18" t="s">
        <v>2119</v>
      </c>
      <c r="E5198" s="33" t="s">
        <v>7213</v>
      </c>
      <c r="F5198" s="82" t="s">
        <v>2120</v>
      </c>
      <c r="G5198" s="10" t="s">
        <v>143</v>
      </c>
      <c r="H5198" s="57" t="s">
        <v>6552</v>
      </c>
    </row>
    <row r="5199" spans="1:8" x14ac:dyDescent="0.25">
      <c r="A5199" s="11" t="s">
        <v>1466</v>
      </c>
      <c r="B5199" s="27">
        <v>2157</v>
      </c>
      <c r="C5199" s="11" t="s">
        <v>2102</v>
      </c>
      <c r="D5199" s="18" t="s">
        <v>466</v>
      </c>
      <c r="E5199" s="33" t="s">
        <v>7213</v>
      </c>
      <c r="F5199" s="82" t="s">
        <v>2121</v>
      </c>
      <c r="G5199" s="10" t="s">
        <v>17</v>
      </c>
      <c r="H5199" s="57" t="s">
        <v>6552</v>
      </c>
    </row>
    <row r="5200" spans="1:8" x14ac:dyDescent="0.25">
      <c r="A5200" s="11" t="s">
        <v>2005</v>
      </c>
      <c r="B5200" s="27">
        <v>2156</v>
      </c>
      <c r="C5200" s="11" t="s">
        <v>2102</v>
      </c>
      <c r="D5200" s="18" t="s">
        <v>9</v>
      </c>
      <c r="E5200" s="33" t="s">
        <v>7213</v>
      </c>
      <c r="F5200" s="82" t="s">
        <v>2122</v>
      </c>
      <c r="G5200" s="10" t="s">
        <v>17</v>
      </c>
      <c r="H5200" s="57" t="s">
        <v>6552</v>
      </c>
    </row>
    <row r="5201" spans="1:8" ht="60" x14ac:dyDescent="0.25">
      <c r="A5201" s="11" t="s">
        <v>2026</v>
      </c>
      <c r="B5201" s="27">
        <v>2155</v>
      </c>
      <c r="C5201" s="11" t="s">
        <v>2102</v>
      </c>
      <c r="D5201" s="18" t="s">
        <v>59</v>
      </c>
      <c r="E5201" s="33" t="s">
        <v>7213</v>
      </c>
      <c r="F5201" s="82" t="s">
        <v>2123</v>
      </c>
      <c r="G5201" s="10" t="s">
        <v>1511</v>
      </c>
      <c r="H5201" s="57" t="s">
        <v>6552</v>
      </c>
    </row>
    <row r="5202" spans="1:8" ht="30" x14ac:dyDescent="0.25">
      <c r="A5202" s="11" t="s">
        <v>1983</v>
      </c>
      <c r="B5202" s="27">
        <v>2154</v>
      </c>
      <c r="C5202" s="11" t="s">
        <v>2102</v>
      </c>
      <c r="D5202" s="18" t="s">
        <v>11</v>
      </c>
      <c r="E5202" s="33" t="s">
        <v>7213</v>
      </c>
      <c r="F5202" s="82" t="s">
        <v>2124</v>
      </c>
      <c r="G5202" s="10" t="s">
        <v>562</v>
      </c>
      <c r="H5202" s="57" t="s">
        <v>6552</v>
      </c>
    </row>
    <row r="5203" spans="1:8" ht="90" x14ac:dyDescent="0.25">
      <c r="A5203" s="11" t="s">
        <v>2073</v>
      </c>
      <c r="B5203" s="27">
        <v>2153</v>
      </c>
      <c r="C5203" s="11" t="s">
        <v>1899</v>
      </c>
      <c r="D5203" s="18" t="s">
        <v>44</v>
      </c>
      <c r="E5203" s="33" t="s">
        <v>7213</v>
      </c>
      <c r="F5203" s="82" t="s">
        <v>2125</v>
      </c>
      <c r="G5203" s="10" t="s">
        <v>2172</v>
      </c>
      <c r="H5203" s="57" t="s">
        <v>6552</v>
      </c>
    </row>
    <row r="5204" spans="1:8" ht="180" x14ac:dyDescent="0.25">
      <c r="A5204" s="11" t="s">
        <v>1862</v>
      </c>
      <c r="B5204" s="27">
        <v>2152</v>
      </c>
      <c r="C5204" s="11" t="s">
        <v>2102</v>
      </c>
      <c r="D5204" s="18" t="s">
        <v>92</v>
      </c>
      <c r="E5204" s="33" t="s">
        <v>7213</v>
      </c>
      <c r="F5204" s="82" t="s">
        <v>2126</v>
      </c>
      <c r="G5204" s="10" t="s">
        <v>2127</v>
      </c>
      <c r="H5204" s="57" t="s">
        <v>6552</v>
      </c>
    </row>
    <row r="5205" spans="1:8" x14ac:dyDescent="0.25">
      <c r="A5205" s="11" t="s">
        <v>1983</v>
      </c>
      <c r="B5205" s="27">
        <v>2151</v>
      </c>
      <c r="C5205" s="11" t="s">
        <v>2102</v>
      </c>
      <c r="D5205" s="18" t="s">
        <v>145</v>
      </c>
      <c r="E5205" s="33" t="s">
        <v>7213</v>
      </c>
      <c r="F5205" s="82" t="s">
        <v>2128</v>
      </c>
      <c r="G5205" s="10" t="s">
        <v>39</v>
      </c>
      <c r="H5205" s="57" t="s">
        <v>6552</v>
      </c>
    </row>
    <row r="5206" spans="1:8" ht="30" x14ac:dyDescent="0.25">
      <c r="A5206" s="11" t="s">
        <v>1983</v>
      </c>
      <c r="B5206" s="27">
        <v>2150</v>
      </c>
      <c r="C5206" s="11" t="s">
        <v>2102</v>
      </c>
      <c r="D5206" s="18" t="s">
        <v>127</v>
      </c>
      <c r="E5206" s="33" t="s">
        <v>7213</v>
      </c>
      <c r="F5206" s="82" t="s">
        <v>2129</v>
      </c>
      <c r="G5206" s="10" t="s">
        <v>80</v>
      </c>
      <c r="H5206" s="57" t="s">
        <v>6552</v>
      </c>
    </row>
    <row r="5207" spans="1:8" ht="30" x14ac:dyDescent="0.25">
      <c r="A5207" s="11" t="s">
        <v>2005</v>
      </c>
      <c r="B5207" s="27">
        <v>2149</v>
      </c>
      <c r="C5207" s="11" t="s">
        <v>1849</v>
      </c>
      <c r="D5207" s="18" t="s">
        <v>2031</v>
      </c>
      <c r="E5207" s="33" t="s">
        <v>7213</v>
      </c>
      <c r="F5207" s="82" t="s">
        <v>2130</v>
      </c>
      <c r="G5207" s="10" t="s">
        <v>22</v>
      </c>
      <c r="H5207" s="57" t="s">
        <v>6552</v>
      </c>
    </row>
    <row r="5208" spans="1:8" ht="45" x14ac:dyDescent="0.25">
      <c r="A5208" s="11" t="s">
        <v>1812</v>
      </c>
      <c r="B5208" s="27">
        <v>2148</v>
      </c>
      <c r="C5208" s="11" t="s">
        <v>2102</v>
      </c>
      <c r="D5208" s="18" t="s">
        <v>16</v>
      </c>
      <c r="E5208" s="33" t="s">
        <v>7213</v>
      </c>
      <c r="F5208" s="82" t="s">
        <v>2131</v>
      </c>
      <c r="G5208" s="10" t="s">
        <v>424</v>
      </c>
      <c r="H5208" s="57" t="s">
        <v>6552</v>
      </c>
    </row>
    <row r="5209" spans="1:8" x14ac:dyDescent="0.25">
      <c r="A5209" s="11" t="s">
        <v>2005</v>
      </c>
      <c r="B5209" s="27">
        <v>2147</v>
      </c>
      <c r="C5209" s="11" t="s">
        <v>2102</v>
      </c>
      <c r="D5209" s="18" t="s">
        <v>102</v>
      </c>
      <c r="E5209" s="33" t="s">
        <v>7213</v>
      </c>
      <c r="F5209" s="82" t="s">
        <v>2132</v>
      </c>
      <c r="G5209" s="10" t="s">
        <v>2133</v>
      </c>
      <c r="H5209" s="57" t="s">
        <v>6552</v>
      </c>
    </row>
    <row r="5210" spans="1:8" ht="60" x14ac:dyDescent="0.25">
      <c r="A5210" s="11" t="s">
        <v>1983</v>
      </c>
      <c r="B5210" s="27">
        <v>2146</v>
      </c>
      <c r="C5210" s="11" t="s">
        <v>2102</v>
      </c>
      <c r="D5210" s="18" t="s">
        <v>78</v>
      </c>
      <c r="E5210" s="33" t="s">
        <v>7213</v>
      </c>
      <c r="F5210" s="82" t="s">
        <v>2134</v>
      </c>
      <c r="G5210" s="10" t="s">
        <v>60</v>
      </c>
      <c r="H5210" s="57" t="s">
        <v>6552</v>
      </c>
    </row>
    <row r="5211" spans="1:8" ht="60" x14ac:dyDescent="0.25">
      <c r="A5211" s="11" t="s">
        <v>1983</v>
      </c>
      <c r="B5211" s="27">
        <v>2145</v>
      </c>
      <c r="C5211" s="11" t="s">
        <v>2102</v>
      </c>
      <c r="D5211" s="18" t="s">
        <v>59</v>
      </c>
      <c r="E5211" s="33" t="s">
        <v>7213</v>
      </c>
      <c r="F5211" s="82" t="s">
        <v>2135</v>
      </c>
      <c r="G5211" s="10" t="s">
        <v>43</v>
      </c>
      <c r="H5211" s="57" t="s">
        <v>6552</v>
      </c>
    </row>
    <row r="5212" spans="1:8" ht="60" x14ac:dyDescent="0.25">
      <c r="A5212" s="11" t="s">
        <v>1983</v>
      </c>
      <c r="B5212" s="27">
        <v>2144</v>
      </c>
      <c r="C5212" s="11" t="s">
        <v>2102</v>
      </c>
      <c r="D5212" s="18" t="s">
        <v>59</v>
      </c>
      <c r="E5212" s="33" t="s">
        <v>7213</v>
      </c>
      <c r="F5212" s="82" t="s">
        <v>2136</v>
      </c>
      <c r="G5212" s="10" t="s">
        <v>43</v>
      </c>
      <c r="H5212" s="57" t="s">
        <v>6552</v>
      </c>
    </row>
    <row r="5213" spans="1:8" ht="30" x14ac:dyDescent="0.25">
      <c r="A5213" s="11" t="s">
        <v>1983</v>
      </c>
      <c r="B5213" s="27">
        <v>2143</v>
      </c>
      <c r="C5213" s="11" t="s">
        <v>2073</v>
      </c>
      <c r="D5213" s="18" t="s">
        <v>15</v>
      </c>
      <c r="E5213" s="33" t="s">
        <v>7213</v>
      </c>
      <c r="F5213" s="82" t="s">
        <v>2074</v>
      </c>
      <c r="G5213" s="10" t="s">
        <v>80</v>
      </c>
      <c r="H5213" s="57" t="s">
        <v>6552</v>
      </c>
    </row>
    <row r="5214" spans="1:8" ht="45" x14ac:dyDescent="0.25">
      <c r="A5214" s="11" t="s">
        <v>2005</v>
      </c>
      <c r="B5214" s="27">
        <v>2142</v>
      </c>
      <c r="C5214" s="11" t="s">
        <v>2073</v>
      </c>
      <c r="D5214" s="18" t="s">
        <v>121</v>
      </c>
      <c r="E5214" s="33" t="s">
        <v>7213</v>
      </c>
      <c r="F5214" s="82" t="s">
        <v>2075</v>
      </c>
      <c r="G5214" s="10" t="s">
        <v>19</v>
      </c>
      <c r="H5214" s="57" t="s">
        <v>6552</v>
      </c>
    </row>
    <row r="5215" spans="1:8" ht="30" x14ac:dyDescent="0.25">
      <c r="A5215" s="11" t="s">
        <v>1983</v>
      </c>
      <c r="B5215" s="27">
        <v>2141</v>
      </c>
      <c r="C5215" s="11" t="s">
        <v>2073</v>
      </c>
      <c r="D5215" s="18" t="s">
        <v>2076</v>
      </c>
      <c r="E5215" s="33" t="s">
        <v>7213</v>
      </c>
      <c r="F5215" s="82" t="s">
        <v>2077</v>
      </c>
      <c r="G5215" s="10" t="s">
        <v>47</v>
      </c>
      <c r="H5215" s="57" t="s">
        <v>6552</v>
      </c>
    </row>
    <row r="5216" spans="1:8" ht="90" x14ac:dyDescent="0.25">
      <c r="A5216" s="11" t="s">
        <v>2005</v>
      </c>
      <c r="B5216" s="27">
        <v>2140</v>
      </c>
      <c r="C5216" s="11" t="s">
        <v>2026</v>
      </c>
      <c r="D5216" s="18" t="s">
        <v>72</v>
      </c>
      <c r="E5216" s="33" t="s">
        <v>7213</v>
      </c>
      <c r="F5216" s="82" t="s">
        <v>2078</v>
      </c>
      <c r="G5216" s="10" t="s">
        <v>2079</v>
      </c>
      <c r="H5216" s="57" t="s">
        <v>6552</v>
      </c>
    </row>
    <row r="5217" spans="1:8" ht="120" x14ac:dyDescent="0.25">
      <c r="A5217" s="11" t="s">
        <v>2005</v>
      </c>
      <c r="B5217" s="27">
        <v>2139</v>
      </c>
      <c r="C5217" s="11" t="s">
        <v>2073</v>
      </c>
      <c r="D5217" s="18" t="s">
        <v>2080</v>
      </c>
      <c r="E5217" s="33" t="s">
        <v>7213</v>
      </c>
      <c r="F5217" s="82" t="s">
        <v>2081</v>
      </c>
      <c r="G5217" s="10" t="s">
        <v>2082</v>
      </c>
      <c r="H5217" s="57" t="s">
        <v>6552</v>
      </c>
    </row>
    <row r="5218" spans="1:8" x14ac:dyDescent="0.25">
      <c r="A5218" s="11" t="s">
        <v>1983</v>
      </c>
      <c r="B5218" s="27">
        <v>2138</v>
      </c>
      <c r="C5218" s="11" t="s">
        <v>2073</v>
      </c>
      <c r="D5218" s="18" t="s">
        <v>466</v>
      </c>
      <c r="E5218" s="33" t="s">
        <v>7213</v>
      </c>
      <c r="F5218" s="82" t="s">
        <v>2083</v>
      </c>
      <c r="G5218" s="10" t="s">
        <v>39</v>
      </c>
      <c r="H5218" s="57" t="s">
        <v>6552</v>
      </c>
    </row>
    <row r="5219" spans="1:8" x14ac:dyDescent="0.25">
      <c r="A5219" s="11" t="s">
        <v>2005</v>
      </c>
      <c r="B5219" s="27">
        <v>2137</v>
      </c>
      <c r="C5219" s="11" t="s">
        <v>2073</v>
      </c>
      <c r="D5219" s="18" t="s">
        <v>23</v>
      </c>
      <c r="E5219" s="33" t="s">
        <v>7213</v>
      </c>
      <c r="F5219" s="82" t="s">
        <v>2084</v>
      </c>
      <c r="G5219" s="10" t="s">
        <v>39</v>
      </c>
      <c r="H5219" s="57" t="s">
        <v>6552</v>
      </c>
    </row>
    <row r="5220" spans="1:8" ht="45" x14ac:dyDescent="0.25">
      <c r="A5220" s="11" t="s">
        <v>2005</v>
      </c>
      <c r="B5220" s="27">
        <v>2136</v>
      </c>
      <c r="C5220" s="11" t="s">
        <v>2026</v>
      </c>
      <c r="D5220" s="18" t="s">
        <v>52</v>
      </c>
      <c r="E5220" s="33" t="s">
        <v>7213</v>
      </c>
      <c r="F5220" s="82" t="s">
        <v>2085</v>
      </c>
      <c r="G5220" s="10" t="s">
        <v>2086</v>
      </c>
      <c r="H5220" s="57" t="s">
        <v>6552</v>
      </c>
    </row>
    <row r="5221" spans="1:8" ht="30" x14ac:dyDescent="0.25">
      <c r="A5221" s="11" t="s">
        <v>2005</v>
      </c>
      <c r="B5221" s="27">
        <v>2135</v>
      </c>
      <c r="C5221" s="11" t="s">
        <v>2026</v>
      </c>
      <c r="D5221" s="18" t="s">
        <v>23</v>
      </c>
      <c r="E5221" s="33" t="s">
        <v>7213</v>
      </c>
      <c r="F5221" s="82" t="s">
        <v>2087</v>
      </c>
      <c r="G5221" s="10" t="s">
        <v>17</v>
      </c>
      <c r="H5221" s="57" t="s">
        <v>6552</v>
      </c>
    </row>
    <row r="5222" spans="1:8" ht="30" x14ac:dyDescent="0.25">
      <c r="A5222" s="11" t="s">
        <v>1958</v>
      </c>
      <c r="B5222" s="27">
        <v>2134</v>
      </c>
      <c r="C5222" s="11" t="s">
        <v>2073</v>
      </c>
      <c r="D5222" s="18" t="s">
        <v>2056</v>
      </c>
      <c r="E5222" s="33" t="s">
        <v>7213</v>
      </c>
      <c r="F5222" s="82" t="s">
        <v>2088</v>
      </c>
      <c r="G5222" s="10" t="s">
        <v>8</v>
      </c>
      <c r="H5222" s="57" t="s">
        <v>6552</v>
      </c>
    </row>
    <row r="5223" spans="1:8" ht="45" x14ac:dyDescent="0.25">
      <c r="A5223" s="11" t="s">
        <v>1983</v>
      </c>
      <c r="B5223" s="27">
        <v>2133</v>
      </c>
      <c r="C5223" s="11" t="s">
        <v>2026</v>
      </c>
      <c r="D5223" s="18" t="s">
        <v>2031</v>
      </c>
      <c r="E5223" s="33" t="s">
        <v>7213</v>
      </c>
      <c r="F5223" s="82" t="s">
        <v>2089</v>
      </c>
      <c r="G5223" s="10" t="s">
        <v>6</v>
      </c>
      <c r="H5223" s="57" t="s">
        <v>6552</v>
      </c>
    </row>
    <row r="5224" spans="1:8" ht="45" x14ac:dyDescent="0.25">
      <c r="A5224" s="11" t="s">
        <v>2005</v>
      </c>
      <c r="B5224" s="27">
        <v>2132</v>
      </c>
      <c r="C5224" s="11" t="s">
        <v>2073</v>
      </c>
      <c r="D5224" s="18" t="s">
        <v>5</v>
      </c>
      <c r="E5224" s="33" t="s">
        <v>7213</v>
      </c>
      <c r="F5224" s="82" t="s">
        <v>2090</v>
      </c>
      <c r="G5224" s="10" t="s">
        <v>96</v>
      </c>
      <c r="H5224" s="57" t="s">
        <v>6552</v>
      </c>
    </row>
    <row r="5225" spans="1:8" ht="60" x14ac:dyDescent="0.25">
      <c r="A5225" s="11" t="s">
        <v>1923</v>
      </c>
      <c r="B5225" s="27">
        <v>2131</v>
      </c>
      <c r="C5225" s="11" t="s">
        <v>2073</v>
      </c>
      <c r="D5225" s="18" t="s">
        <v>49</v>
      </c>
      <c r="E5225" s="33" t="s">
        <v>7213</v>
      </c>
      <c r="F5225" s="82" t="s">
        <v>2091</v>
      </c>
      <c r="G5225" s="10" t="s">
        <v>2092</v>
      </c>
      <c r="H5225" s="57" t="s">
        <v>6552</v>
      </c>
    </row>
    <row r="5226" spans="1:8" ht="90" x14ac:dyDescent="0.25">
      <c r="A5226" s="11" t="s">
        <v>1983</v>
      </c>
      <c r="B5226" s="27">
        <v>2130</v>
      </c>
      <c r="C5226" s="11" t="s">
        <v>2073</v>
      </c>
      <c r="D5226" s="18" t="s">
        <v>32</v>
      </c>
      <c r="E5226" s="33" t="s">
        <v>7213</v>
      </c>
      <c r="F5226" s="82" t="s">
        <v>2093</v>
      </c>
      <c r="G5226" s="10" t="s">
        <v>2171</v>
      </c>
      <c r="H5226" s="57" t="s">
        <v>6552</v>
      </c>
    </row>
    <row r="5227" spans="1:8" ht="45" x14ac:dyDescent="0.25">
      <c r="A5227" s="11" t="s">
        <v>1983</v>
      </c>
      <c r="B5227" s="27">
        <v>2129</v>
      </c>
      <c r="C5227" s="11" t="s">
        <v>2094</v>
      </c>
      <c r="D5227" s="18" t="s">
        <v>1893</v>
      </c>
      <c r="E5227" s="33" t="s">
        <v>7213</v>
      </c>
      <c r="F5227" s="82" t="s">
        <v>2095</v>
      </c>
      <c r="G5227" s="10" t="s">
        <v>2096</v>
      </c>
      <c r="H5227" s="57" t="s">
        <v>6552</v>
      </c>
    </row>
    <row r="5228" spans="1:8" ht="30" x14ac:dyDescent="0.25">
      <c r="A5228" s="11" t="s">
        <v>2005</v>
      </c>
      <c r="B5228" s="27">
        <v>2128</v>
      </c>
      <c r="C5228" s="11" t="s">
        <v>2073</v>
      </c>
      <c r="D5228" s="18" t="s">
        <v>79</v>
      </c>
      <c r="E5228" s="33" t="s">
        <v>7213</v>
      </c>
      <c r="F5228" s="82" t="s">
        <v>2097</v>
      </c>
      <c r="G5228" s="10" t="s">
        <v>8</v>
      </c>
      <c r="H5228" s="57" t="s">
        <v>6552</v>
      </c>
    </row>
    <row r="5229" spans="1:8" x14ac:dyDescent="0.25">
      <c r="A5229" s="11" t="s">
        <v>1983</v>
      </c>
      <c r="B5229" s="27">
        <v>2127</v>
      </c>
      <c r="C5229" s="11" t="s">
        <v>2073</v>
      </c>
      <c r="D5229" s="18" t="s">
        <v>23</v>
      </c>
      <c r="E5229" s="33" t="s">
        <v>7213</v>
      </c>
      <c r="F5229" s="82" t="s">
        <v>2098</v>
      </c>
      <c r="G5229" s="10" t="s">
        <v>39</v>
      </c>
      <c r="H5229" s="57" t="s">
        <v>6552</v>
      </c>
    </row>
    <row r="5230" spans="1:8" x14ac:dyDescent="0.25">
      <c r="A5230" s="11" t="s">
        <v>1983</v>
      </c>
      <c r="B5230" s="27">
        <v>2126</v>
      </c>
      <c r="C5230" s="11" t="s">
        <v>2073</v>
      </c>
      <c r="D5230" s="18" t="s">
        <v>242</v>
      </c>
      <c r="E5230" s="33" t="s">
        <v>7213</v>
      </c>
      <c r="F5230" s="82" t="s">
        <v>2099</v>
      </c>
      <c r="G5230" s="10" t="s">
        <v>8</v>
      </c>
      <c r="H5230" s="57" t="s">
        <v>6552</v>
      </c>
    </row>
    <row r="5231" spans="1:8" ht="45" x14ac:dyDescent="0.25">
      <c r="A5231" s="11" t="s">
        <v>1923</v>
      </c>
      <c r="B5231" s="27">
        <v>2125</v>
      </c>
      <c r="C5231" s="11" t="s">
        <v>2073</v>
      </c>
      <c r="D5231" s="18" t="s">
        <v>905</v>
      </c>
      <c r="E5231" s="33" t="s">
        <v>7213</v>
      </c>
      <c r="F5231" s="82" t="s">
        <v>907</v>
      </c>
      <c r="G5231" s="10" t="s">
        <v>70</v>
      </c>
      <c r="H5231" s="57" t="s">
        <v>6552</v>
      </c>
    </row>
    <row r="5232" spans="1:8" ht="45" x14ac:dyDescent="0.25">
      <c r="A5232" s="11" t="s">
        <v>2005</v>
      </c>
      <c r="B5232" s="27">
        <v>2124</v>
      </c>
      <c r="C5232" s="11" t="s">
        <v>2073</v>
      </c>
      <c r="D5232" s="18" t="s">
        <v>9</v>
      </c>
      <c r="E5232" s="33" t="s">
        <v>7213</v>
      </c>
      <c r="F5232" s="82" t="s">
        <v>2100</v>
      </c>
      <c r="G5232" s="10" t="s">
        <v>83</v>
      </c>
      <c r="H5232" s="57" t="s">
        <v>6552</v>
      </c>
    </row>
    <row r="5233" spans="1:8" ht="30" x14ac:dyDescent="0.25">
      <c r="A5233" s="11" t="s">
        <v>1983</v>
      </c>
      <c r="B5233" s="27">
        <v>2123</v>
      </c>
      <c r="C5233" s="11" t="s">
        <v>2073</v>
      </c>
      <c r="D5233" s="18" t="s">
        <v>5</v>
      </c>
      <c r="E5233" s="33" t="s">
        <v>7213</v>
      </c>
      <c r="F5233" s="82" t="s">
        <v>2101</v>
      </c>
      <c r="G5233" s="10" t="s">
        <v>8</v>
      </c>
      <c r="H5233" s="57" t="s">
        <v>6552</v>
      </c>
    </row>
    <row r="5234" spans="1:8" ht="75" x14ac:dyDescent="0.25">
      <c r="A5234" s="11" t="s">
        <v>1983</v>
      </c>
      <c r="B5234" s="27">
        <v>2122</v>
      </c>
      <c r="C5234" s="11" t="s">
        <v>2102</v>
      </c>
      <c r="D5234" s="18" t="s">
        <v>2103</v>
      </c>
      <c r="E5234" s="33" t="s">
        <v>7213</v>
      </c>
      <c r="F5234" s="82" t="s">
        <v>2104</v>
      </c>
      <c r="G5234" s="10" t="s">
        <v>2105</v>
      </c>
      <c r="H5234" s="57" t="s">
        <v>6552</v>
      </c>
    </row>
    <row r="5235" spans="1:8" ht="45" x14ac:dyDescent="0.25">
      <c r="A5235" s="11" t="s">
        <v>1983</v>
      </c>
      <c r="B5235" s="27">
        <v>2121</v>
      </c>
      <c r="C5235" s="11" t="s">
        <v>2026</v>
      </c>
      <c r="D5235" s="18" t="s">
        <v>25</v>
      </c>
      <c r="E5235" s="33" t="s">
        <v>7213</v>
      </c>
      <c r="F5235" s="82" t="s">
        <v>2106</v>
      </c>
      <c r="G5235" s="10" t="s">
        <v>69</v>
      </c>
      <c r="H5235" s="57" t="s">
        <v>6552</v>
      </c>
    </row>
    <row r="5236" spans="1:8" ht="30" x14ac:dyDescent="0.25">
      <c r="A5236" s="11" t="s">
        <v>1923</v>
      </c>
      <c r="B5236" s="27">
        <v>2120</v>
      </c>
      <c r="C5236" s="11" t="s">
        <v>2026</v>
      </c>
      <c r="D5236" s="18" t="s">
        <v>158</v>
      </c>
      <c r="E5236" s="33" t="s">
        <v>7213</v>
      </c>
      <c r="F5236" s="82" t="s">
        <v>2107</v>
      </c>
      <c r="G5236" s="10" t="s">
        <v>6</v>
      </c>
      <c r="H5236" s="57" t="s">
        <v>6552</v>
      </c>
    </row>
    <row r="5237" spans="1:8" ht="45" x14ac:dyDescent="0.25">
      <c r="A5237" s="11" t="s">
        <v>1958</v>
      </c>
      <c r="B5237" s="27">
        <v>2119</v>
      </c>
      <c r="C5237" s="11" t="s">
        <v>2026</v>
      </c>
      <c r="D5237" s="18" t="s">
        <v>724</v>
      </c>
      <c r="E5237" s="33" t="s">
        <v>7213</v>
      </c>
      <c r="F5237" s="82" t="s">
        <v>2108</v>
      </c>
      <c r="G5237" s="10" t="s">
        <v>147</v>
      </c>
      <c r="H5237" s="57" t="s">
        <v>6552</v>
      </c>
    </row>
    <row r="5238" spans="1:8" ht="45" x14ac:dyDescent="0.25">
      <c r="A5238" s="11" t="s">
        <v>1983</v>
      </c>
      <c r="B5238" s="27">
        <v>2118</v>
      </c>
      <c r="C5238" s="11" t="s">
        <v>2026</v>
      </c>
      <c r="D5238" s="18" t="s">
        <v>2109</v>
      </c>
      <c r="E5238" s="33" t="s">
        <v>7213</v>
      </c>
      <c r="F5238" s="82" t="s">
        <v>2110</v>
      </c>
      <c r="G5238" s="10" t="s">
        <v>2111</v>
      </c>
      <c r="H5238" s="57" t="s">
        <v>6552</v>
      </c>
    </row>
    <row r="5239" spans="1:8" ht="30" x14ac:dyDescent="0.25">
      <c r="A5239" s="11" t="s">
        <v>2005</v>
      </c>
      <c r="B5239" s="27">
        <v>2117</v>
      </c>
      <c r="C5239" s="11" t="s">
        <v>2026</v>
      </c>
      <c r="D5239" s="18" t="s">
        <v>2056</v>
      </c>
      <c r="E5239" s="33" t="s">
        <v>7213</v>
      </c>
      <c r="F5239" s="82" t="s">
        <v>2112</v>
      </c>
      <c r="G5239" s="10" t="s">
        <v>6</v>
      </c>
      <c r="H5239" s="57" t="s">
        <v>6552</v>
      </c>
    </row>
    <row r="5240" spans="1:8" ht="45" x14ac:dyDescent="0.25">
      <c r="A5240" s="11" t="s">
        <v>1983</v>
      </c>
      <c r="B5240" s="27">
        <v>2116</v>
      </c>
      <c r="C5240" s="11" t="s">
        <v>2073</v>
      </c>
      <c r="D5240" s="18" t="s">
        <v>5</v>
      </c>
      <c r="E5240" s="33" t="s">
        <v>7213</v>
      </c>
      <c r="F5240" s="82" t="s">
        <v>2113</v>
      </c>
      <c r="G5240" s="10" t="s">
        <v>29</v>
      </c>
      <c r="H5240" s="57" t="s">
        <v>6552</v>
      </c>
    </row>
    <row r="5241" spans="1:8" x14ac:dyDescent="0.25">
      <c r="A5241" s="11" t="s">
        <v>1983</v>
      </c>
      <c r="B5241" s="27">
        <v>2115</v>
      </c>
      <c r="C5241" s="11" t="s">
        <v>2073</v>
      </c>
      <c r="D5241" s="18" t="s">
        <v>18</v>
      </c>
      <c r="E5241" s="33" t="s">
        <v>7213</v>
      </c>
      <c r="F5241" s="82" t="s">
        <v>2114</v>
      </c>
      <c r="G5241" s="10" t="s">
        <v>8</v>
      </c>
      <c r="H5241" s="57" t="s">
        <v>6552</v>
      </c>
    </row>
    <row r="5242" spans="1:8" ht="30" x14ac:dyDescent="0.25">
      <c r="A5242" s="11" t="s">
        <v>2005</v>
      </c>
      <c r="B5242" s="27">
        <v>2114</v>
      </c>
      <c r="C5242" s="11" t="s">
        <v>2026</v>
      </c>
      <c r="D5242" s="18" t="s">
        <v>52</v>
      </c>
      <c r="E5242" s="33" t="s">
        <v>7213</v>
      </c>
      <c r="F5242" s="82" t="s">
        <v>2027</v>
      </c>
      <c r="G5242" s="10" t="s">
        <v>14</v>
      </c>
      <c r="H5242" s="57" t="s">
        <v>6552</v>
      </c>
    </row>
    <row r="5243" spans="1:8" ht="60" x14ac:dyDescent="0.25">
      <c r="A5243" s="11" t="s">
        <v>1983</v>
      </c>
      <c r="B5243" s="27">
        <v>2113</v>
      </c>
      <c r="C5243" s="11" t="s">
        <v>2026</v>
      </c>
      <c r="D5243" s="18" t="s">
        <v>25</v>
      </c>
      <c r="E5243" s="33" t="s">
        <v>7213</v>
      </c>
      <c r="F5243" s="82" t="s">
        <v>2028</v>
      </c>
      <c r="G5243" s="10" t="s">
        <v>2029</v>
      </c>
      <c r="H5243" s="57" t="s">
        <v>6552</v>
      </c>
    </row>
    <row r="5244" spans="1:8" ht="30" x14ac:dyDescent="0.25">
      <c r="A5244" s="11" t="s">
        <v>1923</v>
      </c>
      <c r="B5244" s="27">
        <v>2112</v>
      </c>
      <c r="C5244" s="11" t="s">
        <v>2005</v>
      </c>
      <c r="D5244" s="18" t="s">
        <v>52</v>
      </c>
      <c r="E5244" s="33" t="s">
        <v>7213</v>
      </c>
      <c r="F5244" s="82" t="s">
        <v>2030</v>
      </c>
      <c r="G5244" s="10" t="s">
        <v>6</v>
      </c>
      <c r="H5244" s="57" t="s">
        <v>6552</v>
      </c>
    </row>
    <row r="5245" spans="1:8" x14ac:dyDescent="0.25">
      <c r="A5245" s="11" t="s">
        <v>1958</v>
      </c>
      <c r="B5245" s="27">
        <v>2111</v>
      </c>
      <c r="C5245" s="11" t="s">
        <v>2026</v>
      </c>
      <c r="D5245" s="18" t="s">
        <v>2031</v>
      </c>
      <c r="E5245" s="33" t="s">
        <v>7213</v>
      </c>
      <c r="F5245" s="82" t="s">
        <v>2032</v>
      </c>
      <c r="G5245" s="10" t="s">
        <v>8</v>
      </c>
      <c r="H5245" s="57" t="s">
        <v>6552</v>
      </c>
    </row>
    <row r="5246" spans="1:8" x14ac:dyDescent="0.25">
      <c r="A5246" s="11" t="s">
        <v>1923</v>
      </c>
      <c r="B5246" s="27">
        <v>2110</v>
      </c>
      <c r="C5246" s="11" t="s">
        <v>2026</v>
      </c>
      <c r="D5246" s="18" t="s">
        <v>131</v>
      </c>
      <c r="E5246" s="33" t="s">
        <v>7213</v>
      </c>
      <c r="F5246" s="82" t="s">
        <v>2033</v>
      </c>
      <c r="G5246" s="10" t="s">
        <v>17</v>
      </c>
      <c r="H5246" s="57" t="s">
        <v>6552</v>
      </c>
    </row>
    <row r="5247" spans="1:8" ht="30" x14ac:dyDescent="0.25">
      <c r="A5247" s="11" t="s">
        <v>1812</v>
      </c>
      <c r="B5247" s="27">
        <v>2109</v>
      </c>
      <c r="C5247" s="11" t="s">
        <v>2026</v>
      </c>
      <c r="D5247" s="18" t="s">
        <v>90</v>
      </c>
      <c r="E5247" s="33" t="s">
        <v>7213</v>
      </c>
      <c r="F5247" s="82" t="s">
        <v>2034</v>
      </c>
      <c r="G5247" s="10" t="s">
        <v>124</v>
      </c>
      <c r="H5247" s="57" t="s">
        <v>6552</v>
      </c>
    </row>
    <row r="5248" spans="1:8" ht="45" x14ac:dyDescent="0.25">
      <c r="A5248" s="11" t="s">
        <v>1983</v>
      </c>
      <c r="B5248" s="27">
        <v>2108</v>
      </c>
      <c r="C5248" s="11" t="s">
        <v>2026</v>
      </c>
      <c r="D5248" s="18" t="s">
        <v>49</v>
      </c>
      <c r="E5248" s="33" t="s">
        <v>7213</v>
      </c>
      <c r="F5248" s="82" t="s">
        <v>2035</v>
      </c>
      <c r="G5248" s="10" t="s">
        <v>67</v>
      </c>
      <c r="H5248" s="57" t="s">
        <v>6552</v>
      </c>
    </row>
    <row r="5249" spans="1:8" x14ac:dyDescent="0.25">
      <c r="A5249" s="11" t="s">
        <v>1745</v>
      </c>
      <c r="B5249" s="27">
        <v>2107</v>
      </c>
      <c r="C5249" s="11" t="s">
        <v>2026</v>
      </c>
      <c r="D5249" s="18" t="s">
        <v>2036</v>
      </c>
      <c r="E5249" s="33" t="s">
        <v>7213</v>
      </c>
      <c r="F5249" s="82" t="s">
        <v>2037</v>
      </c>
      <c r="G5249" s="10" t="s">
        <v>8</v>
      </c>
      <c r="H5249" s="57" t="s">
        <v>6552</v>
      </c>
    </row>
    <row r="5250" spans="1:8" ht="60" x14ac:dyDescent="0.25">
      <c r="A5250" s="11" t="s">
        <v>1958</v>
      </c>
      <c r="B5250" s="27">
        <v>2106</v>
      </c>
      <c r="C5250" s="11" t="s">
        <v>2026</v>
      </c>
      <c r="D5250" s="18" t="s">
        <v>52</v>
      </c>
      <c r="E5250" s="33" t="s">
        <v>7213</v>
      </c>
      <c r="F5250" s="82" t="s">
        <v>2038</v>
      </c>
      <c r="G5250" s="10" t="s">
        <v>2039</v>
      </c>
      <c r="H5250" s="57" t="s">
        <v>6552</v>
      </c>
    </row>
    <row r="5251" spans="1:8" ht="75" x14ac:dyDescent="0.25">
      <c r="A5251" s="11" t="s">
        <v>1958</v>
      </c>
      <c r="B5251" s="27">
        <v>2105</v>
      </c>
      <c r="C5251" s="11" t="s">
        <v>2026</v>
      </c>
      <c r="D5251" s="18" t="s">
        <v>57</v>
      </c>
      <c r="E5251" s="33" t="s">
        <v>7213</v>
      </c>
      <c r="F5251" s="82" t="s">
        <v>2040</v>
      </c>
      <c r="G5251" s="10" t="s">
        <v>1523</v>
      </c>
      <c r="H5251" s="57" t="s">
        <v>6552</v>
      </c>
    </row>
    <row r="5252" spans="1:8" ht="210" x14ac:dyDescent="0.25">
      <c r="A5252" s="11" t="s">
        <v>1983</v>
      </c>
      <c r="B5252" s="27">
        <v>2104</v>
      </c>
      <c r="C5252" s="11" t="s">
        <v>2026</v>
      </c>
      <c r="D5252" s="18" t="s">
        <v>2041</v>
      </c>
      <c r="E5252" s="33" t="s">
        <v>7213</v>
      </c>
      <c r="F5252" s="82" t="s">
        <v>2042</v>
      </c>
      <c r="G5252" s="10" t="s">
        <v>2043</v>
      </c>
      <c r="H5252" s="57" t="s">
        <v>6552</v>
      </c>
    </row>
    <row r="5253" spans="1:8" ht="60" x14ac:dyDescent="0.25">
      <c r="A5253" s="11" t="s">
        <v>1983</v>
      </c>
      <c r="B5253" s="27">
        <v>2103</v>
      </c>
      <c r="C5253" s="11" t="s">
        <v>2026</v>
      </c>
      <c r="D5253" s="18" t="s">
        <v>144</v>
      </c>
      <c r="E5253" s="33" t="s">
        <v>7213</v>
      </c>
      <c r="F5253" s="82" t="s">
        <v>2044</v>
      </c>
      <c r="G5253" s="10" t="s">
        <v>2045</v>
      </c>
      <c r="H5253" s="57" t="s">
        <v>6552</v>
      </c>
    </row>
    <row r="5254" spans="1:8" x14ac:dyDescent="0.25">
      <c r="A5254" s="11" t="s">
        <v>1958</v>
      </c>
      <c r="B5254" s="27">
        <v>2102</v>
      </c>
      <c r="C5254" s="11" t="s">
        <v>2026</v>
      </c>
      <c r="D5254" s="18" t="s">
        <v>21</v>
      </c>
      <c r="E5254" s="33" t="s">
        <v>7213</v>
      </c>
      <c r="F5254" s="82" t="s">
        <v>2046</v>
      </c>
      <c r="G5254" s="10" t="s">
        <v>8</v>
      </c>
      <c r="H5254" s="57" t="s">
        <v>6552</v>
      </c>
    </row>
    <row r="5255" spans="1:8" ht="105" x14ac:dyDescent="0.25">
      <c r="A5255" s="11" t="s">
        <v>1923</v>
      </c>
      <c r="B5255" s="27">
        <v>2101</v>
      </c>
      <c r="C5255" s="11" t="s">
        <v>1899</v>
      </c>
      <c r="D5255" s="18" t="s">
        <v>90</v>
      </c>
      <c r="E5255" s="33" t="s">
        <v>7213</v>
      </c>
      <c r="F5255" s="82" t="s">
        <v>2047</v>
      </c>
      <c r="G5255" s="10" t="s">
        <v>2048</v>
      </c>
      <c r="H5255" s="57" t="s">
        <v>6552</v>
      </c>
    </row>
    <row r="5256" spans="1:8" ht="45" x14ac:dyDescent="0.25">
      <c r="A5256" s="11" t="s">
        <v>1862</v>
      </c>
      <c r="B5256" s="27">
        <v>2100</v>
      </c>
      <c r="C5256" s="11" t="s">
        <v>2026</v>
      </c>
      <c r="D5256" s="18" t="s">
        <v>5</v>
      </c>
      <c r="E5256" s="33" t="s">
        <v>7213</v>
      </c>
      <c r="F5256" s="82" t="s">
        <v>2049</v>
      </c>
      <c r="G5256" s="10" t="s">
        <v>67</v>
      </c>
      <c r="H5256" s="57" t="s">
        <v>6552</v>
      </c>
    </row>
    <row r="5257" spans="1:8" ht="30" x14ac:dyDescent="0.25">
      <c r="A5257" s="11" t="s">
        <v>1958</v>
      </c>
      <c r="B5257" s="27">
        <v>2099</v>
      </c>
      <c r="C5257" s="11" t="s">
        <v>2026</v>
      </c>
      <c r="D5257" s="18" t="s">
        <v>33</v>
      </c>
      <c r="E5257" s="33" t="s">
        <v>7213</v>
      </c>
      <c r="F5257" s="82" t="s">
        <v>2050</v>
      </c>
      <c r="G5257" s="10" t="s">
        <v>6</v>
      </c>
      <c r="H5257" s="57" t="s">
        <v>6552</v>
      </c>
    </row>
    <row r="5258" spans="1:8" ht="30" x14ac:dyDescent="0.25">
      <c r="A5258" s="11" t="s">
        <v>1849</v>
      </c>
      <c r="B5258" s="27">
        <v>2098</v>
      </c>
      <c r="C5258" s="11" t="s">
        <v>2026</v>
      </c>
      <c r="D5258" s="18" t="s">
        <v>5</v>
      </c>
      <c r="E5258" s="33" t="s">
        <v>7213</v>
      </c>
      <c r="F5258" s="82" t="s">
        <v>2051</v>
      </c>
      <c r="G5258" s="10" t="s">
        <v>22</v>
      </c>
      <c r="H5258" s="57" t="s">
        <v>6552</v>
      </c>
    </row>
    <row r="5259" spans="1:8" ht="30" x14ac:dyDescent="0.25">
      <c r="A5259" s="11" t="s">
        <v>1983</v>
      </c>
      <c r="B5259" s="27">
        <v>2097</v>
      </c>
      <c r="C5259" s="11" t="s">
        <v>2026</v>
      </c>
      <c r="D5259" s="18" t="s">
        <v>33</v>
      </c>
      <c r="E5259" s="33" t="s">
        <v>7213</v>
      </c>
      <c r="F5259" s="82" t="s">
        <v>2052</v>
      </c>
      <c r="G5259" s="10" t="s">
        <v>6</v>
      </c>
      <c r="H5259" s="57" t="s">
        <v>6552</v>
      </c>
    </row>
    <row r="5260" spans="1:8" ht="30" x14ac:dyDescent="0.25">
      <c r="A5260" s="11" t="s">
        <v>1958</v>
      </c>
      <c r="B5260" s="27">
        <v>2096</v>
      </c>
      <c r="C5260" s="11" t="s">
        <v>2026</v>
      </c>
      <c r="D5260" s="18" t="s">
        <v>5</v>
      </c>
      <c r="E5260" s="33" t="s">
        <v>7213</v>
      </c>
      <c r="F5260" s="82" t="s">
        <v>2053</v>
      </c>
      <c r="G5260" s="10" t="s">
        <v>2054</v>
      </c>
      <c r="H5260" s="57" t="s">
        <v>6552</v>
      </c>
    </row>
    <row r="5261" spans="1:8" ht="30" x14ac:dyDescent="0.25">
      <c r="A5261" s="11" t="s">
        <v>1958</v>
      </c>
      <c r="B5261" s="27">
        <v>2095</v>
      </c>
      <c r="C5261" s="11" t="s">
        <v>2026</v>
      </c>
      <c r="D5261" s="18" t="s">
        <v>79</v>
      </c>
      <c r="E5261" s="33" t="s">
        <v>7213</v>
      </c>
      <c r="F5261" s="82" t="s">
        <v>2055</v>
      </c>
      <c r="G5261" s="10" t="s">
        <v>14</v>
      </c>
      <c r="H5261" s="57" t="s">
        <v>6552</v>
      </c>
    </row>
    <row r="5262" spans="1:8" ht="45" x14ac:dyDescent="0.25">
      <c r="A5262" s="11" t="s">
        <v>1983</v>
      </c>
      <c r="B5262" s="27">
        <v>2094</v>
      </c>
      <c r="C5262" s="11" t="s">
        <v>2026</v>
      </c>
      <c r="D5262" s="18" t="s">
        <v>2056</v>
      </c>
      <c r="E5262" s="33" t="s">
        <v>7213</v>
      </c>
      <c r="F5262" s="82" t="s">
        <v>2057</v>
      </c>
      <c r="G5262" s="10" t="s">
        <v>2058</v>
      </c>
      <c r="H5262" s="57" t="s">
        <v>6552</v>
      </c>
    </row>
    <row r="5263" spans="1:8" x14ac:dyDescent="0.25">
      <c r="A5263" s="11" t="s">
        <v>1983</v>
      </c>
      <c r="B5263" s="27">
        <v>2093</v>
      </c>
      <c r="C5263" s="11" t="s">
        <v>2026</v>
      </c>
      <c r="D5263" s="18" t="s">
        <v>2059</v>
      </c>
      <c r="E5263" s="33" t="s">
        <v>7213</v>
      </c>
      <c r="F5263" s="82" t="s">
        <v>2060</v>
      </c>
      <c r="G5263" s="10" t="s">
        <v>85</v>
      </c>
      <c r="H5263" s="57" t="s">
        <v>6552</v>
      </c>
    </row>
    <row r="5264" spans="1:8" ht="45" x14ac:dyDescent="0.25">
      <c r="A5264" s="11" t="s">
        <v>1318</v>
      </c>
      <c r="B5264" s="27">
        <v>2092</v>
      </c>
      <c r="C5264" s="11" t="s">
        <v>2026</v>
      </c>
      <c r="D5264" s="18" t="s">
        <v>38</v>
      </c>
      <c r="E5264" s="33" t="s">
        <v>7213</v>
      </c>
      <c r="F5264" s="82" t="s">
        <v>2061</v>
      </c>
      <c r="G5264" s="10" t="s">
        <v>370</v>
      </c>
      <c r="H5264" s="57" t="s">
        <v>6552</v>
      </c>
    </row>
    <row r="5265" spans="1:8" ht="60" x14ac:dyDescent="0.25">
      <c r="A5265" s="11" t="s">
        <v>1983</v>
      </c>
      <c r="B5265" s="27">
        <v>2091</v>
      </c>
      <c r="C5265" s="11" t="s">
        <v>1983</v>
      </c>
      <c r="D5265" s="18" t="s">
        <v>52</v>
      </c>
      <c r="E5265" s="33" t="s">
        <v>7213</v>
      </c>
      <c r="F5265" s="82" t="s">
        <v>2062</v>
      </c>
      <c r="G5265" s="10" t="s">
        <v>100</v>
      </c>
      <c r="H5265" s="57" t="s">
        <v>6552</v>
      </c>
    </row>
    <row r="5266" spans="1:8" ht="60" x14ac:dyDescent="0.25">
      <c r="A5266" s="11" t="s">
        <v>1718</v>
      </c>
      <c r="B5266" s="27">
        <v>2090</v>
      </c>
      <c r="C5266" s="11" t="s">
        <v>2026</v>
      </c>
      <c r="D5266" s="18" t="s">
        <v>79</v>
      </c>
      <c r="E5266" s="33" t="s">
        <v>7213</v>
      </c>
      <c r="F5266" s="82" t="s">
        <v>2063</v>
      </c>
      <c r="G5266" s="10" t="s">
        <v>2064</v>
      </c>
      <c r="H5266" s="57" t="s">
        <v>6552</v>
      </c>
    </row>
    <row r="5267" spans="1:8" ht="30" x14ac:dyDescent="0.25">
      <c r="A5267" s="11" t="s">
        <v>1983</v>
      </c>
      <c r="B5267" s="27">
        <v>2089</v>
      </c>
      <c r="C5267" s="11" t="s">
        <v>2026</v>
      </c>
      <c r="D5267" s="18" t="s">
        <v>59</v>
      </c>
      <c r="E5267" s="33" t="s">
        <v>7213</v>
      </c>
      <c r="F5267" s="82" t="s">
        <v>2065</v>
      </c>
      <c r="G5267" s="10" t="s">
        <v>562</v>
      </c>
      <c r="H5267" s="57" t="s">
        <v>6552</v>
      </c>
    </row>
    <row r="5268" spans="1:8" ht="30" x14ac:dyDescent="0.25">
      <c r="A5268" s="11" t="s">
        <v>1983</v>
      </c>
      <c r="B5268" s="27">
        <v>2088</v>
      </c>
      <c r="C5268" s="11" t="s">
        <v>2026</v>
      </c>
      <c r="D5268" s="18" t="s">
        <v>102</v>
      </c>
      <c r="E5268" s="33" t="s">
        <v>7213</v>
      </c>
      <c r="F5268" s="82" t="s">
        <v>2066</v>
      </c>
      <c r="G5268" s="10" t="s">
        <v>6</v>
      </c>
      <c r="H5268" s="57" t="s">
        <v>6552</v>
      </c>
    </row>
    <row r="5269" spans="1:8" x14ac:dyDescent="0.25">
      <c r="A5269" s="11" t="s">
        <v>1983</v>
      </c>
      <c r="B5269" s="27">
        <v>2087</v>
      </c>
      <c r="C5269" s="11" t="s">
        <v>2026</v>
      </c>
      <c r="D5269" s="18" t="s">
        <v>15</v>
      </c>
      <c r="E5269" s="33" t="s">
        <v>7213</v>
      </c>
      <c r="F5269" s="82" t="s">
        <v>2067</v>
      </c>
      <c r="G5269" s="10" t="s">
        <v>8</v>
      </c>
      <c r="H5269" s="57" t="s">
        <v>6552</v>
      </c>
    </row>
    <row r="5270" spans="1:8" ht="165" x14ac:dyDescent="0.25">
      <c r="A5270" s="11" t="s">
        <v>1983</v>
      </c>
      <c r="B5270" s="27">
        <v>2086</v>
      </c>
      <c r="C5270" s="11" t="s">
        <v>1958</v>
      </c>
      <c r="D5270" s="18" t="s">
        <v>57</v>
      </c>
      <c r="E5270" s="33" t="s">
        <v>7213</v>
      </c>
      <c r="F5270" s="82" t="s">
        <v>2068</v>
      </c>
      <c r="G5270" s="10" t="s">
        <v>2069</v>
      </c>
      <c r="H5270" s="57" t="s">
        <v>6552</v>
      </c>
    </row>
    <row r="5271" spans="1:8" ht="30" x14ac:dyDescent="0.25">
      <c r="A5271" s="11" t="s">
        <v>1718</v>
      </c>
      <c r="B5271" s="27">
        <v>2085</v>
      </c>
      <c r="C5271" s="11" t="s">
        <v>1923</v>
      </c>
      <c r="D5271" s="18" t="s">
        <v>1329</v>
      </c>
      <c r="E5271" s="33" t="s">
        <v>7213</v>
      </c>
      <c r="F5271" s="82" t="s">
        <v>2070</v>
      </c>
      <c r="G5271" s="10" t="s">
        <v>103</v>
      </c>
      <c r="H5271" s="57" t="s">
        <v>6552</v>
      </c>
    </row>
    <row r="5272" spans="1:8" ht="60" x14ac:dyDescent="0.25">
      <c r="A5272" s="11" t="s">
        <v>1923</v>
      </c>
      <c r="B5272" s="27">
        <v>2084</v>
      </c>
      <c r="C5272" s="11" t="s">
        <v>2026</v>
      </c>
      <c r="D5272" s="18" t="s">
        <v>59</v>
      </c>
      <c r="E5272" s="33" t="s">
        <v>7213</v>
      </c>
      <c r="F5272" s="82" t="s">
        <v>2071</v>
      </c>
      <c r="G5272" s="10" t="s">
        <v>597</v>
      </c>
      <c r="H5272" s="57" t="s">
        <v>6552</v>
      </c>
    </row>
    <row r="5273" spans="1:8" ht="30" x14ac:dyDescent="0.25">
      <c r="A5273" s="11" t="s">
        <v>1958</v>
      </c>
      <c r="B5273" s="27">
        <v>2083</v>
      </c>
      <c r="C5273" s="11" t="s">
        <v>2026</v>
      </c>
      <c r="D5273" s="18" t="s">
        <v>16</v>
      </c>
      <c r="E5273" s="33" t="s">
        <v>7213</v>
      </c>
      <c r="F5273" s="82" t="s">
        <v>2072</v>
      </c>
      <c r="G5273" s="10" t="s">
        <v>14</v>
      </c>
      <c r="H5273" s="57" t="s">
        <v>6552</v>
      </c>
    </row>
    <row r="5274" spans="1:8" ht="90" x14ac:dyDescent="0.25">
      <c r="A5274" s="11" t="s">
        <v>1983</v>
      </c>
      <c r="B5274" s="27">
        <v>2082</v>
      </c>
      <c r="C5274" s="11" t="s">
        <v>2005</v>
      </c>
      <c r="D5274" s="18" t="s">
        <v>2006</v>
      </c>
      <c r="E5274" s="33" t="s">
        <v>7213</v>
      </c>
      <c r="F5274" s="82" t="s">
        <v>2007</v>
      </c>
      <c r="G5274" s="10" t="s">
        <v>2008</v>
      </c>
      <c r="H5274" s="57" t="s">
        <v>6552</v>
      </c>
    </row>
    <row r="5275" spans="1:8" ht="30" x14ac:dyDescent="0.25">
      <c r="A5275" s="11" t="s">
        <v>1958</v>
      </c>
      <c r="B5275" s="27">
        <v>2081</v>
      </c>
      <c r="C5275" s="11" t="s">
        <v>1983</v>
      </c>
      <c r="D5275" s="18" t="s">
        <v>9</v>
      </c>
      <c r="E5275" s="33" t="s">
        <v>7213</v>
      </c>
      <c r="F5275" s="82" t="s">
        <v>2009</v>
      </c>
      <c r="G5275" s="10" t="s">
        <v>22</v>
      </c>
      <c r="H5275" s="57" t="s">
        <v>6552</v>
      </c>
    </row>
    <row r="5276" spans="1:8" ht="30" x14ac:dyDescent="0.25">
      <c r="A5276" s="11" t="s">
        <v>1958</v>
      </c>
      <c r="B5276" s="27">
        <v>2080</v>
      </c>
      <c r="C5276" s="11" t="s">
        <v>2005</v>
      </c>
      <c r="D5276" s="18" t="s">
        <v>15</v>
      </c>
      <c r="E5276" s="33" t="s">
        <v>7213</v>
      </c>
      <c r="F5276" s="82" t="s">
        <v>2010</v>
      </c>
      <c r="G5276" s="10" t="s">
        <v>6</v>
      </c>
      <c r="H5276" s="57" t="s">
        <v>6552</v>
      </c>
    </row>
    <row r="5277" spans="1:8" ht="45" x14ac:dyDescent="0.25">
      <c r="A5277" s="11" t="s">
        <v>1958</v>
      </c>
      <c r="B5277" s="27">
        <v>2079</v>
      </c>
      <c r="C5277" s="11" t="s">
        <v>1983</v>
      </c>
      <c r="D5277" s="18" t="s">
        <v>79</v>
      </c>
      <c r="E5277" s="33" t="s">
        <v>7213</v>
      </c>
      <c r="F5277" s="82" t="s">
        <v>2011</v>
      </c>
      <c r="G5277" s="10" t="s">
        <v>846</v>
      </c>
      <c r="H5277" s="57" t="s">
        <v>6552</v>
      </c>
    </row>
    <row r="5278" spans="1:8" ht="30" x14ac:dyDescent="0.25">
      <c r="A5278" s="11" t="s">
        <v>1958</v>
      </c>
      <c r="B5278" s="27">
        <v>2078</v>
      </c>
      <c r="C5278" s="11" t="s">
        <v>1983</v>
      </c>
      <c r="D5278" s="18" t="s">
        <v>33</v>
      </c>
      <c r="E5278" s="33" t="s">
        <v>7213</v>
      </c>
      <c r="F5278" s="82" t="s">
        <v>2012</v>
      </c>
      <c r="G5278" s="10" t="s">
        <v>2013</v>
      </c>
      <c r="H5278" s="57" t="s">
        <v>6552</v>
      </c>
    </row>
    <row r="5279" spans="1:8" ht="45" x14ac:dyDescent="0.25">
      <c r="A5279" s="11" t="s">
        <v>1958</v>
      </c>
      <c r="B5279" s="27">
        <v>2077</v>
      </c>
      <c r="C5279" s="11" t="s">
        <v>1983</v>
      </c>
      <c r="D5279" s="18" t="s">
        <v>18</v>
      </c>
      <c r="E5279" s="33" t="s">
        <v>7213</v>
      </c>
      <c r="F5279" s="82" t="s">
        <v>2014</v>
      </c>
      <c r="G5279" s="10" t="s">
        <v>19</v>
      </c>
      <c r="H5279" s="57" t="s">
        <v>6552</v>
      </c>
    </row>
    <row r="5280" spans="1:8" ht="45" x14ac:dyDescent="0.25">
      <c r="A5280" s="11" t="s">
        <v>1983</v>
      </c>
      <c r="B5280" s="27">
        <v>2076</v>
      </c>
      <c r="C5280" s="11" t="s">
        <v>1983</v>
      </c>
      <c r="D5280" s="18" t="s">
        <v>5</v>
      </c>
      <c r="E5280" s="33" t="s">
        <v>7213</v>
      </c>
      <c r="F5280" s="82" t="s">
        <v>2015</v>
      </c>
      <c r="G5280" s="10" t="s">
        <v>71</v>
      </c>
      <c r="H5280" s="57" t="s">
        <v>6552</v>
      </c>
    </row>
    <row r="5281" spans="1:8" ht="150" x14ac:dyDescent="0.25">
      <c r="A5281" s="11" t="s">
        <v>1958</v>
      </c>
      <c r="B5281" s="27">
        <v>2075</v>
      </c>
      <c r="C5281" s="11" t="s">
        <v>2005</v>
      </c>
      <c r="D5281" s="18" t="s">
        <v>1900</v>
      </c>
      <c r="E5281" s="33" t="s">
        <v>7213</v>
      </c>
      <c r="F5281" s="82" t="s">
        <v>2016</v>
      </c>
      <c r="G5281" s="10" t="s">
        <v>2017</v>
      </c>
      <c r="H5281" s="57" t="s">
        <v>6552</v>
      </c>
    </row>
    <row r="5282" spans="1:8" ht="180" x14ac:dyDescent="0.25">
      <c r="A5282" s="11" t="s">
        <v>1862</v>
      </c>
      <c r="B5282" s="27">
        <v>2074</v>
      </c>
      <c r="C5282" s="11" t="s">
        <v>1983</v>
      </c>
      <c r="D5282" s="18" t="s">
        <v>32</v>
      </c>
      <c r="E5282" s="33" t="s">
        <v>7213</v>
      </c>
      <c r="F5282" s="82" t="s">
        <v>2018</v>
      </c>
      <c r="G5282" s="10" t="s">
        <v>2019</v>
      </c>
      <c r="H5282" s="57" t="s">
        <v>6552</v>
      </c>
    </row>
    <row r="5283" spans="1:8" ht="30" x14ac:dyDescent="0.25">
      <c r="A5283" s="11" t="s">
        <v>1958</v>
      </c>
      <c r="B5283" s="27">
        <v>2073</v>
      </c>
      <c r="C5283" s="11" t="s">
        <v>1983</v>
      </c>
      <c r="D5283" s="18" t="s">
        <v>53</v>
      </c>
      <c r="E5283" s="33" t="s">
        <v>7213</v>
      </c>
      <c r="F5283" s="82" t="s">
        <v>109</v>
      </c>
      <c r="G5283" s="10" t="s">
        <v>110</v>
      </c>
      <c r="H5283" s="57" t="s">
        <v>6552</v>
      </c>
    </row>
    <row r="5284" spans="1:8" ht="75" x14ac:dyDescent="0.25">
      <c r="A5284" s="11" t="s">
        <v>1983</v>
      </c>
      <c r="B5284" s="27">
        <v>2072</v>
      </c>
      <c r="C5284" s="11" t="s">
        <v>2005</v>
      </c>
      <c r="D5284" s="18" t="s">
        <v>97</v>
      </c>
      <c r="E5284" s="33" t="s">
        <v>7213</v>
      </c>
      <c r="F5284" s="82" t="s">
        <v>2020</v>
      </c>
      <c r="G5284" s="10" t="s">
        <v>2021</v>
      </c>
      <c r="H5284" s="57" t="s">
        <v>6552</v>
      </c>
    </row>
    <row r="5285" spans="1:8" ht="180" x14ac:dyDescent="0.25">
      <c r="A5285" s="11" t="s">
        <v>1958</v>
      </c>
      <c r="B5285" s="27">
        <v>2071</v>
      </c>
      <c r="C5285" s="11" t="s">
        <v>1899</v>
      </c>
      <c r="D5285" s="18" t="s">
        <v>1900</v>
      </c>
      <c r="E5285" s="33" t="s">
        <v>7213</v>
      </c>
      <c r="F5285" s="82" t="s">
        <v>2022</v>
      </c>
      <c r="G5285" s="10" t="s">
        <v>2023</v>
      </c>
      <c r="H5285" s="57" t="s">
        <v>6552</v>
      </c>
    </row>
    <row r="5286" spans="1:8" ht="165" x14ac:dyDescent="0.25">
      <c r="A5286" s="11" t="s">
        <v>1862</v>
      </c>
      <c r="B5286" s="27">
        <v>2070</v>
      </c>
      <c r="C5286" s="11" t="s">
        <v>1983</v>
      </c>
      <c r="D5286" s="18" t="s">
        <v>52</v>
      </c>
      <c r="E5286" s="33" t="s">
        <v>7213</v>
      </c>
      <c r="F5286" s="82" t="s">
        <v>2024</v>
      </c>
      <c r="G5286" s="10" t="s">
        <v>2025</v>
      </c>
      <c r="H5286" s="57" t="s">
        <v>6552</v>
      </c>
    </row>
    <row r="5287" spans="1:8" ht="105" x14ac:dyDescent="0.25">
      <c r="A5287" s="11" t="s">
        <v>1718</v>
      </c>
      <c r="B5287" s="27">
        <v>2069</v>
      </c>
      <c r="C5287" s="11" t="s">
        <v>1958</v>
      </c>
      <c r="D5287" s="18" t="s">
        <v>995</v>
      </c>
      <c r="E5287" s="33" t="s">
        <v>7213</v>
      </c>
      <c r="F5287" s="82" t="s">
        <v>1980</v>
      </c>
      <c r="G5287" s="10" t="s">
        <v>1981</v>
      </c>
      <c r="H5287" s="57" t="s">
        <v>6552</v>
      </c>
    </row>
    <row r="5288" spans="1:8" ht="45" x14ac:dyDescent="0.25">
      <c r="A5288" s="11" t="s">
        <v>1923</v>
      </c>
      <c r="B5288" s="27">
        <v>2068</v>
      </c>
      <c r="C5288" s="11" t="s">
        <v>1958</v>
      </c>
      <c r="D5288" s="18" t="s">
        <v>57</v>
      </c>
      <c r="E5288" s="33" t="s">
        <v>7213</v>
      </c>
      <c r="F5288" s="82" t="s">
        <v>1982</v>
      </c>
      <c r="G5288" s="10" t="s">
        <v>70</v>
      </c>
      <c r="H5288" s="57" t="s">
        <v>6552</v>
      </c>
    </row>
    <row r="5289" spans="1:8" ht="30" x14ac:dyDescent="0.25">
      <c r="A5289" s="11" t="s">
        <v>1688</v>
      </c>
      <c r="B5289" s="27">
        <v>2067</v>
      </c>
      <c r="C5289" s="11" t="s">
        <v>1958</v>
      </c>
      <c r="D5289" s="18" t="s">
        <v>119</v>
      </c>
      <c r="E5289" s="33" t="s">
        <v>7213</v>
      </c>
      <c r="F5289" s="82" t="s">
        <v>2004</v>
      </c>
      <c r="G5289" s="10" t="s">
        <v>27</v>
      </c>
      <c r="H5289" s="57" t="s">
        <v>6552</v>
      </c>
    </row>
    <row r="5290" spans="1:8" x14ac:dyDescent="0.25">
      <c r="A5290" s="11" t="s">
        <v>1899</v>
      </c>
      <c r="B5290" s="27">
        <v>2066</v>
      </c>
      <c r="C5290" s="11" t="s">
        <v>1983</v>
      </c>
      <c r="D5290" s="18" t="s">
        <v>52</v>
      </c>
      <c r="E5290" s="33" t="s">
        <v>7213</v>
      </c>
      <c r="F5290" s="82" t="s">
        <v>1984</v>
      </c>
      <c r="G5290" s="10" t="s">
        <v>124</v>
      </c>
      <c r="H5290" s="57" t="s">
        <v>6552</v>
      </c>
    </row>
    <row r="5291" spans="1:8" ht="30" x14ac:dyDescent="0.25">
      <c r="A5291" s="11" t="s">
        <v>1923</v>
      </c>
      <c r="B5291" s="27">
        <v>2065</v>
      </c>
      <c r="C5291" s="11" t="s">
        <v>1983</v>
      </c>
      <c r="D5291" s="18" t="s">
        <v>131</v>
      </c>
      <c r="E5291" s="33" t="s">
        <v>7213</v>
      </c>
      <c r="F5291" s="82" t="s">
        <v>1985</v>
      </c>
      <c r="G5291" s="10" t="s">
        <v>1986</v>
      </c>
      <c r="H5291" s="57" t="s">
        <v>6552</v>
      </c>
    </row>
    <row r="5292" spans="1:8" x14ac:dyDescent="0.25">
      <c r="A5292" s="11" t="s">
        <v>1862</v>
      </c>
      <c r="B5292" s="27">
        <v>2064</v>
      </c>
      <c r="C5292" s="11" t="s">
        <v>1983</v>
      </c>
      <c r="D5292" s="18" t="s">
        <v>90</v>
      </c>
      <c r="E5292" s="33" t="s">
        <v>7213</v>
      </c>
      <c r="F5292" s="82" t="s">
        <v>1987</v>
      </c>
      <c r="G5292" s="10" t="s">
        <v>27</v>
      </c>
      <c r="H5292" s="57" t="s">
        <v>6552</v>
      </c>
    </row>
    <row r="5293" spans="1:8" ht="105" x14ac:dyDescent="0.25">
      <c r="A5293" s="11" t="s">
        <v>1899</v>
      </c>
      <c r="B5293" s="27">
        <v>2063</v>
      </c>
      <c r="C5293" s="11" t="s">
        <v>1862</v>
      </c>
      <c r="D5293" s="18" t="s">
        <v>1900</v>
      </c>
      <c r="E5293" s="33" t="s">
        <v>7213</v>
      </c>
      <c r="F5293" s="82" t="s">
        <v>2002</v>
      </c>
      <c r="G5293" s="10" t="s">
        <v>1988</v>
      </c>
      <c r="H5293" s="57" t="s">
        <v>6552</v>
      </c>
    </row>
    <row r="5294" spans="1:8" ht="75" x14ac:dyDescent="0.25">
      <c r="A5294" s="11" t="s">
        <v>1862</v>
      </c>
      <c r="B5294" s="27">
        <v>2062</v>
      </c>
      <c r="C5294" s="11" t="s">
        <v>1989</v>
      </c>
      <c r="D5294" s="18" t="s">
        <v>144</v>
      </c>
      <c r="E5294" s="33" t="s">
        <v>7213</v>
      </c>
      <c r="F5294" s="82" t="s">
        <v>1990</v>
      </c>
      <c r="G5294" s="10" t="s">
        <v>1991</v>
      </c>
      <c r="H5294" s="57" t="s">
        <v>6552</v>
      </c>
    </row>
    <row r="5295" spans="1:8" x14ac:dyDescent="0.25">
      <c r="A5295" s="11" t="s">
        <v>1923</v>
      </c>
      <c r="B5295" s="27">
        <v>2061</v>
      </c>
      <c r="C5295" s="11" t="s">
        <v>1958</v>
      </c>
      <c r="D5295" s="18" t="s">
        <v>52</v>
      </c>
      <c r="E5295" s="33" t="s">
        <v>7213</v>
      </c>
      <c r="F5295" s="82" t="s">
        <v>1992</v>
      </c>
      <c r="G5295" s="10" t="s">
        <v>562</v>
      </c>
      <c r="H5295" s="57" t="s">
        <v>6552</v>
      </c>
    </row>
    <row r="5296" spans="1:8" x14ac:dyDescent="0.25">
      <c r="A5296" s="11" t="s">
        <v>1882</v>
      </c>
      <c r="B5296" s="27">
        <v>2060</v>
      </c>
      <c r="C5296" s="11" t="s">
        <v>1958</v>
      </c>
      <c r="D5296" s="18" t="s">
        <v>5</v>
      </c>
      <c r="E5296" s="33" t="s">
        <v>7213</v>
      </c>
      <c r="F5296" s="82" t="s">
        <v>1993</v>
      </c>
      <c r="G5296" s="10" t="s">
        <v>124</v>
      </c>
      <c r="H5296" s="57" t="s">
        <v>6552</v>
      </c>
    </row>
    <row r="5297" spans="1:8" ht="90" x14ac:dyDescent="0.25">
      <c r="A5297" s="11" t="s">
        <v>1882</v>
      </c>
      <c r="B5297" s="27">
        <v>2059</v>
      </c>
      <c r="C5297" s="11" t="s">
        <v>1958</v>
      </c>
      <c r="D5297" s="18" t="s">
        <v>5</v>
      </c>
      <c r="E5297" s="33" t="s">
        <v>7213</v>
      </c>
      <c r="F5297" s="82" t="s">
        <v>1994</v>
      </c>
      <c r="G5297" s="10" t="s">
        <v>1995</v>
      </c>
      <c r="H5297" s="57" t="s">
        <v>6552</v>
      </c>
    </row>
    <row r="5298" spans="1:8" x14ac:dyDescent="0.25">
      <c r="A5298" s="11" t="s">
        <v>1882</v>
      </c>
      <c r="B5298" s="27">
        <v>2058</v>
      </c>
      <c r="C5298" s="11" t="s">
        <v>1764</v>
      </c>
      <c r="D5298" s="18" t="s">
        <v>78</v>
      </c>
      <c r="E5298" s="33" t="s">
        <v>7213</v>
      </c>
      <c r="F5298" s="82" t="s">
        <v>1996</v>
      </c>
      <c r="G5298" s="10" t="s">
        <v>47</v>
      </c>
      <c r="H5298" s="57" t="s">
        <v>6552</v>
      </c>
    </row>
    <row r="5299" spans="1:8" ht="300" x14ac:dyDescent="0.25">
      <c r="A5299" s="11" t="s">
        <v>1718</v>
      </c>
      <c r="B5299" s="27">
        <v>2057</v>
      </c>
      <c r="C5299" s="11" t="s">
        <v>1983</v>
      </c>
      <c r="D5299" s="18" t="s">
        <v>52</v>
      </c>
      <c r="E5299" s="33" t="s">
        <v>7213</v>
      </c>
      <c r="F5299" s="82" t="s">
        <v>2003</v>
      </c>
      <c r="G5299" s="10" t="s">
        <v>1997</v>
      </c>
      <c r="H5299" s="57" t="s">
        <v>6552</v>
      </c>
    </row>
    <row r="5300" spans="1:8" ht="45" x14ac:dyDescent="0.25">
      <c r="A5300" s="11" t="s">
        <v>1718</v>
      </c>
      <c r="B5300" s="27">
        <v>2056</v>
      </c>
      <c r="C5300" s="11" t="s">
        <v>1958</v>
      </c>
      <c r="D5300" s="18" t="s">
        <v>52</v>
      </c>
      <c r="E5300" s="33" t="s">
        <v>7213</v>
      </c>
      <c r="F5300" s="82" t="s">
        <v>1998</v>
      </c>
      <c r="G5300" s="10" t="s">
        <v>31</v>
      </c>
      <c r="H5300" s="57" t="s">
        <v>6552</v>
      </c>
    </row>
    <row r="5301" spans="1:8" ht="30" x14ac:dyDescent="0.25">
      <c r="A5301" s="11" t="s">
        <v>1899</v>
      </c>
      <c r="B5301" s="27">
        <v>2055</v>
      </c>
      <c r="C5301" s="11" t="s">
        <v>1958</v>
      </c>
      <c r="D5301" s="18" t="s">
        <v>16</v>
      </c>
      <c r="E5301" s="33" t="s">
        <v>7213</v>
      </c>
      <c r="F5301" s="82" t="s">
        <v>2000</v>
      </c>
      <c r="G5301" s="10" t="s">
        <v>39</v>
      </c>
      <c r="H5301" s="57" t="s">
        <v>6552</v>
      </c>
    </row>
    <row r="5302" spans="1:8" ht="45" x14ac:dyDescent="0.25">
      <c r="A5302" s="11" t="s">
        <v>1999</v>
      </c>
      <c r="B5302" s="27">
        <v>2054</v>
      </c>
      <c r="C5302" s="11" t="s">
        <v>1983</v>
      </c>
      <c r="D5302" s="18" t="s">
        <v>52</v>
      </c>
      <c r="E5302" s="33" t="s">
        <v>7213</v>
      </c>
      <c r="F5302" s="82" t="s">
        <v>2001</v>
      </c>
      <c r="G5302" s="10" t="s">
        <v>31</v>
      </c>
      <c r="H5302" s="57" t="s">
        <v>6552</v>
      </c>
    </row>
    <row r="5303" spans="1:8" ht="30" x14ac:dyDescent="0.25">
      <c r="A5303" s="11" t="s">
        <v>1688</v>
      </c>
      <c r="B5303" s="27">
        <v>2053</v>
      </c>
      <c r="C5303" s="11" t="s">
        <v>1899</v>
      </c>
      <c r="D5303" s="18" t="s">
        <v>33</v>
      </c>
      <c r="E5303" s="33" t="s">
        <v>7213</v>
      </c>
      <c r="F5303" s="82" t="s">
        <v>1957</v>
      </c>
      <c r="G5303" s="10" t="s">
        <v>22</v>
      </c>
      <c r="H5303" s="57" t="s">
        <v>6552</v>
      </c>
    </row>
    <row r="5304" spans="1:8" ht="105" x14ac:dyDescent="0.25">
      <c r="A5304" s="11" t="s">
        <v>1882</v>
      </c>
      <c r="B5304" s="27">
        <v>2052</v>
      </c>
      <c r="C5304" s="11" t="s">
        <v>1958</v>
      </c>
      <c r="D5304" s="18" t="s">
        <v>5</v>
      </c>
      <c r="E5304" s="33" t="s">
        <v>7213</v>
      </c>
      <c r="F5304" s="82" t="s">
        <v>1959</v>
      </c>
      <c r="G5304" s="10" t="s">
        <v>1960</v>
      </c>
      <c r="H5304" s="57" t="s">
        <v>6552</v>
      </c>
    </row>
    <row r="5305" spans="1:8" ht="45" x14ac:dyDescent="0.25">
      <c r="A5305" s="11" t="s">
        <v>1882</v>
      </c>
      <c r="B5305" s="27">
        <v>2051</v>
      </c>
      <c r="C5305" s="11" t="s">
        <v>1958</v>
      </c>
      <c r="D5305" s="18" t="s">
        <v>26</v>
      </c>
      <c r="E5305" s="33" t="s">
        <v>7213</v>
      </c>
      <c r="F5305" s="82" t="s">
        <v>1961</v>
      </c>
      <c r="G5305" s="10" t="s">
        <v>69</v>
      </c>
      <c r="H5305" s="57" t="s">
        <v>6552</v>
      </c>
    </row>
    <row r="5306" spans="1:8" ht="75" x14ac:dyDescent="0.25">
      <c r="A5306" s="11" t="s">
        <v>1882</v>
      </c>
      <c r="B5306" s="27">
        <v>2050</v>
      </c>
      <c r="C5306" s="11" t="s">
        <v>1958</v>
      </c>
      <c r="D5306" s="18" t="s">
        <v>59</v>
      </c>
      <c r="E5306" s="33" t="s">
        <v>7213</v>
      </c>
      <c r="F5306" s="82" t="s">
        <v>1962</v>
      </c>
      <c r="G5306" s="10" t="s">
        <v>1963</v>
      </c>
      <c r="H5306" s="57" t="s">
        <v>6552</v>
      </c>
    </row>
    <row r="5307" spans="1:8" x14ac:dyDescent="0.25">
      <c r="A5307" s="11" t="s">
        <v>1862</v>
      </c>
      <c r="B5307" s="27">
        <v>2049</v>
      </c>
      <c r="C5307" s="11" t="s">
        <v>1923</v>
      </c>
      <c r="D5307" s="18" t="s">
        <v>5</v>
      </c>
      <c r="E5307" s="33" t="s">
        <v>7213</v>
      </c>
      <c r="F5307" s="82" t="s">
        <v>1964</v>
      </c>
      <c r="G5307" s="10" t="s">
        <v>8</v>
      </c>
      <c r="H5307" s="57" t="s">
        <v>6552</v>
      </c>
    </row>
    <row r="5308" spans="1:8" ht="60" x14ac:dyDescent="0.25">
      <c r="A5308" s="11" t="s">
        <v>1882</v>
      </c>
      <c r="B5308" s="27">
        <v>2048</v>
      </c>
      <c r="C5308" s="11" t="s">
        <v>1923</v>
      </c>
      <c r="D5308" s="18" t="s">
        <v>59</v>
      </c>
      <c r="E5308" s="33" t="s">
        <v>7213</v>
      </c>
      <c r="F5308" s="82" t="s">
        <v>1965</v>
      </c>
      <c r="G5308" s="10" t="s">
        <v>224</v>
      </c>
      <c r="H5308" s="57" t="s">
        <v>6552</v>
      </c>
    </row>
    <row r="5309" spans="1:8" x14ac:dyDescent="0.25">
      <c r="A5309" s="11" t="s">
        <v>1882</v>
      </c>
      <c r="B5309" s="27">
        <v>2047</v>
      </c>
      <c r="C5309" s="11" t="s">
        <v>1958</v>
      </c>
      <c r="D5309" s="18" t="s">
        <v>122</v>
      </c>
      <c r="E5309" s="33" t="s">
        <v>7213</v>
      </c>
      <c r="F5309" s="82" t="s">
        <v>1966</v>
      </c>
      <c r="G5309" s="10" t="s">
        <v>123</v>
      </c>
      <c r="H5309" s="57" t="s">
        <v>6552</v>
      </c>
    </row>
    <row r="5310" spans="1:8" ht="30" x14ac:dyDescent="0.25">
      <c r="A5310" s="11" t="s">
        <v>1899</v>
      </c>
      <c r="B5310" s="27">
        <v>2046</v>
      </c>
      <c r="C5310" s="11" t="s">
        <v>1958</v>
      </c>
      <c r="D5310" s="18" t="s">
        <v>5</v>
      </c>
      <c r="E5310" s="33" t="s">
        <v>7213</v>
      </c>
      <c r="F5310" s="82" t="s">
        <v>1967</v>
      </c>
      <c r="G5310" s="10" t="s">
        <v>39</v>
      </c>
      <c r="H5310" s="57" t="s">
        <v>6552</v>
      </c>
    </row>
    <row r="5311" spans="1:8" ht="45" x14ac:dyDescent="0.25">
      <c r="A5311" s="11" t="s">
        <v>1862</v>
      </c>
      <c r="B5311" s="27">
        <v>2045</v>
      </c>
      <c r="C5311" s="11" t="s">
        <v>1958</v>
      </c>
      <c r="D5311" s="18" t="s">
        <v>34</v>
      </c>
      <c r="E5311" s="33" t="s">
        <v>7213</v>
      </c>
      <c r="F5311" s="82" t="s">
        <v>1968</v>
      </c>
      <c r="G5311" s="10" t="s">
        <v>8</v>
      </c>
      <c r="H5311" s="57" t="s">
        <v>6552</v>
      </c>
    </row>
    <row r="5312" spans="1:8" ht="60" x14ac:dyDescent="0.25">
      <c r="A5312" s="11" t="s">
        <v>1849</v>
      </c>
      <c r="B5312" s="27">
        <v>2044</v>
      </c>
      <c r="C5312" s="11" t="s">
        <v>1958</v>
      </c>
      <c r="D5312" s="18" t="s">
        <v>5</v>
      </c>
      <c r="E5312" s="33" t="s">
        <v>7213</v>
      </c>
      <c r="F5312" s="82" t="s">
        <v>1969</v>
      </c>
      <c r="G5312" s="10" t="s">
        <v>1970</v>
      </c>
      <c r="H5312" s="57" t="s">
        <v>6552</v>
      </c>
    </row>
    <row r="5313" spans="1:8" x14ac:dyDescent="0.25">
      <c r="A5313" s="11" t="s">
        <v>1882</v>
      </c>
      <c r="B5313" s="27">
        <v>2043</v>
      </c>
      <c r="C5313" s="11" t="s">
        <v>1958</v>
      </c>
      <c r="D5313" s="18" t="s">
        <v>25</v>
      </c>
      <c r="E5313" s="33" t="s">
        <v>7213</v>
      </c>
      <c r="F5313" s="82" t="s">
        <v>1971</v>
      </c>
      <c r="G5313" s="10" t="s">
        <v>8</v>
      </c>
      <c r="H5313" s="57" t="s">
        <v>6552</v>
      </c>
    </row>
    <row r="5314" spans="1:8" x14ac:dyDescent="0.25">
      <c r="A5314" s="11" t="s">
        <v>1899</v>
      </c>
      <c r="B5314" s="27">
        <v>2042</v>
      </c>
      <c r="C5314" s="11" t="s">
        <v>1958</v>
      </c>
      <c r="D5314" s="18" t="s">
        <v>18</v>
      </c>
      <c r="E5314" s="33" t="s">
        <v>7213</v>
      </c>
      <c r="F5314" s="82" t="s">
        <v>1972</v>
      </c>
      <c r="G5314" s="10" t="s">
        <v>223</v>
      </c>
      <c r="H5314" s="57" t="s">
        <v>6552</v>
      </c>
    </row>
    <row r="5315" spans="1:8" ht="30" x14ac:dyDescent="0.25">
      <c r="A5315" s="11" t="s">
        <v>1882</v>
      </c>
      <c r="B5315" s="27">
        <v>2041</v>
      </c>
      <c r="C5315" s="11" t="s">
        <v>1958</v>
      </c>
      <c r="D5315" s="18" t="s">
        <v>78</v>
      </c>
      <c r="E5315" s="33" t="s">
        <v>7213</v>
      </c>
      <c r="F5315" s="82" t="s">
        <v>1973</v>
      </c>
      <c r="G5315" s="10" t="s">
        <v>47</v>
      </c>
      <c r="H5315" s="57" t="s">
        <v>6552</v>
      </c>
    </row>
    <row r="5316" spans="1:8" ht="105" x14ac:dyDescent="0.25">
      <c r="A5316" s="11" t="s">
        <v>1407</v>
      </c>
      <c r="B5316" s="27">
        <v>2040</v>
      </c>
      <c r="C5316" s="11" t="s">
        <v>1958</v>
      </c>
      <c r="D5316" s="18" t="s">
        <v>5</v>
      </c>
      <c r="E5316" s="33" t="s">
        <v>7213</v>
      </c>
      <c r="F5316" s="82" t="s">
        <v>1975</v>
      </c>
      <c r="G5316" s="10" t="s">
        <v>1976</v>
      </c>
      <c r="H5316" s="57" t="s">
        <v>6552</v>
      </c>
    </row>
    <row r="5317" spans="1:8" ht="150" x14ac:dyDescent="0.25">
      <c r="A5317" s="11" t="s">
        <v>1974</v>
      </c>
      <c r="B5317" s="27">
        <v>2039</v>
      </c>
      <c r="C5317" s="11" t="s">
        <v>1849</v>
      </c>
      <c r="D5317" s="18" t="s">
        <v>52</v>
      </c>
      <c r="E5317" s="33" t="s">
        <v>7213</v>
      </c>
      <c r="F5317" s="82" t="s">
        <v>1977</v>
      </c>
      <c r="G5317" s="10" t="s">
        <v>1978</v>
      </c>
      <c r="H5317" s="57" t="s">
        <v>6552</v>
      </c>
    </row>
    <row r="5318" spans="1:8" ht="30" x14ac:dyDescent="0.25">
      <c r="A5318" s="11" t="s">
        <v>1718</v>
      </c>
      <c r="B5318" s="27">
        <v>2038</v>
      </c>
      <c r="C5318" s="11" t="s">
        <v>1958</v>
      </c>
      <c r="D5318" s="18" t="s">
        <v>5</v>
      </c>
      <c r="E5318" s="33" t="s">
        <v>7213</v>
      </c>
      <c r="F5318" s="82" t="s">
        <v>1979</v>
      </c>
      <c r="G5318" s="10" t="s">
        <v>22</v>
      </c>
      <c r="H5318" s="57" t="s">
        <v>6552</v>
      </c>
    </row>
    <row r="5319" spans="1:8" ht="120" x14ac:dyDescent="0.25">
      <c r="A5319" s="11" t="s">
        <v>1899</v>
      </c>
      <c r="B5319" s="27">
        <v>2037</v>
      </c>
      <c r="C5319" s="11" t="s">
        <v>1923</v>
      </c>
      <c r="D5319" s="18" t="s">
        <v>1900</v>
      </c>
      <c r="E5319" s="33" t="s">
        <v>7213</v>
      </c>
      <c r="F5319" s="82" t="s">
        <v>1924</v>
      </c>
      <c r="G5319" s="10" t="s">
        <v>1925</v>
      </c>
      <c r="H5319" s="57" t="s">
        <v>6552</v>
      </c>
    </row>
    <row r="5320" spans="1:8" ht="45" x14ac:dyDescent="0.25">
      <c r="A5320" s="11" t="s">
        <v>1862</v>
      </c>
      <c r="B5320" s="27">
        <v>2036</v>
      </c>
      <c r="C5320" s="11" t="s">
        <v>1923</v>
      </c>
      <c r="D5320" s="18" t="s">
        <v>18</v>
      </c>
      <c r="E5320" s="33" t="s">
        <v>7213</v>
      </c>
      <c r="F5320" s="82" t="s">
        <v>1926</v>
      </c>
      <c r="G5320" s="10" t="s">
        <v>19</v>
      </c>
      <c r="H5320" s="57" t="s">
        <v>6552</v>
      </c>
    </row>
    <row r="5321" spans="1:8" ht="75" x14ac:dyDescent="0.25">
      <c r="A5321" s="11" t="s">
        <v>1862</v>
      </c>
      <c r="B5321" s="27">
        <v>2035</v>
      </c>
      <c r="C5321" s="11" t="s">
        <v>1862</v>
      </c>
      <c r="D5321" s="18" t="s">
        <v>1927</v>
      </c>
      <c r="E5321" s="33" t="s">
        <v>7213</v>
      </c>
      <c r="F5321" s="82" t="s">
        <v>1928</v>
      </c>
      <c r="G5321" s="10" t="s">
        <v>1929</v>
      </c>
      <c r="H5321" s="57" t="s">
        <v>6552</v>
      </c>
    </row>
    <row r="5322" spans="1:8" ht="30" x14ac:dyDescent="0.25">
      <c r="A5322" s="11" t="s">
        <v>1466</v>
      </c>
      <c r="B5322" s="27">
        <v>2034</v>
      </c>
      <c r="C5322" s="11" t="s">
        <v>1923</v>
      </c>
      <c r="D5322" s="18" t="s">
        <v>53</v>
      </c>
      <c r="E5322" s="33" t="s">
        <v>7213</v>
      </c>
      <c r="F5322" s="82" t="s">
        <v>130</v>
      </c>
      <c r="G5322" s="10" t="s">
        <v>6</v>
      </c>
      <c r="H5322" s="57" t="s">
        <v>6552</v>
      </c>
    </row>
    <row r="5323" spans="1:8" x14ac:dyDescent="0.25">
      <c r="A5323" s="11" t="s">
        <v>1882</v>
      </c>
      <c r="B5323" s="27">
        <v>2033</v>
      </c>
      <c r="C5323" s="11" t="s">
        <v>1923</v>
      </c>
      <c r="D5323" s="18" t="s">
        <v>53</v>
      </c>
      <c r="E5323" s="33" t="s">
        <v>7213</v>
      </c>
      <c r="F5323" s="82" t="s">
        <v>1930</v>
      </c>
      <c r="G5323" s="10" t="s">
        <v>47</v>
      </c>
      <c r="H5323" s="57" t="s">
        <v>6552</v>
      </c>
    </row>
    <row r="5324" spans="1:8" x14ac:dyDescent="0.25">
      <c r="A5324" s="11" t="s">
        <v>1862</v>
      </c>
      <c r="B5324" s="27">
        <v>2032</v>
      </c>
      <c r="C5324" s="11" t="s">
        <v>1923</v>
      </c>
      <c r="D5324" s="18" t="s">
        <v>32</v>
      </c>
      <c r="E5324" s="33" t="s">
        <v>7213</v>
      </c>
      <c r="F5324" s="82" t="s">
        <v>1931</v>
      </c>
      <c r="G5324" s="10" t="s">
        <v>8</v>
      </c>
      <c r="H5324" s="57" t="s">
        <v>6552</v>
      </c>
    </row>
    <row r="5325" spans="1:8" x14ac:dyDescent="0.25">
      <c r="A5325" s="11" t="s">
        <v>1862</v>
      </c>
      <c r="B5325" s="27">
        <v>2031</v>
      </c>
      <c r="C5325" s="11" t="s">
        <v>1923</v>
      </c>
      <c r="D5325" s="18" t="s">
        <v>1932</v>
      </c>
      <c r="E5325" s="33" t="s">
        <v>7213</v>
      </c>
      <c r="F5325" s="82" t="s">
        <v>1933</v>
      </c>
      <c r="G5325" s="10" t="s">
        <v>39</v>
      </c>
      <c r="H5325" s="57" t="s">
        <v>6552</v>
      </c>
    </row>
    <row r="5326" spans="1:8" ht="30" x14ac:dyDescent="0.25">
      <c r="A5326" s="11" t="s">
        <v>1882</v>
      </c>
      <c r="B5326" s="27">
        <v>2030</v>
      </c>
      <c r="C5326" s="11" t="s">
        <v>1923</v>
      </c>
      <c r="D5326" s="18" t="s">
        <v>1934</v>
      </c>
      <c r="E5326" s="33" t="s">
        <v>7213</v>
      </c>
      <c r="F5326" s="82" t="s">
        <v>1935</v>
      </c>
      <c r="G5326" s="10" t="s">
        <v>14</v>
      </c>
      <c r="H5326" s="57" t="s">
        <v>6552</v>
      </c>
    </row>
    <row r="5327" spans="1:8" ht="105" x14ac:dyDescent="0.25">
      <c r="A5327" s="11" t="s">
        <v>1882</v>
      </c>
      <c r="B5327" s="27">
        <v>2029</v>
      </c>
      <c r="C5327" s="11" t="s">
        <v>1923</v>
      </c>
      <c r="D5327" s="18" t="s">
        <v>91</v>
      </c>
      <c r="E5327" s="33" t="s">
        <v>7213</v>
      </c>
      <c r="F5327" s="82" t="s">
        <v>126</v>
      </c>
      <c r="G5327" s="10" t="s">
        <v>1936</v>
      </c>
      <c r="H5327" s="57" t="s">
        <v>6552</v>
      </c>
    </row>
    <row r="5328" spans="1:8" ht="30" x14ac:dyDescent="0.25">
      <c r="A5328" s="11" t="s">
        <v>1849</v>
      </c>
      <c r="B5328" s="27">
        <v>2028</v>
      </c>
      <c r="C5328" s="11" t="s">
        <v>1899</v>
      </c>
      <c r="D5328" s="18" t="s">
        <v>807</v>
      </c>
      <c r="E5328" s="33" t="s">
        <v>7213</v>
      </c>
      <c r="F5328" s="82" t="s">
        <v>1956</v>
      </c>
      <c r="G5328" s="10" t="s">
        <v>8</v>
      </c>
      <c r="H5328" s="57" t="s">
        <v>6552</v>
      </c>
    </row>
    <row r="5329" spans="1:8" ht="30" x14ac:dyDescent="0.25">
      <c r="A5329" s="11" t="s">
        <v>1745</v>
      </c>
      <c r="B5329" s="27">
        <v>2027</v>
      </c>
      <c r="C5329" s="11" t="s">
        <v>1923</v>
      </c>
      <c r="D5329" s="18" t="s">
        <v>781</v>
      </c>
      <c r="E5329" s="33" t="s">
        <v>7213</v>
      </c>
      <c r="F5329" s="82" t="s">
        <v>1937</v>
      </c>
      <c r="G5329" s="10" t="s">
        <v>22</v>
      </c>
      <c r="H5329" s="57" t="s">
        <v>6552</v>
      </c>
    </row>
    <row r="5330" spans="1:8" x14ac:dyDescent="0.25">
      <c r="A5330" s="11" t="s">
        <v>1862</v>
      </c>
      <c r="B5330" s="27">
        <v>2026</v>
      </c>
      <c r="C5330" s="11" t="s">
        <v>1923</v>
      </c>
      <c r="D5330" s="18" t="s">
        <v>59</v>
      </c>
      <c r="E5330" s="33" t="s">
        <v>7213</v>
      </c>
      <c r="F5330" s="82" t="s">
        <v>1938</v>
      </c>
      <c r="G5330" s="10" t="s">
        <v>8</v>
      </c>
      <c r="H5330" s="57" t="s">
        <v>6552</v>
      </c>
    </row>
    <row r="5331" spans="1:8" ht="30" x14ac:dyDescent="0.25">
      <c r="A5331" s="11" t="s">
        <v>1882</v>
      </c>
      <c r="B5331" s="27">
        <v>2025</v>
      </c>
      <c r="C5331" s="11" t="s">
        <v>1923</v>
      </c>
      <c r="D5331" s="18" t="s">
        <v>33</v>
      </c>
      <c r="E5331" s="33" t="s">
        <v>7213</v>
      </c>
      <c r="F5331" s="82" t="s">
        <v>1939</v>
      </c>
      <c r="G5331" s="10" t="s">
        <v>6</v>
      </c>
      <c r="H5331" s="57" t="s">
        <v>6552</v>
      </c>
    </row>
    <row r="5332" spans="1:8" ht="45" x14ac:dyDescent="0.25">
      <c r="A5332" s="11" t="s">
        <v>1882</v>
      </c>
      <c r="B5332" s="27">
        <v>2024</v>
      </c>
      <c r="C5332" s="11" t="s">
        <v>1899</v>
      </c>
      <c r="D5332" s="18" t="s">
        <v>44</v>
      </c>
      <c r="E5332" s="33" t="s">
        <v>7213</v>
      </c>
      <c r="F5332" s="82" t="s">
        <v>1940</v>
      </c>
      <c r="G5332" s="10" t="s">
        <v>372</v>
      </c>
      <c r="H5332" s="57" t="s">
        <v>6552</v>
      </c>
    </row>
    <row r="5333" spans="1:8" ht="105" x14ac:dyDescent="0.25">
      <c r="A5333" s="11" t="s">
        <v>1882</v>
      </c>
      <c r="B5333" s="27">
        <v>2023</v>
      </c>
      <c r="C5333" s="11" t="s">
        <v>1899</v>
      </c>
      <c r="D5333" s="18" t="s">
        <v>1900</v>
      </c>
      <c r="E5333" s="33" t="s">
        <v>7213</v>
      </c>
      <c r="F5333" s="82" t="s">
        <v>1941</v>
      </c>
      <c r="G5333" s="10" t="s">
        <v>1942</v>
      </c>
      <c r="H5333" s="57" t="s">
        <v>6552</v>
      </c>
    </row>
    <row r="5334" spans="1:8" ht="60" x14ac:dyDescent="0.25">
      <c r="A5334" s="11" t="s">
        <v>1862</v>
      </c>
      <c r="B5334" s="27">
        <v>2022</v>
      </c>
      <c r="C5334" s="11" t="s">
        <v>1923</v>
      </c>
      <c r="D5334" s="18" t="s">
        <v>59</v>
      </c>
      <c r="E5334" s="33" t="s">
        <v>7213</v>
      </c>
      <c r="F5334" s="82" t="s">
        <v>1943</v>
      </c>
      <c r="G5334" s="10" t="s">
        <v>43</v>
      </c>
      <c r="H5334" s="57" t="s">
        <v>6552</v>
      </c>
    </row>
    <row r="5335" spans="1:8" ht="120" x14ac:dyDescent="0.25">
      <c r="A5335" s="11" t="s">
        <v>1862</v>
      </c>
      <c r="B5335" s="27">
        <v>2021</v>
      </c>
      <c r="C5335" s="11" t="s">
        <v>1923</v>
      </c>
      <c r="D5335" s="18" t="s">
        <v>1944</v>
      </c>
      <c r="E5335" s="33" t="s">
        <v>7213</v>
      </c>
      <c r="F5335" s="82" t="s">
        <v>1945</v>
      </c>
      <c r="G5335" s="10" t="s">
        <v>1946</v>
      </c>
      <c r="H5335" s="57" t="s">
        <v>6552</v>
      </c>
    </row>
    <row r="5336" spans="1:8" ht="45" x14ac:dyDescent="0.25">
      <c r="A5336" s="11" t="s">
        <v>1862</v>
      </c>
      <c r="B5336" s="27">
        <v>2020</v>
      </c>
      <c r="C5336" s="11" t="s">
        <v>1923</v>
      </c>
      <c r="D5336" s="18" t="s">
        <v>1947</v>
      </c>
      <c r="E5336" s="33" t="s">
        <v>7213</v>
      </c>
      <c r="F5336" s="82" t="s">
        <v>1948</v>
      </c>
      <c r="G5336" s="10" t="s">
        <v>432</v>
      </c>
      <c r="H5336" s="57" t="s">
        <v>6552</v>
      </c>
    </row>
    <row r="5337" spans="1:8" ht="120" x14ac:dyDescent="0.25">
      <c r="A5337" s="11" t="s">
        <v>1882</v>
      </c>
      <c r="B5337" s="27">
        <v>2019</v>
      </c>
      <c r="C5337" s="11" t="s">
        <v>1718</v>
      </c>
      <c r="D5337" s="18" t="s">
        <v>1949</v>
      </c>
      <c r="E5337" s="33" t="s">
        <v>7213</v>
      </c>
      <c r="F5337" s="82" t="s">
        <v>1950</v>
      </c>
      <c r="G5337" s="10" t="s">
        <v>1951</v>
      </c>
      <c r="H5337" s="57" t="s">
        <v>6552</v>
      </c>
    </row>
    <row r="5338" spans="1:8" ht="75" x14ac:dyDescent="0.25">
      <c r="A5338" s="11" t="s">
        <v>1623</v>
      </c>
      <c r="B5338" s="27">
        <v>2018</v>
      </c>
      <c r="C5338" s="11" t="s">
        <v>1923</v>
      </c>
      <c r="D5338" s="18" t="s">
        <v>26</v>
      </c>
      <c r="E5338" s="33" t="s">
        <v>7213</v>
      </c>
      <c r="F5338" s="82" t="s">
        <v>1952</v>
      </c>
      <c r="G5338" s="10" t="s">
        <v>1953</v>
      </c>
      <c r="H5338" s="57" t="s">
        <v>6552</v>
      </c>
    </row>
    <row r="5339" spans="1:8" ht="60" x14ac:dyDescent="0.25">
      <c r="A5339" s="11" t="s">
        <v>1862</v>
      </c>
      <c r="B5339" s="27">
        <v>2017</v>
      </c>
      <c r="C5339" s="11" t="s">
        <v>1899</v>
      </c>
      <c r="D5339" s="18" t="s">
        <v>724</v>
      </c>
      <c r="E5339" s="33" t="s">
        <v>7213</v>
      </c>
      <c r="F5339" s="82" t="s">
        <v>1954</v>
      </c>
      <c r="G5339" s="10" t="s">
        <v>1955</v>
      </c>
      <c r="H5339" s="57" t="s">
        <v>6552</v>
      </c>
    </row>
    <row r="5340" spans="1:8" ht="90" x14ac:dyDescent="0.25">
      <c r="A5340" s="11" t="s">
        <v>1882</v>
      </c>
      <c r="B5340" s="27">
        <v>2016</v>
      </c>
      <c r="C5340" s="11" t="s">
        <v>1882</v>
      </c>
      <c r="D5340" s="18" t="s">
        <v>1920</v>
      </c>
      <c r="E5340" s="33" t="s">
        <v>7213</v>
      </c>
      <c r="F5340" s="82" t="s">
        <v>1921</v>
      </c>
      <c r="G5340" s="10" t="s">
        <v>1922</v>
      </c>
      <c r="H5340" s="57" t="s">
        <v>6552</v>
      </c>
    </row>
    <row r="5341" spans="1:8" ht="30" x14ac:dyDescent="0.25">
      <c r="A5341" s="11" t="s">
        <v>1849</v>
      </c>
      <c r="B5341" s="27">
        <v>2015</v>
      </c>
      <c r="C5341" s="11" t="s">
        <v>1899</v>
      </c>
      <c r="D5341" s="18" t="s">
        <v>1900</v>
      </c>
      <c r="E5341" s="33" t="s">
        <v>7213</v>
      </c>
      <c r="F5341" s="82" t="s">
        <v>1901</v>
      </c>
      <c r="G5341" s="10" t="s">
        <v>6</v>
      </c>
      <c r="H5341" s="57" t="s">
        <v>6552</v>
      </c>
    </row>
    <row r="5342" spans="1:8" ht="30" x14ac:dyDescent="0.25">
      <c r="A5342" s="11" t="s">
        <v>1862</v>
      </c>
      <c r="B5342" s="27">
        <v>2014</v>
      </c>
      <c r="C5342" s="11" t="s">
        <v>1882</v>
      </c>
      <c r="D5342" s="18" t="s">
        <v>52</v>
      </c>
      <c r="E5342" s="33" t="s">
        <v>7213</v>
      </c>
      <c r="F5342" s="82" t="s">
        <v>1902</v>
      </c>
      <c r="G5342" s="10" t="s">
        <v>8</v>
      </c>
      <c r="H5342" s="57" t="s">
        <v>6552</v>
      </c>
    </row>
    <row r="5343" spans="1:8" ht="90" x14ac:dyDescent="0.25">
      <c r="A5343" s="11" t="s">
        <v>1862</v>
      </c>
      <c r="B5343" s="27">
        <v>2013</v>
      </c>
      <c r="C5343" s="11" t="s">
        <v>1899</v>
      </c>
      <c r="D5343" s="18" t="s">
        <v>59</v>
      </c>
      <c r="E5343" s="33" t="s">
        <v>7213</v>
      </c>
      <c r="F5343" s="82" t="s">
        <v>1903</v>
      </c>
      <c r="G5343" s="10" t="s">
        <v>1904</v>
      </c>
      <c r="H5343" s="57" t="s">
        <v>6552</v>
      </c>
    </row>
    <row r="5344" spans="1:8" x14ac:dyDescent="0.25">
      <c r="A5344" s="11" t="s">
        <v>1849</v>
      </c>
      <c r="B5344" s="27">
        <v>2012</v>
      </c>
      <c r="C5344" s="11" t="s">
        <v>1882</v>
      </c>
      <c r="D5344" s="18" t="s">
        <v>32</v>
      </c>
      <c r="E5344" s="33" t="s">
        <v>7213</v>
      </c>
      <c r="F5344" s="82" t="s">
        <v>1905</v>
      </c>
      <c r="G5344" s="10" t="s">
        <v>17</v>
      </c>
      <c r="H5344" s="57" t="s">
        <v>6552</v>
      </c>
    </row>
    <row r="5345" spans="1:8" x14ac:dyDescent="0.25">
      <c r="A5345" s="11" t="s">
        <v>1882</v>
      </c>
      <c r="B5345" s="27">
        <v>2011</v>
      </c>
      <c r="C5345" s="11" t="s">
        <v>1882</v>
      </c>
      <c r="D5345" s="18" t="s">
        <v>26</v>
      </c>
      <c r="E5345" s="33" t="s">
        <v>7213</v>
      </c>
      <c r="F5345" s="82" t="s">
        <v>1906</v>
      </c>
      <c r="G5345" s="10" t="s">
        <v>8</v>
      </c>
      <c r="H5345" s="57" t="s">
        <v>6552</v>
      </c>
    </row>
    <row r="5346" spans="1:8" ht="30" x14ac:dyDescent="0.25">
      <c r="A5346" s="11" t="s">
        <v>1862</v>
      </c>
      <c r="B5346" s="27">
        <v>2010</v>
      </c>
      <c r="C5346" s="11" t="s">
        <v>1899</v>
      </c>
      <c r="D5346" s="18" t="s">
        <v>52</v>
      </c>
      <c r="E5346" s="33" t="s">
        <v>7213</v>
      </c>
      <c r="F5346" s="82" t="s">
        <v>1916</v>
      </c>
      <c r="G5346" s="10" t="s">
        <v>41</v>
      </c>
      <c r="H5346" s="57" t="s">
        <v>6552</v>
      </c>
    </row>
    <row r="5347" spans="1:8" ht="45" x14ac:dyDescent="0.25">
      <c r="A5347" s="11" t="s">
        <v>1862</v>
      </c>
      <c r="B5347" s="27">
        <v>2009</v>
      </c>
      <c r="C5347" s="11" t="s">
        <v>1882</v>
      </c>
      <c r="D5347" s="18" t="s">
        <v>32</v>
      </c>
      <c r="E5347" s="33" t="s">
        <v>7213</v>
      </c>
      <c r="F5347" s="82" t="s">
        <v>1907</v>
      </c>
      <c r="G5347" s="10" t="s">
        <v>1908</v>
      </c>
      <c r="H5347" s="57" t="s">
        <v>6552</v>
      </c>
    </row>
    <row r="5348" spans="1:8" ht="30" x14ac:dyDescent="0.25">
      <c r="A5348" s="11" t="s">
        <v>1862</v>
      </c>
      <c r="B5348" s="27">
        <v>2008</v>
      </c>
      <c r="C5348" s="57" t="s">
        <v>6552</v>
      </c>
      <c r="D5348" s="18" t="s">
        <v>6806</v>
      </c>
      <c r="E5348" s="33" t="s">
        <v>7213</v>
      </c>
      <c r="F5348" s="82" t="s">
        <v>6806</v>
      </c>
      <c r="G5348" s="10" t="s">
        <v>6807</v>
      </c>
      <c r="H5348" s="57" t="s">
        <v>6552</v>
      </c>
    </row>
    <row r="5349" spans="1:8" ht="30" x14ac:dyDescent="0.25">
      <c r="A5349" s="57" t="s">
        <v>6552</v>
      </c>
      <c r="B5349" s="27">
        <v>2007</v>
      </c>
      <c r="C5349" s="11" t="s">
        <v>1882</v>
      </c>
      <c r="D5349" s="18" t="s">
        <v>13</v>
      </c>
      <c r="E5349" s="33" t="s">
        <v>7213</v>
      </c>
      <c r="F5349" s="82" t="s">
        <v>1910</v>
      </c>
      <c r="G5349" s="10" t="s">
        <v>8</v>
      </c>
      <c r="H5349" s="57" t="s">
        <v>6552</v>
      </c>
    </row>
    <row r="5350" spans="1:8" ht="45" x14ac:dyDescent="0.25">
      <c r="A5350" s="11" t="s">
        <v>1862</v>
      </c>
      <c r="B5350" s="27">
        <v>2006</v>
      </c>
      <c r="C5350" s="11" t="s">
        <v>1882</v>
      </c>
      <c r="D5350" s="18" t="s">
        <v>158</v>
      </c>
      <c r="E5350" s="33" t="s">
        <v>7213</v>
      </c>
      <c r="F5350" s="82" t="s">
        <v>1911</v>
      </c>
      <c r="G5350" s="10" t="s">
        <v>45</v>
      </c>
      <c r="H5350" s="57" t="s">
        <v>6552</v>
      </c>
    </row>
    <row r="5351" spans="1:8" ht="30" x14ac:dyDescent="0.25">
      <c r="A5351" s="11" t="s">
        <v>1849</v>
      </c>
      <c r="B5351" s="27">
        <v>2005</v>
      </c>
      <c r="C5351" s="11" t="s">
        <v>1882</v>
      </c>
      <c r="D5351" s="18" t="s">
        <v>5</v>
      </c>
      <c r="E5351" s="33" t="s">
        <v>7213</v>
      </c>
      <c r="F5351" s="82" t="s">
        <v>1912</v>
      </c>
      <c r="G5351" s="10" t="s">
        <v>1913</v>
      </c>
      <c r="H5351" s="57" t="s">
        <v>6552</v>
      </c>
    </row>
    <row r="5352" spans="1:8" ht="105" x14ac:dyDescent="0.25">
      <c r="A5352" s="11" t="s">
        <v>1718</v>
      </c>
      <c r="B5352" s="27">
        <v>2004</v>
      </c>
      <c r="C5352" s="11" t="s">
        <v>1899</v>
      </c>
      <c r="D5352" s="18" t="s">
        <v>121</v>
      </c>
      <c r="E5352" s="33" t="s">
        <v>7213</v>
      </c>
      <c r="F5352" s="82" t="s">
        <v>1914</v>
      </c>
      <c r="G5352" s="10" t="s">
        <v>1915</v>
      </c>
      <c r="H5352" s="57" t="s">
        <v>6552</v>
      </c>
    </row>
    <row r="5353" spans="1:8" ht="30" x14ac:dyDescent="0.25">
      <c r="A5353" s="11" t="s">
        <v>1862</v>
      </c>
      <c r="B5353" s="27">
        <v>2003</v>
      </c>
      <c r="C5353" s="11" t="s">
        <v>1862</v>
      </c>
      <c r="D5353" s="18" t="s">
        <v>26</v>
      </c>
      <c r="E5353" s="33" t="s">
        <v>7213</v>
      </c>
      <c r="F5353" s="82" t="s">
        <v>1880</v>
      </c>
      <c r="G5353" s="10" t="s">
        <v>6</v>
      </c>
      <c r="H5353" s="57" t="s">
        <v>6552</v>
      </c>
    </row>
    <row r="5354" spans="1:8" ht="60" x14ac:dyDescent="0.25">
      <c r="A5354" s="11" t="s">
        <v>1849</v>
      </c>
      <c r="B5354" s="27">
        <v>2002</v>
      </c>
      <c r="C5354" s="11" t="s">
        <v>1407</v>
      </c>
      <c r="D5354" s="18" t="s">
        <v>59</v>
      </c>
      <c r="E5354" s="33" t="s">
        <v>7213</v>
      </c>
      <c r="F5354" s="82" t="s">
        <v>1881</v>
      </c>
      <c r="G5354" s="10" t="s">
        <v>305</v>
      </c>
      <c r="H5354" s="57" t="s">
        <v>6552</v>
      </c>
    </row>
    <row r="5355" spans="1:8" ht="30" x14ac:dyDescent="0.25">
      <c r="A5355" s="11" t="s">
        <v>1849</v>
      </c>
      <c r="B5355" s="27">
        <v>2001</v>
      </c>
      <c r="C5355" s="11" t="s">
        <v>1882</v>
      </c>
      <c r="D5355" s="18" t="s">
        <v>26</v>
      </c>
      <c r="E5355" s="33" t="s">
        <v>7213</v>
      </c>
      <c r="F5355" s="82" t="s">
        <v>1883</v>
      </c>
      <c r="G5355" s="10" t="s">
        <v>80</v>
      </c>
      <c r="H5355" s="57" t="s">
        <v>6552</v>
      </c>
    </row>
    <row r="5356" spans="1:8" ht="45" x14ac:dyDescent="0.25">
      <c r="A5356" s="11" t="s">
        <v>1849</v>
      </c>
      <c r="B5356" s="27">
        <v>2000</v>
      </c>
      <c r="C5356" s="11" t="s">
        <v>1882</v>
      </c>
      <c r="D5356" s="18" t="s">
        <v>1884</v>
      </c>
      <c r="E5356" s="33" t="s">
        <v>7213</v>
      </c>
      <c r="F5356" s="82" t="s">
        <v>1917</v>
      </c>
      <c r="G5356" s="10" t="s">
        <v>71</v>
      </c>
      <c r="H5356" s="57" t="s">
        <v>6552</v>
      </c>
    </row>
    <row r="5357" spans="1:8" ht="45" x14ac:dyDescent="0.25">
      <c r="A5357" s="11" t="s">
        <v>1849</v>
      </c>
      <c r="B5357" s="27">
        <v>1999</v>
      </c>
      <c r="C5357" s="11" t="s">
        <v>1882</v>
      </c>
      <c r="D5357" s="18" t="s">
        <v>72</v>
      </c>
      <c r="E5357" s="33" t="s">
        <v>7213</v>
      </c>
      <c r="F5357" s="82" t="s">
        <v>1885</v>
      </c>
      <c r="G5357" s="10" t="s">
        <v>71</v>
      </c>
      <c r="H5357" s="57" t="s">
        <v>6552</v>
      </c>
    </row>
    <row r="5358" spans="1:8" ht="30" x14ac:dyDescent="0.25">
      <c r="A5358" s="11" t="s">
        <v>1849</v>
      </c>
      <c r="B5358" s="27">
        <v>1998</v>
      </c>
      <c r="C5358" s="11" t="s">
        <v>1862</v>
      </c>
      <c r="D5358" s="18" t="s">
        <v>33</v>
      </c>
      <c r="E5358" s="33" t="s">
        <v>7213</v>
      </c>
      <c r="F5358" s="82" t="s">
        <v>1886</v>
      </c>
      <c r="G5358" s="10" t="s">
        <v>6</v>
      </c>
      <c r="H5358" s="57" t="s">
        <v>6552</v>
      </c>
    </row>
    <row r="5359" spans="1:8" ht="30" x14ac:dyDescent="0.25">
      <c r="A5359" s="11" t="s">
        <v>1849</v>
      </c>
      <c r="B5359" s="27">
        <v>1997</v>
      </c>
      <c r="C5359" s="11" t="s">
        <v>1862</v>
      </c>
      <c r="D5359" s="18" t="s">
        <v>23</v>
      </c>
      <c r="E5359" s="33" t="s">
        <v>7213</v>
      </c>
      <c r="F5359" s="82" t="s">
        <v>1887</v>
      </c>
      <c r="G5359" s="10" t="s">
        <v>1757</v>
      </c>
      <c r="H5359" s="57" t="s">
        <v>6552</v>
      </c>
    </row>
    <row r="5360" spans="1:8" ht="30" x14ac:dyDescent="0.25">
      <c r="A5360" s="11" t="s">
        <v>1849</v>
      </c>
      <c r="B5360" s="27">
        <v>1996</v>
      </c>
      <c r="C5360" s="11" t="s">
        <v>1862</v>
      </c>
      <c r="D5360" s="18" t="s">
        <v>121</v>
      </c>
      <c r="E5360" s="33" t="s">
        <v>7213</v>
      </c>
      <c r="F5360" s="82" t="s">
        <v>1888</v>
      </c>
      <c r="G5360" s="10" t="s">
        <v>6</v>
      </c>
      <c r="H5360" s="57" t="s">
        <v>6552</v>
      </c>
    </row>
    <row r="5361" spans="1:8" ht="45" x14ac:dyDescent="0.25">
      <c r="A5361" s="11" t="s">
        <v>1745</v>
      </c>
      <c r="B5361" s="27">
        <v>1995</v>
      </c>
      <c r="C5361" s="11" t="s">
        <v>1812</v>
      </c>
      <c r="D5361" s="18" t="s">
        <v>5</v>
      </c>
      <c r="E5361" s="33" t="s">
        <v>7213</v>
      </c>
      <c r="F5361" s="82" t="s">
        <v>1889</v>
      </c>
      <c r="G5361" s="10" t="s">
        <v>29</v>
      </c>
      <c r="H5361" s="57" t="s">
        <v>6552</v>
      </c>
    </row>
    <row r="5362" spans="1:8" ht="120" x14ac:dyDescent="0.25">
      <c r="A5362" s="11" t="s">
        <v>1718</v>
      </c>
      <c r="B5362" s="27">
        <v>1994</v>
      </c>
      <c r="C5362" s="11" t="s">
        <v>1862</v>
      </c>
      <c r="D5362" s="18" t="s">
        <v>92</v>
      </c>
      <c r="E5362" s="33" t="s">
        <v>7213</v>
      </c>
      <c r="F5362" s="82" t="s">
        <v>1890</v>
      </c>
      <c r="G5362" s="10" t="s">
        <v>1891</v>
      </c>
      <c r="H5362" s="57" t="s">
        <v>6552</v>
      </c>
    </row>
    <row r="5363" spans="1:8" x14ac:dyDescent="0.25">
      <c r="A5363" s="11" t="s">
        <v>1849</v>
      </c>
      <c r="B5363" s="27">
        <v>1993</v>
      </c>
      <c r="C5363" s="11" t="s">
        <v>1862</v>
      </c>
      <c r="D5363" s="18" t="s">
        <v>44</v>
      </c>
      <c r="E5363" s="33" t="s">
        <v>7213</v>
      </c>
      <c r="F5363" s="82" t="s">
        <v>1892</v>
      </c>
      <c r="G5363" s="10" t="s">
        <v>8</v>
      </c>
      <c r="H5363" s="57" t="s">
        <v>6552</v>
      </c>
    </row>
    <row r="5364" spans="1:8" ht="60" x14ac:dyDescent="0.25">
      <c r="A5364" s="11" t="s">
        <v>1849</v>
      </c>
      <c r="B5364" s="27">
        <v>1992</v>
      </c>
      <c r="C5364" s="11" t="s">
        <v>1862</v>
      </c>
      <c r="D5364" s="18" t="s">
        <v>1893</v>
      </c>
      <c r="E5364" s="33" t="s">
        <v>7213</v>
      </c>
      <c r="F5364" s="82" t="s">
        <v>1894</v>
      </c>
      <c r="G5364" s="10" t="s">
        <v>1895</v>
      </c>
      <c r="H5364" s="57" t="s">
        <v>6552</v>
      </c>
    </row>
    <row r="5365" spans="1:8" ht="30" x14ac:dyDescent="0.25">
      <c r="A5365" s="11" t="s">
        <v>1849</v>
      </c>
      <c r="B5365" s="27">
        <v>1991</v>
      </c>
      <c r="C5365" s="11" t="s">
        <v>1862</v>
      </c>
      <c r="D5365" s="18" t="s">
        <v>5</v>
      </c>
      <c r="E5365" s="33" t="s">
        <v>7213</v>
      </c>
      <c r="F5365" s="82" t="s">
        <v>1896</v>
      </c>
      <c r="G5365" s="10" t="s">
        <v>39</v>
      </c>
      <c r="H5365" s="57" t="s">
        <v>6552</v>
      </c>
    </row>
    <row r="5366" spans="1:8" ht="60" x14ac:dyDescent="0.25">
      <c r="A5366" s="11" t="s">
        <v>1849</v>
      </c>
      <c r="B5366" s="27">
        <v>1990</v>
      </c>
      <c r="C5366" s="11" t="s">
        <v>1882</v>
      </c>
      <c r="D5366" s="18" t="s">
        <v>44</v>
      </c>
      <c r="E5366" s="33" t="s">
        <v>7213</v>
      </c>
      <c r="F5366" s="82" t="s">
        <v>1897</v>
      </c>
      <c r="G5366" s="10" t="s">
        <v>1898</v>
      </c>
      <c r="H5366" s="57" t="s">
        <v>6552</v>
      </c>
    </row>
    <row r="5367" spans="1:8" x14ac:dyDescent="0.25">
      <c r="A5367" s="11" t="s">
        <v>1613</v>
      </c>
      <c r="B5367" s="27">
        <v>1989</v>
      </c>
      <c r="C5367" s="11" t="s">
        <v>1862</v>
      </c>
      <c r="D5367" s="18" t="s">
        <v>119</v>
      </c>
      <c r="E5367" s="33" t="s">
        <v>7213</v>
      </c>
      <c r="F5367" s="82" t="s">
        <v>1863</v>
      </c>
      <c r="G5367" s="10" t="s">
        <v>8</v>
      </c>
      <c r="H5367" s="57" t="s">
        <v>6552</v>
      </c>
    </row>
    <row r="5368" spans="1:8" ht="60" x14ac:dyDescent="0.25">
      <c r="A5368" s="11" t="s">
        <v>1745</v>
      </c>
      <c r="B5368" s="27">
        <v>1988</v>
      </c>
      <c r="C5368" s="11" t="s">
        <v>1862</v>
      </c>
      <c r="D5368" s="18" t="s">
        <v>59</v>
      </c>
      <c r="E5368" s="33" t="s">
        <v>7213</v>
      </c>
      <c r="F5368" s="82" t="s">
        <v>1864</v>
      </c>
      <c r="G5368" s="10" t="s">
        <v>597</v>
      </c>
      <c r="H5368" s="57" t="s">
        <v>6552</v>
      </c>
    </row>
    <row r="5369" spans="1:8" ht="30" x14ac:dyDescent="0.25">
      <c r="A5369" s="11" t="s">
        <v>1764</v>
      </c>
      <c r="B5369" s="27">
        <v>1987</v>
      </c>
      <c r="C5369" s="11" t="s">
        <v>1849</v>
      </c>
      <c r="D5369" s="18" t="s">
        <v>1193</v>
      </c>
      <c r="E5369" s="33" t="s">
        <v>7213</v>
      </c>
      <c r="F5369" s="82" t="s">
        <v>1194</v>
      </c>
      <c r="G5369" s="10" t="s">
        <v>22</v>
      </c>
      <c r="H5369" s="57" t="s">
        <v>6552</v>
      </c>
    </row>
    <row r="5370" spans="1:8" ht="120" x14ac:dyDescent="0.25">
      <c r="A5370" s="11" t="s">
        <v>1812</v>
      </c>
      <c r="B5370" s="27">
        <v>1986</v>
      </c>
      <c r="C5370" s="11" t="s">
        <v>1849</v>
      </c>
      <c r="D5370" s="18" t="s">
        <v>57</v>
      </c>
      <c r="E5370" s="33" t="s">
        <v>7213</v>
      </c>
      <c r="F5370" s="82" t="s">
        <v>1865</v>
      </c>
      <c r="G5370" s="10" t="s">
        <v>1866</v>
      </c>
      <c r="H5370" s="57" t="s">
        <v>6552</v>
      </c>
    </row>
    <row r="5371" spans="1:8" ht="45" x14ac:dyDescent="0.25">
      <c r="A5371" s="11" t="s">
        <v>1718</v>
      </c>
      <c r="B5371" s="27">
        <v>1985</v>
      </c>
      <c r="C5371" s="11" t="s">
        <v>1849</v>
      </c>
      <c r="D5371" s="18" t="s">
        <v>5</v>
      </c>
      <c r="E5371" s="33" t="s">
        <v>7213</v>
      </c>
      <c r="F5371" s="82" t="s">
        <v>1867</v>
      </c>
      <c r="G5371" s="10" t="s">
        <v>55</v>
      </c>
      <c r="H5371" s="57" t="s">
        <v>6552</v>
      </c>
    </row>
    <row r="5372" spans="1:8" ht="75" x14ac:dyDescent="0.25">
      <c r="A5372" s="11" t="s">
        <v>1745</v>
      </c>
      <c r="B5372" s="27">
        <v>1984</v>
      </c>
      <c r="C5372" s="11" t="s">
        <v>1849</v>
      </c>
      <c r="D5372" s="18" t="s">
        <v>332</v>
      </c>
      <c r="E5372" s="33" t="s">
        <v>7213</v>
      </c>
      <c r="F5372" s="82" t="s">
        <v>1868</v>
      </c>
      <c r="G5372" s="10" t="s">
        <v>1869</v>
      </c>
      <c r="H5372" s="57" t="s">
        <v>6552</v>
      </c>
    </row>
    <row r="5373" spans="1:8" ht="75" x14ac:dyDescent="0.25">
      <c r="A5373" s="11" t="s">
        <v>1745</v>
      </c>
      <c r="B5373" s="27">
        <v>1983</v>
      </c>
      <c r="C5373" s="11" t="s">
        <v>1849</v>
      </c>
      <c r="D5373" s="18" t="s">
        <v>57</v>
      </c>
      <c r="E5373" s="33" t="s">
        <v>7213</v>
      </c>
      <c r="F5373" s="82" t="s">
        <v>1870</v>
      </c>
      <c r="G5373" s="10" t="s">
        <v>1871</v>
      </c>
      <c r="H5373" s="57" t="s">
        <v>6552</v>
      </c>
    </row>
    <row r="5374" spans="1:8" ht="90" x14ac:dyDescent="0.25">
      <c r="A5374" s="11" t="s">
        <v>1718</v>
      </c>
      <c r="B5374" s="27">
        <v>1982</v>
      </c>
      <c r="C5374" s="11" t="s">
        <v>1862</v>
      </c>
      <c r="D5374" s="18" t="s">
        <v>1872</v>
      </c>
      <c r="E5374" s="33" t="s">
        <v>7213</v>
      </c>
      <c r="F5374" s="82" t="s">
        <v>1873</v>
      </c>
      <c r="G5374" s="10" t="s">
        <v>1874</v>
      </c>
      <c r="H5374" s="57" t="s">
        <v>6552</v>
      </c>
    </row>
    <row r="5375" spans="1:8" x14ac:dyDescent="0.25">
      <c r="A5375" s="11" t="s">
        <v>1718</v>
      </c>
      <c r="B5375" s="27">
        <v>1981</v>
      </c>
      <c r="C5375" s="11" t="s">
        <v>1862</v>
      </c>
      <c r="D5375" s="18" t="s">
        <v>52</v>
      </c>
      <c r="E5375" s="33" t="s">
        <v>7213</v>
      </c>
      <c r="F5375" s="82" t="s">
        <v>1875</v>
      </c>
      <c r="G5375" s="10" t="s">
        <v>41</v>
      </c>
      <c r="H5375" s="57" t="s">
        <v>6552</v>
      </c>
    </row>
    <row r="5376" spans="1:8" ht="30" x14ac:dyDescent="0.25">
      <c r="A5376" s="11" t="s">
        <v>1764</v>
      </c>
      <c r="B5376" s="27">
        <v>1980</v>
      </c>
      <c r="C5376" s="11" t="s">
        <v>1862</v>
      </c>
      <c r="D5376" s="18" t="s">
        <v>5</v>
      </c>
      <c r="E5376" s="33" t="s">
        <v>7213</v>
      </c>
      <c r="F5376" s="82" t="s">
        <v>1876</v>
      </c>
      <c r="G5376" s="10" t="s">
        <v>8</v>
      </c>
      <c r="H5376" s="57" t="s">
        <v>6552</v>
      </c>
    </row>
    <row r="5377" spans="1:8" x14ac:dyDescent="0.25">
      <c r="A5377" s="11" t="s">
        <v>1812</v>
      </c>
      <c r="B5377" s="27">
        <v>1979</v>
      </c>
      <c r="C5377" s="11" t="s">
        <v>1849</v>
      </c>
      <c r="D5377" s="18" t="s">
        <v>21</v>
      </c>
      <c r="E5377" s="33" t="s">
        <v>7213</v>
      </c>
      <c r="F5377" s="82" t="s">
        <v>1877</v>
      </c>
      <c r="G5377" s="10" t="s">
        <v>8</v>
      </c>
      <c r="H5377" s="57" t="s">
        <v>6552</v>
      </c>
    </row>
    <row r="5378" spans="1:8" ht="30" x14ac:dyDescent="0.25">
      <c r="A5378" s="11" t="s">
        <v>1745</v>
      </c>
      <c r="B5378" s="27">
        <v>1978</v>
      </c>
      <c r="C5378" s="11" t="s">
        <v>1849</v>
      </c>
      <c r="D5378" s="18" t="s">
        <v>1878</v>
      </c>
      <c r="E5378" s="33" t="s">
        <v>7213</v>
      </c>
      <c r="F5378" s="82" t="s">
        <v>1879</v>
      </c>
      <c r="G5378" s="10" t="s">
        <v>810</v>
      </c>
      <c r="H5378" s="57" t="s">
        <v>6552</v>
      </c>
    </row>
    <row r="5379" spans="1:8" ht="150" x14ac:dyDescent="0.25">
      <c r="A5379" s="11" t="s">
        <v>1718</v>
      </c>
      <c r="B5379" s="27">
        <v>1977</v>
      </c>
      <c r="C5379" s="11" t="s">
        <v>1849</v>
      </c>
      <c r="D5379" s="18" t="s">
        <v>57</v>
      </c>
      <c r="E5379" s="33" t="s">
        <v>7213</v>
      </c>
      <c r="F5379" s="82" t="s">
        <v>1860</v>
      </c>
      <c r="G5379" s="10" t="s">
        <v>1850</v>
      </c>
      <c r="H5379" s="57" t="s">
        <v>6552</v>
      </c>
    </row>
    <row r="5380" spans="1:8" ht="45" x14ac:dyDescent="0.25">
      <c r="A5380" s="11" t="s">
        <v>1718</v>
      </c>
      <c r="B5380" s="27">
        <v>1976</v>
      </c>
      <c r="C5380" s="11" t="s">
        <v>1812</v>
      </c>
      <c r="D5380" s="18" t="s">
        <v>16</v>
      </c>
      <c r="E5380" s="33" t="s">
        <v>7213</v>
      </c>
      <c r="F5380" s="82" t="s">
        <v>1851</v>
      </c>
      <c r="G5380" s="10" t="s">
        <v>175</v>
      </c>
      <c r="H5380" s="57" t="s">
        <v>6552</v>
      </c>
    </row>
    <row r="5381" spans="1:8" x14ac:dyDescent="0.25">
      <c r="A5381" s="11" t="s">
        <v>1745</v>
      </c>
      <c r="B5381" s="27">
        <v>1975</v>
      </c>
      <c r="C5381" s="11" t="s">
        <v>1812</v>
      </c>
      <c r="D5381" s="18" t="s">
        <v>32</v>
      </c>
      <c r="E5381" s="33" t="s">
        <v>7213</v>
      </c>
      <c r="F5381" s="82" t="s">
        <v>1861</v>
      </c>
      <c r="G5381" s="10" t="s">
        <v>8</v>
      </c>
      <c r="H5381" s="57" t="s">
        <v>6552</v>
      </c>
    </row>
    <row r="5382" spans="1:8" x14ac:dyDescent="0.25">
      <c r="A5382" s="11" t="s">
        <v>1745</v>
      </c>
      <c r="B5382" s="27">
        <v>1974</v>
      </c>
      <c r="C5382" s="11" t="s">
        <v>1849</v>
      </c>
      <c r="D5382" s="18" t="s">
        <v>610</v>
      </c>
      <c r="E5382" s="33" t="s">
        <v>7213</v>
      </c>
      <c r="F5382" s="82" t="s">
        <v>611</v>
      </c>
      <c r="G5382" s="10" t="s">
        <v>27</v>
      </c>
      <c r="H5382" s="57" t="s">
        <v>6552</v>
      </c>
    </row>
    <row r="5383" spans="1:8" x14ac:dyDescent="0.25">
      <c r="A5383" s="11" t="s">
        <v>1745</v>
      </c>
      <c r="B5383" s="27">
        <v>1973</v>
      </c>
      <c r="C5383" s="11" t="s">
        <v>1849</v>
      </c>
      <c r="D5383" s="18" t="s">
        <v>18</v>
      </c>
      <c r="E5383" s="33" t="s">
        <v>7213</v>
      </c>
      <c r="F5383" s="82" t="s">
        <v>1852</v>
      </c>
      <c r="G5383" s="10" t="s">
        <v>8</v>
      </c>
      <c r="H5383" s="57" t="s">
        <v>6552</v>
      </c>
    </row>
    <row r="5384" spans="1:8" x14ac:dyDescent="0.25">
      <c r="A5384" s="11" t="s">
        <v>1764</v>
      </c>
      <c r="B5384" s="27">
        <v>1972</v>
      </c>
      <c r="C5384" s="11" t="s">
        <v>1849</v>
      </c>
      <c r="D5384" s="18" t="s">
        <v>52</v>
      </c>
      <c r="E5384" s="33" t="s">
        <v>7213</v>
      </c>
      <c r="F5384" s="82" t="s">
        <v>1853</v>
      </c>
      <c r="G5384" s="10" t="s">
        <v>106</v>
      </c>
      <c r="H5384" s="57" t="s">
        <v>6552</v>
      </c>
    </row>
    <row r="5385" spans="1:8" ht="45" x14ac:dyDescent="0.25">
      <c r="A5385" s="11" t="s">
        <v>1764</v>
      </c>
      <c r="B5385" s="27">
        <v>1971</v>
      </c>
      <c r="C5385" s="11" t="s">
        <v>1849</v>
      </c>
      <c r="D5385" s="18" t="s">
        <v>5</v>
      </c>
      <c r="E5385" s="33" t="s">
        <v>7213</v>
      </c>
      <c r="F5385" s="82" t="s">
        <v>1918</v>
      </c>
      <c r="G5385" s="10" t="s">
        <v>424</v>
      </c>
      <c r="H5385" s="57" t="s">
        <v>6552</v>
      </c>
    </row>
    <row r="5386" spans="1:8" ht="225" x14ac:dyDescent="0.25">
      <c r="A5386" s="11" t="s">
        <v>1745</v>
      </c>
      <c r="B5386" s="27">
        <v>1970</v>
      </c>
      <c r="C5386" s="11" t="s">
        <v>1849</v>
      </c>
      <c r="D5386" s="18" t="s">
        <v>57</v>
      </c>
      <c r="E5386" s="33" t="s">
        <v>7213</v>
      </c>
      <c r="F5386" s="82" t="s">
        <v>1854</v>
      </c>
      <c r="G5386" s="10" t="s">
        <v>1855</v>
      </c>
      <c r="H5386" s="57" t="s">
        <v>6552</v>
      </c>
    </row>
    <row r="5387" spans="1:8" ht="30" x14ac:dyDescent="0.25">
      <c r="A5387" s="11" t="s">
        <v>1718</v>
      </c>
      <c r="B5387" s="27">
        <v>1969</v>
      </c>
      <c r="C5387" s="11" t="s">
        <v>1849</v>
      </c>
      <c r="D5387" s="18" t="s">
        <v>158</v>
      </c>
      <c r="E5387" s="33" t="s">
        <v>7213</v>
      </c>
      <c r="F5387" s="82" t="s">
        <v>1856</v>
      </c>
      <c r="G5387" s="10" t="s">
        <v>6</v>
      </c>
      <c r="H5387" s="57" t="s">
        <v>6552</v>
      </c>
    </row>
    <row r="5388" spans="1:8" x14ac:dyDescent="0.25">
      <c r="A5388" s="11" t="s">
        <v>1764</v>
      </c>
      <c r="B5388" s="27">
        <v>1968</v>
      </c>
      <c r="C5388" s="11" t="s">
        <v>1849</v>
      </c>
      <c r="D5388" s="18" t="s">
        <v>15</v>
      </c>
      <c r="E5388" s="33" t="s">
        <v>7213</v>
      </c>
      <c r="F5388" s="82" t="s">
        <v>1857</v>
      </c>
      <c r="G5388" s="10" t="s">
        <v>8</v>
      </c>
      <c r="H5388" s="57" t="s">
        <v>6552</v>
      </c>
    </row>
    <row r="5389" spans="1:8" x14ac:dyDescent="0.25">
      <c r="A5389" s="11" t="s">
        <v>1764</v>
      </c>
      <c r="B5389" s="27">
        <v>1967</v>
      </c>
      <c r="C5389" s="11" t="s">
        <v>1849</v>
      </c>
      <c r="D5389" s="18" t="s">
        <v>90</v>
      </c>
      <c r="E5389" s="33" t="s">
        <v>7213</v>
      </c>
      <c r="F5389" s="82" t="s">
        <v>1858</v>
      </c>
      <c r="G5389" s="10" t="s">
        <v>27</v>
      </c>
      <c r="H5389" s="57" t="s">
        <v>6552</v>
      </c>
    </row>
    <row r="5390" spans="1:8" ht="30" x14ac:dyDescent="0.25">
      <c r="A5390" s="11" t="s">
        <v>1745</v>
      </c>
      <c r="B5390" s="27">
        <v>1966</v>
      </c>
      <c r="C5390" s="11" t="s">
        <v>1849</v>
      </c>
      <c r="D5390" s="18" t="s">
        <v>52</v>
      </c>
      <c r="E5390" s="33" t="s">
        <v>7213</v>
      </c>
      <c r="F5390" s="82" t="s">
        <v>1859</v>
      </c>
      <c r="G5390" s="10" t="s">
        <v>27</v>
      </c>
      <c r="H5390" s="57" t="s">
        <v>6552</v>
      </c>
    </row>
    <row r="5391" spans="1:8" ht="45" x14ac:dyDescent="0.25">
      <c r="A5391" s="11" t="s">
        <v>1764</v>
      </c>
      <c r="B5391" s="27">
        <v>1965</v>
      </c>
      <c r="C5391" s="11" t="s">
        <v>1812</v>
      </c>
      <c r="D5391" s="18" t="s">
        <v>37</v>
      </c>
      <c r="E5391" s="33" t="s">
        <v>7213</v>
      </c>
      <c r="F5391" s="82" t="s">
        <v>1813</v>
      </c>
      <c r="G5391" s="10" t="s">
        <v>370</v>
      </c>
      <c r="H5391" s="57" t="s">
        <v>6552</v>
      </c>
    </row>
    <row r="5392" spans="1:8" ht="60" x14ac:dyDescent="0.25">
      <c r="A5392" s="11" t="s">
        <v>1745</v>
      </c>
      <c r="B5392" s="27">
        <v>1964</v>
      </c>
      <c r="C5392" s="11" t="s">
        <v>1812</v>
      </c>
      <c r="D5392" s="18" t="s">
        <v>104</v>
      </c>
      <c r="E5392" s="33" t="s">
        <v>7213</v>
      </c>
      <c r="F5392" s="82" t="s">
        <v>1814</v>
      </c>
      <c r="G5392" s="10" t="s">
        <v>1815</v>
      </c>
      <c r="H5392" s="57" t="s">
        <v>6552</v>
      </c>
    </row>
    <row r="5393" spans="1:8" ht="30" x14ac:dyDescent="0.25">
      <c r="A5393" s="11" t="s">
        <v>1745</v>
      </c>
      <c r="B5393" s="27">
        <v>1963</v>
      </c>
      <c r="C5393" s="11" t="s">
        <v>1812</v>
      </c>
      <c r="D5393" s="18" t="s">
        <v>5</v>
      </c>
      <c r="E5393" s="33" t="s">
        <v>7213</v>
      </c>
      <c r="F5393" s="82" t="s">
        <v>1816</v>
      </c>
      <c r="G5393" s="10" t="s">
        <v>8</v>
      </c>
      <c r="H5393" s="57" t="s">
        <v>6552</v>
      </c>
    </row>
    <row r="5394" spans="1:8" x14ac:dyDescent="0.25">
      <c r="A5394" s="11" t="s">
        <v>1745</v>
      </c>
      <c r="B5394" s="27">
        <v>1962</v>
      </c>
      <c r="C5394" s="11" t="s">
        <v>1812</v>
      </c>
      <c r="D5394" s="18" t="s">
        <v>18</v>
      </c>
      <c r="E5394" s="33" t="s">
        <v>7213</v>
      </c>
      <c r="F5394" s="82" t="s">
        <v>1817</v>
      </c>
      <c r="G5394" s="10" t="s">
        <v>8</v>
      </c>
      <c r="H5394" s="57" t="s">
        <v>6552</v>
      </c>
    </row>
    <row r="5395" spans="1:8" ht="45" x14ac:dyDescent="0.25">
      <c r="A5395" s="11" t="s">
        <v>1764</v>
      </c>
      <c r="B5395" s="27">
        <v>1961</v>
      </c>
      <c r="C5395" s="11" t="s">
        <v>1688</v>
      </c>
      <c r="D5395" s="18" t="s">
        <v>72</v>
      </c>
      <c r="E5395" s="33" t="s">
        <v>7213</v>
      </c>
      <c r="F5395" s="82" t="s">
        <v>1818</v>
      </c>
      <c r="G5395" s="10" t="s">
        <v>46</v>
      </c>
      <c r="H5395" s="57" t="s">
        <v>6552</v>
      </c>
    </row>
    <row r="5396" spans="1:8" x14ac:dyDescent="0.25">
      <c r="A5396" s="11" t="s">
        <v>1646</v>
      </c>
      <c r="B5396" s="27">
        <v>1960</v>
      </c>
      <c r="C5396" s="11" t="s">
        <v>1812</v>
      </c>
      <c r="D5396" s="18" t="s">
        <v>1819</v>
      </c>
      <c r="E5396" s="33" t="s">
        <v>7213</v>
      </c>
      <c r="F5396" s="82" t="s">
        <v>1820</v>
      </c>
      <c r="G5396" s="10" t="s">
        <v>140</v>
      </c>
      <c r="H5396" s="57" t="s">
        <v>6552</v>
      </c>
    </row>
    <row r="5397" spans="1:8" ht="150" x14ac:dyDescent="0.25">
      <c r="A5397" s="11" t="s">
        <v>1718</v>
      </c>
      <c r="B5397" s="27">
        <v>1959</v>
      </c>
      <c r="C5397" s="11" t="s">
        <v>1812</v>
      </c>
      <c r="D5397" s="18" t="s">
        <v>57</v>
      </c>
      <c r="E5397" s="33" t="s">
        <v>7213</v>
      </c>
      <c r="F5397" s="82" t="s">
        <v>1821</v>
      </c>
      <c r="G5397" s="10" t="s">
        <v>1822</v>
      </c>
      <c r="H5397" s="57" t="s">
        <v>6552</v>
      </c>
    </row>
    <row r="5398" spans="1:8" ht="75" x14ac:dyDescent="0.25">
      <c r="A5398" s="11" t="s">
        <v>1718</v>
      </c>
      <c r="B5398" s="27">
        <v>1958</v>
      </c>
      <c r="C5398" s="11" t="s">
        <v>1812</v>
      </c>
      <c r="D5398" s="18" t="s">
        <v>11</v>
      </c>
      <c r="E5398" s="33" t="s">
        <v>7213</v>
      </c>
      <c r="F5398" s="82" t="s">
        <v>1823</v>
      </c>
      <c r="G5398" s="10" t="s">
        <v>1824</v>
      </c>
      <c r="H5398" s="57" t="s">
        <v>6552</v>
      </c>
    </row>
    <row r="5399" spans="1:8" x14ac:dyDescent="0.25">
      <c r="A5399" s="11" t="s">
        <v>1718</v>
      </c>
      <c r="B5399" s="27">
        <v>1957</v>
      </c>
      <c r="C5399" s="11" t="s">
        <v>1812</v>
      </c>
      <c r="D5399" s="18" t="s">
        <v>52</v>
      </c>
      <c r="E5399" s="33" t="s">
        <v>7213</v>
      </c>
      <c r="F5399" s="82" t="s">
        <v>1919</v>
      </c>
      <c r="G5399" s="10" t="s">
        <v>124</v>
      </c>
      <c r="H5399" s="57" t="s">
        <v>6552</v>
      </c>
    </row>
    <row r="5400" spans="1:8" ht="195" x14ac:dyDescent="0.25">
      <c r="A5400" s="11" t="s">
        <v>1718</v>
      </c>
      <c r="B5400" s="27">
        <v>1956</v>
      </c>
      <c r="C5400" s="11" t="s">
        <v>1812</v>
      </c>
      <c r="D5400" s="18" t="s">
        <v>52</v>
      </c>
      <c r="E5400" s="33" t="s">
        <v>7213</v>
      </c>
      <c r="F5400" s="85" t="s">
        <v>1825</v>
      </c>
      <c r="G5400" s="10" t="s">
        <v>1826</v>
      </c>
      <c r="H5400" s="57" t="s">
        <v>6552</v>
      </c>
    </row>
    <row r="5401" spans="1:8" x14ac:dyDescent="0.25">
      <c r="A5401" s="11" t="s">
        <v>1718</v>
      </c>
      <c r="B5401" s="27">
        <v>1955</v>
      </c>
      <c r="C5401" s="11" t="s">
        <v>1812</v>
      </c>
      <c r="D5401" s="18" t="s">
        <v>13</v>
      </c>
      <c r="E5401" s="33" t="s">
        <v>7213</v>
      </c>
      <c r="F5401" s="82" t="s">
        <v>1827</v>
      </c>
      <c r="G5401" s="10" t="s">
        <v>39</v>
      </c>
      <c r="H5401" s="57" t="s">
        <v>6552</v>
      </c>
    </row>
    <row r="5402" spans="1:8" ht="165" x14ac:dyDescent="0.25">
      <c r="A5402" s="11" t="s">
        <v>1745</v>
      </c>
      <c r="B5402" s="27">
        <v>1954</v>
      </c>
      <c r="C5402" s="11" t="s">
        <v>1812</v>
      </c>
      <c r="D5402" s="18" t="s">
        <v>57</v>
      </c>
      <c r="E5402" s="33" t="s">
        <v>7213</v>
      </c>
      <c r="F5402" s="82" t="s">
        <v>1828</v>
      </c>
      <c r="G5402" s="10" t="s">
        <v>1829</v>
      </c>
      <c r="H5402" s="57" t="s">
        <v>6552</v>
      </c>
    </row>
    <row r="5403" spans="1:8" ht="30" x14ac:dyDescent="0.25">
      <c r="A5403" s="11" t="s">
        <v>1718</v>
      </c>
      <c r="B5403" s="27">
        <v>1953</v>
      </c>
      <c r="C5403" s="11" t="s">
        <v>1812</v>
      </c>
      <c r="D5403" s="18" t="s">
        <v>466</v>
      </c>
      <c r="E5403" s="33" t="s">
        <v>7213</v>
      </c>
      <c r="F5403" s="82" t="s">
        <v>1830</v>
      </c>
      <c r="G5403" s="10" t="s">
        <v>14</v>
      </c>
      <c r="H5403" s="57" t="s">
        <v>6552</v>
      </c>
    </row>
    <row r="5404" spans="1:8" ht="135" x14ac:dyDescent="0.25">
      <c r="A5404" s="11" t="s">
        <v>1718</v>
      </c>
      <c r="B5404" s="27">
        <v>1952</v>
      </c>
      <c r="C5404" s="11" t="s">
        <v>1812</v>
      </c>
      <c r="D5404" s="18" t="s">
        <v>1831</v>
      </c>
      <c r="E5404" s="33" t="s">
        <v>7213</v>
      </c>
      <c r="F5404" s="82" t="s">
        <v>1832</v>
      </c>
      <c r="G5404" s="10" t="s">
        <v>1833</v>
      </c>
      <c r="H5404" s="57" t="s">
        <v>6552</v>
      </c>
    </row>
    <row r="5405" spans="1:8" ht="60" x14ac:dyDescent="0.25">
      <c r="A5405" s="11">
        <v>45063</v>
      </c>
      <c r="B5405" s="27">
        <v>1951</v>
      </c>
      <c r="C5405" s="11" t="s">
        <v>1812</v>
      </c>
      <c r="D5405" s="18">
        <v>28002585011981</v>
      </c>
      <c r="E5405" s="33" t="s">
        <v>7213</v>
      </c>
      <c r="F5405" s="82" t="s">
        <v>1834</v>
      </c>
      <c r="G5405" s="10" t="s">
        <v>1835</v>
      </c>
      <c r="H5405" s="57" t="s">
        <v>6552</v>
      </c>
    </row>
    <row r="5406" spans="1:8" ht="30" x14ac:dyDescent="0.25">
      <c r="A5406" s="11" t="s">
        <v>1718</v>
      </c>
      <c r="B5406" s="27">
        <v>1950</v>
      </c>
      <c r="C5406" s="11" t="s">
        <v>1812</v>
      </c>
      <c r="D5406" s="18" t="s">
        <v>52</v>
      </c>
      <c r="E5406" s="33" t="s">
        <v>7213</v>
      </c>
      <c r="F5406" s="82" t="s">
        <v>1836</v>
      </c>
      <c r="G5406" s="10" t="s">
        <v>80</v>
      </c>
      <c r="H5406" s="57" t="s">
        <v>6552</v>
      </c>
    </row>
    <row r="5407" spans="1:8" ht="30" x14ac:dyDescent="0.25">
      <c r="A5407" s="11" t="s">
        <v>1745</v>
      </c>
      <c r="B5407" s="27">
        <v>1949</v>
      </c>
      <c r="C5407" s="11" t="s">
        <v>1812</v>
      </c>
      <c r="D5407" s="18" t="s">
        <v>466</v>
      </c>
      <c r="E5407" s="33" t="s">
        <v>7213</v>
      </c>
      <c r="F5407" s="82" t="s">
        <v>1837</v>
      </c>
      <c r="G5407" s="10" t="s">
        <v>80</v>
      </c>
      <c r="H5407" s="57" t="s">
        <v>6552</v>
      </c>
    </row>
    <row r="5408" spans="1:8" ht="30" x14ac:dyDescent="0.25">
      <c r="A5408" s="11" t="s">
        <v>1718</v>
      </c>
      <c r="B5408" s="27">
        <v>1948</v>
      </c>
      <c r="C5408" s="11" t="s">
        <v>1812</v>
      </c>
      <c r="D5408" s="18" t="s">
        <v>25</v>
      </c>
      <c r="E5408" s="33" t="s">
        <v>7213</v>
      </c>
      <c r="F5408" s="82" t="s">
        <v>1838</v>
      </c>
      <c r="G5408" s="10" t="s">
        <v>810</v>
      </c>
      <c r="H5408" s="57" t="s">
        <v>6552</v>
      </c>
    </row>
    <row r="5409" spans="1:8" ht="45" x14ac:dyDescent="0.25">
      <c r="A5409" s="11" t="s">
        <v>1001</v>
      </c>
      <c r="B5409" s="27">
        <v>1947</v>
      </c>
      <c r="C5409" s="11" t="s">
        <v>1812</v>
      </c>
      <c r="D5409" s="18" t="s">
        <v>23</v>
      </c>
      <c r="E5409" s="33" t="s">
        <v>7213</v>
      </c>
      <c r="F5409" s="82" t="s">
        <v>1839</v>
      </c>
      <c r="G5409" s="10" t="s">
        <v>175</v>
      </c>
      <c r="H5409" s="57" t="s">
        <v>6552</v>
      </c>
    </row>
    <row r="5410" spans="1:8" ht="30" x14ac:dyDescent="0.25">
      <c r="A5410" s="11" t="s">
        <v>1718</v>
      </c>
      <c r="B5410" s="27">
        <v>1946</v>
      </c>
      <c r="C5410" s="11" t="s">
        <v>1812</v>
      </c>
      <c r="D5410" s="18" t="s">
        <v>1254</v>
      </c>
      <c r="E5410" s="33" t="s">
        <v>7213</v>
      </c>
      <c r="F5410" s="82" t="s">
        <v>1840</v>
      </c>
      <c r="G5410" s="10" t="s">
        <v>1787</v>
      </c>
      <c r="H5410" s="57" t="s">
        <v>6552</v>
      </c>
    </row>
    <row r="5411" spans="1:8" x14ac:dyDescent="0.25">
      <c r="A5411" s="11" t="s">
        <v>1688</v>
      </c>
      <c r="B5411" s="27">
        <v>1945</v>
      </c>
      <c r="C5411" s="11" t="s">
        <v>1812</v>
      </c>
      <c r="D5411" s="18" t="s">
        <v>13</v>
      </c>
      <c r="E5411" s="33" t="s">
        <v>7213</v>
      </c>
      <c r="F5411" s="82" t="s">
        <v>1841</v>
      </c>
      <c r="G5411" s="10" t="s">
        <v>39</v>
      </c>
      <c r="H5411" s="57" t="s">
        <v>6552</v>
      </c>
    </row>
    <row r="5412" spans="1:8" ht="75" x14ac:dyDescent="0.25">
      <c r="A5412" s="11" t="s">
        <v>1718</v>
      </c>
      <c r="B5412" s="27">
        <v>1944</v>
      </c>
      <c r="C5412" s="11" t="s">
        <v>1812</v>
      </c>
      <c r="D5412" s="18" t="s">
        <v>144</v>
      </c>
      <c r="E5412" s="33" t="s">
        <v>7213</v>
      </c>
      <c r="F5412" s="82" t="s">
        <v>1842</v>
      </c>
      <c r="G5412" s="10" t="s">
        <v>1843</v>
      </c>
      <c r="H5412" s="57" t="s">
        <v>6552</v>
      </c>
    </row>
    <row r="5413" spans="1:8" x14ac:dyDescent="0.25">
      <c r="A5413" s="11" t="s">
        <v>1745</v>
      </c>
      <c r="B5413" s="27">
        <v>1943</v>
      </c>
      <c r="C5413" s="11" t="s">
        <v>1812</v>
      </c>
      <c r="D5413" s="18" t="s">
        <v>1844</v>
      </c>
      <c r="E5413" s="33" t="s">
        <v>7213</v>
      </c>
      <c r="F5413" s="82" t="s">
        <v>1845</v>
      </c>
      <c r="G5413" s="10" t="s">
        <v>47</v>
      </c>
      <c r="H5413" s="57" t="s">
        <v>6552</v>
      </c>
    </row>
    <row r="5414" spans="1:8" ht="105" x14ac:dyDescent="0.25">
      <c r="A5414" s="11" t="s">
        <v>1718</v>
      </c>
      <c r="B5414" s="27">
        <v>1942</v>
      </c>
      <c r="C5414" s="11" t="s">
        <v>1812</v>
      </c>
      <c r="D5414" s="18" t="s">
        <v>1846</v>
      </c>
      <c r="E5414" s="33" t="s">
        <v>7213</v>
      </c>
      <c r="F5414" s="82" t="s">
        <v>1847</v>
      </c>
      <c r="G5414" s="10" t="s">
        <v>1848</v>
      </c>
      <c r="H5414" s="57" t="s">
        <v>6552</v>
      </c>
    </row>
    <row r="5415" spans="1:8" ht="75" x14ac:dyDescent="0.25">
      <c r="A5415" s="11" t="s">
        <v>1668</v>
      </c>
      <c r="B5415" s="27">
        <v>1941</v>
      </c>
      <c r="C5415" s="11" t="s">
        <v>1764</v>
      </c>
      <c r="D5415" s="18" t="s">
        <v>52</v>
      </c>
      <c r="E5415" s="33" t="s">
        <v>7213</v>
      </c>
      <c r="F5415" s="82" t="s">
        <v>1765</v>
      </c>
      <c r="G5415" s="10" t="s">
        <v>1766</v>
      </c>
      <c r="H5415" s="57" t="s">
        <v>6552</v>
      </c>
    </row>
    <row r="5416" spans="1:8" ht="30" x14ac:dyDescent="0.25">
      <c r="A5416" s="11" t="s">
        <v>1718</v>
      </c>
      <c r="B5416" s="27" t="s">
        <v>1810</v>
      </c>
      <c r="C5416" s="11">
        <v>45064</v>
      </c>
      <c r="D5416" s="72" t="s">
        <v>366</v>
      </c>
      <c r="E5416" s="33" t="s">
        <v>7213</v>
      </c>
      <c r="F5416" s="82" t="s">
        <v>1811</v>
      </c>
      <c r="G5416" s="10" t="s">
        <v>6</v>
      </c>
      <c r="H5416" s="57" t="s">
        <v>6552</v>
      </c>
    </row>
    <row r="5417" spans="1:8" x14ac:dyDescent="0.25">
      <c r="A5417" s="11">
        <v>45063</v>
      </c>
      <c r="B5417" s="27">
        <v>1940</v>
      </c>
      <c r="C5417" s="11">
        <v>45065</v>
      </c>
      <c r="D5417" s="18" t="s">
        <v>49</v>
      </c>
      <c r="E5417" s="33" t="s">
        <v>7213</v>
      </c>
      <c r="F5417" s="82" t="s">
        <v>1767</v>
      </c>
      <c r="G5417" s="10" t="s">
        <v>41</v>
      </c>
      <c r="H5417" s="57" t="s">
        <v>6552</v>
      </c>
    </row>
    <row r="5418" spans="1:8" x14ac:dyDescent="0.25">
      <c r="A5418" s="11" t="s">
        <v>1718</v>
      </c>
      <c r="B5418" s="27">
        <v>1939</v>
      </c>
      <c r="C5418" s="11" t="s">
        <v>1764</v>
      </c>
      <c r="D5418" s="18" t="s">
        <v>1768</v>
      </c>
      <c r="E5418" s="33" t="s">
        <v>7213</v>
      </c>
      <c r="F5418" s="82" t="s">
        <v>1769</v>
      </c>
      <c r="G5418" s="10" t="s">
        <v>8</v>
      </c>
      <c r="H5418" s="57" t="s">
        <v>6552</v>
      </c>
    </row>
    <row r="5419" spans="1:8" ht="30" x14ac:dyDescent="0.25">
      <c r="A5419" s="11" t="s">
        <v>1718</v>
      </c>
      <c r="B5419" s="27">
        <v>1938</v>
      </c>
      <c r="C5419" s="11" t="s">
        <v>1745</v>
      </c>
      <c r="D5419" s="18" t="s">
        <v>57</v>
      </c>
      <c r="E5419" s="33" t="s">
        <v>7213</v>
      </c>
      <c r="F5419" s="82" t="s">
        <v>1770</v>
      </c>
      <c r="G5419" s="10" t="s">
        <v>858</v>
      </c>
      <c r="H5419" s="57" t="s">
        <v>6552</v>
      </c>
    </row>
    <row r="5420" spans="1:8" ht="30" x14ac:dyDescent="0.25">
      <c r="A5420" s="11" t="s">
        <v>1745</v>
      </c>
      <c r="B5420" s="27">
        <v>1937</v>
      </c>
      <c r="C5420" s="11" t="s">
        <v>1764</v>
      </c>
      <c r="D5420" s="18" t="s">
        <v>18</v>
      </c>
      <c r="E5420" s="33" t="s">
        <v>7213</v>
      </c>
      <c r="F5420" s="82" t="s">
        <v>1771</v>
      </c>
      <c r="G5420" s="10" t="s">
        <v>638</v>
      </c>
      <c r="H5420" s="57" t="s">
        <v>6552</v>
      </c>
    </row>
    <row r="5421" spans="1:8" x14ac:dyDescent="0.25">
      <c r="A5421" s="11" t="s">
        <v>1688</v>
      </c>
      <c r="B5421" s="27">
        <v>1936</v>
      </c>
      <c r="C5421" s="11" t="s">
        <v>1764</v>
      </c>
      <c r="D5421" s="18" t="s">
        <v>1772</v>
      </c>
      <c r="E5421" s="33" t="s">
        <v>7213</v>
      </c>
      <c r="F5421" s="82" t="s">
        <v>1773</v>
      </c>
      <c r="G5421" s="10" t="s">
        <v>39</v>
      </c>
      <c r="H5421" s="57" t="s">
        <v>6552</v>
      </c>
    </row>
    <row r="5422" spans="1:8" ht="45" x14ac:dyDescent="0.25">
      <c r="A5422" s="11" t="s">
        <v>1718</v>
      </c>
      <c r="B5422" s="27">
        <v>1935</v>
      </c>
      <c r="C5422" s="11" t="s">
        <v>1745</v>
      </c>
      <c r="D5422" s="18" t="s">
        <v>5</v>
      </c>
      <c r="E5422" s="33" t="s">
        <v>7213</v>
      </c>
      <c r="F5422" s="82" t="s">
        <v>1806</v>
      </c>
      <c r="G5422" s="10" t="s">
        <v>71</v>
      </c>
      <c r="H5422" s="57" t="s">
        <v>6552</v>
      </c>
    </row>
    <row r="5423" spans="1:8" ht="30" x14ac:dyDescent="0.25">
      <c r="A5423" s="11" t="s">
        <v>1745</v>
      </c>
      <c r="B5423" s="27">
        <v>1934</v>
      </c>
      <c r="C5423" s="11" t="s">
        <v>1745</v>
      </c>
      <c r="D5423" s="18" t="s">
        <v>13</v>
      </c>
      <c r="E5423" s="33" t="s">
        <v>7213</v>
      </c>
      <c r="F5423" s="82" t="s">
        <v>1774</v>
      </c>
      <c r="G5423" s="10" t="s">
        <v>80</v>
      </c>
      <c r="H5423" s="57" t="s">
        <v>6552</v>
      </c>
    </row>
    <row r="5424" spans="1:8" ht="45" x14ac:dyDescent="0.25">
      <c r="A5424" s="11" t="s">
        <v>1688</v>
      </c>
      <c r="B5424" s="27">
        <v>1933</v>
      </c>
      <c r="C5424" s="11" t="s">
        <v>1775</v>
      </c>
      <c r="D5424" s="18" t="s">
        <v>52</v>
      </c>
      <c r="E5424" s="33" t="s">
        <v>7213</v>
      </c>
      <c r="F5424" s="82" t="s">
        <v>1776</v>
      </c>
      <c r="G5424" s="10" t="s">
        <v>147</v>
      </c>
      <c r="H5424" s="57" t="s">
        <v>6552</v>
      </c>
    </row>
    <row r="5425" spans="1:8" x14ac:dyDescent="0.25">
      <c r="A5425" s="11" t="s">
        <v>1688</v>
      </c>
      <c r="B5425" s="27">
        <v>1932</v>
      </c>
      <c r="C5425" s="11" t="s">
        <v>1745</v>
      </c>
      <c r="D5425" s="18" t="s">
        <v>313</v>
      </c>
      <c r="E5425" s="33" t="s">
        <v>7213</v>
      </c>
      <c r="F5425" s="82" t="s">
        <v>1777</v>
      </c>
      <c r="G5425" s="10" t="s">
        <v>8</v>
      </c>
      <c r="H5425" s="57" t="s">
        <v>6552</v>
      </c>
    </row>
    <row r="5426" spans="1:8" ht="45" x14ac:dyDescent="0.25">
      <c r="A5426" s="11" t="s">
        <v>1718</v>
      </c>
      <c r="B5426" s="27">
        <v>1931</v>
      </c>
      <c r="C5426" s="11" t="s">
        <v>1745</v>
      </c>
      <c r="D5426" s="18" t="s">
        <v>49</v>
      </c>
      <c r="E5426" s="33" t="s">
        <v>7213</v>
      </c>
      <c r="F5426" s="82" t="s">
        <v>1778</v>
      </c>
      <c r="G5426" s="10" t="s">
        <v>29</v>
      </c>
      <c r="H5426" s="57" t="s">
        <v>6552</v>
      </c>
    </row>
    <row r="5427" spans="1:8" ht="45" x14ac:dyDescent="0.25">
      <c r="A5427" s="11" t="s">
        <v>1718</v>
      </c>
      <c r="B5427" s="27">
        <v>1930</v>
      </c>
      <c r="C5427" s="11" t="s">
        <v>1764</v>
      </c>
      <c r="D5427" s="18" t="s">
        <v>52</v>
      </c>
      <c r="E5427" s="33" t="s">
        <v>7213</v>
      </c>
      <c r="F5427" s="82" t="s">
        <v>1779</v>
      </c>
      <c r="G5427" s="10" t="s">
        <v>1222</v>
      </c>
      <c r="H5427" s="57" t="s">
        <v>6552</v>
      </c>
    </row>
    <row r="5428" spans="1:8" ht="45" x14ac:dyDescent="0.25">
      <c r="A5428" s="11" t="s">
        <v>1718</v>
      </c>
      <c r="B5428" s="27" t="s">
        <v>1807</v>
      </c>
      <c r="C5428" s="11">
        <v>45064</v>
      </c>
      <c r="D5428" s="18" t="s">
        <v>44</v>
      </c>
      <c r="E5428" s="33" t="s">
        <v>7213</v>
      </c>
      <c r="F5428" s="82" t="s">
        <v>1809</v>
      </c>
      <c r="G5428" s="10" t="s">
        <v>29</v>
      </c>
      <c r="H5428" s="57" t="s">
        <v>6552</v>
      </c>
    </row>
    <row r="5429" spans="1:8" ht="45" x14ac:dyDescent="0.25">
      <c r="A5429" s="11">
        <v>45063</v>
      </c>
      <c r="B5429" s="27" t="s">
        <v>1808</v>
      </c>
      <c r="C5429" s="11">
        <v>45065</v>
      </c>
      <c r="D5429" s="18" t="s">
        <v>52</v>
      </c>
      <c r="E5429" s="33" t="s">
        <v>7213</v>
      </c>
      <c r="F5429" s="82" t="s">
        <v>1805</v>
      </c>
      <c r="G5429" s="10" t="s">
        <v>29</v>
      </c>
      <c r="H5429" s="57" t="s">
        <v>6552</v>
      </c>
    </row>
    <row r="5430" spans="1:8" ht="45" x14ac:dyDescent="0.25">
      <c r="A5430" s="11">
        <v>45063</v>
      </c>
      <c r="B5430" s="27">
        <v>1929</v>
      </c>
      <c r="C5430" s="11" t="s">
        <v>1745</v>
      </c>
      <c r="D5430" s="18" t="s">
        <v>52</v>
      </c>
      <c r="E5430" s="33" t="s">
        <v>7213</v>
      </c>
      <c r="F5430" s="82" t="s">
        <v>1780</v>
      </c>
      <c r="G5430" s="10" t="s">
        <v>70</v>
      </c>
      <c r="H5430" s="57" t="s">
        <v>6552</v>
      </c>
    </row>
    <row r="5431" spans="1:8" ht="30" x14ac:dyDescent="0.25">
      <c r="A5431" s="11" t="s">
        <v>1745</v>
      </c>
      <c r="B5431" s="27">
        <v>1928</v>
      </c>
      <c r="C5431" s="11" t="s">
        <v>1745</v>
      </c>
      <c r="D5431" s="18" t="s">
        <v>490</v>
      </c>
      <c r="E5431" s="33" t="s">
        <v>7213</v>
      </c>
      <c r="F5431" s="82" t="s">
        <v>1781</v>
      </c>
      <c r="G5431" s="10" t="s">
        <v>108</v>
      </c>
      <c r="H5431" s="57" t="s">
        <v>6552</v>
      </c>
    </row>
    <row r="5432" spans="1:8" ht="75" x14ac:dyDescent="0.25">
      <c r="A5432" s="11" t="s">
        <v>1718</v>
      </c>
      <c r="B5432" s="27">
        <v>1927</v>
      </c>
      <c r="C5432" s="11" t="s">
        <v>1519</v>
      </c>
      <c r="D5432" s="18" t="s">
        <v>1782</v>
      </c>
      <c r="E5432" s="33" t="s">
        <v>7213</v>
      </c>
      <c r="F5432" s="82" t="s">
        <v>1783</v>
      </c>
      <c r="G5432" s="10" t="s">
        <v>1784</v>
      </c>
      <c r="H5432" s="57" t="s">
        <v>6552</v>
      </c>
    </row>
    <row r="5433" spans="1:8" ht="30" x14ac:dyDescent="0.25">
      <c r="A5433" s="11" t="s">
        <v>1442</v>
      </c>
      <c r="B5433" s="27">
        <v>1926</v>
      </c>
      <c r="C5433" s="11" t="s">
        <v>1745</v>
      </c>
      <c r="D5433" s="18" t="s">
        <v>13</v>
      </c>
      <c r="E5433" s="33" t="s">
        <v>7213</v>
      </c>
      <c r="F5433" s="82" t="s">
        <v>1785</v>
      </c>
      <c r="G5433" s="10" t="s">
        <v>6</v>
      </c>
      <c r="H5433" s="57" t="s">
        <v>6552</v>
      </c>
    </row>
    <row r="5434" spans="1:8" ht="30" x14ac:dyDescent="0.25">
      <c r="A5434" s="11" t="s">
        <v>1668</v>
      </c>
      <c r="B5434" s="27">
        <v>1925</v>
      </c>
      <c r="C5434" s="11" t="s">
        <v>1745</v>
      </c>
      <c r="D5434" s="18" t="s">
        <v>13</v>
      </c>
      <c r="E5434" s="33" t="s">
        <v>7213</v>
      </c>
      <c r="F5434" s="82" t="s">
        <v>1786</v>
      </c>
      <c r="G5434" s="10" t="s">
        <v>1787</v>
      </c>
      <c r="H5434" s="57" t="s">
        <v>6552</v>
      </c>
    </row>
    <row r="5435" spans="1:8" x14ac:dyDescent="0.25">
      <c r="A5435" s="11" t="s">
        <v>1688</v>
      </c>
      <c r="B5435" s="27">
        <v>1924</v>
      </c>
      <c r="C5435" s="11" t="s">
        <v>1764</v>
      </c>
      <c r="D5435" s="18" t="s">
        <v>26</v>
      </c>
      <c r="E5435" s="33" t="s">
        <v>7213</v>
      </c>
      <c r="F5435" s="82" t="s">
        <v>1788</v>
      </c>
      <c r="G5435" s="10" t="s">
        <v>41</v>
      </c>
      <c r="H5435" s="57" t="s">
        <v>6552</v>
      </c>
    </row>
    <row r="5436" spans="1:8" x14ac:dyDescent="0.25">
      <c r="A5436" s="11" t="s">
        <v>1718</v>
      </c>
      <c r="B5436" s="27">
        <v>1923</v>
      </c>
      <c r="C5436" s="11" t="s">
        <v>1764</v>
      </c>
      <c r="D5436" s="18" t="s">
        <v>26</v>
      </c>
      <c r="E5436" s="33" t="s">
        <v>7213</v>
      </c>
      <c r="F5436" s="82" t="s">
        <v>1789</v>
      </c>
      <c r="G5436" s="10" t="s">
        <v>41</v>
      </c>
      <c r="H5436" s="57" t="s">
        <v>6552</v>
      </c>
    </row>
    <row r="5437" spans="1:8" ht="30" x14ac:dyDescent="0.25">
      <c r="A5437" s="11" t="s">
        <v>1718</v>
      </c>
      <c r="B5437" s="27">
        <v>1922</v>
      </c>
      <c r="C5437" s="11" t="s">
        <v>1745</v>
      </c>
      <c r="D5437" s="18" t="s">
        <v>53</v>
      </c>
      <c r="E5437" s="33" t="s">
        <v>7213</v>
      </c>
      <c r="F5437" s="82" t="s">
        <v>1790</v>
      </c>
      <c r="G5437" s="10" t="s">
        <v>14</v>
      </c>
      <c r="H5437" s="57" t="s">
        <v>6552</v>
      </c>
    </row>
    <row r="5438" spans="1:8" ht="90" x14ac:dyDescent="0.25">
      <c r="A5438" s="11" t="s">
        <v>1718</v>
      </c>
      <c r="B5438" s="27">
        <v>1921</v>
      </c>
      <c r="C5438" s="11" t="s">
        <v>1764</v>
      </c>
      <c r="D5438" s="18" t="s">
        <v>59</v>
      </c>
      <c r="E5438" s="33" t="s">
        <v>7213</v>
      </c>
      <c r="F5438" s="82" t="s">
        <v>1791</v>
      </c>
      <c r="G5438" s="10" t="s">
        <v>1792</v>
      </c>
      <c r="H5438" s="57" t="s">
        <v>6552</v>
      </c>
    </row>
    <row r="5439" spans="1:8" x14ac:dyDescent="0.25">
      <c r="A5439" s="11" t="s">
        <v>1688</v>
      </c>
      <c r="B5439" s="27">
        <v>1920</v>
      </c>
      <c r="C5439" s="11" t="s">
        <v>1764</v>
      </c>
      <c r="D5439" s="18" t="s">
        <v>49</v>
      </c>
      <c r="E5439" s="33" t="s">
        <v>7213</v>
      </c>
      <c r="F5439" s="82" t="s">
        <v>1793</v>
      </c>
      <c r="G5439" s="10" t="s">
        <v>1794</v>
      </c>
      <c r="H5439" s="57" t="s">
        <v>6552</v>
      </c>
    </row>
    <row r="5440" spans="1:8" ht="30" x14ac:dyDescent="0.25">
      <c r="A5440" s="11" t="s">
        <v>1745</v>
      </c>
      <c r="B5440" s="27">
        <v>1919</v>
      </c>
      <c r="C5440" s="11" t="s">
        <v>1764</v>
      </c>
      <c r="D5440" s="18" t="s">
        <v>220</v>
      </c>
      <c r="E5440" s="33" t="s">
        <v>7213</v>
      </c>
      <c r="F5440" s="82" t="s">
        <v>1795</v>
      </c>
      <c r="G5440" s="10" t="s">
        <v>1796</v>
      </c>
      <c r="H5440" s="57" t="s">
        <v>6552</v>
      </c>
    </row>
    <row r="5441" spans="1:8" ht="45" x14ac:dyDescent="0.25">
      <c r="A5441" s="11" t="s">
        <v>1688</v>
      </c>
      <c r="B5441" s="27">
        <v>1918</v>
      </c>
      <c r="C5441" s="11" t="s">
        <v>1764</v>
      </c>
      <c r="D5441" s="18" t="s">
        <v>52</v>
      </c>
      <c r="E5441" s="33" t="s">
        <v>7213</v>
      </c>
      <c r="F5441" s="82" t="s">
        <v>1797</v>
      </c>
      <c r="G5441" s="10" t="s">
        <v>58</v>
      </c>
      <c r="H5441" s="57" t="s">
        <v>6552</v>
      </c>
    </row>
    <row r="5442" spans="1:8" ht="180" x14ac:dyDescent="0.25">
      <c r="A5442" s="11" t="s">
        <v>1718</v>
      </c>
      <c r="B5442" s="27">
        <v>1917</v>
      </c>
      <c r="C5442" s="11" t="s">
        <v>1764</v>
      </c>
      <c r="D5442" s="18" t="s">
        <v>52</v>
      </c>
      <c r="E5442" s="33" t="s">
        <v>7213</v>
      </c>
      <c r="F5442" s="82" t="s">
        <v>1798</v>
      </c>
      <c r="G5442" s="10" t="s">
        <v>1799</v>
      </c>
      <c r="H5442" s="57" t="s">
        <v>6552</v>
      </c>
    </row>
    <row r="5443" spans="1:8" x14ac:dyDescent="0.25">
      <c r="A5443" s="11" t="s">
        <v>1718</v>
      </c>
      <c r="B5443" s="27">
        <v>1916</v>
      </c>
      <c r="C5443" s="11" t="s">
        <v>1764</v>
      </c>
      <c r="D5443" s="18" t="s">
        <v>466</v>
      </c>
      <c r="E5443" s="33" t="s">
        <v>7213</v>
      </c>
      <c r="F5443" s="82" t="s">
        <v>1800</v>
      </c>
      <c r="G5443" s="10" t="s">
        <v>85</v>
      </c>
      <c r="H5443" s="57" t="s">
        <v>6552</v>
      </c>
    </row>
    <row r="5444" spans="1:8" ht="75" x14ac:dyDescent="0.25">
      <c r="A5444" s="11" t="s">
        <v>1552</v>
      </c>
      <c r="B5444" s="27">
        <v>1915</v>
      </c>
      <c r="C5444" s="11" t="s">
        <v>1764</v>
      </c>
      <c r="D5444" s="18" t="s">
        <v>724</v>
      </c>
      <c r="E5444" s="33" t="s">
        <v>7213</v>
      </c>
      <c r="F5444" s="82" t="s">
        <v>1801</v>
      </c>
      <c r="G5444" s="10" t="s">
        <v>1802</v>
      </c>
      <c r="H5444" s="57" t="s">
        <v>6552</v>
      </c>
    </row>
    <row r="5445" spans="1:8" ht="120" x14ac:dyDescent="0.25">
      <c r="A5445" s="11" t="s">
        <v>1295</v>
      </c>
      <c r="B5445" s="27">
        <v>1914</v>
      </c>
      <c r="C5445" s="11" t="s">
        <v>1764</v>
      </c>
      <c r="D5445" s="18" t="s">
        <v>57</v>
      </c>
      <c r="E5445" s="33" t="s">
        <v>7213</v>
      </c>
      <c r="F5445" s="82" t="s">
        <v>1803</v>
      </c>
      <c r="G5445" s="10" t="s">
        <v>1804</v>
      </c>
      <c r="H5445" s="57" t="s">
        <v>6552</v>
      </c>
    </row>
    <row r="5446" spans="1:8" ht="30" x14ac:dyDescent="0.25">
      <c r="A5446" s="11" t="s">
        <v>1466</v>
      </c>
      <c r="B5446" s="27">
        <v>1913</v>
      </c>
      <c r="C5446" s="11" t="s">
        <v>1745</v>
      </c>
      <c r="D5446" s="18" t="s">
        <v>52</v>
      </c>
      <c r="E5446" s="33" t="s">
        <v>7213</v>
      </c>
      <c r="F5446" s="82" t="s">
        <v>1762</v>
      </c>
      <c r="G5446" s="10" t="s">
        <v>110</v>
      </c>
      <c r="H5446" s="57" t="s">
        <v>6552</v>
      </c>
    </row>
    <row r="5447" spans="1:8" x14ac:dyDescent="0.25">
      <c r="A5447" s="11" t="s">
        <v>1745</v>
      </c>
      <c r="B5447" s="27">
        <v>1912</v>
      </c>
      <c r="C5447" s="11" t="s">
        <v>1745</v>
      </c>
      <c r="D5447" s="18" t="s">
        <v>52</v>
      </c>
      <c r="E5447" s="33" t="s">
        <v>7213</v>
      </c>
      <c r="F5447" s="82" t="s">
        <v>1763</v>
      </c>
      <c r="G5447" s="10" t="s">
        <v>8</v>
      </c>
      <c r="H5447" s="57" t="s">
        <v>6552</v>
      </c>
    </row>
    <row r="5448" spans="1:8" ht="105" x14ac:dyDescent="0.25">
      <c r="A5448" s="11" t="s">
        <v>1688</v>
      </c>
      <c r="B5448" s="27">
        <v>1911</v>
      </c>
      <c r="C5448" s="11" t="s">
        <v>1745</v>
      </c>
      <c r="D5448" s="18" t="s">
        <v>92</v>
      </c>
      <c r="E5448" s="33" t="s">
        <v>7213</v>
      </c>
      <c r="F5448" s="82" t="s">
        <v>1746</v>
      </c>
      <c r="G5448" s="10" t="s">
        <v>1747</v>
      </c>
      <c r="H5448" s="57" t="s">
        <v>6552</v>
      </c>
    </row>
    <row r="5449" spans="1:8" x14ac:dyDescent="0.25">
      <c r="A5449" s="11" t="s">
        <v>1646</v>
      </c>
      <c r="B5449" s="27">
        <v>1910</v>
      </c>
      <c r="C5449" s="11" t="s">
        <v>1745</v>
      </c>
      <c r="D5449" s="18" t="s">
        <v>52</v>
      </c>
      <c r="E5449" s="33" t="s">
        <v>7213</v>
      </c>
      <c r="F5449" s="82" t="s">
        <v>1748</v>
      </c>
      <c r="G5449" s="10" t="s">
        <v>8</v>
      </c>
      <c r="H5449" s="57" t="s">
        <v>6552</v>
      </c>
    </row>
    <row r="5450" spans="1:8" ht="30" x14ac:dyDescent="0.25">
      <c r="A5450" s="11" t="s">
        <v>1688</v>
      </c>
      <c r="B5450" s="27">
        <v>1909</v>
      </c>
      <c r="C5450" s="11" t="s">
        <v>1745</v>
      </c>
      <c r="D5450" s="18" t="s">
        <v>23</v>
      </c>
      <c r="E5450" s="33" t="s">
        <v>7213</v>
      </c>
      <c r="F5450" s="82" t="s">
        <v>1749</v>
      </c>
      <c r="G5450" s="10" t="s">
        <v>6</v>
      </c>
      <c r="H5450" s="57" t="s">
        <v>6552</v>
      </c>
    </row>
    <row r="5451" spans="1:8" ht="60" x14ac:dyDescent="0.25">
      <c r="A5451" s="11" t="s">
        <v>1688</v>
      </c>
      <c r="B5451" s="27">
        <v>1908</v>
      </c>
      <c r="C5451" s="11" t="s">
        <v>1745</v>
      </c>
      <c r="D5451" s="18" t="s">
        <v>59</v>
      </c>
      <c r="E5451" s="33" t="s">
        <v>7213</v>
      </c>
      <c r="F5451" s="82" t="s">
        <v>1750</v>
      </c>
      <c r="G5451" s="10" t="s">
        <v>60</v>
      </c>
      <c r="H5451" s="57" t="s">
        <v>6552</v>
      </c>
    </row>
    <row r="5452" spans="1:8" x14ac:dyDescent="0.25">
      <c r="A5452" s="11" t="s">
        <v>1668</v>
      </c>
      <c r="B5452" s="27">
        <v>1907</v>
      </c>
      <c r="C5452" s="11" t="s">
        <v>1745</v>
      </c>
      <c r="D5452" s="18" t="s">
        <v>127</v>
      </c>
      <c r="E5452" s="33" t="s">
        <v>7213</v>
      </c>
      <c r="F5452" s="82" t="s">
        <v>1751</v>
      </c>
      <c r="G5452" s="10" t="s">
        <v>27</v>
      </c>
      <c r="H5452" s="57" t="s">
        <v>6552</v>
      </c>
    </row>
    <row r="5453" spans="1:8" x14ac:dyDescent="0.25">
      <c r="A5453" s="11" t="s">
        <v>1668</v>
      </c>
      <c r="B5453" s="27">
        <v>1906</v>
      </c>
      <c r="C5453" s="11" t="s">
        <v>1745</v>
      </c>
      <c r="D5453" s="18" t="s">
        <v>72</v>
      </c>
      <c r="E5453" s="33" t="s">
        <v>7213</v>
      </c>
      <c r="F5453" s="82" t="s">
        <v>1752</v>
      </c>
      <c r="G5453" s="10" t="s">
        <v>41</v>
      </c>
      <c r="H5453" s="57" t="s">
        <v>6552</v>
      </c>
    </row>
    <row r="5454" spans="1:8" ht="90" x14ac:dyDescent="0.25">
      <c r="A5454" s="11" t="s">
        <v>1688</v>
      </c>
      <c r="B5454" s="27">
        <v>1905</v>
      </c>
      <c r="C5454" s="11" t="s">
        <v>1745</v>
      </c>
      <c r="D5454" s="18" t="s">
        <v>113</v>
      </c>
      <c r="E5454" s="33" t="s">
        <v>7213</v>
      </c>
      <c r="F5454" s="82" t="s">
        <v>1753</v>
      </c>
      <c r="G5454" s="10" t="s">
        <v>1754</v>
      </c>
      <c r="H5454" s="57" t="s">
        <v>6552</v>
      </c>
    </row>
    <row r="5455" spans="1:8" ht="45" x14ac:dyDescent="0.25">
      <c r="A5455" s="11" t="s">
        <v>1668</v>
      </c>
      <c r="B5455" s="27">
        <v>1904</v>
      </c>
      <c r="C5455" s="11" t="s">
        <v>1745</v>
      </c>
      <c r="D5455" s="18" t="s">
        <v>49</v>
      </c>
      <c r="E5455" s="33" t="s">
        <v>7213</v>
      </c>
      <c r="F5455" s="82" t="s">
        <v>1755</v>
      </c>
      <c r="G5455" s="10" t="s">
        <v>45</v>
      </c>
      <c r="H5455" s="57" t="s">
        <v>6552</v>
      </c>
    </row>
    <row r="5456" spans="1:8" ht="30" x14ac:dyDescent="0.25">
      <c r="A5456" s="11" t="s">
        <v>1688</v>
      </c>
      <c r="B5456" s="27">
        <v>1903</v>
      </c>
      <c r="C5456" s="11" t="s">
        <v>1745</v>
      </c>
      <c r="D5456" s="18" t="s">
        <v>72</v>
      </c>
      <c r="E5456" s="33" t="s">
        <v>7213</v>
      </c>
      <c r="F5456" s="82" t="s">
        <v>1756</v>
      </c>
      <c r="G5456" s="10" t="s">
        <v>1757</v>
      </c>
      <c r="H5456" s="57" t="s">
        <v>6552</v>
      </c>
    </row>
    <row r="5457" spans="1:8" ht="45" x14ac:dyDescent="0.25">
      <c r="A5457" s="11" t="s">
        <v>1466</v>
      </c>
      <c r="B5457" s="27">
        <v>1902</v>
      </c>
      <c r="C5457" s="11" t="s">
        <v>1745</v>
      </c>
      <c r="D5457" s="18" t="s">
        <v>52</v>
      </c>
      <c r="E5457" s="33" t="s">
        <v>7213</v>
      </c>
      <c r="F5457" s="82" t="s">
        <v>1758</v>
      </c>
      <c r="G5457" s="10" t="s">
        <v>19</v>
      </c>
      <c r="H5457" s="57" t="s">
        <v>6552</v>
      </c>
    </row>
    <row r="5458" spans="1:8" x14ac:dyDescent="0.25">
      <c r="A5458" s="11" t="s">
        <v>1688</v>
      </c>
      <c r="B5458" s="27">
        <v>1901</v>
      </c>
      <c r="C5458" s="11" t="s">
        <v>1759</v>
      </c>
      <c r="D5458" s="18" t="s">
        <v>1760</v>
      </c>
      <c r="E5458" s="33" t="s">
        <v>7213</v>
      </c>
      <c r="F5458" s="82" t="s">
        <v>1761</v>
      </c>
      <c r="G5458" s="10" t="s">
        <v>41</v>
      </c>
      <c r="H5458" s="57" t="s">
        <v>6552</v>
      </c>
    </row>
    <row r="5459" spans="1:8" x14ac:dyDescent="0.25">
      <c r="A5459" s="11" t="s">
        <v>1718</v>
      </c>
      <c r="B5459" s="27">
        <v>1900</v>
      </c>
      <c r="C5459" s="11" t="s">
        <v>1718</v>
      </c>
      <c r="D5459" s="18" t="s">
        <v>18</v>
      </c>
      <c r="E5459" s="33" t="s">
        <v>7213</v>
      </c>
      <c r="F5459" s="82" t="s">
        <v>1719</v>
      </c>
      <c r="G5459" s="10" t="s">
        <v>41</v>
      </c>
      <c r="H5459" s="57" t="s">
        <v>6552</v>
      </c>
    </row>
    <row r="5460" spans="1:8" ht="60" x14ac:dyDescent="0.25">
      <c r="A5460" s="11" t="s">
        <v>1668</v>
      </c>
      <c r="B5460" s="27">
        <v>1899</v>
      </c>
      <c r="C5460" s="11" t="s">
        <v>1260</v>
      </c>
      <c r="D5460" s="18" t="s">
        <v>72</v>
      </c>
      <c r="E5460" s="33" t="s">
        <v>7213</v>
      </c>
      <c r="F5460" s="82" t="s">
        <v>1720</v>
      </c>
      <c r="G5460" s="10" t="s">
        <v>1721</v>
      </c>
      <c r="H5460" s="57" t="s">
        <v>6552</v>
      </c>
    </row>
    <row r="5461" spans="1:8" ht="30" x14ac:dyDescent="0.25">
      <c r="A5461" s="11" t="s">
        <v>1442</v>
      </c>
      <c r="B5461" s="27" t="s">
        <v>1742</v>
      </c>
      <c r="C5461" s="11">
        <v>45063</v>
      </c>
      <c r="D5461" s="18" t="s">
        <v>49</v>
      </c>
      <c r="E5461" s="33" t="s">
        <v>7213</v>
      </c>
      <c r="F5461" s="82" t="s">
        <v>1743</v>
      </c>
      <c r="G5461" s="10" t="s">
        <v>1744</v>
      </c>
      <c r="H5461" s="57" t="s">
        <v>6552</v>
      </c>
    </row>
    <row r="5462" spans="1:8" x14ac:dyDescent="0.25">
      <c r="A5462" s="11">
        <v>45055</v>
      </c>
      <c r="B5462" s="27">
        <v>1898</v>
      </c>
      <c r="C5462" s="11" t="s">
        <v>1718</v>
      </c>
      <c r="D5462" s="18" t="s">
        <v>1722</v>
      </c>
      <c r="E5462" s="33" t="s">
        <v>7213</v>
      </c>
      <c r="F5462" s="82" t="s">
        <v>1723</v>
      </c>
      <c r="G5462" s="10" t="s">
        <v>48</v>
      </c>
      <c r="H5462" s="57" t="s">
        <v>6552</v>
      </c>
    </row>
    <row r="5463" spans="1:8" ht="30" x14ac:dyDescent="0.25">
      <c r="A5463" s="11" t="s">
        <v>1668</v>
      </c>
      <c r="B5463" s="27">
        <v>1897</v>
      </c>
      <c r="C5463" s="11" t="s">
        <v>1718</v>
      </c>
      <c r="D5463" s="18" t="s">
        <v>104</v>
      </c>
      <c r="E5463" s="33" t="s">
        <v>7213</v>
      </c>
      <c r="F5463" s="82" t="s">
        <v>1724</v>
      </c>
      <c r="G5463" s="10" t="s">
        <v>1604</v>
      </c>
      <c r="H5463" s="57" t="s">
        <v>6552</v>
      </c>
    </row>
    <row r="5464" spans="1:8" x14ac:dyDescent="0.25">
      <c r="A5464" s="11" t="s">
        <v>1668</v>
      </c>
      <c r="B5464" s="27">
        <v>1896</v>
      </c>
      <c r="C5464" s="11" t="s">
        <v>1718</v>
      </c>
      <c r="D5464" s="18" t="s">
        <v>119</v>
      </c>
      <c r="E5464" s="33" t="s">
        <v>7213</v>
      </c>
      <c r="F5464" s="82" t="s">
        <v>1725</v>
      </c>
      <c r="G5464" s="10" t="s">
        <v>47</v>
      </c>
      <c r="H5464" s="57" t="s">
        <v>6552</v>
      </c>
    </row>
    <row r="5465" spans="1:8" ht="45" x14ac:dyDescent="0.25">
      <c r="A5465" s="11" t="s">
        <v>1623</v>
      </c>
      <c r="B5465" s="27">
        <v>1895</v>
      </c>
      <c r="C5465" s="11" t="s">
        <v>1718</v>
      </c>
      <c r="D5465" s="18" t="s">
        <v>18</v>
      </c>
      <c r="E5465" s="33" t="s">
        <v>7213</v>
      </c>
      <c r="F5465" s="82" t="s">
        <v>1726</v>
      </c>
      <c r="G5465" s="10" t="s">
        <v>29</v>
      </c>
      <c r="H5465" s="57" t="s">
        <v>6552</v>
      </c>
    </row>
    <row r="5466" spans="1:8" ht="30" x14ac:dyDescent="0.25">
      <c r="A5466" s="11" t="s">
        <v>1668</v>
      </c>
      <c r="B5466" s="27">
        <v>1894</v>
      </c>
      <c r="C5466" s="11" t="s">
        <v>1718</v>
      </c>
      <c r="D5466" s="18" t="s">
        <v>104</v>
      </c>
      <c r="E5466" s="33" t="s">
        <v>7213</v>
      </c>
      <c r="F5466" s="82" t="s">
        <v>1727</v>
      </c>
      <c r="G5466" s="10" t="s">
        <v>1604</v>
      </c>
      <c r="H5466" s="57" t="s">
        <v>6552</v>
      </c>
    </row>
    <row r="5467" spans="1:8" ht="90" x14ac:dyDescent="0.25">
      <c r="A5467" s="11" t="s">
        <v>1668</v>
      </c>
      <c r="B5467" s="27">
        <v>1893</v>
      </c>
      <c r="C5467" s="11" t="s">
        <v>1491</v>
      </c>
      <c r="D5467" s="18" t="s">
        <v>57</v>
      </c>
      <c r="E5467" s="33" t="s">
        <v>7213</v>
      </c>
      <c r="F5467" s="82" t="s">
        <v>1728</v>
      </c>
      <c r="G5467" s="10" t="s">
        <v>1729</v>
      </c>
      <c r="H5467" s="57" t="s">
        <v>6552</v>
      </c>
    </row>
    <row r="5468" spans="1:8" ht="30" x14ac:dyDescent="0.25">
      <c r="A5468" s="11" t="s">
        <v>1466</v>
      </c>
      <c r="B5468" s="27">
        <v>1892</v>
      </c>
      <c r="C5468" s="11" t="s">
        <v>1718</v>
      </c>
      <c r="D5468" s="18" t="s">
        <v>121</v>
      </c>
      <c r="E5468" s="33" t="s">
        <v>7213</v>
      </c>
      <c r="F5468" s="82" t="s">
        <v>1731</v>
      </c>
      <c r="G5468" s="10" t="s">
        <v>8</v>
      </c>
      <c r="H5468" s="57" t="s">
        <v>6552</v>
      </c>
    </row>
    <row r="5469" spans="1:8" ht="30" x14ac:dyDescent="0.25">
      <c r="A5469" s="11" t="s">
        <v>1730</v>
      </c>
      <c r="B5469" s="27">
        <v>1891</v>
      </c>
      <c r="C5469" s="11" t="s">
        <v>1718</v>
      </c>
      <c r="D5469" s="18" t="s">
        <v>104</v>
      </c>
      <c r="E5469" s="33" t="s">
        <v>7213</v>
      </c>
      <c r="F5469" s="82" t="s">
        <v>1732</v>
      </c>
      <c r="G5469" s="10" t="s">
        <v>1733</v>
      </c>
      <c r="H5469" s="57" t="s">
        <v>6552</v>
      </c>
    </row>
    <row r="5470" spans="1:8" x14ac:dyDescent="0.25">
      <c r="A5470" s="11" t="s">
        <v>1668</v>
      </c>
      <c r="B5470" s="27">
        <v>1890</v>
      </c>
      <c r="C5470" s="11" t="s">
        <v>1718</v>
      </c>
      <c r="D5470" s="18" t="s">
        <v>18</v>
      </c>
      <c r="E5470" s="33" t="s">
        <v>7213</v>
      </c>
      <c r="F5470" s="82" t="s">
        <v>1734</v>
      </c>
      <c r="G5470" s="10" t="s">
        <v>39</v>
      </c>
      <c r="H5470" s="57" t="s">
        <v>6552</v>
      </c>
    </row>
    <row r="5471" spans="1:8" x14ac:dyDescent="0.25">
      <c r="A5471" s="11" t="s">
        <v>1688</v>
      </c>
      <c r="B5471" s="27">
        <v>1889</v>
      </c>
      <c r="C5471" s="11" t="s">
        <v>1668</v>
      </c>
      <c r="D5471" s="18" t="s">
        <v>21</v>
      </c>
      <c r="E5471" s="33" t="s">
        <v>7213</v>
      </c>
      <c r="F5471" s="82" t="s">
        <v>1735</v>
      </c>
      <c r="G5471" s="10" t="s">
        <v>8</v>
      </c>
      <c r="H5471" s="57" t="s">
        <v>6552</v>
      </c>
    </row>
    <row r="5472" spans="1:8" ht="195" x14ac:dyDescent="0.25">
      <c r="A5472" s="11" t="s">
        <v>1582</v>
      </c>
      <c r="B5472" s="27">
        <v>1888</v>
      </c>
      <c r="C5472" s="11" t="s">
        <v>1718</v>
      </c>
      <c r="D5472" s="18" t="s">
        <v>1736</v>
      </c>
      <c r="E5472" s="33" t="s">
        <v>7213</v>
      </c>
      <c r="F5472" s="82" t="s">
        <v>1737</v>
      </c>
      <c r="G5472" s="10" t="s">
        <v>1738</v>
      </c>
      <c r="H5472" s="57" t="s">
        <v>6552</v>
      </c>
    </row>
    <row r="5473" spans="1:8" ht="75" x14ac:dyDescent="0.25">
      <c r="A5473" s="11" t="s">
        <v>1623</v>
      </c>
      <c r="B5473" s="27">
        <v>1887</v>
      </c>
      <c r="C5473" s="11" t="s">
        <v>1718</v>
      </c>
      <c r="D5473" s="18" t="s">
        <v>59</v>
      </c>
      <c r="E5473" s="33" t="s">
        <v>7213</v>
      </c>
      <c r="F5473" s="82" t="s">
        <v>1739</v>
      </c>
      <c r="G5473" s="10" t="s">
        <v>1740</v>
      </c>
      <c r="H5473" s="57" t="s">
        <v>6552</v>
      </c>
    </row>
    <row r="5474" spans="1:8" ht="60" x14ac:dyDescent="0.25">
      <c r="A5474" s="11" t="s">
        <v>1646</v>
      </c>
      <c r="B5474" s="27">
        <v>1886</v>
      </c>
      <c r="C5474" s="11" t="s">
        <v>1718</v>
      </c>
      <c r="D5474" s="18" t="s">
        <v>38</v>
      </c>
      <c r="E5474" s="33" t="s">
        <v>7213</v>
      </c>
      <c r="F5474" s="82" t="s">
        <v>1741</v>
      </c>
      <c r="G5474" s="10" t="s">
        <v>597</v>
      </c>
      <c r="H5474" s="57" t="s">
        <v>6552</v>
      </c>
    </row>
    <row r="5475" spans="1:8" ht="45" x14ac:dyDescent="0.25">
      <c r="A5475" s="11" t="s">
        <v>1623</v>
      </c>
      <c r="B5475" s="27">
        <v>1885</v>
      </c>
      <c r="C5475" s="11" t="s">
        <v>1646</v>
      </c>
      <c r="D5475" s="18" t="s">
        <v>23</v>
      </c>
      <c r="E5475" s="33" t="s">
        <v>7213</v>
      </c>
      <c r="F5475" s="82" t="s">
        <v>1714</v>
      </c>
      <c r="G5475" s="10" t="s">
        <v>1687</v>
      </c>
      <c r="H5475" s="57" t="s">
        <v>6552</v>
      </c>
    </row>
    <row r="5476" spans="1:8" x14ac:dyDescent="0.25">
      <c r="A5476" s="11" t="s">
        <v>1646</v>
      </c>
      <c r="B5476" s="27">
        <v>1884</v>
      </c>
      <c r="C5476" s="11" t="s">
        <v>1688</v>
      </c>
      <c r="D5476" s="18" t="s">
        <v>30</v>
      </c>
      <c r="E5476" s="33" t="s">
        <v>7213</v>
      </c>
      <c r="F5476" s="82" t="s">
        <v>1689</v>
      </c>
      <c r="G5476" s="10" t="s">
        <v>41</v>
      </c>
      <c r="H5476" s="57" t="s">
        <v>6552</v>
      </c>
    </row>
    <row r="5477" spans="1:8" ht="30" x14ac:dyDescent="0.25">
      <c r="A5477" s="11" t="s">
        <v>1646</v>
      </c>
      <c r="B5477" s="27">
        <v>1883</v>
      </c>
      <c r="C5477" s="11" t="s">
        <v>1688</v>
      </c>
      <c r="D5477" s="18" t="s">
        <v>44</v>
      </c>
      <c r="E5477" s="33" t="s">
        <v>7213</v>
      </c>
      <c r="F5477" s="82" t="s">
        <v>1715</v>
      </c>
      <c r="G5477" s="10" t="s">
        <v>41</v>
      </c>
      <c r="H5477" s="57" t="s">
        <v>6552</v>
      </c>
    </row>
    <row r="5478" spans="1:8" x14ac:dyDescent="0.25">
      <c r="A5478" s="11" t="s">
        <v>1646</v>
      </c>
      <c r="B5478" s="27">
        <v>1882</v>
      </c>
      <c r="C5478" s="11" t="s">
        <v>1688</v>
      </c>
      <c r="D5478" s="18" t="s">
        <v>16</v>
      </c>
      <c r="E5478" s="33" t="s">
        <v>7213</v>
      </c>
      <c r="F5478" s="82" t="s">
        <v>1690</v>
      </c>
      <c r="G5478" s="10" t="s">
        <v>17</v>
      </c>
      <c r="H5478" s="57" t="s">
        <v>6552</v>
      </c>
    </row>
    <row r="5479" spans="1:8" x14ac:dyDescent="0.25">
      <c r="A5479" s="11" t="s">
        <v>1646</v>
      </c>
      <c r="B5479" s="27">
        <v>1881</v>
      </c>
      <c r="C5479" s="11" t="s">
        <v>1688</v>
      </c>
      <c r="D5479" s="18" t="s">
        <v>18</v>
      </c>
      <c r="E5479" s="33" t="s">
        <v>7213</v>
      </c>
      <c r="F5479" s="82" t="s">
        <v>1691</v>
      </c>
      <c r="G5479" s="10" t="s">
        <v>39</v>
      </c>
      <c r="H5479" s="57" t="s">
        <v>6552</v>
      </c>
    </row>
    <row r="5480" spans="1:8" x14ac:dyDescent="0.25">
      <c r="A5480" s="11" t="s">
        <v>1646</v>
      </c>
      <c r="B5480" s="27">
        <v>1880</v>
      </c>
      <c r="C5480" s="11" t="s">
        <v>1688</v>
      </c>
      <c r="D5480" s="18" t="s">
        <v>349</v>
      </c>
      <c r="E5480" s="33" t="s">
        <v>7213</v>
      </c>
      <c r="F5480" s="82" t="s">
        <v>1692</v>
      </c>
      <c r="G5480" s="10" t="s">
        <v>8</v>
      </c>
      <c r="H5480" s="57" t="s">
        <v>6552</v>
      </c>
    </row>
    <row r="5481" spans="1:8" ht="45" x14ac:dyDescent="0.25">
      <c r="A5481" s="11" t="s">
        <v>1646</v>
      </c>
      <c r="B5481" s="27">
        <v>1879</v>
      </c>
      <c r="C5481" s="11" t="s">
        <v>1688</v>
      </c>
      <c r="D5481" s="18" t="s">
        <v>18</v>
      </c>
      <c r="E5481" s="33" t="s">
        <v>7213</v>
      </c>
      <c r="F5481" s="82" t="s">
        <v>1693</v>
      </c>
      <c r="G5481" s="10" t="s">
        <v>29</v>
      </c>
      <c r="H5481" s="57" t="s">
        <v>6552</v>
      </c>
    </row>
    <row r="5482" spans="1:8" ht="60" x14ac:dyDescent="0.25">
      <c r="A5482" s="11" t="s">
        <v>1623</v>
      </c>
      <c r="B5482" s="27">
        <v>1878</v>
      </c>
      <c r="C5482" s="11" t="s">
        <v>1519</v>
      </c>
      <c r="D5482" s="18" t="s">
        <v>52</v>
      </c>
      <c r="E5482" s="33" t="s">
        <v>7213</v>
      </c>
      <c r="F5482" s="82" t="s">
        <v>1716</v>
      </c>
      <c r="G5482" s="10" t="s">
        <v>100</v>
      </c>
      <c r="H5482" s="57" t="s">
        <v>6552</v>
      </c>
    </row>
    <row r="5483" spans="1:8" ht="30" x14ac:dyDescent="0.25">
      <c r="A5483" s="11" t="s">
        <v>1466</v>
      </c>
      <c r="B5483" s="27">
        <v>1877</v>
      </c>
      <c r="C5483" s="11" t="s">
        <v>1688</v>
      </c>
      <c r="D5483" s="18" t="s">
        <v>5</v>
      </c>
      <c r="E5483" s="33" t="s">
        <v>7213</v>
      </c>
      <c r="F5483" s="82" t="s">
        <v>1694</v>
      </c>
      <c r="G5483" s="10" t="s">
        <v>22</v>
      </c>
      <c r="H5483" s="57" t="s">
        <v>6552</v>
      </c>
    </row>
    <row r="5484" spans="1:8" ht="45" x14ac:dyDescent="0.25">
      <c r="A5484" s="11" t="s">
        <v>1646</v>
      </c>
      <c r="B5484" s="27">
        <v>1876</v>
      </c>
      <c r="C5484" s="11" t="s">
        <v>1623</v>
      </c>
      <c r="D5484" s="18" t="s">
        <v>16</v>
      </c>
      <c r="E5484" s="33" t="s">
        <v>7213</v>
      </c>
      <c r="F5484" s="82" t="s">
        <v>1695</v>
      </c>
      <c r="G5484" s="10" t="s">
        <v>19</v>
      </c>
      <c r="H5484" s="57" t="s">
        <v>6552</v>
      </c>
    </row>
    <row r="5485" spans="1:8" ht="30" x14ac:dyDescent="0.25">
      <c r="A5485" s="11" t="s">
        <v>1599</v>
      </c>
      <c r="B5485" s="27">
        <v>1875</v>
      </c>
      <c r="C5485" s="11" t="s">
        <v>1688</v>
      </c>
      <c r="D5485" s="18" t="s">
        <v>15</v>
      </c>
      <c r="E5485" s="33" t="s">
        <v>7213</v>
      </c>
      <c r="F5485" s="82" t="s">
        <v>1696</v>
      </c>
      <c r="G5485" s="10" t="s">
        <v>22</v>
      </c>
      <c r="H5485" s="57" t="s">
        <v>6552</v>
      </c>
    </row>
    <row r="5486" spans="1:8" ht="30" x14ac:dyDescent="0.25">
      <c r="A5486" s="11" t="s">
        <v>1552</v>
      </c>
      <c r="B5486" s="27">
        <v>1874</v>
      </c>
      <c r="C5486" s="11" t="s">
        <v>1688</v>
      </c>
      <c r="D5486" s="18" t="s">
        <v>23</v>
      </c>
      <c r="E5486" s="33" t="s">
        <v>7213</v>
      </c>
      <c r="F5486" s="82" t="s">
        <v>1697</v>
      </c>
      <c r="G5486" s="10" t="s">
        <v>22</v>
      </c>
      <c r="H5486" s="57" t="s">
        <v>6552</v>
      </c>
    </row>
    <row r="5487" spans="1:8" ht="30" x14ac:dyDescent="0.25">
      <c r="A5487" s="11" t="s">
        <v>1668</v>
      </c>
      <c r="B5487" s="27">
        <v>1873</v>
      </c>
      <c r="C5487" s="11" t="s">
        <v>1688</v>
      </c>
      <c r="D5487" s="18" t="s">
        <v>16</v>
      </c>
      <c r="E5487" s="33" t="s">
        <v>7213</v>
      </c>
      <c r="F5487" s="82" t="s">
        <v>1698</v>
      </c>
      <c r="G5487" s="10" t="s">
        <v>17</v>
      </c>
      <c r="H5487" s="57" t="s">
        <v>6552</v>
      </c>
    </row>
    <row r="5488" spans="1:8" x14ac:dyDescent="0.25">
      <c r="A5488" s="11" t="s">
        <v>1646</v>
      </c>
      <c r="B5488" s="27">
        <v>1872</v>
      </c>
      <c r="C5488" s="11" t="s">
        <v>1688</v>
      </c>
      <c r="D5488" s="18" t="s">
        <v>5</v>
      </c>
      <c r="E5488" s="33" t="s">
        <v>7213</v>
      </c>
      <c r="F5488" s="82" t="s">
        <v>1699</v>
      </c>
      <c r="G5488" s="10" t="s">
        <v>39</v>
      </c>
      <c r="H5488" s="57" t="s">
        <v>6552</v>
      </c>
    </row>
    <row r="5489" spans="1:8" x14ac:dyDescent="0.25">
      <c r="A5489" s="11" t="s">
        <v>1646</v>
      </c>
      <c r="B5489" s="27">
        <v>1871</v>
      </c>
      <c r="C5489" s="11" t="s">
        <v>1688</v>
      </c>
      <c r="D5489" s="18" t="s">
        <v>52</v>
      </c>
      <c r="E5489" s="33" t="s">
        <v>7213</v>
      </c>
      <c r="F5489" s="82" t="s">
        <v>1700</v>
      </c>
      <c r="G5489" s="10" t="s">
        <v>27</v>
      </c>
      <c r="H5489" s="57" t="s">
        <v>6552</v>
      </c>
    </row>
    <row r="5490" spans="1:8" ht="30" x14ac:dyDescent="0.25">
      <c r="A5490" s="11" t="s">
        <v>1623</v>
      </c>
      <c r="B5490" s="27">
        <v>1870</v>
      </c>
      <c r="C5490" s="11" t="s">
        <v>1688</v>
      </c>
      <c r="D5490" s="18" t="s">
        <v>242</v>
      </c>
      <c r="E5490" s="33" t="s">
        <v>7213</v>
      </c>
      <c r="F5490" s="82" t="s">
        <v>1701</v>
      </c>
      <c r="G5490" s="10" t="s">
        <v>562</v>
      </c>
      <c r="H5490" s="57" t="s">
        <v>6552</v>
      </c>
    </row>
    <row r="5491" spans="1:8" ht="45" x14ac:dyDescent="0.25">
      <c r="A5491" s="11" t="s">
        <v>1646</v>
      </c>
      <c r="B5491" s="27">
        <v>1869</v>
      </c>
      <c r="C5491" s="11" t="s">
        <v>1688</v>
      </c>
      <c r="D5491" s="18" t="s">
        <v>44</v>
      </c>
      <c r="E5491" s="33" t="s">
        <v>7213</v>
      </c>
      <c r="F5491" s="82" t="s">
        <v>1702</v>
      </c>
      <c r="G5491" s="10" t="s">
        <v>1703</v>
      </c>
      <c r="H5491" s="57" t="s">
        <v>6552</v>
      </c>
    </row>
    <row r="5492" spans="1:8" x14ac:dyDescent="0.25">
      <c r="A5492" s="11" t="s">
        <v>1623</v>
      </c>
      <c r="B5492" s="27">
        <v>1868</v>
      </c>
      <c r="C5492" s="11" t="s">
        <v>1688</v>
      </c>
      <c r="D5492" s="18" t="s">
        <v>15</v>
      </c>
      <c r="E5492" s="33" t="s">
        <v>7213</v>
      </c>
      <c r="F5492" s="82" t="s">
        <v>1704</v>
      </c>
      <c r="G5492" s="10" t="s">
        <v>8</v>
      </c>
      <c r="H5492" s="57" t="s">
        <v>6552</v>
      </c>
    </row>
    <row r="5493" spans="1:8" x14ac:dyDescent="0.25">
      <c r="A5493" s="11" t="s">
        <v>1668</v>
      </c>
      <c r="B5493" s="27">
        <v>1867</v>
      </c>
      <c r="C5493" s="11" t="s">
        <v>1688</v>
      </c>
      <c r="D5493" s="18" t="s">
        <v>9</v>
      </c>
      <c r="E5493" s="33" t="s">
        <v>7213</v>
      </c>
      <c r="F5493" s="82" t="s">
        <v>1705</v>
      </c>
      <c r="G5493" s="10" t="s">
        <v>8</v>
      </c>
      <c r="H5493" s="57" t="s">
        <v>6552</v>
      </c>
    </row>
    <row r="5494" spans="1:8" ht="45" x14ac:dyDescent="0.25">
      <c r="A5494" s="11" t="s">
        <v>1668</v>
      </c>
      <c r="B5494" s="27">
        <v>1866</v>
      </c>
      <c r="C5494" s="11" t="s">
        <v>1623</v>
      </c>
      <c r="D5494" s="18" t="s">
        <v>133</v>
      </c>
      <c r="E5494" s="33" t="s">
        <v>7213</v>
      </c>
      <c r="F5494" s="82" t="s">
        <v>1706</v>
      </c>
      <c r="G5494" s="10" t="s">
        <v>69</v>
      </c>
      <c r="H5494" s="57" t="s">
        <v>6552</v>
      </c>
    </row>
    <row r="5495" spans="1:8" ht="30" x14ac:dyDescent="0.25">
      <c r="A5495" s="11" t="s">
        <v>1599</v>
      </c>
      <c r="B5495" s="27">
        <v>1865</v>
      </c>
      <c r="C5495" s="11" t="s">
        <v>1688</v>
      </c>
      <c r="D5495" s="18" t="s">
        <v>33</v>
      </c>
      <c r="E5495" s="33" t="s">
        <v>7213</v>
      </c>
      <c r="F5495" s="82" t="s">
        <v>1707</v>
      </c>
      <c r="G5495" s="10" t="s">
        <v>6</v>
      </c>
      <c r="H5495" s="57" t="s">
        <v>6552</v>
      </c>
    </row>
    <row r="5496" spans="1:8" ht="30" x14ac:dyDescent="0.25">
      <c r="A5496" s="11" t="s">
        <v>1646</v>
      </c>
      <c r="B5496" s="27">
        <v>1864</v>
      </c>
      <c r="C5496" s="11" t="s">
        <v>1688</v>
      </c>
      <c r="D5496" s="18" t="s">
        <v>33</v>
      </c>
      <c r="E5496" s="33" t="s">
        <v>7213</v>
      </c>
      <c r="F5496" s="82" t="s">
        <v>1708</v>
      </c>
      <c r="G5496" s="10" t="s">
        <v>6</v>
      </c>
      <c r="H5496" s="57" t="s">
        <v>6552</v>
      </c>
    </row>
    <row r="5497" spans="1:8" ht="45" x14ac:dyDescent="0.25">
      <c r="A5497" s="11" t="s">
        <v>1623</v>
      </c>
      <c r="B5497" s="27">
        <v>1863</v>
      </c>
      <c r="C5497" s="11" t="s">
        <v>1688</v>
      </c>
      <c r="D5497" s="18" t="s">
        <v>1709</v>
      </c>
      <c r="E5497" s="33" t="s">
        <v>7213</v>
      </c>
      <c r="F5497" s="82" t="s">
        <v>1710</v>
      </c>
      <c r="G5497" s="10" t="s">
        <v>45</v>
      </c>
      <c r="H5497" s="57" t="s">
        <v>6552</v>
      </c>
    </row>
    <row r="5498" spans="1:8" ht="30" x14ac:dyDescent="0.25">
      <c r="A5498" s="11" t="s">
        <v>1646</v>
      </c>
      <c r="B5498" s="27">
        <v>1862</v>
      </c>
      <c r="C5498" s="11" t="s">
        <v>1688</v>
      </c>
      <c r="D5498" s="18" t="s">
        <v>1711</v>
      </c>
      <c r="E5498" s="33" t="s">
        <v>7213</v>
      </c>
      <c r="F5498" s="82" t="s">
        <v>1712</v>
      </c>
      <c r="G5498" s="10" t="s">
        <v>1713</v>
      </c>
      <c r="H5498" s="57" t="s">
        <v>6552</v>
      </c>
    </row>
    <row r="5499" spans="1:8" ht="45" x14ac:dyDescent="0.25">
      <c r="A5499" s="11" t="s">
        <v>1491</v>
      </c>
      <c r="B5499" s="27">
        <v>1861</v>
      </c>
      <c r="C5499" s="11" t="s">
        <v>1575</v>
      </c>
      <c r="D5499" s="18" t="s">
        <v>52</v>
      </c>
      <c r="E5499" s="33" t="s">
        <v>7213</v>
      </c>
      <c r="F5499" s="82" t="s">
        <v>1717</v>
      </c>
      <c r="G5499" s="10" t="s">
        <v>147</v>
      </c>
      <c r="H5499" s="57" t="s">
        <v>6552</v>
      </c>
    </row>
    <row r="5500" spans="1:8" x14ac:dyDescent="0.25">
      <c r="A5500" s="11" t="s">
        <v>1466</v>
      </c>
      <c r="B5500" s="27">
        <v>1860</v>
      </c>
      <c r="C5500" s="11" t="s">
        <v>1668</v>
      </c>
      <c r="D5500" s="18" t="s">
        <v>23</v>
      </c>
      <c r="E5500" s="33" t="s">
        <v>7213</v>
      </c>
      <c r="F5500" s="82" t="s">
        <v>1669</v>
      </c>
      <c r="G5500" s="10" t="s">
        <v>8</v>
      </c>
      <c r="H5500" s="57" t="s">
        <v>6552</v>
      </c>
    </row>
    <row r="5501" spans="1:8" ht="30" x14ac:dyDescent="0.25">
      <c r="A5501" s="11" t="s">
        <v>1599</v>
      </c>
      <c r="B5501" s="27">
        <v>1859</v>
      </c>
      <c r="C5501" s="11" t="s">
        <v>1646</v>
      </c>
      <c r="D5501" s="18" t="s">
        <v>417</v>
      </c>
      <c r="E5501" s="33" t="s">
        <v>7213</v>
      </c>
      <c r="F5501" s="82" t="s">
        <v>1670</v>
      </c>
      <c r="G5501" s="10" t="s">
        <v>6</v>
      </c>
      <c r="H5501" s="57" t="s">
        <v>6552</v>
      </c>
    </row>
    <row r="5502" spans="1:8" ht="30" x14ac:dyDescent="0.25">
      <c r="A5502" s="11" t="s">
        <v>1623</v>
      </c>
      <c r="B5502" s="27">
        <v>1858</v>
      </c>
      <c r="C5502" s="11" t="s">
        <v>1668</v>
      </c>
      <c r="D5502" s="18" t="s">
        <v>52</v>
      </c>
      <c r="E5502" s="33" t="s">
        <v>7213</v>
      </c>
      <c r="F5502" s="82" t="s">
        <v>1671</v>
      </c>
      <c r="G5502" s="10" t="s">
        <v>14</v>
      </c>
      <c r="H5502" s="57" t="s">
        <v>6552</v>
      </c>
    </row>
    <row r="5503" spans="1:8" ht="30" x14ac:dyDescent="0.25">
      <c r="A5503" s="11" t="s">
        <v>1623</v>
      </c>
      <c r="B5503" s="27">
        <v>1857</v>
      </c>
      <c r="C5503" s="11" t="s">
        <v>1646</v>
      </c>
      <c r="D5503" s="18" t="s">
        <v>72</v>
      </c>
      <c r="E5503" s="33" t="s">
        <v>7213</v>
      </c>
      <c r="F5503" s="82" t="s">
        <v>1672</v>
      </c>
      <c r="G5503" s="10" t="s">
        <v>22</v>
      </c>
      <c r="H5503" s="57" t="s">
        <v>6552</v>
      </c>
    </row>
    <row r="5504" spans="1:8" ht="45" x14ac:dyDescent="0.25">
      <c r="A5504" s="11" t="s">
        <v>1623</v>
      </c>
      <c r="B5504" s="27">
        <v>1856</v>
      </c>
      <c r="C5504" s="11" t="s">
        <v>1646</v>
      </c>
      <c r="D5504" s="18" t="s">
        <v>79</v>
      </c>
      <c r="E5504" s="33" t="s">
        <v>7213</v>
      </c>
      <c r="F5504" s="82" t="s">
        <v>1673</v>
      </c>
      <c r="G5504" s="10" t="s">
        <v>1674</v>
      </c>
      <c r="H5504" s="57" t="s">
        <v>6552</v>
      </c>
    </row>
    <row r="5505" spans="1:8" ht="30" x14ac:dyDescent="0.25">
      <c r="A5505" s="11" t="s">
        <v>1623</v>
      </c>
      <c r="B5505" s="27">
        <v>1855</v>
      </c>
      <c r="C5505" s="11" t="s">
        <v>1668</v>
      </c>
      <c r="D5505" s="18" t="s">
        <v>49</v>
      </c>
      <c r="E5505" s="33" t="s">
        <v>7213</v>
      </c>
      <c r="F5505" s="82" t="s">
        <v>1675</v>
      </c>
      <c r="G5505" s="10" t="s">
        <v>39</v>
      </c>
      <c r="H5505" s="57" t="s">
        <v>6552</v>
      </c>
    </row>
    <row r="5506" spans="1:8" ht="45" x14ac:dyDescent="0.25">
      <c r="A5506" s="11" t="s">
        <v>1599</v>
      </c>
      <c r="B5506" s="27">
        <v>1854</v>
      </c>
      <c r="C5506" s="11" t="s">
        <v>1668</v>
      </c>
      <c r="D5506" s="18" t="s">
        <v>5</v>
      </c>
      <c r="E5506" s="33" t="s">
        <v>7213</v>
      </c>
      <c r="F5506" s="82" t="s">
        <v>1676</v>
      </c>
      <c r="G5506" s="10" t="s">
        <v>39</v>
      </c>
      <c r="H5506" s="57" t="s">
        <v>6552</v>
      </c>
    </row>
    <row r="5507" spans="1:8" ht="30" x14ac:dyDescent="0.25">
      <c r="A5507" s="11" t="s">
        <v>1599</v>
      </c>
      <c r="B5507" s="27">
        <v>1853</v>
      </c>
      <c r="C5507" s="11" t="s">
        <v>1646</v>
      </c>
      <c r="D5507" s="18" t="s">
        <v>111</v>
      </c>
      <c r="E5507" s="33" t="s">
        <v>7213</v>
      </c>
      <c r="F5507" s="82" t="s">
        <v>1677</v>
      </c>
      <c r="G5507" s="10" t="s">
        <v>1678</v>
      </c>
      <c r="H5507" s="57" t="s">
        <v>6552</v>
      </c>
    </row>
    <row r="5508" spans="1:8" ht="45" x14ac:dyDescent="0.25">
      <c r="A5508" s="11" t="s">
        <v>1599</v>
      </c>
      <c r="B5508" s="27">
        <v>1852</v>
      </c>
      <c r="C5508" s="11" t="s">
        <v>1668</v>
      </c>
      <c r="D5508" s="18" t="s">
        <v>15</v>
      </c>
      <c r="E5508" s="33" t="s">
        <v>7213</v>
      </c>
      <c r="F5508" s="82" t="s">
        <v>1679</v>
      </c>
      <c r="G5508" s="10" t="s">
        <v>29</v>
      </c>
      <c r="H5508" s="57" t="s">
        <v>6552</v>
      </c>
    </row>
    <row r="5509" spans="1:8" x14ac:dyDescent="0.25">
      <c r="A5509" s="11" t="s">
        <v>1623</v>
      </c>
      <c r="B5509" s="27">
        <v>1851</v>
      </c>
      <c r="C5509" s="11" t="s">
        <v>1668</v>
      </c>
      <c r="D5509" s="18" t="s">
        <v>32</v>
      </c>
      <c r="E5509" s="33" t="s">
        <v>7213</v>
      </c>
      <c r="F5509" s="82" t="s">
        <v>1680</v>
      </c>
      <c r="G5509" s="10" t="s">
        <v>17</v>
      </c>
      <c r="H5509" s="57" t="s">
        <v>6552</v>
      </c>
    </row>
    <row r="5510" spans="1:8" x14ac:dyDescent="0.25">
      <c r="A5510" s="11" t="s">
        <v>1623</v>
      </c>
      <c r="B5510" s="27">
        <v>1850</v>
      </c>
      <c r="C5510" s="11" t="s">
        <v>1668</v>
      </c>
      <c r="D5510" s="18" t="s">
        <v>26</v>
      </c>
      <c r="E5510" s="33" t="s">
        <v>7213</v>
      </c>
      <c r="F5510" s="82" t="s">
        <v>1681</v>
      </c>
      <c r="G5510" s="10" t="s">
        <v>41</v>
      </c>
      <c r="H5510" s="57" t="s">
        <v>6552</v>
      </c>
    </row>
    <row r="5511" spans="1:8" ht="75" x14ac:dyDescent="0.25">
      <c r="A5511" s="11" t="s">
        <v>1623</v>
      </c>
      <c r="B5511" s="27">
        <v>1849</v>
      </c>
      <c r="C5511" s="11" t="s">
        <v>1668</v>
      </c>
      <c r="D5511" s="18" t="s">
        <v>1682</v>
      </c>
      <c r="E5511" s="33" t="s">
        <v>7213</v>
      </c>
      <c r="F5511" s="82" t="s">
        <v>1683</v>
      </c>
      <c r="G5511" s="10" t="s">
        <v>1684</v>
      </c>
      <c r="H5511" s="57" t="s">
        <v>6552</v>
      </c>
    </row>
    <row r="5512" spans="1:8" ht="30" x14ac:dyDescent="0.25">
      <c r="A5512" s="11" t="s">
        <v>1599</v>
      </c>
      <c r="B5512" s="27">
        <v>1848</v>
      </c>
      <c r="C5512" s="11" t="s">
        <v>1668</v>
      </c>
      <c r="D5512" s="18" t="s">
        <v>16</v>
      </c>
      <c r="E5512" s="33" t="s">
        <v>7213</v>
      </c>
      <c r="F5512" s="82" t="s">
        <v>1685</v>
      </c>
      <c r="G5512" s="10" t="s">
        <v>6</v>
      </c>
      <c r="H5512" s="57" t="s">
        <v>6552</v>
      </c>
    </row>
    <row r="5513" spans="1:8" ht="30" x14ac:dyDescent="0.25">
      <c r="A5513" s="11" t="s">
        <v>1646</v>
      </c>
      <c r="B5513" s="27">
        <v>1847</v>
      </c>
      <c r="C5513" s="11" t="s">
        <v>1668</v>
      </c>
      <c r="D5513" s="18" t="s">
        <v>34</v>
      </c>
      <c r="E5513" s="33" t="s">
        <v>7213</v>
      </c>
      <c r="F5513" s="82" t="s">
        <v>1686</v>
      </c>
      <c r="G5513" s="10" t="s">
        <v>17</v>
      </c>
      <c r="H5513" s="57" t="s">
        <v>6552</v>
      </c>
    </row>
    <row r="5514" spans="1:8" ht="30" x14ac:dyDescent="0.25">
      <c r="A5514" s="11" t="s">
        <v>1646</v>
      </c>
      <c r="B5514" s="27">
        <v>1846</v>
      </c>
      <c r="C5514" s="11" t="s">
        <v>1623</v>
      </c>
      <c r="D5514" s="18" t="s">
        <v>52</v>
      </c>
      <c r="E5514" s="33" t="s">
        <v>7213</v>
      </c>
      <c r="F5514" s="82" t="s">
        <v>1645</v>
      </c>
      <c r="G5514" s="10" t="s">
        <v>14</v>
      </c>
      <c r="H5514" s="57" t="s">
        <v>6552</v>
      </c>
    </row>
    <row r="5515" spans="1:8" ht="45" x14ac:dyDescent="0.25">
      <c r="A5515" s="11" t="s">
        <v>1599</v>
      </c>
      <c r="B5515" s="27">
        <v>1845</v>
      </c>
      <c r="C5515" s="11" t="s">
        <v>1646</v>
      </c>
      <c r="D5515" s="18" t="s">
        <v>5</v>
      </c>
      <c r="E5515" s="33" t="s">
        <v>7213</v>
      </c>
      <c r="F5515" s="82" t="s">
        <v>1647</v>
      </c>
      <c r="G5515" s="10" t="s">
        <v>19</v>
      </c>
      <c r="H5515" s="57" t="s">
        <v>6552</v>
      </c>
    </row>
    <row r="5516" spans="1:8" ht="105" x14ac:dyDescent="0.25">
      <c r="A5516" s="11" t="s">
        <v>1599</v>
      </c>
      <c r="B5516" s="27">
        <v>1844</v>
      </c>
      <c r="C5516" s="11" t="s">
        <v>1646</v>
      </c>
      <c r="D5516" s="18" t="s">
        <v>92</v>
      </c>
      <c r="E5516" s="33" t="s">
        <v>7213</v>
      </c>
      <c r="F5516" s="82" t="s">
        <v>1648</v>
      </c>
      <c r="G5516" s="10" t="s">
        <v>1649</v>
      </c>
      <c r="H5516" s="57" t="s">
        <v>6552</v>
      </c>
    </row>
    <row r="5517" spans="1:8" ht="30" x14ac:dyDescent="0.25">
      <c r="A5517" s="11">
        <v>45051</v>
      </c>
      <c r="B5517" s="27">
        <v>1843</v>
      </c>
      <c r="C5517" s="11" t="s">
        <v>1646</v>
      </c>
      <c r="D5517" s="18" t="s">
        <v>32</v>
      </c>
      <c r="E5517" s="33" t="s">
        <v>7213</v>
      </c>
      <c r="F5517" s="82" t="s">
        <v>1650</v>
      </c>
      <c r="G5517" s="10" t="s">
        <v>41</v>
      </c>
      <c r="H5517" s="57" t="s">
        <v>6552</v>
      </c>
    </row>
    <row r="5518" spans="1:8" x14ac:dyDescent="0.25">
      <c r="A5518" s="11" t="s">
        <v>1623</v>
      </c>
      <c r="B5518" s="27">
        <v>1842</v>
      </c>
      <c r="C5518" s="11" t="s">
        <v>1623</v>
      </c>
      <c r="D5518" s="18" t="s">
        <v>417</v>
      </c>
      <c r="E5518" s="33" t="s">
        <v>7213</v>
      </c>
      <c r="F5518" s="82" t="s">
        <v>1651</v>
      </c>
      <c r="G5518" s="10" t="s">
        <v>8</v>
      </c>
      <c r="H5518" s="57" t="s">
        <v>6552</v>
      </c>
    </row>
    <row r="5519" spans="1:8" ht="30" x14ac:dyDescent="0.25">
      <c r="A5519" s="11" t="s">
        <v>1599</v>
      </c>
      <c r="B5519" s="27">
        <v>1841</v>
      </c>
      <c r="C5519" s="11" t="s">
        <v>1623</v>
      </c>
      <c r="D5519" s="18" t="s">
        <v>18</v>
      </c>
      <c r="E5519" s="33" t="s">
        <v>7213</v>
      </c>
      <c r="F5519" s="82" t="s">
        <v>1652</v>
      </c>
      <c r="G5519" s="10" t="s">
        <v>8</v>
      </c>
      <c r="H5519" s="57" t="s">
        <v>6552</v>
      </c>
    </row>
    <row r="5520" spans="1:8" x14ac:dyDescent="0.25">
      <c r="A5520" s="11" t="s">
        <v>1599</v>
      </c>
      <c r="B5520" s="27">
        <v>1840</v>
      </c>
      <c r="C5520" s="11" t="s">
        <v>1646</v>
      </c>
      <c r="D5520" s="18" t="s">
        <v>26</v>
      </c>
      <c r="E5520" s="33" t="s">
        <v>7213</v>
      </c>
      <c r="F5520" s="82" t="s">
        <v>1653</v>
      </c>
      <c r="G5520" s="10" t="s">
        <v>8</v>
      </c>
      <c r="H5520" s="57" t="s">
        <v>6552</v>
      </c>
    </row>
    <row r="5521" spans="1:8" ht="30" x14ac:dyDescent="0.25">
      <c r="A5521" s="11" t="s">
        <v>1599</v>
      </c>
      <c r="B5521" s="27">
        <v>1839</v>
      </c>
      <c r="C5521" s="11" t="s">
        <v>1623</v>
      </c>
      <c r="D5521" s="18" t="s">
        <v>38</v>
      </c>
      <c r="E5521" s="33" t="s">
        <v>7213</v>
      </c>
      <c r="F5521" s="82" t="s">
        <v>1654</v>
      </c>
      <c r="G5521" s="10" t="s">
        <v>6</v>
      </c>
      <c r="H5521" s="57" t="s">
        <v>6552</v>
      </c>
    </row>
    <row r="5522" spans="1:8" ht="45" x14ac:dyDescent="0.25">
      <c r="A5522" s="11" t="s">
        <v>1599</v>
      </c>
      <c r="B5522" s="27">
        <v>1838</v>
      </c>
      <c r="C5522" s="11" t="s">
        <v>1623</v>
      </c>
      <c r="D5522" s="18" t="s">
        <v>5</v>
      </c>
      <c r="E5522" s="33" t="s">
        <v>7213</v>
      </c>
      <c r="F5522" s="82" t="s">
        <v>1655</v>
      </c>
      <c r="G5522" s="10" t="s">
        <v>147</v>
      </c>
      <c r="H5522" s="57" t="s">
        <v>6552</v>
      </c>
    </row>
    <row r="5523" spans="1:8" ht="60" x14ac:dyDescent="0.25">
      <c r="A5523" s="11" t="s">
        <v>1599</v>
      </c>
      <c r="B5523" s="27">
        <v>1837</v>
      </c>
      <c r="C5523" s="11" t="s">
        <v>1646</v>
      </c>
      <c r="D5523" s="18" t="s">
        <v>44</v>
      </c>
      <c r="E5523" s="33" t="s">
        <v>7213</v>
      </c>
      <c r="F5523" s="82" t="s">
        <v>1656</v>
      </c>
      <c r="G5523" s="10" t="s">
        <v>1657</v>
      </c>
      <c r="H5523" s="57" t="s">
        <v>6552</v>
      </c>
    </row>
    <row r="5524" spans="1:8" x14ac:dyDescent="0.25">
      <c r="A5524" s="11" t="s">
        <v>1613</v>
      </c>
      <c r="B5524" s="27">
        <v>1836</v>
      </c>
      <c r="C5524" s="11" t="s">
        <v>1646</v>
      </c>
      <c r="D5524" s="18" t="s">
        <v>32</v>
      </c>
      <c r="E5524" s="33" t="s">
        <v>7213</v>
      </c>
      <c r="F5524" s="82" t="s">
        <v>1658</v>
      </c>
      <c r="G5524" s="10" t="s">
        <v>8</v>
      </c>
      <c r="H5524" s="57" t="s">
        <v>6552</v>
      </c>
    </row>
    <row r="5525" spans="1:8" ht="60" x14ac:dyDescent="0.25">
      <c r="A5525" s="11" t="s">
        <v>1599</v>
      </c>
      <c r="B5525" s="27">
        <v>1835</v>
      </c>
      <c r="C5525" s="11" t="s">
        <v>1623</v>
      </c>
      <c r="D5525" s="18" t="s">
        <v>52</v>
      </c>
      <c r="E5525" s="33" t="s">
        <v>7213</v>
      </c>
      <c r="F5525" s="82" t="s">
        <v>1659</v>
      </c>
      <c r="G5525" s="10" t="s">
        <v>100</v>
      </c>
      <c r="H5525" s="57" t="s">
        <v>6552</v>
      </c>
    </row>
    <row r="5526" spans="1:8" x14ac:dyDescent="0.25">
      <c r="A5526" s="11" t="s">
        <v>1466</v>
      </c>
      <c r="B5526" s="27">
        <v>1834</v>
      </c>
      <c r="C5526" s="11" t="s">
        <v>1646</v>
      </c>
      <c r="D5526" s="18" t="s">
        <v>1660</v>
      </c>
      <c r="E5526" s="33" t="s">
        <v>7213</v>
      </c>
      <c r="F5526" s="82" t="s">
        <v>1661</v>
      </c>
      <c r="G5526" s="10" t="s">
        <v>8</v>
      </c>
      <c r="H5526" s="57" t="s">
        <v>6552</v>
      </c>
    </row>
    <row r="5527" spans="1:8" ht="30" x14ac:dyDescent="0.25">
      <c r="A5527" s="11" t="s">
        <v>1599</v>
      </c>
      <c r="B5527" s="27">
        <v>1833</v>
      </c>
      <c r="C5527" s="11" t="s">
        <v>1623</v>
      </c>
      <c r="D5527" s="18" t="s">
        <v>33</v>
      </c>
      <c r="E5527" s="33" t="s">
        <v>7213</v>
      </c>
      <c r="F5527" s="82" t="s">
        <v>1662</v>
      </c>
      <c r="G5527" s="10" t="s">
        <v>22</v>
      </c>
      <c r="H5527" s="57" t="s">
        <v>6552</v>
      </c>
    </row>
    <row r="5528" spans="1:8" ht="45" x14ac:dyDescent="0.25">
      <c r="A5528" s="11" t="s">
        <v>1599</v>
      </c>
      <c r="B5528" s="27">
        <v>1832</v>
      </c>
      <c r="C5528" s="11" t="s">
        <v>1646</v>
      </c>
      <c r="D5528" s="18" t="s">
        <v>16</v>
      </c>
      <c r="E5528" s="33" t="s">
        <v>7213</v>
      </c>
      <c r="F5528" s="82" t="s">
        <v>1663</v>
      </c>
      <c r="G5528" s="10" t="s">
        <v>29</v>
      </c>
      <c r="H5528" s="57" t="s">
        <v>6552</v>
      </c>
    </row>
    <row r="5529" spans="1:8" ht="60" x14ac:dyDescent="0.25">
      <c r="A5529" s="11" t="s">
        <v>1519</v>
      </c>
      <c r="B5529" s="27">
        <v>1831</v>
      </c>
      <c r="C5529" s="11" t="s">
        <v>1646</v>
      </c>
      <c r="D5529" s="18" t="s">
        <v>30</v>
      </c>
      <c r="E5529" s="33" t="s">
        <v>7213</v>
      </c>
      <c r="F5529" s="82" t="s">
        <v>1664</v>
      </c>
      <c r="G5529" s="10" t="s">
        <v>93</v>
      </c>
      <c r="H5529" s="57" t="s">
        <v>6552</v>
      </c>
    </row>
    <row r="5530" spans="1:8" ht="75" x14ac:dyDescent="0.25">
      <c r="A5530" s="11" t="s">
        <v>1599</v>
      </c>
      <c r="B5530" s="27">
        <v>1830</v>
      </c>
      <c r="C5530" s="11" t="s">
        <v>1646</v>
      </c>
      <c r="D5530" s="18" t="s">
        <v>127</v>
      </c>
      <c r="E5530" s="33" t="s">
        <v>7213</v>
      </c>
      <c r="F5530" s="82" t="s">
        <v>1665</v>
      </c>
      <c r="G5530" s="10" t="s">
        <v>1666</v>
      </c>
      <c r="H5530" s="57" t="s">
        <v>6552</v>
      </c>
    </row>
    <row r="5531" spans="1:8" ht="30" x14ac:dyDescent="0.25">
      <c r="A5531" s="11" t="s">
        <v>1582</v>
      </c>
      <c r="B5531" s="27">
        <v>1829</v>
      </c>
      <c r="C5531" s="11" t="s">
        <v>1623</v>
      </c>
      <c r="D5531" s="18" t="s">
        <v>15</v>
      </c>
      <c r="E5531" s="33" t="s">
        <v>7213</v>
      </c>
      <c r="F5531" s="82" t="s">
        <v>1624</v>
      </c>
      <c r="G5531" s="10" t="s">
        <v>27</v>
      </c>
      <c r="H5531" s="57" t="s">
        <v>6552</v>
      </c>
    </row>
    <row r="5532" spans="1:8" ht="45" x14ac:dyDescent="0.25">
      <c r="A5532" s="11" t="s">
        <v>1575</v>
      </c>
      <c r="B5532" s="27">
        <v>1828</v>
      </c>
      <c r="C5532" s="11" t="s">
        <v>1623</v>
      </c>
      <c r="D5532" s="18" t="s">
        <v>1369</v>
      </c>
      <c r="E5532" s="33" t="s">
        <v>7213</v>
      </c>
      <c r="F5532" s="82" t="s">
        <v>1625</v>
      </c>
      <c r="G5532" s="10" t="s">
        <v>1435</v>
      </c>
      <c r="H5532" s="57" t="s">
        <v>6552</v>
      </c>
    </row>
    <row r="5533" spans="1:8" ht="30" x14ac:dyDescent="0.25">
      <c r="A5533" s="11" t="s">
        <v>1318</v>
      </c>
      <c r="B5533" s="27">
        <v>1827</v>
      </c>
      <c r="C5533" s="11" t="s">
        <v>1623</v>
      </c>
      <c r="D5533" s="18" t="s">
        <v>9</v>
      </c>
      <c r="E5533" s="33" t="s">
        <v>7213</v>
      </c>
      <c r="F5533" s="82" t="s">
        <v>1626</v>
      </c>
      <c r="G5533" s="10" t="s">
        <v>6</v>
      </c>
      <c r="H5533" s="57" t="s">
        <v>6552</v>
      </c>
    </row>
    <row r="5534" spans="1:8" ht="30" x14ac:dyDescent="0.25">
      <c r="A5534" s="11" t="s">
        <v>1582</v>
      </c>
      <c r="B5534" s="27">
        <v>1826</v>
      </c>
      <c r="C5534" s="11" t="s">
        <v>1343</v>
      </c>
      <c r="D5534" s="18" t="s">
        <v>52</v>
      </c>
      <c r="E5534" s="33" t="s">
        <v>7213</v>
      </c>
      <c r="F5534" s="82" t="s">
        <v>1627</v>
      </c>
      <c r="G5534" s="10" t="s">
        <v>6</v>
      </c>
      <c r="H5534" s="57" t="s">
        <v>6552</v>
      </c>
    </row>
    <row r="5535" spans="1:8" ht="30" x14ac:dyDescent="0.25">
      <c r="A5535" s="11" t="s">
        <v>1318</v>
      </c>
      <c r="B5535" s="27">
        <v>1825</v>
      </c>
      <c r="C5535" s="11" t="s">
        <v>1623</v>
      </c>
      <c r="D5535" s="18" t="s">
        <v>49</v>
      </c>
      <c r="E5535" s="33" t="s">
        <v>7213</v>
      </c>
      <c r="F5535" s="82" t="s">
        <v>1628</v>
      </c>
      <c r="G5535" s="10" t="s">
        <v>80</v>
      </c>
      <c r="H5535" s="57" t="s">
        <v>6552</v>
      </c>
    </row>
    <row r="5536" spans="1:8" ht="30" x14ac:dyDescent="0.25">
      <c r="A5536" s="11" t="s">
        <v>1552</v>
      </c>
      <c r="B5536" s="27">
        <v>1824</v>
      </c>
      <c r="C5536" s="11" t="s">
        <v>1623</v>
      </c>
      <c r="D5536" s="18" t="s">
        <v>57</v>
      </c>
      <c r="E5536" s="33" t="s">
        <v>7213</v>
      </c>
      <c r="F5536" s="82" t="s">
        <v>1629</v>
      </c>
      <c r="G5536" s="10" t="s">
        <v>858</v>
      </c>
      <c r="H5536" s="57" t="s">
        <v>6552</v>
      </c>
    </row>
    <row r="5537" spans="1:8" ht="30" x14ac:dyDescent="0.25">
      <c r="A5537" s="11" t="s">
        <v>1466</v>
      </c>
      <c r="B5537" s="27">
        <v>1823</v>
      </c>
      <c r="C5537" s="11" t="s">
        <v>1623</v>
      </c>
      <c r="D5537" s="18" t="s">
        <v>9</v>
      </c>
      <c r="E5537" s="33" t="s">
        <v>7213</v>
      </c>
      <c r="F5537" s="82" t="s">
        <v>1631</v>
      </c>
      <c r="G5537" s="10" t="s">
        <v>22</v>
      </c>
      <c r="H5537" s="57" t="s">
        <v>6552</v>
      </c>
    </row>
    <row r="5538" spans="1:8" ht="60" x14ac:dyDescent="0.25">
      <c r="A5538" s="11" t="s">
        <v>1630</v>
      </c>
      <c r="B5538" s="27">
        <v>1822</v>
      </c>
      <c r="C5538" s="11" t="s">
        <v>1623</v>
      </c>
      <c r="D5538" s="18" t="s">
        <v>49</v>
      </c>
      <c r="E5538" s="33" t="s">
        <v>7213</v>
      </c>
      <c r="F5538" s="82" t="s">
        <v>1632</v>
      </c>
      <c r="G5538" s="10" t="s">
        <v>1633</v>
      </c>
      <c r="H5538" s="57" t="s">
        <v>6552</v>
      </c>
    </row>
    <row r="5539" spans="1:8" ht="135" x14ac:dyDescent="0.25">
      <c r="A5539" s="11" t="s">
        <v>1552</v>
      </c>
      <c r="B5539" s="27">
        <v>1821</v>
      </c>
      <c r="C5539" s="11" t="s">
        <v>1623</v>
      </c>
      <c r="D5539" s="18" t="s">
        <v>1634</v>
      </c>
      <c r="E5539" s="33" t="s">
        <v>7213</v>
      </c>
      <c r="F5539" s="82" t="s">
        <v>1635</v>
      </c>
      <c r="G5539" s="10" t="s">
        <v>1636</v>
      </c>
      <c r="H5539" s="57" t="s">
        <v>6552</v>
      </c>
    </row>
    <row r="5540" spans="1:8" ht="30" x14ac:dyDescent="0.25">
      <c r="A5540" s="11" t="s">
        <v>1466</v>
      </c>
      <c r="B5540" s="27">
        <v>1820</v>
      </c>
      <c r="C5540" s="11" t="s">
        <v>1623</v>
      </c>
      <c r="D5540" s="18" t="s">
        <v>21</v>
      </c>
      <c r="E5540" s="33" t="s">
        <v>7213</v>
      </c>
      <c r="F5540" s="82" t="s">
        <v>1637</v>
      </c>
      <c r="G5540" s="10" t="s">
        <v>6</v>
      </c>
      <c r="H5540" s="57" t="s">
        <v>6552</v>
      </c>
    </row>
    <row r="5541" spans="1:8" ht="45" x14ac:dyDescent="0.25">
      <c r="A5541" s="11" t="s">
        <v>1552</v>
      </c>
      <c r="B5541" s="27">
        <v>1819</v>
      </c>
      <c r="C5541" s="11" t="s">
        <v>1623</v>
      </c>
      <c r="D5541" s="18" t="s">
        <v>10</v>
      </c>
      <c r="E5541" s="33" t="s">
        <v>7213</v>
      </c>
      <c r="F5541" s="82" t="s">
        <v>1638</v>
      </c>
      <c r="G5541" s="10" t="s">
        <v>22</v>
      </c>
      <c r="H5541" s="57" t="s">
        <v>6552</v>
      </c>
    </row>
    <row r="5542" spans="1:8" ht="30" x14ac:dyDescent="0.25">
      <c r="A5542" s="11" t="s">
        <v>1582</v>
      </c>
      <c r="B5542" s="27">
        <v>1818</v>
      </c>
      <c r="C5542" s="11" t="s">
        <v>1623</v>
      </c>
      <c r="D5542" s="18" t="s">
        <v>119</v>
      </c>
      <c r="E5542" s="33" t="s">
        <v>7213</v>
      </c>
      <c r="F5542" s="82" t="s">
        <v>1639</v>
      </c>
      <c r="G5542" s="10" t="s">
        <v>6</v>
      </c>
      <c r="H5542" s="57" t="s">
        <v>6552</v>
      </c>
    </row>
    <row r="5543" spans="1:8" ht="30" x14ac:dyDescent="0.25">
      <c r="A5543" s="11" t="s">
        <v>1575</v>
      </c>
      <c r="B5543" s="27">
        <v>1817</v>
      </c>
      <c r="C5543" s="11" t="s">
        <v>1623</v>
      </c>
      <c r="D5543" s="18" t="s">
        <v>15</v>
      </c>
      <c r="E5543" s="33" t="s">
        <v>7213</v>
      </c>
      <c r="F5543" s="82" t="s">
        <v>1640</v>
      </c>
      <c r="G5543" s="10" t="s">
        <v>56</v>
      </c>
      <c r="H5543" s="57" t="s">
        <v>6552</v>
      </c>
    </row>
    <row r="5544" spans="1:8" ht="30" x14ac:dyDescent="0.25">
      <c r="A5544" s="11" t="s">
        <v>1613</v>
      </c>
      <c r="B5544" s="27">
        <v>1816</v>
      </c>
      <c r="C5544" s="11" t="s">
        <v>1623</v>
      </c>
      <c r="D5544" s="18" t="s">
        <v>13</v>
      </c>
      <c r="E5544" s="33" t="s">
        <v>7213</v>
      </c>
      <c r="F5544" s="82" t="s">
        <v>1641</v>
      </c>
      <c r="G5544" s="10" t="s">
        <v>14</v>
      </c>
      <c r="H5544" s="57" t="s">
        <v>6552</v>
      </c>
    </row>
    <row r="5545" spans="1:8" ht="30" x14ac:dyDescent="0.25">
      <c r="A5545" s="11" t="s">
        <v>1575</v>
      </c>
      <c r="B5545" s="27">
        <v>1815</v>
      </c>
      <c r="C5545" s="11" t="s">
        <v>1623</v>
      </c>
      <c r="D5545" s="18" t="s">
        <v>1642</v>
      </c>
      <c r="E5545" s="33" t="s">
        <v>7213</v>
      </c>
      <c r="F5545" s="82" t="s">
        <v>1643</v>
      </c>
      <c r="G5545" s="10" t="s">
        <v>22</v>
      </c>
      <c r="H5545" s="57" t="s">
        <v>6552</v>
      </c>
    </row>
    <row r="5546" spans="1:8" ht="30" x14ac:dyDescent="0.25">
      <c r="A5546" s="11" t="s">
        <v>1575</v>
      </c>
      <c r="B5546" s="27">
        <v>1814</v>
      </c>
      <c r="C5546" s="11" t="s">
        <v>1623</v>
      </c>
      <c r="D5546" s="18" t="s">
        <v>18</v>
      </c>
      <c r="E5546" s="33" t="s">
        <v>7213</v>
      </c>
      <c r="F5546" s="82" t="s">
        <v>1644</v>
      </c>
      <c r="G5546" s="10" t="s">
        <v>6</v>
      </c>
      <c r="H5546" s="57" t="s">
        <v>6552</v>
      </c>
    </row>
    <row r="5547" spans="1:8" x14ac:dyDescent="0.25">
      <c r="A5547" s="11" t="s">
        <v>1599</v>
      </c>
      <c r="B5547" s="27">
        <v>1813</v>
      </c>
      <c r="C5547" s="11" t="s">
        <v>1599</v>
      </c>
      <c r="D5547" s="18" t="s">
        <v>1600</v>
      </c>
      <c r="E5547" s="33" t="s">
        <v>7213</v>
      </c>
      <c r="F5547" s="82" t="s">
        <v>1601</v>
      </c>
      <c r="G5547" s="10" t="s">
        <v>17</v>
      </c>
      <c r="H5547" s="57" t="s">
        <v>6552</v>
      </c>
    </row>
    <row r="5548" spans="1:8" ht="30" x14ac:dyDescent="0.25">
      <c r="A5548" s="11" t="s">
        <v>1582</v>
      </c>
      <c r="B5548" s="27">
        <v>1812</v>
      </c>
      <c r="C5548" s="11" t="s">
        <v>1519</v>
      </c>
      <c r="D5548" s="18" t="s">
        <v>104</v>
      </c>
      <c r="E5548" s="33" t="s">
        <v>7213</v>
      </c>
      <c r="F5548" s="82" t="s">
        <v>1602</v>
      </c>
      <c r="G5548" s="10" t="s">
        <v>739</v>
      </c>
      <c r="H5548" s="57" t="s">
        <v>6552</v>
      </c>
    </row>
    <row r="5549" spans="1:8" ht="30" x14ac:dyDescent="0.25">
      <c r="A5549" s="11" t="s">
        <v>1355</v>
      </c>
      <c r="B5549" s="27">
        <v>1811</v>
      </c>
      <c r="C5549" s="11" t="s">
        <v>1519</v>
      </c>
      <c r="D5549" s="18" t="s">
        <v>104</v>
      </c>
      <c r="E5549" s="33" t="s">
        <v>7213</v>
      </c>
      <c r="F5549" s="82" t="s">
        <v>1603</v>
      </c>
      <c r="G5549" s="10" t="s">
        <v>1604</v>
      </c>
      <c r="H5549" s="57" t="s">
        <v>6552</v>
      </c>
    </row>
    <row r="5550" spans="1:8" x14ac:dyDescent="0.25">
      <c r="A5550" s="11" t="s">
        <v>1355</v>
      </c>
      <c r="B5550" s="27">
        <v>1810</v>
      </c>
      <c r="C5550" s="11" t="s">
        <v>1582</v>
      </c>
      <c r="D5550" s="18" t="s">
        <v>53</v>
      </c>
      <c r="E5550" s="33" t="s">
        <v>7213</v>
      </c>
      <c r="F5550" s="82" t="s">
        <v>1605</v>
      </c>
      <c r="G5550" s="10" t="s">
        <v>27</v>
      </c>
      <c r="H5550" s="57" t="s">
        <v>6552</v>
      </c>
    </row>
    <row r="5551" spans="1:8" x14ac:dyDescent="0.25">
      <c r="A5551" s="11" t="s">
        <v>1552</v>
      </c>
      <c r="B5551" s="27">
        <v>1809</v>
      </c>
      <c r="C5551" s="11" t="s">
        <v>1582</v>
      </c>
      <c r="D5551" s="18" t="s">
        <v>52</v>
      </c>
      <c r="E5551" s="33" t="s">
        <v>7213</v>
      </c>
      <c r="F5551" s="82" t="s">
        <v>1606</v>
      </c>
      <c r="G5551" s="10" t="s">
        <v>27</v>
      </c>
      <c r="H5551" s="57" t="s">
        <v>6552</v>
      </c>
    </row>
    <row r="5552" spans="1:8" ht="60" x14ac:dyDescent="0.25">
      <c r="A5552" s="11" t="s">
        <v>1308</v>
      </c>
      <c r="B5552" s="27">
        <v>1808</v>
      </c>
      <c r="C5552" s="11" t="s">
        <v>1599</v>
      </c>
      <c r="D5552" s="18" t="s">
        <v>59</v>
      </c>
      <c r="E5552" s="33" t="s">
        <v>7213</v>
      </c>
      <c r="F5552" s="82" t="s">
        <v>1607</v>
      </c>
      <c r="G5552" s="10" t="s">
        <v>60</v>
      </c>
      <c r="H5552" s="57" t="s">
        <v>6552</v>
      </c>
    </row>
    <row r="5553" spans="1:8" ht="60" x14ac:dyDescent="0.25">
      <c r="A5553" s="11" t="s">
        <v>1575</v>
      </c>
      <c r="B5553" s="27">
        <v>1807</v>
      </c>
      <c r="C5553" s="11" t="s">
        <v>1599</v>
      </c>
      <c r="D5553" s="18" t="s">
        <v>59</v>
      </c>
      <c r="E5553" s="33" t="s">
        <v>7213</v>
      </c>
      <c r="F5553" s="82" t="s">
        <v>1608</v>
      </c>
      <c r="G5553" s="10" t="s">
        <v>597</v>
      </c>
      <c r="H5553" s="57" t="s">
        <v>6552</v>
      </c>
    </row>
    <row r="5554" spans="1:8" ht="30" x14ac:dyDescent="0.25">
      <c r="A5554" s="11" t="s">
        <v>1552</v>
      </c>
      <c r="B5554" s="27">
        <v>1806</v>
      </c>
      <c r="C5554" s="11" t="s">
        <v>1599</v>
      </c>
      <c r="D5554" s="18" t="s">
        <v>10</v>
      </c>
      <c r="E5554" s="33" t="s">
        <v>7213</v>
      </c>
      <c r="F5554" s="82" t="s">
        <v>1609</v>
      </c>
      <c r="G5554" s="10" t="s">
        <v>8</v>
      </c>
      <c r="H5554" s="57" t="s">
        <v>6552</v>
      </c>
    </row>
    <row r="5555" spans="1:8" ht="60" x14ac:dyDescent="0.25">
      <c r="A5555" s="11" t="s">
        <v>1552</v>
      </c>
      <c r="B5555" s="27">
        <v>1805</v>
      </c>
      <c r="C5555" s="11" t="s">
        <v>1599</v>
      </c>
      <c r="D5555" s="18" t="s">
        <v>11</v>
      </c>
      <c r="E5555" s="33" t="s">
        <v>7213</v>
      </c>
      <c r="F5555" s="82" t="s">
        <v>1667</v>
      </c>
      <c r="G5555" s="10" t="s">
        <v>60</v>
      </c>
      <c r="H5555" s="57" t="s">
        <v>6552</v>
      </c>
    </row>
    <row r="5556" spans="1:8" ht="45" x14ac:dyDescent="0.25">
      <c r="A5556" s="11" t="s">
        <v>1575</v>
      </c>
      <c r="B5556" s="27">
        <v>1804</v>
      </c>
      <c r="C5556" s="11" t="s">
        <v>1582</v>
      </c>
      <c r="D5556" s="18" t="s">
        <v>90</v>
      </c>
      <c r="E5556" s="33" t="s">
        <v>7213</v>
      </c>
      <c r="F5556" s="82" t="s">
        <v>1610</v>
      </c>
      <c r="G5556" s="10" t="s">
        <v>27</v>
      </c>
      <c r="H5556" s="57" t="s">
        <v>6552</v>
      </c>
    </row>
    <row r="5557" spans="1:8" ht="90" x14ac:dyDescent="0.25">
      <c r="A5557" s="11" t="s">
        <v>1575</v>
      </c>
      <c r="B5557" s="27">
        <v>1803</v>
      </c>
      <c r="C5557" s="11" t="s">
        <v>1599</v>
      </c>
      <c r="D5557" s="18" t="s">
        <v>18</v>
      </c>
      <c r="E5557" s="33" t="s">
        <v>7213</v>
      </c>
      <c r="F5557" s="82" t="s">
        <v>1611</v>
      </c>
      <c r="G5557" s="10" t="s">
        <v>1612</v>
      </c>
      <c r="H5557" s="57" t="s">
        <v>6552</v>
      </c>
    </row>
    <row r="5558" spans="1:8" x14ac:dyDescent="0.25">
      <c r="A5558" s="11" t="s">
        <v>1575</v>
      </c>
      <c r="B5558" s="27">
        <v>1802</v>
      </c>
      <c r="C5558" s="11" t="s">
        <v>1599</v>
      </c>
      <c r="D5558" s="18" t="s">
        <v>1614</v>
      </c>
      <c r="E5558" s="33" t="s">
        <v>7213</v>
      </c>
      <c r="F5558" s="82" t="s">
        <v>1615</v>
      </c>
      <c r="G5558" s="10" t="s">
        <v>223</v>
      </c>
      <c r="H5558" s="57" t="s">
        <v>6552</v>
      </c>
    </row>
    <row r="5559" spans="1:8" ht="30" x14ac:dyDescent="0.25">
      <c r="A5559" s="11" t="s">
        <v>1613</v>
      </c>
      <c r="B5559" s="27">
        <v>1801</v>
      </c>
      <c r="C5559" s="11" t="s">
        <v>1582</v>
      </c>
      <c r="D5559" s="18" t="s">
        <v>92</v>
      </c>
      <c r="E5559" s="33" t="s">
        <v>7213</v>
      </c>
      <c r="F5559" s="82" t="s">
        <v>1622</v>
      </c>
      <c r="G5559" s="10" t="s">
        <v>6</v>
      </c>
      <c r="H5559" s="57" t="s">
        <v>6552</v>
      </c>
    </row>
    <row r="5560" spans="1:8" ht="45" x14ac:dyDescent="0.25">
      <c r="A5560" s="11" t="s">
        <v>1575</v>
      </c>
      <c r="B5560" s="27">
        <v>1800</v>
      </c>
      <c r="C5560" s="11" t="s">
        <v>1582</v>
      </c>
      <c r="D5560" s="18" t="s">
        <v>57</v>
      </c>
      <c r="E5560" s="33" t="s">
        <v>7213</v>
      </c>
      <c r="F5560" s="82" t="s">
        <v>1616</v>
      </c>
      <c r="G5560" s="10" t="s">
        <v>1617</v>
      </c>
      <c r="H5560" s="57" t="s">
        <v>6552</v>
      </c>
    </row>
    <row r="5561" spans="1:8" ht="30" x14ac:dyDescent="0.25">
      <c r="A5561" s="11" t="s">
        <v>1519</v>
      </c>
      <c r="B5561" s="27">
        <v>1799</v>
      </c>
      <c r="C5561" s="11" t="s">
        <v>1599</v>
      </c>
      <c r="D5561" s="18" t="s">
        <v>104</v>
      </c>
      <c r="E5561" s="33" t="s">
        <v>7213</v>
      </c>
      <c r="F5561" s="82" t="s">
        <v>1618</v>
      </c>
      <c r="G5561" s="10" t="s">
        <v>739</v>
      </c>
      <c r="H5561" s="57" t="s">
        <v>6552</v>
      </c>
    </row>
    <row r="5562" spans="1:8" ht="30" x14ac:dyDescent="0.25">
      <c r="A5562" s="11" t="s">
        <v>1552</v>
      </c>
      <c r="B5562" s="27">
        <v>1798</v>
      </c>
      <c r="C5562" s="11" t="s">
        <v>1599</v>
      </c>
      <c r="D5562" s="18" t="s">
        <v>119</v>
      </c>
      <c r="E5562" s="33" t="s">
        <v>7213</v>
      </c>
      <c r="F5562" s="82" t="s">
        <v>1619</v>
      </c>
      <c r="G5562" s="10" t="s">
        <v>6</v>
      </c>
      <c r="H5562" s="57" t="s">
        <v>6552</v>
      </c>
    </row>
    <row r="5563" spans="1:8" ht="30" x14ac:dyDescent="0.25">
      <c r="A5563" s="11" t="s">
        <v>1575</v>
      </c>
      <c r="B5563" s="27">
        <v>1797</v>
      </c>
      <c r="C5563" s="11" t="s">
        <v>1599</v>
      </c>
      <c r="D5563" s="18" t="s">
        <v>104</v>
      </c>
      <c r="E5563" s="33" t="s">
        <v>7213</v>
      </c>
      <c r="F5563" s="82" t="s">
        <v>1620</v>
      </c>
      <c r="G5563" s="10" t="s">
        <v>739</v>
      </c>
      <c r="H5563" s="57" t="s">
        <v>6552</v>
      </c>
    </row>
    <row r="5564" spans="1:8" ht="45" x14ac:dyDescent="0.25">
      <c r="A5564" s="11" t="s">
        <v>1552</v>
      </c>
      <c r="B5564" s="27">
        <v>1796</v>
      </c>
      <c r="C5564" s="11" t="s">
        <v>1599</v>
      </c>
      <c r="D5564" s="18" t="s">
        <v>15</v>
      </c>
      <c r="E5564" s="33" t="s">
        <v>7213</v>
      </c>
      <c r="F5564" s="82" t="s">
        <v>1621</v>
      </c>
      <c r="G5564" s="10" t="s">
        <v>29</v>
      </c>
      <c r="H5564" s="57" t="s">
        <v>6552</v>
      </c>
    </row>
    <row r="5565" spans="1:8" ht="30" x14ac:dyDescent="0.25">
      <c r="A5565" s="11" t="s">
        <v>1552</v>
      </c>
      <c r="B5565" s="27">
        <v>1795</v>
      </c>
      <c r="C5565" s="11" t="s">
        <v>1575</v>
      </c>
      <c r="D5565" s="18" t="s">
        <v>18</v>
      </c>
      <c r="E5565" s="33" t="s">
        <v>7213</v>
      </c>
      <c r="F5565" s="82" t="s">
        <v>1581</v>
      </c>
      <c r="G5565" s="10" t="s">
        <v>6</v>
      </c>
      <c r="H5565" s="57" t="s">
        <v>6552</v>
      </c>
    </row>
    <row r="5566" spans="1:8" ht="255" x14ac:dyDescent="0.25">
      <c r="A5566" s="11" t="s">
        <v>1552</v>
      </c>
      <c r="B5566" s="27">
        <v>1794</v>
      </c>
      <c r="C5566" s="11" t="s">
        <v>1582</v>
      </c>
      <c r="D5566" s="18" t="s">
        <v>57</v>
      </c>
      <c r="E5566" s="33" t="s">
        <v>7213</v>
      </c>
      <c r="F5566" s="82" t="s">
        <v>1583</v>
      </c>
      <c r="G5566" s="10" t="s">
        <v>1584</v>
      </c>
      <c r="H5566" s="57" t="s">
        <v>6552</v>
      </c>
    </row>
    <row r="5567" spans="1:8" ht="30" x14ac:dyDescent="0.25">
      <c r="A5567" s="11" t="s">
        <v>1466</v>
      </c>
      <c r="B5567" s="27">
        <v>1793</v>
      </c>
      <c r="C5567" s="11" t="s">
        <v>1575</v>
      </c>
      <c r="D5567" s="18" t="s">
        <v>26</v>
      </c>
      <c r="E5567" s="33" t="s">
        <v>7213</v>
      </c>
      <c r="F5567" s="82" t="s">
        <v>1585</v>
      </c>
      <c r="G5567" s="10" t="s">
        <v>6</v>
      </c>
      <c r="H5567" s="57" t="s">
        <v>6552</v>
      </c>
    </row>
    <row r="5568" spans="1:8" ht="30" x14ac:dyDescent="0.25">
      <c r="A5568" s="11" t="s">
        <v>1552</v>
      </c>
      <c r="B5568" s="27">
        <v>1792</v>
      </c>
      <c r="C5568" s="11" t="s">
        <v>1582</v>
      </c>
      <c r="D5568" s="18" t="s">
        <v>5</v>
      </c>
      <c r="E5568" s="33" t="s">
        <v>7213</v>
      </c>
      <c r="F5568" s="82" t="s">
        <v>1586</v>
      </c>
      <c r="G5568" s="10" t="s">
        <v>8</v>
      </c>
      <c r="H5568" s="57" t="s">
        <v>6552</v>
      </c>
    </row>
    <row r="5569" spans="1:8" ht="30" x14ac:dyDescent="0.25">
      <c r="A5569" s="11" t="s">
        <v>1552</v>
      </c>
      <c r="B5569" s="27">
        <v>1791</v>
      </c>
      <c r="C5569" s="11" t="s">
        <v>1582</v>
      </c>
      <c r="D5569" s="18" t="s">
        <v>38</v>
      </c>
      <c r="E5569" s="33" t="s">
        <v>7213</v>
      </c>
      <c r="F5569" s="82" t="s">
        <v>1587</v>
      </c>
      <c r="G5569" s="10" t="s">
        <v>14</v>
      </c>
      <c r="H5569" s="57" t="s">
        <v>6552</v>
      </c>
    </row>
    <row r="5570" spans="1:8" ht="60" x14ac:dyDescent="0.25">
      <c r="A5570" s="11" t="s">
        <v>1552</v>
      </c>
      <c r="B5570" s="27">
        <v>1790</v>
      </c>
      <c r="C5570" s="11" t="s">
        <v>1575</v>
      </c>
      <c r="D5570" s="18" t="s">
        <v>82</v>
      </c>
      <c r="E5570" s="33" t="s">
        <v>7213</v>
      </c>
      <c r="F5570" s="82" t="s">
        <v>1588</v>
      </c>
      <c r="G5570" s="10" t="s">
        <v>1589</v>
      </c>
      <c r="H5570" s="57" t="s">
        <v>6552</v>
      </c>
    </row>
    <row r="5571" spans="1:8" ht="60" x14ac:dyDescent="0.25">
      <c r="A5571" s="11" t="s">
        <v>1355</v>
      </c>
      <c r="B5571" s="27">
        <v>1789</v>
      </c>
      <c r="C5571" s="11" t="s">
        <v>1582</v>
      </c>
      <c r="D5571" s="18" t="s">
        <v>1590</v>
      </c>
      <c r="E5571" s="33" t="s">
        <v>7213</v>
      </c>
      <c r="F5571" s="82" t="s">
        <v>1591</v>
      </c>
      <c r="G5571" s="10" t="s">
        <v>1592</v>
      </c>
      <c r="H5571" s="57" t="s">
        <v>6552</v>
      </c>
    </row>
    <row r="5572" spans="1:8" ht="105" x14ac:dyDescent="0.25">
      <c r="A5572" s="11" t="s">
        <v>1466</v>
      </c>
      <c r="B5572" s="27">
        <v>1788</v>
      </c>
      <c r="C5572" s="11" t="s">
        <v>1582</v>
      </c>
      <c r="D5572" s="18" t="s">
        <v>57</v>
      </c>
      <c r="E5572" s="33" t="s">
        <v>7213</v>
      </c>
      <c r="F5572" s="82" t="s">
        <v>1593</v>
      </c>
      <c r="G5572" s="10" t="s">
        <v>1594</v>
      </c>
      <c r="H5572" s="57" t="s">
        <v>6552</v>
      </c>
    </row>
    <row r="5573" spans="1:8" ht="45" x14ac:dyDescent="0.25">
      <c r="A5573" s="11" t="s">
        <v>1466</v>
      </c>
      <c r="B5573" s="27">
        <v>1787</v>
      </c>
      <c r="C5573" s="11" t="s">
        <v>1582</v>
      </c>
      <c r="D5573" s="18" t="s">
        <v>52</v>
      </c>
      <c r="E5573" s="33" t="s">
        <v>7213</v>
      </c>
      <c r="F5573" s="82" t="s">
        <v>1595</v>
      </c>
      <c r="G5573" s="10" t="s">
        <v>444</v>
      </c>
      <c r="H5573" s="57" t="s">
        <v>6552</v>
      </c>
    </row>
    <row r="5574" spans="1:8" ht="90" x14ac:dyDescent="0.25">
      <c r="A5574" s="11" t="s">
        <v>1466</v>
      </c>
      <c r="B5574" s="27">
        <v>1786</v>
      </c>
      <c r="C5574" s="11" t="s">
        <v>1582</v>
      </c>
      <c r="D5574" s="18" t="s">
        <v>1596</v>
      </c>
      <c r="E5574" s="33" t="s">
        <v>7213</v>
      </c>
      <c r="F5574" s="82" t="s">
        <v>1597</v>
      </c>
      <c r="G5574" s="10" t="s">
        <v>1598</v>
      </c>
      <c r="H5574" s="57" t="s">
        <v>6552</v>
      </c>
    </row>
    <row r="5575" spans="1:8" ht="195" x14ac:dyDescent="0.25">
      <c r="A5575" s="11" t="s">
        <v>1519</v>
      </c>
      <c r="B5575" s="27">
        <v>1785</v>
      </c>
      <c r="C5575" s="11" t="s">
        <v>1575</v>
      </c>
      <c r="D5575" s="18" t="s">
        <v>1576</v>
      </c>
      <c r="E5575" s="33" t="s">
        <v>7213</v>
      </c>
      <c r="F5575" s="82" t="s">
        <v>1580</v>
      </c>
      <c r="G5575" s="10" t="s">
        <v>1577</v>
      </c>
      <c r="H5575" s="57" t="s">
        <v>6552</v>
      </c>
    </row>
    <row r="5576" spans="1:8" x14ac:dyDescent="0.25">
      <c r="A5576" s="11" t="s">
        <v>1355</v>
      </c>
      <c r="B5576" s="27">
        <v>1784</v>
      </c>
      <c r="C5576" s="11" t="s">
        <v>1575</v>
      </c>
      <c r="D5576" s="18" t="s">
        <v>52</v>
      </c>
      <c r="E5576" s="33" t="s">
        <v>7213</v>
      </c>
      <c r="F5576" s="82" t="s">
        <v>1578</v>
      </c>
      <c r="G5576" s="10" t="s">
        <v>27</v>
      </c>
      <c r="H5576" s="57" t="s">
        <v>6552</v>
      </c>
    </row>
    <row r="5577" spans="1:8" ht="45" x14ac:dyDescent="0.25">
      <c r="A5577" s="11" t="s">
        <v>1009</v>
      </c>
      <c r="B5577" s="27">
        <v>1783</v>
      </c>
      <c r="C5577" s="11" t="s">
        <v>1575</v>
      </c>
      <c r="D5577" s="18" t="s">
        <v>16</v>
      </c>
      <c r="E5577" s="33" t="s">
        <v>7213</v>
      </c>
      <c r="F5577" s="82" t="s">
        <v>1579</v>
      </c>
      <c r="G5577" s="10" t="s">
        <v>69</v>
      </c>
      <c r="H5577" s="57" t="s">
        <v>6552</v>
      </c>
    </row>
    <row r="5578" spans="1:8" ht="45" x14ac:dyDescent="0.25">
      <c r="A5578" s="11" t="s">
        <v>1519</v>
      </c>
      <c r="B5578" s="27">
        <v>1782</v>
      </c>
      <c r="C5578" s="11" t="s">
        <v>1552</v>
      </c>
      <c r="D5578" s="18" t="s">
        <v>18</v>
      </c>
      <c r="E5578" s="33" t="s">
        <v>7213</v>
      </c>
      <c r="F5578" s="82" t="s">
        <v>1553</v>
      </c>
      <c r="G5578" s="10" t="s">
        <v>147</v>
      </c>
      <c r="H5578" s="57" t="s">
        <v>6552</v>
      </c>
    </row>
    <row r="5579" spans="1:8" x14ac:dyDescent="0.25">
      <c r="A5579" s="11" t="s">
        <v>1491</v>
      </c>
      <c r="B5579" s="27">
        <v>1781</v>
      </c>
      <c r="C5579" s="11" t="s">
        <v>1552</v>
      </c>
      <c r="D5579" s="18" t="s">
        <v>10</v>
      </c>
      <c r="E5579" s="33" t="s">
        <v>7213</v>
      </c>
      <c r="F5579" s="82" t="s">
        <v>1554</v>
      </c>
      <c r="G5579" s="10" t="s">
        <v>8</v>
      </c>
      <c r="H5579" s="57" t="s">
        <v>6552</v>
      </c>
    </row>
    <row r="5580" spans="1:8" ht="30" x14ac:dyDescent="0.25">
      <c r="A5580" s="11" t="s">
        <v>1466</v>
      </c>
      <c r="B5580" s="27">
        <v>1780</v>
      </c>
      <c r="C5580" s="11" t="s">
        <v>1552</v>
      </c>
      <c r="D5580" s="18" t="s">
        <v>57</v>
      </c>
      <c r="E5580" s="33" t="s">
        <v>7213</v>
      </c>
      <c r="F5580" s="82" t="s">
        <v>1555</v>
      </c>
      <c r="G5580" s="10" t="s">
        <v>1556</v>
      </c>
      <c r="H5580" s="57" t="s">
        <v>6552</v>
      </c>
    </row>
    <row r="5581" spans="1:8" ht="90" x14ac:dyDescent="0.25">
      <c r="A5581" s="11" t="s">
        <v>1442</v>
      </c>
      <c r="B5581" s="27">
        <v>1779</v>
      </c>
      <c r="C5581" s="11" t="s">
        <v>1552</v>
      </c>
      <c r="D5581" s="18" t="s">
        <v>57</v>
      </c>
      <c r="E5581" s="33" t="s">
        <v>7213</v>
      </c>
      <c r="F5581" s="82" t="s">
        <v>1557</v>
      </c>
      <c r="G5581" s="10" t="s">
        <v>1558</v>
      </c>
      <c r="H5581" s="57" t="s">
        <v>6552</v>
      </c>
    </row>
    <row r="5582" spans="1:8" x14ac:dyDescent="0.25">
      <c r="A5582" s="11" t="s">
        <v>1466</v>
      </c>
      <c r="B5582" s="27">
        <v>1778</v>
      </c>
      <c r="C5582" s="11" t="s">
        <v>1552</v>
      </c>
      <c r="D5582" s="18" t="s">
        <v>79</v>
      </c>
      <c r="E5582" s="33" t="s">
        <v>7213</v>
      </c>
      <c r="F5582" s="82" t="s">
        <v>1559</v>
      </c>
      <c r="G5582" s="10" t="s">
        <v>8</v>
      </c>
      <c r="H5582" s="57" t="s">
        <v>6552</v>
      </c>
    </row>
    <row r="5583" spans="1:8" ht="30" x14ac:dyDescent="0.25">
      <c r="A5583" s="11" t="s">
        <v>1491</v>
      </c>
      <c r="B5583" s="27">
        <v>1777</v>
      </c>
      <c r="C5583" s="11" t="s">
        <v>1552</v>
      </c>
      <c r="D5583" s="18" t="s">
        <v>25</v>
      </c>
      <c r="E5583" s="33" t="s">
        <v>7213</v>
      </c>
      <c r="F5583" s="82" t="s">
        <v>1560</v>
      </c>
      <c r="G5583" s="10" t="s">
        <v>8</v>
      </c>
      <c r="H5583" s="57" t="s">
        <v>6552</v>
      </c>
    </row>
    <row r="5584" spans="1:8" ht="75" x14ac:dyDescent="0.25">
      <c r="A5584" s="11" t="s">
        <v>1491</v>
      </c>
      <c r="B5584" s="27">
        <v>1776</v>
      </c>
      <c r="C5584" s="11" t="s">
        <v>1552</v>
      </c>
      <c r="D5584" s="18" t="s">
        <v>1561</v>
      </c>
      <c r="E5584" s="33" t="s">
        <v>7213</v>
      </c>
      <c r="F5584" s="82" t="s">
        <v>1562</v>
      </c>
      <c r="G5584" s="10" t="s">
        <v>1563</v>
      </c>
      <c r="H5584" s="57" t="s">
        <v>6552</v>
      </c>
    </row>
    <row r="5585" spans="1:8" x14ac:dyDescent="0.25">
      <c r="A5585" s="11" t="s">
        <v>1491</v>
      </c>
      <c r="B5585" s="27">
        <v>1775</v>
      </c>
      <c r="C5585" s="4" t="s">
        <v>276</v>
      </c>
      <c r="D5585" s="72" t="s">
        <v>276</v>
      </c>
      <c r="E5585" s="33" t="s">
        <v>7213</v>
      </c>
      <c r="F5585" s="41" t="s">
        <v>289</v>
      </c>
      <c r="G5585" s="3" t="s">
        <v>276</v>
      </c>
      <c r="H5585" s="57" t="s">
        <v>6552</v>
      </c>
    </row>
    <row r="5586" spans="1:8" ht="30" x14ac:dyDescent="0.25">
      <c r="A5586" s="11" t="s">
        <v>276</v>
      </c>
      <c r="B5586" s="27">
        <v>1774</v>
      </c>
      <c r="C5586" s="11" t="s">
        <v>1552</v>
      </c>
      <c r="D5586" s="18" t="s">
        <v>144</v>
      </c>
      <c r="E5586" s="33" t="s">
        <v>7213</v>
      </c>
      <c r="F5586" s="82" t="s">
        <v>1564</v>
      </c>
      <c r="G5586" s="10" t="s">
        <v>374</v>
      </c>
      <c r="H5586" s="57" t="s">
        <v>6552</v>
      </c>
    </row>
    <row r="5587" spans="1:8" ht="30" x14ac:dyDescent="0.25">
      <c r="A5587" s="11" t="s">
        <v>1491</v>
      </c>
      <c r="B5587" s="27">
        <v>1773</v>
      </c>
      <c r="C5587" s="11" t="s">
        <v>1552</v>
      </c>
      <c r="D5587" s="18" t="s">
        <v>16</v>
      </c>
      <c r="E5587" s="33" t="s">
        <v>7213</v>
      </c>
      <c r="F5587" s="82" t="s">
        <v>1565</v>
      </c>
      <c r="G5587" s="10" t="s">
        <v>77</v>
      </c>
      <c r="H5587" s="57" t="s">
        <v>6552</v>
      </c>
    </row>
    <row r="5588" spans="1:8" ht="45" x14ac:dyDescent="0.25">
      <c r="A5588" s="11" t="s">
        <v>1217</v>
      </c>
      <c r="B5588" s="27">
        <v>1772</v>
      </c>
      <c r="C5588" s="11" t="s">
        <v>1519</v>
      </c>
      <c r="D5588" s="18" t="s">
        <v>52</v>
      </c>
      <c r="E5588" s="33" t="s">
        <v>7213</v>
      </c>
      <c r="F5588" s="82" t="s">
        <v>1566</v>
      </c>
      <c r="G5588" s="10" t="s">
        <v>8</v>
      </c>
      <c r="H5588" s="57" t="s">
        <v>6552</v>
      </c>
    </row>
    <row r="5589" spans="1:8" x14ac:dyDescent="0.25">
      <c r="A5589" s="11" t="s">
        <v>1491</v>
      </c>
      <c r="B5589" s="27">
        <v>1771</v>
      </c>
      <c r="C5589" s="11" t="s">
        <v>1519</v>
      </c>
      <c r="D5589" s="18" t="s">
        <v>18</v>
      </c>
      <c r="E5589" s="33" t="s">
        <v>7213</v>
      </c>
      <c r="F5589" s="82" t="s">
        <v>1197</v>
      </c>
      <c r="G5589" s="10" t="s">
        <v>8</v>
      </c>
      <c r="H5589" s="57" t="s">
        <v>6552</v>
      </c>
    </row>
    <row r="5590" spans="1:8" ht="75" x14ac:dyDescent="0.25">
      <c r="A5590" s="11" t="s">
        <v>1466</v>
      </c>
      <c r="B5590" s="27">
        <v>1770</v>
      </c>
      <c r="C5590" s="11" t="s">
        <v>1519</v>
      </c>
      <c r="D5590" s="18" t="s">
        <v>18</v>
      </c>
      <c r="E5590" s="33" t="s">
        <v>7213</v>
      </c>
      <c r="F5590" s="82" t="s">
        <v>1567</v>
      </c>
      <c r="G5590" s="10" t="s">
        <v>1568</v>
      </c>
      <c r="H5590" s="57" t="s">
        <v>6552</v>
      </c>
    </row>
    <row r="5591" spans="1:8" ht="60" x14ac:dyDescent="0.25">
      <c r="A5591" s="11" t="s">
        <v>1442</v>
      </c>
      <c r="B5591" s="27">
        <v>1769</v>
      </c>
      <c r="C5591" s="11" t="s">
        <v>1519</v>
      </c>
      <c r="D5591" s="18" t="s">
        <v>1569</v>
      </c>
      <c r="E5591" s="33" t="s">
        <v>7213</v>
      </c>
      <c r="F5591" s="82" t="s">
        <v>1570</v>
      </c>
      <c r="G5591" s="10" t="s">
        <v>228</v>
      </c>
      <c r="H5591" s="57" t="s">
        <v>6552</v>
      </c>
    </row>
    <row r="5592" spans="1:8" ht="45" x14ac:dyDescent="0.25">
      <c r="A5592" s="11" t="s">
        <v>1466</v>
      </c>
      <c r="B5592" s="27">
        <v>1768</v>
      </c>
      <c r="C5592" s="11" t="s">
        <v>1519</v>
      </c>
      <c r="D5592" s="18" t="s">
        <v>5</v>
      </c>
      <c r="E5592" s="33" t="s">
        <v>7213</v>
      </c>
      <c r="F5592" s="82" t="s">
        <v>1571</v>
      </c>
      <c r="G5592" s="10" t="s">
        <v>29</v>
      </c>
      <c r="H5592" s="57" t="s">
        <v>6552</v>
      </c>
    </row>
    <row r="5593" spans="1:8" x14ac:dyDescent="0.25">
      <c r="A5593" s="11" t="s">
        <v>1442</v>
      </c>
      <c r="B5593" s="27">
        <v>1767</v>
      </c>
      <c r="C5593" s="11" t="s">
        <v>1519</v>
      </c>
      <c r="D5593" s="18" t="s">
        <v>34</v>
      </c>
      <c r="E5593" s="33" t="s">
        <v>7213</v>
      </c>
      <c r="F5593" s="82" t="s">
        <v>1572</v>
      </c>
      <c r="G5593" s="10" t="s">
        <v>8</v>
      </c>
      <c r="H5593" s="57" t="s">
        <v>6552</v>
      </c>
    </row>
    <row r="5594" spans="1:8" ht="30" x14ac:dyDescent="0.25">
      <c r="A5594" s="11" t="s">
        <v>1466</v>
      </c>
      <c r="B5594" s="27" t="s">
        <v>1573</v>
      </c>
      <c r="C5594" s="11" t="s">
        <v>1552</v>
      </c>
      <c r="D5594" s="18" t="s">
        <v>119</v>
      </c>
      <c r="E5594" s="33" t="s">
        <v>7213</v>
      </c>
      <c r="F5594" s="82" t="s">
        <v>1574</v>
      </c>
      <c r="G5594" s="10" t="s">
        <v>8</v>
      </c>
      <c r="H5594" s="57" t="s">
        <v>6552</v>
      </c>
    </row>
    <row r="5595" spans="1:8" ht="75" x14ac:dyDescent="0.25">
      <c r="A5595" s="11" t="s">
        <v>1442</v>
      </c>
      <c r="B5595" s="27">
        <v>1766</v>
      </c>
      <c r="C5595" s="11" t="s">
        <v>1491</v>
      </c>
      <c r="D5595" s="18" t="s">
        <v>52</v>
      </c>
      <c r="E5595" s="33" t="s">
        <v>7213</v>
      </c>
      <c r="F5595" s="82" t="s">
        <v>1522</v>
      </c>
      <c r="G5595" s="10" t="s">
        <v>1523</v>
      </c>
      <c r="H5595" s="57" t="s">
        <v>6552</v>
      </c>
    </row>
    <row r="5596" spans="1:8" x14ac:dyDescent="0.25">
      <c r="A5596" s="11" t="s">
        <v>1442</v>
      </c>
      <c r="B5596" s="27">
        <v>1765</v>
      </c>
      <c r="C5596" s="11" t="s">
        <v>1466</v>
      </c>
      <c r="D5596" s="18" t="s">
        <v>1524</v>
      </c>
      <c r="E5596" s="33" t="s">
        <v>7213</v>
      </c>
      <c r="F5596" s="82" t="s">
        <v>1525</v>
      </c>
      <c r="G5596" s="10" t="s">
        <v>39</v>
      </c>
      <c r="H5596" s="57" t="s">
        <v>6552</v>
      </c>
    </row>
    <row r="5597" spans="1:8" ht="30" x14ac:dyDescent="0.25">
      <c r="A5597" s="11" t="s">
        <v>1442</v>
      </c>
      <c r="B5597" s="27">
        <v>1764</v>
      </c>
      <c r="C5597" s="11" t="s">
        <v>1519</v>
      </c>
      <c r="D5597" s="18" t="s">
        <v>57</v>
      </c>
      <c r="E5597" s="33" t="s">
        <v>7213</v>
      </c>
      <c r="F5597" s="82" t="s">
        <v>1526</v>
      </c>
      <c r="G5597" s="10" t="s">
        <v>858</v>
      </c>
      <c r="H5597" s="57" t="s">
        <v>6552</v>
      </c>
    </row>
    <row r="5598" spans="1:8" ht="30" x14ac:dyDescent="0.25">
      <c r="A5598" s="11" t="s">
        <v>1318</v>
      </c>
      <c r="B5598" s="27">
        <v>1763</v>
      </c>
      <c r="C5598" s="11" t="s">
        <v>1519</v>
      </c>
      <c r="D5598" s="18" t="s">
        <v>52</v>
      </c>
      <c r="E5598" s="33" t="s">
        <v>7213</v>
      </c>
      <c r="F5598" s="82" t="s">
        <v>1527</v>
      </c>
      <c r="G5598" s="10" t="s">
        <v>17</v>
      </c>
      <c r="H5598" s="57" t="s">
        <v>6552</v>
      </c>
    </row>
    <row r="5599" spans="1:8" ht="90" x14ac:dyDescent="0.25">
      <c r="A5599" s="11" t="s">
        <v>219</v>
      </c>
      <c r="B5599" s="27">
        <v>1762</v>
      </c>
      <c r="C5599" s="11" t="s">
        <v>1519</v>
      </c>
      <c r="D5599" s="18" t="s">
        <v>57</v>
      </c>
      <c r="E5599" s="33" t="s">
        <v>7213</v>
      </c>
      <c r="F5599" s="82" t="s">
        <v>1528</v>
      </c>
      <c r="G5599" s="10" t="s">
        <v>714</v>
      </c>
      <c r="H5599" s="57" t="s">
        <v>6552</v>
      </c>
    </row>
    <row r="5600" spans="1:8" ht="30" x14ac:dyDescent="0.25">
      <c r="A5600" s="11" t="s">
        <v>1407</v>
      </c>
      <c r="B5600" s="27">
        <v>1761</v>
      </c>
      <c r="C5600" s="11" t="s">
        <v>1519</v>
      </c>
      <c r="D5600" s="18" t="s">
        <v>52</v>
      </c>
      <c r="E5600" s="33" t="s">
        <v>7213</v>
      </c>
      <c r="F5600" s="82" t="s">
        <v>1529</v>
      </c>
      <c r="G5600" s="10" t="s">
        <v>6</v>
      </c>
      <c r="H5600" s="57" t="s">
        <v>6552</v>
      </c>
    </row>
    <row r="5601" spans="1:8" x14ac:dyDescent="0.25">
      <c r="A5601" s="11" t="s">
        <v>1466</v>
      </c>
      <c r="B5601" s="27">
        <v>1760</v>
      </c>
      <c r="C5601" s="11" t="s">
        <v>1519</v>
      </c>
      <c r="D5601" s="18" t="s">
        <v>26</v>
      </c>
      <c r="E5601" s="33" t="s">
        <v>7213</v>
      </c>
      <c r="F5601" s="82" t="s">
        <v>1530</v>
      </c>
      <c r="G5601" s="10" t="s">
        <v>8</v>
      </c>
      <c r="H5601" s="57" t="s">
        <v>6552</v>
      </c>
    </row>
    <row r="5602" spans="1:8" ht="30" x14ac:dyDescent="0.25">
      <c r="A5602" s="11" t="s">
        <v>1407</v>
      </c>
      <c r="B5602" s="27">
        <v>1759</v>
      </c>
      <c r="C5602" s="11" t="s">
        <v>1519</v>
      </c>
      <c r="D5602" s="18" t="s">
        <v>52</v>
      </c>
      <c r="E5602" s="33" t="s">
        <v>7213</v>
      </c>
      <c r="F5602" s="82" t="s">
        <v>1531</v>
      </c>
      <c r="G5602" s="10" t="s">
        <v>6</v>
      </c>
      <c r="H5602" s="57" t="s">
        <v>6552</v>
      </c>
    </row>
    <row r="5603" spans="1:8" ht="30" x14ac:dyDescent="0.25">
      <c r="A5603" s="11" t="s">
        <v>1355</v>
      </c>
      <c r="B5603" s="27">
        <v>1758</v>
      </c>
      <c r="C5603" s="11" t="s">
        <v>1519</v>
      </c>
      <c r="D5603" s="18" t="s">
        <v>52</v>
      </c>
      <c r="E5603" s="33" t="s">
        <v>7213</v>
      </c>
      <c r="F5603" s="82" t="s">
        <v>1532</v>
      </c>
      <c r="G5603" s="10" t="s">
        <v>8</v>
      </c>
      <c r="H5603" s="57" t="s">
        <v>6552</v>
      </c>
    </row>
    <row r="5604" spans="1:8" ht="30" x14ac:dyDescent="0.25">
      <c r="A5604" s="11" t="s">
        <v>1407</v>
      </c>
      <c r="B5604" s="27">
        <v>1757</v>
      </c>
      <c r="C5604" s="11" t="s">
        <v>1519</v>
      </c>
      <c r="D5604" s="18" t="s">
        <v>90</v>
      </c>
      <c r="E5604" s="33" t="s">
        <v>7213</v>
      </c>
      <c r="F5604" s="82" t="s">
        <v>1533</v>
      </c>
      <c r="G5604" s="10" t="s">
        <v>1534</v>
      </c>
      <c r="H5604" s="57" t="s">
        <v>6552</v>
      </c>
    </row>
    <row r="5605" spans="1:8" ht="30" x14ac:dyDescent="0.25">
      <c r="A5605" s="11" t="s">
        <v>1491</v>
      </c>
      <c r="B5605" s="27">
        <v>1756</v>
      </c>
      <c r="C5605" s="11" t="s">
        <v>1519</v>
      </c>
      <c r="D5605" s="18" t="s">
        <v>13</v>
      </c>
      <c r="E5605" s="33" t="s">
        <v>7213</v>
      </c>
      <c r="F5605" s="82" t="s">
        <v>1535</v>
      </c>
      <c r="G5605" s="10" t="s">
        <v>22</v>
      </c>
      <c r="H5605" s="57" t="s">
        <v>6552</v>
      </c>
    </row>
    <row r="5606" spans="1:8" ht="30" x14ac:dyDescent="0.25">
      <c r="A5606" s="11" t="s">
        <v>1466</v>
      </c>
      <c r="B5606" s="27">
        <v>1755</v>
      </c>
      <c r="C5606" s="11" t="s">
        <v>1519</v>
      </c>
      <c r="D5606" s="18" t="s">
        <v>38</v>
      </c>
      <c r="E5606" s="33" t="s">
        <v>7213</v>
      </c>
      <c r="F5606" s="82" t="s">
        <v>1536</v>
      </c>
      <c r="G5606" s="10" t="s">
        <v>1537</v>
      </c>
      <c r="H5606" s="57" t="s">
        <v>6552</v>
      </c>
    </row>
    <row r="5607" spans="1:8" ht="45" x14ac:dyDescent="0.25">
      <c r="A5607" s="11" t="s">
        <v>1442</v>
      </c>
      <c r="B5607" s="27">
        <v>1754</v>
      </c>
      <c r="C5607" s="11" t="s">
        <v>1519</v>
      </c>
      <c r="D5607" s="18" t="s">
        <v>1538</v>
      </c>
      <c r="E5607" s="33" t="s">
        <v>7213</v>
      </c>
      <c r="F5607" s="82" t="s">
        <v>1539</v>
      </c>
      <c r="G5607" s="10" t="s">
        <v>1540</v>
      </c>
      <c r="H5607" s="57" t="s">
        <v>6552</v>
      </c>
    </row>
    <row r="5608" spans="1:8" ht="30" x14ac:dyDescent="0.25">
      <c r="A5608" s="11" t="s">
        <v>1466</v>
      </c>
      <c r="B5608" s="27">
        <v>1753</v>
      </c>
      <c r="C5608" s="11" t="s">
        <v>1519</v>
      </c>
      <c r="D5608" s="18" t="s">
        <v>885</v>
      </c>
      <c r="E5608" s="33" t="s">
        <v>7213</v>
      </c>
      <c r="F5608" s="82" t="s">
        <v>1541</v>
      </c>
      <c r="G5608" s="10" t="s">
        <v>6</v>
      </c>
      <c r="H5608" s="57" t="s">
        <v>6552</v>
      </c>
    </row>
    <row r="5609" spans="1:8" ht="30" x14ac:dyDescent="0.25">
      <c r="A5609" s="11" t="s">
        <v>1491</v>
      </c>
      <c r="B5609" s="27">
        <v>1752</v>
      </c>
      <c r="C5609" s="11" t="s">
        <v>1519</v>
      </c>
      <c r="D5609" s="18" t="s">
        <v>52</v>
      </c>
      <c r="E5609" s="33" t="s">
        <v>7213</v>
      </c>
      <c r="F5609" s="82" t="s">
        <v>1542</v>
      </c>
      <c r="G5609" s="10" t="s">
        <v>14</v>
      </c>
      <c r="H5609" s="57" t="s">
        <v>6552</v>
      </c>
    </row>
    <row r="5610" spans="1:8" ht="45" x14ac:dyDescent="0.25">
      <c r="A5610" s="11" t="s">
        <v>1466</v>
      </c>
      <c r="B5610" s="27">
        <v>1751</v>
      </c>
      <c r="C5610" s="11" t="s">
        <v>1519</v>
      </c>
      <c r="D5610" s="18" t="s">
        <v>52</v>
      </c>
      <c r="E5610" s="33" t="s">
        <v>7213</v>
      </c>
      <c r="F5610" s="82" t="s">
        <v>1543</v>
      </c>
      <c r="G5610" s="10" t="s">
        <v>147</v>
      </c>
      <c r="H5610" s="57" t="s">
        <v>6552</v>
      </c>
    </row>
    <row r="5611" spans="1:8" ht="30" x14ac:dyDescent="0.25">
      <c r="A5611" s="11" t="s">
        <v>1442</v>
      </c>
      <c r="B5611" s="27">
        <v>1750</v>
      </c>
      <c r="C5611" s="11" t="s">
        <v>1519</v>
      </c>
      <c r="D5611" s="18" t="s">
        <v>1544</v>
      </c>
      <c r="E5611" s="33" t="s">
        <v>7213</v>
      </c>
      <c r="F5611" s="82" t="s">
        <v>1545</v>
      </c>
      <c r="G5611" s="10" t="s">
        <v>124</v>
      </c>
      <c r="H5611" s="57" t="s">
        <v>6552</v>
      </c>
    </row>
    <row r="5612" spans="1:8" ht="30" x14ac:dyDescent="0.25">
      <c r="A5612" s="11" t="s">
        <v>1407</v>
      </c>
      <c r="B5612" s="27">
        <v>1749</v>
      </c>
      <c r="C5612" s="11" t="s">
        <v>1519</v>
      </c>
      <c r="D5612" s="18" t="s">
        <v>52</v>
      </c>
      <c r="E5612" s="33" t="s">
        <v>7213</v>
      </c>
      <c r="F5612" s="82" t="s">
        <v>1546</v>
      </c>
      <c r="G5612" s="10" t="s">
        <v>8</v>
      </c>
      <c r="H5612" s="57" t="s">
        <v>6552</v>
      </c>
    </row>
    <row r="5613" spans="1:8" x14ac:dyDescent="0.25">
      <c r="A5613" s="11" t="s">
        <v>1407</v>
      </c>
      <c r="B5613" s="27">
        <v>1748</v>
      </c>
      <c r="C5613" s="11" t="s">
        <v>1519</v>
      </c>
      <c r="D5613" s="18" t="s">
        <v>26</v>
      </c>
      <c r="E5613" s="33" t="s">
        <v>7213</v>
      </c>
      <c r="F5613" s="82" t="s">
        <v>1547</v>
      </c>
      <c r="G5613" s="10" t="s">
        <v>8</v>
      </c>
      <c r="H5613" s="57" t="s">
        <v>6552</v>
      </c>
    </row>
    <row r="5614" spans="1:8" ht="45" x14ac:dyDescent="0.25">
      <c r="A5614" s="11" t="s">
        <v>1442</v>
      </c>
      <c r="B5614" s="27">
        <v>1747</v>
      </c>
      <c r="C5614" s="11" t="s">
        <v>1519</v>
      </c>
      <c r="D5614" s="18" t="s">
        <v>417</v>
      </c>
      <c r="E5614" s="33" t="s">
        <v>7213</v>
      </c>
      <c r="F5614" s="82" t="s">
        <v>1548</v>
      </c>
      <c r="G5614" s="10" t="s">
        <v>29</v>
      </c>
      <c r="H5614" s="57" t="s">
        <v>6552</v>
      </c>
    </row>
    <row r="5615" spans="1:8" x14ac:dyDescent="0.25">
      <c r="A5615" s="11" t="s">
        <v>1442</v>
      </c>
      <c r="B5615" s="27">
        <v>1746</v>
      </c>
      <c r="C5615" s="11" t="s">
        <v>1519</v>
      </c>
      <c r="D5615" s="18" t="s">
        <v>28</v>
      </c>
      <c r="E5615" s="33" t="s">
        <v>7213</v>
      </c>
      <c r="F5615" s="82" t="s">
        <v>1549</v>
      </c>
      <c r="G5615" s="10" t="s">
        <v>8</v>
      </c>
      <c r="H5615" s="57" t="s">
        <v>6552</v>
      </c>
    </row>
    <row r="5616" spans="1:8" ht="30" x14ac:dyDescent="0.25">
      <c r="A5616" s="11" t="s">
        <v>1442</v>
      </c>
      <c r="B5616" s="27">
        <v>1745</v>
      </c>
      <c r="C5616" s="11" t="s">
        <v>1519</v>
      </c>
      <c r="D5616" s="18" t="s">
        <v>34</v>
      </c>
      <c r="E5616" s="33" t="s">
        <v>7213</v>
      </c>
      <c r="F5616" s="82" t="s">
        <v>1550</v>
      </c>
      <c r="G5616" s="10" t="s">
        <v>6</v>
      </c>
      <c r="H5616" s="57" t="s">
        <v>6552</v>
      </c>
    </row>
    <row r="5617" spans="1:8" ht="30" x14ac:dyDescent="0.25">
      <c r="A5617" s="11" t="s">
        <v>1491</v>
      </c>
      <c r="B5617" s="27">
        <v>1744</v>
      </c>
      <c r="C5617" s="11" t="s">
        <v>1519</v>
      </c>
      <c r="D5617" s="18" t="s">
        <v>18</v>
      </c>
      <c r="E5617" s="33" t="s">
        <v>7213</v>
      </c>
      <c r="F5617" s="82" t="s">
        <v>1551</v>
      </c>
      <c r="G5617" s="10" t="s">
        <v>39</v>
      </c>
      <c r="H5617" s="57" t="s">
        <v>6552</v>
      </c>
    </row>
    <row r="5618" spans="1:8" ht="30" x14ac:dyDescent="0.25">
      <c r="A5618" s="11" t="s">
        <v>1466</v>
      </c>
      <c r="B5618" s="27" t="s">
        <v>1521</v>
      </c>
      <c r="C5618" s="11" t="s">
        <v>1519</v>
      </c>
      <c r="D5618" s="18" t="s">
        <v>116</v>
      </c>
      <c r="E5618" s="33" t="s">
        <v>7213</v>
      </c>
      <c r="F5618" s="82" t="s">
        <v>1520</v>
      </c>
      <c r="G5618" s="10" t="s">
        <v>108</v>
      </c>
      <c r="H5618" s="57" t="s">
        <v>6552</v>
      </c>
    </row>
    <row r="5619" spans="1:8" ht="30" x14ac:dyDescent="0.25">
      <c r="A5619" s="11" t="s">
        <v>1442</v>
      </c>
      <c r="B5619" s="27">
        <v>1743</v>
      </c>
      <c r="C5619" s="11" t="s">
        <v>1491</v>
      </c>
      <c r="D5619" s="18" t="s">
        <v>18</v>
      </c>
      <c r="E5619" s="33" t="s">
        <v>7213</v>
      </c>
      <c r="F5619" s="82" t="s">
        <v>1492</v>
      </c>
      <c r="G5619" s="10" t="s">
        <v>6</v>
      </c>
      <c r="H5619" s="57" t="s">
        <v>6552</v>
      </c>
    </row>
    <row r="5620" spans="1:8" ht="30" x14ac:dyDescent="0.25">
      <c r="A5620" s="11" t="s">
        <v>1442</v>
      </c>
      <c r="B5620" s="27">
        <v>1742</v>
      </c>
      <c r="C5620" s="11" t="s">
        <v>1466</v>
      </c>
      <c r="D5620" s="18" t="s">
        <v>59</v>
      </c>
      <c r="E5620" s="33" t="s">
        <v>7213</v>
      </c>
      <c r="F5620" s="82" t="s">
        <v>1493</v>
      </c>
      <c r="G5620" s="10" t="s">
        <v>22</v>
      </c>
      <c r="H5620" s="57" t="s">
        <v>6552</v>
      </c>
    </row>
    <row r="5621" spans="1:8" x14ac:dyDescent="0.25">
      <c r="A5621" s="11" t="s">
        <v>1442</v>
      </c>
      <c r="B5621" s="27">
        <v>1741</v>
      </c>
      <c r="C5621" s="11" t="s">
        <v>1491</v>
      </c>
      <c r="D5621" s="18" t="s">
        <v>34</v>
      </c>
      <c r="E5621" s="33" t="s">
        <v>7213</v>
      </c>
      <c r="F5621" s="82" t="s">
        <v>1494</v>
      </c>
      <c r="G5621" s="10" t="s">
        <v>27</v>
      </c>
      <c r="H5621" s="57" t="s">
        <v>6552</v>
      </c>
    </row>
    <row r="5622" spans="1:8" ht="195" x14ac:dyDescent="0.25">
      <c r="A5622" s="11" t="s">
        <v>1442</v>
      </c>
      <c r="B5622" s="27">
        <v>1740</v>
      </c>
      <c r="C5622" s="11" t="s">
        <v>1466</v>
      </c>
      <c r="D5622" s="18" t="s">
        <v>92</v>
      </c>
      <c r="E5622" s="33" t="s">
        <v>7213</v>
      </c>
      <c r="F5622" s="82" t="s">
        <v>1517</v>
      </c>
      <c r="G5622" s="10" t="s">
        <v>1518</v>
      </c>
      <c r="H5622" s="57" t="s">
        <v>6552</v>
      </c>
    </row>
    <row r="5623" spans="1:8" x14ac:dyDescent="0.25">
      <c r="A5623" s="11" t="s">
        <v>1442</v>
      </c>
      <c r="B5623" s="27">
        <v>1739</v>
      </c>
      <c r="C5623" s="11" t="s">
        <v>1491</v>
      </c>
      <c r="D5623" s="18" t="s">
        <v>52</v>
      </c>
      <c r="E5623" s="33" t="s">
        <v>7213</v>
      </c>
      <c r="F5623" s="82" t="s">
        <v>1495</v>
      </c>
      <c r="G5623" s="10" t="s">
        <v>41</v>
      </c>
      <c r="H5623" s="57" t="s">
        <v>6552</v>
      </c>
    </row>
    <row r="5624" spans="1:8" ht="60" x14ac:dyDescent="0.25">
      <c r="A5624" s="11" t="s">
        <v>1442</v>
      </c>
      <c r="B5624" s="27">
        <v>1738</v>
      </c>
      <c r="C5624" s="11" t="s">
        <v>1491</v>
      </c>
      <c r="D5624" s="18" t="s">
        <v>1369</v>
      </c>
      <c r="E5624" s="33" t="s">
        <v>7213</v>
      </c>
      <c r="F5624" s="82" t="s">
        <v>1496</v>
      </c>
      <c r="G5624" s="10" t="s">
        <v>1497</v>
      </c>
      <c r="H5624" s="57" t="s">
        <v>6552</v>
      </c>
    </row>
    <row r="5625" spans="1:8" ht="30" x14ac:dyDescent="0.25">
      <c r="A5625" s="11" t="s">
        <v>1318</v>
      </c>
      <c r="B5625" s="27">
        <v>1737</v>
      </c>
      <c r="C5625" s="11" t="s">
        <v>1491</v>
      </c>
      <c r="D5625" s="18" t="s">
        <v>18</v>
      </c>
      <c r="E5625" s="33" t="s">
        <v>7213</v>
      </c>
      <c r="F5625" s="82" t="s">
        <v>1498</v>
      </c>
      <c r="G5625" s="10" t="s">
        <v>6</v>
      </c>
      <c r="H5625" s="57" t="s">
        <v>6552</v>
      </c>
    </row>
    <row r="5626" spans="1:8" ht="30" x14ac:dyDescent="0.25">
      <c r="A5626" s="11" t="s">
        <v>1442</v>
      </c>
      <c r="B5626" s="27">
        <v>1736</v>
      </c>
      <c r="C5626" s="11" t="s">
        <v>1491</v>
      </c>
      <c r="D5626" s="18" t="s">
        <v>18</v>
      </c>
      <c r="E5626" s="33" t="s">
        <v>7213</v>
      </c>
      <c r="F5626" s="82" t="s">
        <v>1499</v>
      </c>
      <c r="G5626" s="10" t="s">
        <v>6</v>
      </c>
      <c r="H5626" s="57" t="s">
        <v>6552</v>
      </c>
    </row>
    <row r="5627" spans="1:8" ht="30" x14ac:dyDescent="0.25">
      <c r="A5627" s="11" t="s">
        <v>1355</v>
      </c>
      <c r="B5627" s="27">
        <v>1735</v>
      </c>
      <c r="C5627" s="11" t="s">
        <v>1491</v>
      </c>
      <c r="D5627" s="18" t="s">
        <v>52</v>
      </c>
      <c r="E5627" s="33" t="s">
        <v>7213</v>
      </c>
      <c r="F5627" s="82" t="s">
        <v>1500</v>
      </c>
      <c r="G5627" s="10" t="s">
        <v>1215</v>
      </c>
      <c r="H5627" s="57" t="s">
        <v>6552</v>
      </c>
    </row>
    <row r="5628" spans="1:8" ht="45" x14ac:dyDescent="0.25">
      <c r="A5628" s="11" t="s">
        <v>1260</v>
      </c>
      <c r="B5628" s="27">
        <v>1734</v>
      </c>
      <c r="C5628" s="11" t="s">
        <v>1491</v>
      </c>
      <c r="D5628" s="18" t="s">
        <v>25</v>
      </c>
      <c r="E5628" s="33" t="s">
        <v>7213</v>
      </c>
      <c r="F5628" s="82" t="s">
        <v>1501</v>
      </c>
      <c r="G5628" s="10" t="s">
        <v>147</v>
      </c>
      <c r="H5628" s="57" t="s">
        <v>6552</v>
      </c>
    </row>
    <row r="5629" spans="1:8" ht="90" x14ac:dyDescent="0.25">
      <c r="A5629" s="11" t="s">
        <v>1407</v>
      </c>
      <c r="B5629" s="27">
        <v>1733</v>
      </c>
      <c r="C5629" s="11" t="s">
        <v>1466</v>
      </c>
      <c r="D5629" s="18" t="s">
        <v>13</v>
      </c>
      <c r="E5629" s="33" t="s">
        <v>7213</v>
      </c>
      <c r="F5629" s="82" t="s">
        <v>1502</v>
      </c>
      <c r="G5629" s="10" t="s">
        <v>1503</v>
      </c>
      <c r="H5629" s="57" t="s">
        <v>6552</v>
      </c>
    </row>
    <row r="5630" spans="1:8" ht="30" x14ac:dyDescent="0.25">
      <c r="A5630" s="11" t="s">
        <v>1442</v>
      </c>
      <c r="B5630" s="27">
        <v>1732</v>
      </c>
      <c r="C5630" s="11" t="s">
        <v>1466</v>
      </c>
      <c r="D5630" s="18" t="s">
        <v>5</v>
      </c>
      <c r="E5630" s="33" t="s">
        <v>7213</v>
      </c>
      <c r="F5630" s="82" t="s">
        <v>1504</v>
      </c>
      <c r="G5630" s="10" t="s">
        <v>22</v>
      </c>
      <c r="H5630" s="57" t="s">
        <v>6552</v>
      </c>
    </row>
    <row r="5631" spans="1:8" x14ac:dyDescent="0.25">
      <c r="A5631" s="11" t="s">
        <v>1442</v>
      </c>
      <c r="B5631" s="27">
        <v>1731</v>
      </c>
      <c r="C5631" s="11" t="s">
        <v>1491</v>
      </c>
      <c r="D5631" s="18" t="s">
        <v>13</v>
      </c>
      <c r="E5631" s="33" t="s">
        <v>7213</v>
      </c>
      <c r="F5631" s="82" t="s">
        <v>1505</v>
      </c>
      <c r="G5631" s="10" t="s">
        <v>8</v>
      </c>
      <c r="H5631" s="57" t="s">
        <v>6552</v>
      </c>
    </row>
    <row r="5632" spans="1:8" ht="45" x14ac:dyDescent="0.25">
      <c r="A5632" s="11" t="s">
        <v>1442</v>
      </c>
      <c r="B5632" s="27">
        <v>1730</v>
      </c>
      <c r="C5632" s="11" t="s">
        <v>1491</v>
      </c>
      <c r="D5632" s="18" t="s">
        <v>1369</v>
      </c>
      <c r="E5632" s="33" t="s">
        <v>7213</v>
      </c>
      <c r="F5632" s="82" t="s">
        <v>1506</v>
      </c>
      <c r="G5632" s="10" t="s">
        <v>1507</v>
      </c>
      <c r="H5632" s="57" t="s">
        <v>6552</v>
      </c>
    </row>
    <row r="5633" spans="1:8" x14ac:dyDescent="0.25">
      <c r="A5633" s="11" t="s">
        <v>1318</v>
      </c>
      <c r="B5633" s="27">
        <v>1729</v>
      </c>
      <c r="C5633" s="11" t="s">
        <v>1491</v>
      </c>
      <c r="D5633" s="18" t="s">
        <v>1369</v>
      </c>
      <c r="E5633" s="33" t="s">
        <v>7213</v>
      </c>
      <c r="F5633" s="82" t="s">
        <v>1376</v>
      </c>
      <c r="G5633" s="10" t="s">
        <v>124</v>
      </c>
      <c r="H5633" s="57" t="s">
        <v>6552</v>
      </c>
    </row>
    <row r="5634" spans="1:8" ht="135" x14ac:dyDescent="0.25">
      <c r="A5634" s="11" t="s">
        <v>1318</v>
      </c>
      <c r="B5634" s="27">
        <v>1728</v>
      </c>
      <c r="C5634" s="11" t="s">
        <v>1491</v>
      </c>
      <c r="D5634" s="18" t="s">
        <v>804</v>
      </c>
      <c r="E5634" s="33" t="s">
        <v>7213</v>
      </c>
      <c r="F5634" s="82" t="s">
        <v>1508</v>
      </c>
      <c r="G5634" s="10" t="s">
        <v>1509</v>
      </c>
      <c r="H5634" s="57" t="s">
        <v>6552</v>
      </c>
    </row>
    <row r="5635" spans="1:8" ht="60" x14ac:dyDescent="0.25">
      <c r="A5635" s="11" t="s">
        <v>1442</v>
      </c>
      <c r="B5635" s="27">
        <v>1727</v>
      </c>
      <c r="C5635" s="11" t="s">
        <v>1491</v>
      </c>
      <c r="D5635" s="18" t="s">
        <v>59</v>
      </c>
      <c r="E5635" s="33" t="s">
        <v>7213</v>
      </c>
      <c r="F5635" s="82" t="s">
        <v>1510</v>
      </c>
      <c r="G5635" s="10" t="s">
        <v>1511</v>
      </c>
      <c r="H5635" s="57" t="s">
        <v>6552</v>
      </c>
    </row>
    <row r="5636" spans="1:8" x14ac:dyDescent="0.25">
      <c r="A5636" s="11" t="s">
        <v>1407</v>
      </c>
      <c r="B5636" s="27">
        <v>1726</v>
      </c>
      <c r="C5636" s="11" t="s">
        <v>1491</v>
      </c>
      <c r="D5636" s="18" t="s">
        <v>59</v>
      </c>
      <c r="E5636" s="33" t="s">
        <v>7213</v>
      </c>
      <c r="F5636" s="82" t="s">
        <v>1512</v>
      </c>
      <c r="G5636" s="10" t="s">
        <v>12</v>
      </c>
      <c r="H5636" s="57" t="s">
        <v>6552</v>
      </c>
    </row>
    <row r="5637" spans="1:8" ht="60" x14ac:dyDescent="0.25">
      <c r="A5637" s="11" t="s">
        <v>1407</v>
      </c>
      <c r="B5637" s="27">
        <v>1725</v>
      </c>
      <c r="C5637" s="11" t="s">
        <v>1491</v>
      </c>
      <c r="D5637" s="18" t="s">
        <v>59</v>
      </c>
      <c r="E5637" s="33" t="s">
        <v>7213</v>
      </c>
      <c r="F5637" s="82" t="s">
        <v>1513</v>
      </c>
      <c r="G5637" s="10" t="s">
        <v>60</v>
      </c>
      <c r="H5637" s="57" t="s">
        <v>6552</v>
      </c>
    </row>
    <row r="5638" spans="1:8" ht="90" x14ac:dyDescent="0.25">
      <c r="A5638" s="11" t="s">
        <v>1407</v>
      </c>
      <c r="B5638" s="27">
        <v>1724</v>
      </c>
      <c r="C5638" s="11" t="s">
        <v>1491</v>
      </c>
      <c r="D5638" s="18" t="s">
        <v>1514</v>
      </c>
      <c r="E5638" s="33" t="s">
        <v>7213</v>
      </c>
      <c r="F5638" s="82" t="s">
        <v>1515</v>
      </c>
      <c r="G5638" s="10" t="s">
        <v>1516</v>
      </c>
      <c r="H5638" s="57" t="s">
        <v>6552</v>
      </c>
    </row>
    <row r="5639" spans="1:8" ht="60" x14ac:dyDescent="0.25">
      <c r="A5639" s="11" t="s">
        <v>1466</v>
      </c>
      <c r="B5639" s="27">
        <v>1723</v>
      </c>
      <c r="C5639" s="11" t="s">
        <v>1466</v>
      </c>
      <c r="D5639" s="18" t="s">
        <v>11</v>
      </c>
      <c r="E5639" s="33" t="s">
        <v>7213</v>
      </c>
      <c r="F5639" s="82" t="s">
        <v>1467</v>
      </c>
      <c r="G5639" s="10" t="s">
        <v>43</v>
      </c>
      <c r="H5639" s="57" t="s">
        <v>6552</v>
      </c>
    </row>
    <row r="5640" spans="1:8" ht="30" x14ac:dyDescent="0.25">
      <c r="A5640" s="11" t="s">
        <v>1407</v>
      </c>
      <c r="B5640" s="27">
        <v>1722</v>
      </c>
      <c r="C5640" s="11" t="s">
        <v>1466</v>
      </c>
      <c r="D5640" s="18" t="s">
        <v>1468</v>
      </c>
      <c r="E5640" s="33" t="s">
        <v>7213</v>
      </c>
      <c r="F5640" s="82" t="s">
        <v>1469</v>
      </c>
      <c r="G5640" s="10" t="s">
        <v>6</v>
      </c>
      <c r="H5640" s="57" t="s">
        <v>6552</v>
      </c>
    </row>
    <row r="5641" spans="1:8" ht="30" x14ac:dyDescent="0.25">
      <c r="A5641" s="11" t="s">
        <v>1407</v>
      </c>
      <c r="B5641" s="27">
        <v>1721</v>
      </c>
      <c r="C5641" s="11" t="s">
        <v>1442</v>
      </c>
      <c r="D5641" s="18" t="s">
        <v>13</v>
      </c>
      <c r="E5641" s="33" t="s">
        <v>7213</v>
      </c>
      <c r="F5641" s="82" t="s">
        <v>1470</v>
      </c>
      <c r="G5641" s="10" t="s">
        <v>8</v>
      </c>
      <c r="H5641" s="57" t="s">
        <v>6552</v>
      </c>
    </row>
    <row r="5642" spans="1:8" x14ac:dyDescent="0.25">
      <c r="A5642" s="11" t="s">
        <v>1407</v>
      </c>
      <c r="B5642" s="27">
        <v>1720</v>
      </c>
      <c r="C5642" s="11" t="s">
        <v>1442</v>
      </c>
      <c r="D5642" s="18" t="s">
        <v>18</v>
      </c>
      <c r="E5642" s="33" t="s">
        <v>7213</v>
      </c>
      <c r="F5642" s="82" t="s">
        <v>1471</v>
      </c>
      <c r="G5642" s="10" t="s">
        <v>8</v>
      </c>
      <c r="H5642" s="57" t="s">
        <v>6552</v>
      </c>
    </row>
    <row r="5643" spans="1:8" x14ac:dyDescent="0.25">
      <c r="A5643" s="11" t="s">
        <v>1407</v>
      </c>
      <c r="B5643" s="27">
        <v>1719</v>
      </c>
      <c r="C5643" s="11" t="s">
        <v>1442</v>
      </c>
      <c r="D5643" s="18" t="s">
        <v>5</v>
      </c>
      <c r="E5643" s="33" t="s">
        <v>7213</v>
      </c>
      <c r="F5643" s="82" t="s">
        <v>1472</v>
      </c>
      <c r="G5643" s="10" t="s">
        <v>8</v>
      </c>
      <c r="H5643" s="57" t="s">
        <v>6552</v>
      </c>
    </row>
    <row r="5644" spans="1:8" ht="30" x14ac:dyDescent="0.25">
      <c r="A5644" s="11" t="s">
        <v>1407</v>
      </c>
      <c r="B5644" s="27">
        <v>1718</v>
      </c>
      <c r="C5644" s="11" t="s">
        <v>1466</v>
      </c>
      <c r="D5644" s="18" t="s">
        <v>13</v>
      </c>
      <c r="E5644" s="33" t="s">
        <v>7213</v>
      </c>
      <c r="F5644" s="82" t="s">
        <v>1473</v>
      </c>
      <c r="G5644" s="10" t="s">
        <v>14</v>
      </c>
      <c r="H5644" s="57" t="s">
        <v>6552</v>
      </c>
    </row>
    <row r="5645" spans="1:8" ht="45" x14ac:dyDescent="0.25">
      <c r="A5645" s="11" t="s">
        <v>1407</v>
      </c>
      <c r="B5645" s="27">
        <v>1717</v>
      </c>
      <c r="C5645" s="11" t="s">
        <v>1442</v>
      </c>
      <c r="D5645" s="18" t="s">
        <v>1474</v>
      </c>
      <c r="E5645" s="33" t="s">
        <v>7213</v>
      </c>
      <c r="F5645" s="82" t="s">
        <v>1475</v>
      </c>
      <c r="G5645" s="10" t="s">
        <v>117</v>
      </c>
      <c r="H5645" s="57" t="s">
        <v>6552</v>
      </c>
    </row>
    <row r="5646" spans="1:8" ht="30" x14ac:dyDescent="0.25">
      <c r="A5646" s="11" t="s">
        <v>1432</v>
      </c>
      <c r="B5646" s="27">
        <v>1716</v>
      </c>
      <c r="C5646" s="11" t="s">
        <v>1442</v>
      </c>
      <c r="D5646" s="18" t="s">
        <v>34</v>
      </c>
      <c r="E5646" s="33" t="s">
        <v>7213</v>
      </c>
      <c r="F5646" s="82" t="s">
        <v>1476</v>
      </c>
      <c r="G5646" s="10" t="s">
        <v>6</v>
      </c>
      <c r="H5646" s="57" t="s">
        <v>6552</v>
      </c>
    </row>
    <row r="5647" spans="1:8" x14ac:dyDescent="0.25">
      <c r="A5647" s="11" t="s">
        <v>1407</v>
      </c>
      <c r="B5647" s="27">
        <v>1715</v>
      </c>
      <c r="C5647" s="11" t="s">
        <v>1442</v>
      </c>
      <c r="D5647" s="18" t="s">
        <v>26</v>
      </c>
      <c r="E5647" s="33" t="s">
        <v>7213</v>
      </c>
      <c r="F5647" s="82" t="s">
        <v>1477</v>
      </c>
      <c r="G5647" s="10" t="s">
        <v>8</v>
      </c>
      <c r="H5647" s="57" t="s">
        <v>6552</v>
      </c>
    </row>
    <row r="5648" spans="1:8" ht="30" x14ac:dyDescent="0.25">
      <c r="A5648" s="11" t="s">
        <v>1442</v>
      </c>
      <c r="B5648" s="27">
        <v>1714</v>
      </c>
      <c r="C5648" s="11" t="s">
        <v>1442</v>
      </c>
      <c r="D5648" s="18" t="s">
        <v>49</v>
      </c>
      <c r="E5648" s="33" t="s">
        <v>7213</v>
      </c>
      <c r="F5648" s="82" t="s">
        <v>1478</v>
      </c>
      <c r="G5648" s="10" t="s">
        <v>22</v>
      </c>
      <c r="H5648" s="57" t="s">
        <v>6552</v>
      </c>
    </row>
    <row r="5649" spans="1:8" ht="30" x14ac:dyDescent="0.25">
      <c r="A5649" s="11" t="s">
        <v>1343</v>
      </c>
      <c r="B5649" s="27">
        <v>1713</v>
      </c>
      <c r="C5649" s="11" t="s">
        <v>1442</v>
      </c>
      <c r="D5649" s="18" t="s">
        <v>25</v>
      </c>
      <c r="E5649" s="33" t="s">
        <v>7213</v>
      </c>
      <c r="F5649" s="82" t="s">
        <v>1479</v>
      </c>
      <c r="G5649" s="10" t="s">
        <v>6</v>
      </c>
      <c r="H5649" s="57" t="s">
        <v>6552</v>
      </c>
    </row>
    <row r="5650" spans="1:8" ht="30" x14ac:dyDescent="0.25">
      <c r="A5650" s="11" t="s">
        <v>1407</v>
      </c>
      <c r="B5650" s="27">
        <v>1712</v>
      </c>
      <c r="C5650" s="11" t="s">
        <v>1442</v>
      </c>
      <c r="D5650" s="18" t="s">
        <v>18</v>
      </c>
      <c r="E5650" s="33" t="s">
        <v>7213</v>
      </c>
      <c r="F5650" s="82" t="s">
        <v>1480</v>
      </c>
      <c r="G5650" s="10" t="s">
        <v>6</v>
      </c>
      <c r="H5650" s="57" t="s">
        <v>6552</v>
      </c>
    </row>
    <row r="5651" spans="1:8" x14ac:dyDescent="0.25">
      <c r="A5651" s="11" t="s">
        <v>1407</v>
      </c>
      <c r="B5651" s="27">
        <v>1711</v>
      </c>
      <c r="C5651" s="11" t="s">
        <v>1466</v>
      </c>
      <c r="D5651" s="18" t="s">
        <v>1481</v>
      </c>
      <c r="E5651" s="33" t="s">
        <v>7213</v>
      </c>
      <c r="F5651" s="82" t="s">
        <v>1482</v>
      </c>
      <c r="G5651" s="10" t="s">
        <v>8</v>
      </c>
      <c r="H5651" s="57" t="s">
        <v>6552</v>
      </c>
    </row>
    <row r="5652" spans="1:8" x14ac:dyDescent="0.25">
      <c r="A5652" s="11" t="s">
        <v>1343</v>
      </c>
      <c r="B5652" s="27">
        <v>1710</v>
      </c>
      <c r="C5652" s="11" t="s">
        <v>1466</v>
      </c>
      <c r="D5652" s="18" t="s">
        <v>23</v>
      </c>
      <c r="E5652" s="33" t="s">
        <v>7213</v>
      </c>
      <c r="F5652" s="82" t="s">
        <v>1483</v>
      </c>
      <c r="G5652" s="10" t="s">
        <v>41</v>
      </c>
      <c r="H5652" s="57" t="s">
        <v>6552</v>
      </c>
    </row>
    <row r="5653" spans="1:8" ht="45" x14ac:dyDescent="0.25">
      <c r="A5653" s="11" t="s">
        <v>1407</v>
      </c>
      <c r="B5653" s="27">
        <v>1709</v>
      </c>
      <c r="C5653" s="11" t="s">
        <v>1442</v>
      </c>
      <c r="D5653" s="18" t="s">
        <v>52</v>
      </c>
      <c r="E5653" s="33" t="s">
        <v>7213</v>
      </c>
      <c r="F5653" s="82" t="s">
        <v>1485</v>
      </c>
      <c r="G5653" s="10" t="s">
        <v>96</v>
      </c>
      <c r="H5653" s="57" t="s">
        <v>6552</v>
      </c>
    </row>
    <row r="5654" spans="1:8" ht="60" x14ac:dyDescent="0.25">
      <c r="A5654" s="11" t="s">
        <v>1484</v>
      </c>
      <c r="B5654" s="27">
        <v>1708</v>
      </c>
      <c r="C5654" s="11" t="s">
        <v>1442</v>
      </c>
      <c r="D5654" s="18" t="s">
        <v>72</v>
      </c>
      <c r="E5654" s="33" t="s">
        <v>7213</v>
      </c>
      <c r="F5654" s="82" t="s">
        <v>1486</v>
      </c>
      <c r="G5654" s="10" t="s">
        <v>1487</v>
      </c>
      <c r="H5654" s="57" t="s">
        <v>6552</v>
      </c>
    </row>
    <row r="5655" spans="1:8" x14ac:dyDescent="0.25">
      <c r="A5655" s="11" t="s">
        <v>1355</v>
      </c>
      <c r="B5655" s="27">
        <v>1707</v>
      </c>
      <c r="C5655" s="11" t="s">
        <v>1466</v>
      </c>
      <c r="D5655" s="18" t="s">
        <v>49</v>
      </c>
      <c r="E5655" s="33" t="s">
        <v>7213</v>
      </c>
      <c r="F5655" s="82" t="s">
        <v>1488</v>
      </c>
      <c r="G5655" s="10" t="s">
        <v>8</v>
      </c>
      <c r="H5655" s="57" t="s">
        <v>6552</v>
      </c>
    </row>
    <row r="5656" spans="1:8" x14ac:dyDescent="0.25">
      <c r="A5656" s="11" t="s">
        <v>1355</v>
      </c>
      <c r="B5656" s="27">
        <v>1706</v>
      </c>
      <c r="C5656" s="11" t="s">
        <v>1442</v>
      </c>
      <c r="D5656" s="18" t="s">
        <v>1195</v>
      </c>
      <c r="E5656" s="33" t="s">
        <v>7213</v>
      </c>
      <c r="F5656" s="82" t="s">
        <v>1489</v>
      </c>
      <c r="G5656" s="10" t="s">
        <v>1031</v>
      </c>
      <c r="H5656" s="57" t="s">
        <v>6552</v>
      </c>
    </row>
    <row r="5657" spans="1:8" ht="30" x14ac:dyDescent="0.25">
      <c r="A5657" s="11" t="s">
        <v>1355</v>
      </c>
      <c r="B5657" s="27">
        <v>1705</v>
      </c>
      <c r="C5657" s="11" t="s">
        <v>1442</v>
      </c>
      <c r="D5657" s="18" t="s">
        <v>78</v>
      </c>
      <c r="E5657" s="33" t="s">
        <v>7213</v>
      </c>
      <c r="F5657" s="82" t="s">
        <v>1490</v>
      </c>
      <c r="G5657" s="10" t="s">
        <v>14</v>
      </c>
      <c r="H5657" s="57" t="s">
        <v>6552</v>
      </c>
    </row>
    <row r="5658" spans="1:8" ht="30" x14ac:dyDescent="0.25">
      <c r="A5658" s="11" t="s">
        <v>1355</v>
      </c>
      <c r="B5658" s="27">
        <v>1704</v>
      </c>
      <c r="C5658" s="11" t="s">
        <v>1442</v>
      </c>
      <c r="D5658" s="18" t="s">
        <v>13</v>
      </c>
      <c r="E5658" s="33" t="s">
        <v>7213</v>
      </c>
      <c r="F5658" s="82" t="s">
        <v>1465</v>
      </c>
      <c r="G5658" s="10" t="s">
        <v>6</v>
      </c>
      <c r="H5658" s="57" t="s">
        <v>6552</v>
      </c>
    </row>
    <row r="5659" spans="1:8" ht="45" x14ac:dyDescent="0.25">
      <c r="A5659" s="11" t="s">
        <v>1355</v>
      </c>
      <c r="B5659" s="27">
        <v>1703</v>
      </c>
      <c r="C5659" s="11" t="s">
        <v>1318</v>
      </c>
      <c r="D5659" s="18" t="s">
        <v>1369</v>
      </c>
      <c r="E5659" s="33" t="s">
        <v>7213</v>
      </c>
      <c r="F5659" s="82" t="s">
        <v>1443</v>
      </c>
      <c r="G5659" s="10" t="s">
        <v>1444</v>
      </c>
      <c r="H5659" s="57" t="s">
        <v>6552</v>
      </c>
    </row>
    <row r="5660" spans="1:8" ht="60" x14ac:dyDescent="0.25">
      <c r="A5660" s="11" t="s">
        <v>1318</v>
      </c>
      <c r="B5660" s="27">
        <v>1702</v>
      </c>
      <c r="C5660" s="11" t="s">
        <v>1442</v>
      </c>
      <c r="D5660" s="18" t="s">
        <v>1369</v>
      </c>
      <c r="E5660" s="33" t="s">
        <v>7213</v>
      </c>
      <c r="F5660" s="82" t="s">
        <v>1445</v>
      </c>
      <c r="G5660" s="10" t="s">
        <v>1446</v>
      </c>
      <c r="H5660" s="57" t="s">
        <v>6552</v>
      </c>
    </row>
    <row r="5661" spans="1:8" ht="90" x14ac:dyDescent="0.25">
      <c r="A5661" s="11" t="s">
        <v>1318</v>
      </c>
      <c r="B5661" s="27">
        <v>1701</v>
      </c>
      <c r="C5661" s="11" t="s">
        <v>1442</v>
      </c>
      <c r="D5661" s="18" t="s">
        <v>34</v>
      </c>
      <c r="E5661" s="33" t="s">
        <v>7213</v>
      </c>
      <c r="F5661" s="82" t="s">
        <v>1447</v>
      </c>
      <c r="G5661" s="10" t="s">
        <v>991</v>
      </c>
      <c r="H5661" s="57" t="s">
        <v>6552</v>
      </c>
    </row>
    <row r="5662" spans="1:8" ht="45" x14ac:dyDescent="0.25">
      <c r="A5662" s="11" t="s">
        <v>1355</v>
      </c>
      <c r="B5662" s="27">
        <v>1700</v>
      </c>
      <c r="C5662" s="11" t="s">
        <v>1442</v>
      </c>
      <c r="D5662" s="18" t="s">
        <v>34</v>
      </c>
      <c r="E5662" s="33" t="s">
        <v>7213</v>
      </c>
      <c r="F5662" s="82" t="s">
        <v>1448</v>
      </c>
      <c r="G5662" s="10" t="s">
        <v>29</v>
      </c>
      <c r="H5662" s="57" t="s">
        <v>6552</v>
      </c>
    </row>
    <row r="5663" spans="1:8" ht="45" x14ac:dyDescent="0.25">
      <c r="A5663" s="11" t="s">
        <v>1343</v>
      </c>
      <c r="B5663" s="27">
        <v>1699</v>
      </c>
      <c r="C5663" s="11" t="s">
        <v>1442</v>
      </c>
      <c r="D5663" s="18" t="s">
        <v>1369</v>
      </c>
      <c r="E5663" s="33" t="s">
        <v>7213</v>
      </c>
      <c r="F5663" s="82" t="s">
        <v>1449</v>
      </c>
      <c r="G5663" s="10" t="s">
        <v>1450</v>
      </c>
      <c r="H5663" s="57" t="s">
        <v>6552</v>
      </c>
    </row>
    <row r="5664" spans="1:8" ht="30" x14ac:dyDescent="0.25">
      <c r="A5664" s="11" t="s">
        <v>1318</v>
      </c>
      <c r="B5664" s="27">
        <v>1698</v>
      </c>
      <c r="C5664" s="11" t="s">
        <v>1442</v>
      </c>
      <c r="D5664" s="18" t="s">
        <v>1369</v>
      </c>
      <c r="E5664" s="33" t="s">
        <v>7213</v>
      </c>
      <c r="F5664" s="82" t="s">
        <v>1451</v>
      </c>
      <c r="G5664" s="10" t="s">
        <v>1374</v>
      </c>
      <c r="H5664" s="57" t="s">
        <v>6552</v>
      </c>
    </row>
    <row r="5665" spans="1:8" x14ac:dyDescent="0.25">
      <c r="A5665" s="11" t="s">
        <v>1318</v>
      </c>
      <c r="B5665" s="27">
        <v>1697</v>
      </c>
      <c r="C5665" s="11" t="s">
        <v>1442</v>
      </c>
      <c r="D5665" s="18" t="s">
        <v>26</v>
      </c>
      <c r="E5665" s="33" t="s">
        <v>7213</v>
      </c>
      <c r="F5665" s="82" t="s">
        <v>1452</v>
      </c>
      <c r="G5665" s="10" t="s">
        <v>157</v>
      </c>
      <c r="H5665" s="57" t="s">
        <v>6552</v>
      </c>
    </row>
    <row r="5666" spans="1:8" x14ac:dyDescent="0.25">
      <c r="A5666" s="11" t="s">
        <v>1407</v>
      </c>
      <c r="B5666" s="27">
        <v>1696</v>
      </c>
      <c r="C5666" s="11" t="s">
        <v>1442</v>
      </c>
      <c r="D5666" s="18" t="s">
        <v>116</v>
      </c>
      <c r="E5666" s="33" t="s">
        <v>7213</v>
      </c>
      <c r="F5666" s="82" t="s">
        <v>1453</v>
      </c>
      <c r="G5666" s="10" t="s">
        <v>17</v>
      </c>
      <c r="H5666" s="57" t="s">
        <v>6552</v>
      </c>
    </row>
    <row r="5667" spans="1:8" ht="45" x14ac:dyDescent="0.25">
      <c r="A5667" s="11" t="s">
        <v>1355</v>
      </c>
      <c r="B5667" s="27">
        <v>1695</v>
      </c>
      <c r="C5667" s="11" t="s">
        <v>1442</v>
      </c>
      <c r="D5667" s="18" t="s">
        <v>34</v>
      </c>
      <c r="E5667" s="33" t="s">
        <v>7213</v>
      </c>
      <c r="F5667" s="82" t="s">
        <v>1454</v>
      </c>
      <c r="G5667" s="10" t="s">
        <v>20</v>
      </c>
      <c r="H5667" s="57" t="s">
        <v>6552</v>
      </c>
    </row>
    <row r="5668" spans="1:8" ht="45" x14ac:dyDescent="0.25">
      <c r="A5668" s="11" t="s">
        <v>1355</v>
      </c>
      <c r="B5668" s="27">
        <v>1694</v>
      </c>
      <c r="C5668" s="11" t="s">
        <v>1442</v>
      </c>
      <c r="D5668" s="18" t="s">
        <v>18</v>
      </c>
      <c r="E5668" s="33" t="s">
        <v>7213</v>
      </c>
      <c r="F5668" s="82" t="s">
        <v>1455</v>
      </c>
      <c r="G5668" s="10" t="s">
        <v>424</v>
      </c>
      <c r="H5668" s="57" t="s">
        <v>6552</v>
      </c>
    </row>
    <row r="5669" spans="1:8" ht="90" x14ac:dyDescent="0.25">
      <c r="A5669" s="11" t="s">
        <v>1318</v>
      </c>
      <c r="B5669" s="27">
        <v>1693</v>
      </c>
      <c r="C5669" s="11" t="s">
        <v>1442</v>
      </c>
      <c r="D5669" s="18" t="s">
        <v>38</v>
      </c>
      <c r="E5669" s="33" t="s">
        <v>7213</v>
      </c>
      <c r="F5669" s="82" t="s">
        <v>1456</v>
      </c>
      <c r="G5669" s="10" t="s">
        <v>1457</v>
      </c>
      <c r="H5669" s="57" t="s">
        <v>6552</v>
      </c>
    </row>
    <row r="5670" spans="1:8" ht="30" x14ac:dyDescent="0.25">
      <c r="A5670" s="11" t="s">
        <v>1355</v>
      </c>
      <c r="B5670" s="27">
        <v>1692</v>
      </c>
      <c r="C5670" s="11" t="s">
        <v>1442</v>
      </c>
      <c r="D5670" s="18" t="s">
        <v>15</v>
      </c>
      <c r="E5670" s="33" t="s">
        <v>7213</v>
      </c>
      <c r="F5670" s="82" t="s">
        <v>1458</v>
      </c>
      <c r="G5670" s="10" t="s">
        <v>56</v>
      </c>
      <c r="H5670" s="57" t="s">
        <v>6552</v>
      </c>
    </row>
    <row r="5671" spans="1:8" ht="30" x14ac:dyDescent="0.25">
      <c r="A5671" s="11" t="s">
        <v>1343</v>
      </c>
      <c r="B5671" s="27">
        <v>1691</v>
      </c>
      <c r="C5671" s="11" t="s">
        <v>1442</v>
      </c>
      <c r="D5671" s="18" t="s">
        <v>1411</v>
      </c>
      <c r="E5671" s="33" t="s">
        <v>7213</v>
      </c>
      <c r="F5671" s="82" t="s">
        <v>1459</v>
      </c>
      <c r="G5671" s="10" t="s">
        <v>6</v>
      </c>
      <c r="H5671" s="57" t="s">
        <v>6552</v>
      </c>
    </row>
    <row r="5672" spans="1:8" ht="30" x14ac:dyDescent="0.25">
      <c r="A5672" s="11" t="s">
        <v>1355</v>
      </c>
      <c r="B5672" s="27">
        <v>1690</v>
      </c>
      <c r="C5672" s="11" t="s">
        <v>1442</v>
      </c>
      <c r="D5672" s="18" t="s">
        <v>82</v>
      </c>
      <c r="E5672" s="33" t="s">
        <v>7213</v>
      </c>
      <c r="F5672" s="82" t="s">
        <v>1460</v>
      </c>
      <c r="G5672" s="10" t="s">
        <v>56</v>
      </c>
      <c r="H5672" s="57" t="s">
        <v>6552</v>
      </c>
    </row>
    <row r="5673" spans="1:8" ht="45" x14ac:dyDescent="0.25">
      <c r="A5673" s="11" t="s">
        <v>1355</v>
      </c>
      <c r="B5673" s="27">
        <v>1689</v>
      </c>
      <c r="C5673" s="11" t="s">
        <v>1442</v>
      </c>
      <c r="D5673" s="18" t="s">
        <v>52</v>
      </c>
      <c r="E5673" s="33" t="s">
        <v>7213</v>
      </c>
      <c r="F5673" s="82" t="s">
        <v>1461</v>
      </c>
      <c r="G5673" s="10" t="s">
        <v>1444</v>
      </c>
      <c r="H5673" s="57" t="s">
        <v>6552</v>
      </c>
    </row>
    <row r="5674" spans="1:8" ht="45" x14ac:dyDescent="0.25">
      <c r="A5674" s="11" t="s">
        <v>1343</v>
      </c>
      <c r="B5674" s="27">
        <v>1688</v>
      </c>
      <c r="C5674" s="11" t="s">
        <v>1442</v>
      </c>
      <c r="D5674" s="18" t="s">
        <v>38</v>
      </c>
      <c r="E5674" s="33" t="s">
        <v>7213</v>
      </c>
      <c r="F5674" s="82" t="s">
        <v>1462</v>
      </c>
      <c r="G5674" s="10" t="s">
        <v>67</v>
      </c>
      <c r="H5674" s="57" t="s">
        <v>6552</v>
      </c>
    </row>
    <row r="5675" spans="1:8" ht="60" x14ac:dyDescent="0.25">
      <c r="A5675" s="11" t="s">
        <v>1343</v>
      </c>
      <c r="B5675" s="27">
        <v>1687</v>
      </c>
      <c r="C5675" s="11" t="s">
        <v>1442</v>
      </c>
      <c r="D5675" s="18" t="s">
        <v>54</v>
      </c>
      <c r="E5675" s="33" t="s">
        <v>7213</v>
      </c>
      <c r="F5675" s="82" t="s">
        <v>1463</v>
      </c>
      <c r="G5675" s="10" t="s">
        <v>8</v>
      </c>
      <c r="H5675" s="57" t="s">
        <v>6552</v>
      </c>
    </row>
    <row r="5676" spans="1:8" ht="30" x14ac:dyDescent="0.25">
      <c r="A5676" s="11" t="s">
        <v>1343</v>
      </c>
      <c r="B5676" s="27">
        <v>1686</v>
      </c>
      <c r="C5676" s="11" t="s">
        <v>1442</v>
      </c>
      <c r="D5676" s="18" t="s">
        <v>81</v>
      </c>
      <c r="E5676" s="33" t="s">
        <v>7213</v>
      </c>
      <c r="F5676" s="82" t="s">
        <v>1464</v>
      </c>
      <c r="G5676" s="10" t="s">
        <v>6</v>
      </c>
      <c r="H5676" s="57" t="s">
        <v>6552</v>
      </c>
    </row>
    <row r="5677" spans="1:8" ht="30" x14ac:dyDescent="0.25">
      <c r="A5677" s="11" t="s">
        <v>1407</v>
      </c>
      <c r="B5677" s="28" t="s">
        <v>1440</v>
      </c>
      <c r="C5677" s="16">
        <v>45042</v>
      </c>
      <c r="D5677" s="36" t="s">
        <v>18</v>
      </c>
      <c r="E5677" s="33" t="s">
        <v>7213</v>
      </c>
      <c r="F5677" s="85" t="s">
        <v>1441</v>
      </c>
      <c r="G5677" s="10" t="s">
        <v>8</v>
      </c>
      <c r="H5677" s="57" t="s">
        <v>6552</v>
      </c>
    </row>
    <row r="5678" spans="1:8" ht="30" x14ac:dyDescent="0.25">
      <c r="A5678" s="16">
        <v>45041</v>
      </c>
      <c r="B5678" s="27">
        <v>1685</v>
      </c>
      <c r="C5678" s="11" t="s">
        <v>1407</v>
      </c>
      <c r="D5678" s="18" t="s">
        <v>26</v>
      </c>
      <c r="E5678" s="33" t="s">
        <v>7213</v>
      </c>
      <c r="F5678" s="82" t="s">
        <v>1408</v>
      </c>
      <c r="G5678" s="10" t="s">
        <v>22</v>
      </c>
      <c r="H5678" s="57" t="s">
        <v>6552</v>
      </c>
    </row>
    <row r="5679" spans="1:8" x14ac:dyDescent="0.25">
      <c r="A5679" s="11" t="s">
        <v>1343</v>
      </c>
      <c r="B5679" s="27">
        <v>1684</v>
      </c>
      <c r="C5679" s="11" t="s">
        <v>1407</v>
      </c>
      <c r="D5679" s="18" t="s">
        <v>79</v>
      </c>
      <c r="E5679" s="33" t="s">
        <v>7213</v>
      </c>
      <c r="F5679" s="82" t="s">
        <v>1409</v>
      </c>
      <c r="G5679" s="10" t="s">
        <v>39</v>
      </c>
      <c r="H5679" s="57" t="s">
        <v>6552</v>
      </c>
    </row>
    <row r="5680" spans="1:8" x14ac:dyDescent="0.25">
      <c r="A5680" s="11" t="s">
        <v>1318</v>
      </c>
      <c r="B5680" s="27">
        <v>1683</v>
      </c>
      <c r="C5680" s="11" t="s">
        <v>1407</v>
      </c>
      <c r="D5680" s="18" t="s">
        <v>102</v>
      </c>
      <c r="E5680" s="33" t="s">
        <v>7213</v>
      </c>
      <c r="F5680" s="82" t="s">
        <v>1410</v>
      </c>
      <c r="G5680" s="10" t="s">
        <v>8</v>
      </c>
      <c r="H5680" s="57" t="s">
        <v>6552</v>
      </c>
    </row>
    <row r="5681" spans="1:8" ht="30" x14ac:dyDescent="0.25">
      <c r="A5681" s="11" t="s">
        <v>1343</v>
      </c>
      <c r="B5681" s="27">
        <v>1682</v>
      </c>
      <c r="C5681" s="11" t="s">
        <v>1407</v>
      </c>
      <c r="D5681" s="18" t="s">
        <v>133</v>
      </c>
      <c r="E5681" s="33" t="s">
        <v>7213</v>
      </c>
      <c r="F5681" s="82" t="s">
        <v>1439</v>
      </c>
      <c r="G5681" s="10" t="s">
        <v>6</v>
      </c>
      <c r="H5681" s="57" t="s">
        <v>6552</v>
      </c>
    </row>
    <row r="5682" spans="1:8" ht="45" x14ac:dyDescent="0.25">
      <c r="A5682" s="11" t="s">
        <v>1308</v>
      </c>
      <c r="B5682" s="27">
        <v>1681</v>
      </c>
      <c r="C5682" s="11" t="s">
        <v>1407</v>
      </c>
      <c r="D5682" s="18" t="s">
        <v>1411</v>
      </c>
      <c r="E5682" s="33" t="s">
        <v>7213</v>
      </c>
      <c r="F5682" s="82" t="s">
        <v>1412</v>
      </c>
      <c r="G5682" s="10" t="s">
        <v>67</v>
      </c>
      <c r="H5682" s="57" t="s">
        <v>6552</v>
      </c>
    </row>
    <row r="5683" spans="1:8" x14ac:dyDescent="0.25">
      <c r="A5683" s="11" t="s">
        <v>1343</v>
      </c>
      <c r="B5683" s="27">
        <v>1680</v>
      </c>
      <c r="C5683" s="11" t="s">
        <v>1407</v>
      </c>
      <c r="D5683" s="18" t="s">
        <v>53</v>
      </c>
      <c r="E5683" s="33" t="s">
        <v>7213</v>
      </c>
      <c r="F5683" s="82" t="s">
        <v>1413</v>
      </c>
      <c r="G5683" s="10" t="s">
        <v>41</v>
      </c>
      <c r="H5683" s="57" t="s">
        <v>6552</v>
      </c>
    </row>
    <row r="5684" spans="1:8" ht="30" x14ac:dyDescent="0.25">
      <c r="A5684" s="11" t="s">
        <v>1318</v>
      </c>
      <c r="B5684" s="27">
        <v>1679</v>
      </c>
      <c r="C5684" s="11" t="s">
        <v>1407</v>
      </c>
      <c r="D5684" s="18" t="s">
        <v>49</v>
      </c>
      <c r="E5684" s="33" t="s">
        <v>7213</v>
      </c>
      <c r="F5684" s="82" t="s">
        <v>1414</v>
      </c>
      <c r="G5684" s="10" t="s">
        <v>80</v>
      </c>
      <c r="H5684" s="57" t="s">
        <v>6552</v>
      </c>
    </row>
    <row r="5685" spans="1:8" x14ac:dyDescent="0.25">
      <c r="A5685" s="11" t="s">
        <v>1318</v>
      </c>
      <c r="B5685" s="27">
        <v>1678</v>
      </c>
      <c r="C5685" s="11" t="s">
        <v>1407</v>
      </c>
      <c r="D5685" s="18" t="s">
        <v>23</v>
      </c>
      <c r="E5685" s="33" t="s">
        <v>7213</v>
      </c>
      <c r="F5685" s="82" t="s">
        <v>1415</v>
      </c>
      <c r="G5685" s="10" t="s">
        <v>8</v>
      </c>
      <c r="H5685" s="57" t="s">
        <v>6552</v>
      </c>
    </row>
    <row r="5686" spans="1:8" ht="60" x14ac:dyDescent="0.25">
      <c r="A5686" s="11" t="s">
        <v>1318</v>
      </c>
      <c r="B5686" s="27">
        <v>1677</v>
      </c>
      <c r="C5686" s="11" t="s">
        <v>1407</v>
      </c>
      <c r="D5686" s="18" t="s">
        <v>79</v>
      </c>
      <c r="E5686" s="33" t="s">
        <v>7213</v>
      </c>
      <c r="F5686" s="82" t="s">
        <v>1416</v>
      </c>
      <c r="G5686" s="10" t="s">
        <v>1417</v>
      </c>
      <c r="H5686" s="57" t="s">
        <v>6552</v>
      </c>
    </row>
    <row r="5687" spans="1:8" x14ac:dyDescent="0.25">
      <c r="A5687" s="11" t="s">
        <v>867</v>
      </c>
      <c r="B5687" s="29">
        <v>1676</v>
      </c>
      <c r="C5687" s="4" t="s">
        <v>276</v>
      </c>
      <c r="D5687" s="72" t="s">
        <v>276</v>
      </c>
      <c r="E5687" s="33" t="s">
        <v>7213</v>
      </c>
      <c r="F5687" s="41" t="s">
        <v>289</v>
      </c>
      <c r="G5687" s="3" t="s">
        <v>276</v>
      </c>
      <c r="H5687" s="57" t="s">
        <v>6552</v>
      </c>
    </row>
    <row r="5688" spans="1:8" ht="90" x14ac:dyDescent="0.25">
      <c r="A5688" s="11" t="s">
        <v>276</v>
      </c>
      <c r="B5688" s="27">
        <v>1675</v>
      </c>
      <c r="C5688" s="11" t="s">
        <v>1407</v>
      </c>
      <c r="D5688" s="18" t="s">
        <v>1369</v>
      </c>
      <c r="E5688" s="33" t="s">
        <v>7213</v>
      </c>
      <c r="F5688" s="82" t="s">
        <v>1418</v>
      </c>
      <c r="G5688" s="10" t="s">
        <v>1419</v>
      </c>
      <c r="H5688" s="57" t="s">
        <v>6552</v>
      </c>
    </row>
    <row r="5689" spans="1:8" ht="30" x14ac:dyDescent="0.25">
      <c r="A5689" s="11" t="s">
        <v>1318</v>
      </c>
      <c r="B5689" s="27">
        <v>1674</v>
      </c>
      <c r="C5689" s="11" t="s">
        <v>1407</v>
      </c>
      <c r="D5689" s="18" t="s">
        <v>1420</v>
      </c>
      <c r="E5689" s="33" t="s">
        <v>7213</v>
      </c>
      <c r="F5689" s="82" t="s">
        <v>1421</v>
      </c>
      <c r="G5689" s="10" t="s">
        <v>17</v>
      </c>
      <c r="H5689" s="57" t="s">
        <v>6552</v>
      </c>
    </row>
    <row r="5690" spans="1:8" ht="75" x14ac:dyDescent="0.25">
      <c r="A5690" s="11" t="s">
        <v>1295</v>
      </c>
      <c r="B5690" s="27">
        <v>1673</v>
      </c>
      <c r="C5690" s="11" t="s">
        <v>1407</v>
      </c>
      <c r="D5690" s="18" t="s">
        <v>1369</v>
      </c>
      <c r="E5690" s="33" t="s">
        <v>7213</v>
      </c>
      <c r="F5690" s="82" t="s">
        <v>1422</v>
      </c>
      <c r="G5690" s="10" t="s">
        <v>1423</v>
      </c>
      <c r="H5690" s="57" t="s">
        <v>6552</v>
      </c>
    </row>
    <row r="5691" spans="1:8" ht="30" x14ac:dyDescent="0.25">
      <c r="A5691" s="11" t="s">
        <v>1318</v>
      </c>
      <c r="B5691" s="27">
        <v>1672</v>
      </c>
      <c r="C5691" s="11" t="s">
        <v>1407</v>
      </c>
      <c r="D5691" s="18" t="s">
        <v>1369</v>
      </c>
      <c r="E5691" s="33" t="s">
        <v>7213</v>
      </c>
      <c r="F5691" s="82" t="s">
        <v>1424</v>
      </c>
      <c r="G5691" s="10" t="s">
        <v>6</v>
      </c>
      <c r="H5691" s="57" t="s">
        <v>6552</v>
      </c>
    </row>
    <row r="5692" spans="1:8" ht="30" x14ac:dyDescent="0.25">
      <c r="A5692" s="11" t="s">
        <v>1318</v>
      </c>
      <c r="B5692" s="27">
        <v>1671</v>
      </c>
      <c r="C5692" s="11" t="s">
        <v>1407</v>
      </c>
      <c r="D5692" s="18" t="s">
        <v>16</v>
      </c>
      <c r="E5692" s="33" t="s">
        <v>7213</v>
      </c>
      <c r="F5692" s="82" t="s">
        <v>1425</v>
      </c>
      <c r="G5692" s="10" t="s">
        <v>22</v>
      </c>
      <c r="H5692" s="57" t="s">
        <v>6552</v>
      </c>
    </row>
    <row r="5693" spans="1:8" x14ac:dyDescent="0.25">
      <c r="A5693" s="11" t="s">
        <v>1318</v>
      </c>
      <c r="B5693" s="27">
        <v>1670</v>
      </c>
      <c r="C5693" s="11" t="s">
        <v>1407</v>
      </c>
      <c r="D5693" s="18" t="s">
        <v>102</v>
      </c>
      <c r="E5693" s="33" t="s">
        <v>7213</v>
      </c>
      <c r="F5693" s="82" t="s">
        <v>1426</v>
      </c>
      <c r="G5693" s="10" t="s">
        <v>8</v>
      </c>
      <c r="H5693" s="57" t="s">
        <v>6552</v>
      </c>
    </row>
    <row r="5694" spans="1:8" ht="45" x14ac:dyDescent="0.25">
      <c r="A5694" s="11" t="s">
        <v>1308</v>
      </c>
      <c r="B5694" s="27">
        <v>1669</v>
      </c>
      <c r="C5694" s="11" t="s">
        <v>1407</v>
      </c>
      <c r="D5694" s="18" t="s">
        <v>54</v>
      </c>
      <c r="E5694" s="33" t="s">
        <v>7213</v>
      </c>
      <c r="F5694" s="82" t="s">
        <v>1427</v>
      </c>
      <c r="G5694" s="10" t="s">
        <v>8</v>
      </c>
      <c r="H5694" s="57" t="s">
        <v>6552</v>
      </c>
    </row>
    <row r="5695" spans="1:8" ht="30" x14ac:dyDescent="0.25">
      <c r="A5695" s="11" t="s">
        <v>1343</v>
      </c>
      <c r="B5695" s="27">
        <v>1668</v>
      </c>
      <c r="C5695" s="11" t="s">
        <v>1407</v>
      </c>
      <c r="D5695" s="18" t="s">
        <v>13</v>
      </c>
      <c r="E5695" s="33" t="s">
        <v>7213</v>
      </c>
      <c r="F5695" s="82" t="s">
        <v>1428</v>
      </c>
      <c r="G5695" s="10" t="s">
        <v>14</v>
      </c>
      <c r="H5695" s="57" t="s">
        <v>6552</v>
      </c>
    </row>
    <row r="5696" spans="1:8" x14ac:dyDescent="0.25">
      <c r="A5696" s="11" t="s">
        <v>1343</v>
      </c>
      <c r="B5696" s="27">
        <v>1667</v>
      </c>
      <c r="C5696" s="11" t="s">
        <v>1407</v>
      </c>
      <c r="D5696" s="18" t="s">
        <v>102</v>
      </c>
      <c r="E5696" s="33" t="s">
        <v>7213</v>
      </c>
      <c r="F5696" s="82" t="s">
        <v>1429</v>
      </c>
      <c r="G5696" s="10" t="s">
        <v>17</v>
      </c>
      <c r="H5696" s="57" t="s">
        <v>6552</v>
      </c>
    </row>
    <row r="5697" spans="1:8" ht="60" x14ac:dyDescent="0.25">
      <c r="A5697" s="11" t="s">
        <v>1343</v>
      </c>
      <c r="B5697" s="27">
        <v>1666</v>
      </c>
      <c r="C5697" s="11" t="s">
        <v>1407</v>
      </c>
      <c r="D5697" s="18" t="s">
        <v>1430</v>
      </c>
      <c r="E5697" s="33" t="s">
        <v>7213</v>
      </c>
      <c r="F5697" s="82" t="s">
        <v>1431</v>
      </c>
      <c r="G5697" s="10" t="s">
        <v>228</v>
      </c>
      <c r="H5697" s="57" t="s">
        <v>6552</v>
      </c>
    </row>
    <row r="5698" spans="1:8" x14ac:dyDescent="0.25">
      <c r="A5698" s="11" t="s">
        <v>1343</v>
      </c>
      <c r="B5698" s="27">
        <v>1665</v>
      </c>
      <c r="C5698" s="11" t="s">
        <v>1407</v>
      </c>
      <c r="D5698" s="18" t="s">
        <v>1196</v>
      </c>
      <c r="E5698" s="33" t="s">
        <v>7213</v>
      </c>
      <c r="F5698" s="82" t="s">
        <v>1433</v>
      </c>
      <c r="G5698" s="10" t="s">
        <v>27</v>
      </c>
      <c r="H5698" s="57" t="s">
        <v>6552</v>
      </c>
    </row>
    <row r="5699" spans="1:8" ht="45" x14ac:dyDescent="0.25">
      <c r="A5699" s="11" t="s">
        <v>1432</v>
      </c>
      <c r="B5699" s="27">
        <v>1664</v>
      </c>
      <c r="C5699" s="11" t="s">
        <v>1407</v>
      </c>
      <c r="D5699" s="18" t="s">
        <v>1369</v>
      </c>
      <c r="E5699" s="33" t="s">
        <v>7213</v>
      </c>
      <c r="F5699" s="82" t="s">
        <v>1434</v>
      </c>
      <c r="G5699" s="10" t="s">
        <v>1435</v>
      </c>
      <c r="H5699" s="57" t="s">
        <v>6552</v>
      </c>
    </row>
    <row r="5700" spans="1:8" ht="30" x14ac:dyDescent="0.25">
      <c r="A5700" s="11" t="s">
        <v>1318</v>
      </c>
      <c r="B5700" s="27">
        <v>1663</v>
      </c>
      <c r="C5700" s="11" t="s">
        <v>1407</v>
      </c>
      <c r="D5700" s="18" t="s">
        <v>52</v>
      </c>
      <c r="E5700" s="33" t="s">
        <v>7213</v>
      </c>
      <c r="F5700" s="82" t="s">
        <v>1436</v>
      </c>
      <c r="G5700" s="10" t="s">
        <v>6</v>
      </c>
      <c r="H5700" s="57" t="s">
        <v>6552</v>
      </c>
    </row>
    <row r="5701" spans="1:8" ht="45" x14ac:dyDescent="0.25">
      <c r="A5701" s="11" t="s">
        <v>1343</v>
      </c>
      <c r="B5701" s="27">
        <v>1662</v>
      </c>
      <c r="C5701" s="11" t="s">
        <v>1407</v>
      </c>
      <c r="D5701" s="18" t="s">
        <v>1369</v>
      </c>
      <c r="E5701" s="33" t="s">
        <v>7213</v>
      </c>
      <c r="F5701" s="82" t="s">
        <v>1437</v>
      </c>
      <c r="G5701" s="10" t="s">
        <v>1435</v>
      </c>
      <c r="H5701" s="57" t="s">
        <v>6552</v>
      </c>
    </row>
    <row r="5702" spans="1:8" x14ac:dyDescent="0.25">
      <c r="A5702" s="11" t="s">
        <v>1318</v>
      </c>
      <c r="B5702" s="27">
        <v>1661</v>
      </c>
      <c r="C5702" s="11" t="s">
        <v>1407</v>
      </c>
      <c r="D5702" s="18" t="s">
        <v>1369</v>
      </c>
      <c r="E5702" s="33" t="s">
        <v>7213</v>
      </c>
      <c r="F5702" s="82" t="s">
        <v>1438</v>
      </c>
      <c r="G5702" s="10" t="s">
        <v>124</v>
      </c>
      <c r="H5702" s="57" t="s">
        <v>6552</v>
      </c>
    </row>
    <row r="5703" spans="1:8" ht="60" x14ac:dyDescent="0.25">
      <c r="A5703" s="11" t="s">
        <v>1407</v>
      </c>
      <c r="B5703" s="28">
        <v>1660</v>
      </c>
      <c r="C5703" s="16">
        <v>45040</v>
      </c>
      <c r="D5703" s="36" t="s">
        <v>18</v>
      </c>
      <c r="E5703" s="33" t="s">
        <v>7213</v>
      </c>
      <c r="F5703" s="85" t="s">
        <v>1403</v>
      </c>
      <c r="G5703" s="10" t="s">
        <v>1405</v>
      </c>
      <c r="H5703" s="57" t="s">
        <v>6552</v>
      </c>
    </row>
    <row r="5704" spans="1:8" ht="90" x14ac:dyDescent="0.25">
      <c r="A5704" s="16">
        <v>45035</v>
      </c>
      <c r="B5704" s="27">
        <v>1659</v>
      </c>
      <c r="C5704" s="11" t="s">
        <v>1355</v>
      </c>
      <c r="D5704" s="18" t="s">
        <v>18</v>
      </c>
      <c r="E5704" s="33" t="s">
        <v>7213</v>
      </c>
      <c r="F5704" s="85" t="s">
        <v>1356</v>
      </c>
      <c r="G5704" s="10" t="s">
        <v>1357</v>
      </c>
      <c r="H5704" s="57" t="s">
        <v>6552</v>
      </c>
    </row>
    <row r="5705" spans="1:8" ht="105" x14ac:dyDescent="0.25">
      <c r="A5705" s="11" t="s">
        <v>1318</v>
      </c>
      <c r="B5705" s="27">
        <v>1658</v>
      </c>
      <c r="C5705" s="11" t="s">
        <v>1355</v>
      </c>
      <c r="D5705" s="18" t="s">
        <v>38</v>
      </c>
      <c r="E5705" s="33" t="s">
        <v>7213</v>
      </c>
      <c r="F5705" s="85" t="s">
        <v>1358</v>
      </c>
      <c r="G5705" s="10" t="s">
        <v>1359</v>
      </c>
      <c r="H5705" s="57" t="s">
        <v>6552</v>
      </c>
    </row>
    <row r="5706" spans="1:8" x14ac:dyDescent="0.25">
      <c r="A5706" s="11" t="s">
        <v>1295</v>
      </c>
      <c r="B5706" s="27">
        <v>1657</v>
      </c>
      <c r="C5706" s="11" t="s">
        <v>1360</v>
      </c>
      <c r="D5706" s="18" t="s">
        <v>26</v>
      </c>
      <c r="E5706" s="33" t="s">
        <v>7213</v>
      </c>
      <c r="F5706" s="85" t="s">
        <v>1361</v>
      </c>
      <c r="G5706" s="10" t="s">
        <v>41</v>
      </c>
      <c r="H5706" s="57" t="s">
        <v>6552</v>
      </c>
    </row>
    <row r="5707" spans="1:8" ht="75" x14ac:dyDescent="0.25">
      <c r="A5707" s="11" t="s">
        <v>1318</v>
      </c>
      <c r="B5707" s="27">
        <v>1656</v>
      </c>
      <c r="C5707" s="11" t="s">
        <v>1355</v>
      </c>
      <c r="D5707" s="18" t="s">
        <v>38</v>
      </c>
      <c r="E5707" s="33" t="s">
        <v>7213</v>
      </c>
      <c r="F5707" s="85" t="s">
        <v>1362</v>
      </c>
      <c r="G5707" s="10" t="s">
        <v>1363</v>
      </c>
      <c r="H5707" s="57" t="s">
        <v>6552</v>
      </c>
    </row>
    <row r="5708" spans="1:8" ht="30" x14ac:dyDescent="0.25">
      <c r="A5708" s="11" t="s">
        <v>1308</v>
      </c>
      <c r="B5708" s="27">
        <v>1655</v>
      </c>
      <c r="C5708" s="11" t="s">
        <v>1355</v>
      </c>
      <c r="D5708" s="18" t="s">
        <v>104</v>
      </c>
      <c r="E5708" s="33" t="s">
        <v>7213</v>
      </c>
      <c r="F5708" s="85" t="s">
        <v>1364</v>
      </c>
      <c r="G5708" s="10" t="s">
        <v>80</v>
      </c>
      <c r="H5708" s="57" t="s">
        <v>6552</v>
      </c>
    </row>
    <row r="5709" spans="1:8" ht="45" x14ac:dyDescent="0.25">
      <c r="A5709" s="11" t="s">
        <v>1318</v>
      </c>
      <c r="B5709" s="27">
        <v>1654</v>
      </c>
      <c r="C5709" s="11" t="s">
        <v>1355</v>
      </c>
      <c r="D5709" s="18" t="s">
        <v>18</v>
      </c>
      <c r="E5709" s="33" t="s">
        <v>7213</v>
      </c>
      <c r="F5709" s="85" t="s">
        <v>1365</v>
      </c>
      <c r="G5709" s="10" t="s">
        <v>370</v>
      </c>
      <c r="H5709" s="57" t="s">
        <v>6552</v>
      </c>
    </row>
    <row r="5710" spans="1:8" x14ac:dyDescent="0.25">
      <c r="A5710" s="11" t="s">
        <v>1308</v>
      </c>
      <c r="B5710" s="27">
        <v>1653</v>
      </c>
      <c r="C5710" s="11" t="s">
        <v>1355</v>
      </c>
      <c r="D5710" s="18" t="s">
        <v>52</v>
      </c>
      <c r="E5710" s="33" t="s">
        <v>7213</v>
      </c>
      <c r="F5710" s="85" t="s">
        <v>1366</v>
      </c>
      <c r="G5710" s="10" t="s">
        <v>8</v>
      </c>
      <c r="H5710" s="57" t="s">
        <v>6552</v>
      </c>
    </row>
    <row r="5711" spans="1:8" ht="51.75" x14ac:dyDescent="0.25">
      <c r="A5711" s="11" t="s">
        <v>1343</v>
      </c>
      <c r="B5711" s="27">
        <v>1652</v>
      </c>
      <c r="C5711" s="11">
        <v>45040</v>
      </c>
      <c r="D5711" s="18" t="s">
        <v>52</v>
      </c>
      <c r="E5711" s="33" t="s">
        <v>7213</v>
      </c>
      <c r="F5711" s="85" t="s">
        <v>1367</v>
      </c>
      <c r="G5711" s="14" t="s">
        <v>1368</v>
      </c>
      <c r="H5711" s="57" t="s">
        <v>6552</v>
      </c>
    </row>
    <row r="5712" spans="1:8" ht="30" x14ac:dyDescent="0.25">
      <c r="A5712" s="11">
        <v>44966</v>
      </c>
      <c r="B5712" s="27">
        <v>1651</v>
      </c>
      <c r="C5712" s="11" t="s">
        <v>1355</v>
      </c>
      <c r="D5712" s="18" t="s">
        <v>807</v>
      </c>
      <c r="E5712" s="33" t="s">
        <v>7213</v>
      </c>
      <c r="F5712" s="85" t="s">
        <v>1402</v>
      </c>
      <c r="G5712" s="10" t="s">
        <v>22</v>
      </c>
      <c r="H5712" s="57" t="s">
        <v>6552</v>
      </c>
    </row>
    <row r="5713" spans="1:8" x14ac:dyDescent="0.25">
      <c r="A5713" s="11" t="s">
        <v>1318</v>
      </c>
      <c r="B5713" s="27">
        <v>1650</v>
      </c>
      <c r="C5713" s="11" t="s">
        <v>1355</v>
      </c>
      <c r="D5713" s="18" t="s">
        <v>62</v>
      </c>
      <c r="E5713" s="33" t="s">
        <v>7213</v>
      </c>
      <c r="F5713" s="85" t="s">
        <v>1404</v>
      </c>
      <c r="G5713" s="10" t="s">
        <v>39</v>
      </c>
      <c r="H5713" s="57" t="s">
        <v>6552</v>
      </c>
    </row>
    <row r="5714" spans="1:8" ht="30" x14ac:dyDescent="0.25">
      <c r="A5714" s="11" t="s">
        <v>1308</v>
      </c>
      <c r="B5714" s="27">
        <v>1649</v>
      </c>
      <c r="C5714" s="11" t="s">
        <v>1355</v>
      </c>
      <c r="D5714" s="18" t="s">
        <v>1369</v>
      </c>
      <c r="E5714" s="33" t="s">
        <v>7213</v>
      </c>
      <c r="F5714" s="85" t="s">
        <v>1370</v>
      </c>
      <c r="G5714" s="10" t="s">
        <v>1371</v>
      </c>
      <c r="H5714" s="57" t="s">
        <v>6552</v>
      </c>
    </row>
    <row r="5715" spans="1:8" x14ac:dyDescent="0.25">
      <c r="A5715" s="11" t="s">
        <v>1318</v>
      </c>
      <c r="B5715" s="27">
        <v>1648</v>
      </c>
      <c r="C5715" s="11" t="s">
        <v>1355</v>
      </c>
      <c r="D5715" s="18" t="s">
        <v>1369</v>
      </c>
      <c r="E5715" s="33" t="s">
        <v>7213</v>
      </c>
      <c r="F5715" s="85" t="s">
        <v>1372</v>
      </c>
      <c r="G5715" s="10" t="s">
        <v>8</v>
      </c>
      <c r="H5715" s="57" t="s">
        <v>6552</v>
      </c>
    </row>
    <row r="5716" spans="1:8" ht="30" x14ac:dyDescent="0.25">
      <c r="A5716" s="11" t="s">
        <v>1318</v>
      </c>
      <c r="B5716" s="27">
        <v>1647</v>
      </c>
      <c r="C5716" s="11" t="s">
        <v>1355</v>
      </c>
      <c r="D5716" s="18" t="s">
        <v>1369</v>
      </c>
      <c r="E5716" s="33" t="s">
        <v>7213</v>
      </c>
      <c r="F5716" s="85" t="s">
        <v>1373</v>
      </c>
      <c r="G5716" s="10" t="s">
        <v>1374</v>
      </c>
      <c r="H5716" s="57" t="s">
        <v>6552</v>
      </c>
    </row>
    <row r="5717" spans="1:8" x14ac:dyDescent="0.25">
      <c r="A5717" s="11" t="s">
        <v>1318</v>
      </c>
      <c r="B5717" s="27">
        <v>1646</v>
      </c>
      <c r="C5717" s="11">
        <v>45040</v>
      </c>
      <c r="D5717" s="18" t="s">
        <v>2170</v>
      </c>
      <c r="E5717" s="33" t="s">
        <v>7213</v>
      </c>
      <c r="F5717" s="82" t="s">
        <v>1375</v>
      </c>
      <c r="G5717" s="10" t="s">
        <v>8</v>
      </c>
      <c r="H5717" s="57" t="s">
        <v>6552</v>
      </c>
    </row>
    <row r="5718" spans="1:8" ht="30" x14ac:dyDescent="0.25">
      <c r="A5718" s="11">
        <v>45035</v>
      </c>
      <c r="B5718" s="27">
        <v>1645</v>
      </c>
      <c r="C5718" s="11" t="s">
        <v>1355</v>
      </c>
      <c r="D5718" s="18" t="s">
        <v>52</v>
      </c>
      <c r="E5718" s="33" t="s">
        <v>7213</v>
      </c>
      <c r="F5718" s="82" t="s">
        <v>1376</v>
      </c>
      <c r="G5718" s="10" t="s">
        <v>1374</v>
      </c>
      <c r="H5718" s="57" t="s">
        <v>6552</v>
      </c>
    </row>
    <row r="5719" spans="1:8" ht="30" x14ac:dyDescent="0.25">
      <c r="A5719" s="11" t="s">
        <v>1318</v>
      </c>
      <c r="B5719" s="27">
        <v>1644</v>
      </c>
      <c r="C5719" s="11" t="s">
        <v>1355</v>
      </c>
      <c r="D5719" s="18" t="s">
        <v>1377</v>
      </c>
      <c r="E5719" s="33" t="s">
        <v>7213</v>
      </c>
      <c r="F5719" s="82" t="s">
        <v>1378</v>
      </c>
      <c r="G5719" s="10" t="s">
        <v>1379</v>
      </c>
      <c r="H5719" s="57" t="s">
        <v>6552</v>
      </c>
    </row>
    <row r="5720" spans="1:8" ht="30" x14ac:dyDescent="0.25">
      <c r="A5720" s="11" t="s">
        <v>1308</v>
      </c>
      <c r="B5720" s="27">
        <v>1643</v>
      </c>
      <c r="C5720" s="11" t="s">
        <v>1355</v>
      </c>
      <c r="D5720" s="18" t="s">
        <v>26</v>
      </c>
      <c r="E5720" s="33" t="s">
        <v>7213</v>
      </c>
      <c r="F5720" s="82" t="s">
        <v>1380</v>
      </c>
      <c r="G5720" s="10" t="s">
        <v>14</v>
      </c>
      <c r="H5720" s="57" t="s">
        <v>6552</v>
      </c>
    </row>
    <row r="5721" spans="1:8" ht="45" x14ac:dyDescent="0.25">
      <c r="A5721" s="11" t="s">
        <v>1318</v>
      </c>
      <c r="B5721" s="27">
        <v>1642</v>
      </c>
      <c r="C5721" s="11" t="s">
        <v>1355</v>
      </c>
      <c r="D5721" s="18" t="s">
        <v>18</v>
      </c>
      <c r="E5721" s="33" t="s">
        <v>7213</v>
      </c>
      <c r="F5721" s="82" t="s">
        <v>1381</v>
      </c>
      <c r="G5721" s="10" t="s">
        <v>69</v>
      </c>
      <c r="H5721" s="57" t="s">
        <v>6552</v>
      </c>
    </row>
    <row r="5722" spans="1:8" ht="45" x14ac:dyDescent="0.25">
      <c r="A5722" s="11" t="s">
        <v>1308</v>
      </c>
      <c r="B5722" s="27">
        <v>1641</v>
      </c>
      <c r="C5722" s="11" t="s">
        <v>1355</v>
      </c>
      <c r="D5722" s="18" t="s">
        <v>25</v>
      </c>
      <c r="E5722" s="33" t="s">
        <v>7213</v>
      </c>
      <c r="F5722" s="82" t="s">
        <v>1382</v>
      </c>
      <c r="G5722" s="10" t="s">
        <v>549</v>
      </c>
      <c r="H5722" s="57" t="s">
        <v>6552</v>
      </c>
    </row>
    <row r="5723" spans="1:8" ht="45" x14ac:dyDescent="0.25">
      <c r="A5723" s="11" t="s">
        <v>1308</v>
      </c>
      <c r="B5723" s="27">
        <v>1640</v>
      </c>
      <c r="C5723" s="11" t="s">
        <v>1355</v>
      </c>
      <c r="D5723" s="18" t="s">
        <v>26</v>
      </c>
      <c r="E5723" s="33" t="s">
        <v>7213</v>
      </c>
      <c r="F5723" s="82" t="s">
        <v>1383</v>
      </c>
      <c r="G5723" s="10" t="s">
        <v>71</v>
      </c>
      <c r="H5723" s="57" t="s">
        <v>6552</v>
      </c>
    </row>
    <row r="5724" spans="1:8" x14ac:dyDescent="0.25">
      <c r="A5724" s="11" t="s">
        <v>1308</v>
      </c>
      <c r="B5724" s="27">
        <v>1639</v>
      </c>
      <c r="C5724" s="11" t="s">
        <v>1355</v>
      </c>
      <c r="D5724" s="18" t="s">
        <v>119</v>
      </c>
      <c r="E5724" s="33" t="s">
        <v>7213</v>
      </c>
      <c r="F5724" s="82" t="s">
        <v>1384</v>
      </c>
      <c r="G5724" s="10" t="s">
        <v>17</v>
      </c>
      <c r="H5724" s="57" t="s">
        <v>6552</v>
      </c>
    </row>
    <row r="5725" spans="1:8" x14ac:dyDescent="0.25">
      <c r="A5725" s="11" t="s">
        <v>1318</v>
      </c>
      <c r="B5725" s="27">
        <v>1638</v>
      </c>
      <c r="C5725" s="11" t="s">
        <v>1355</v>
      </c>
      <c r="D5725" s="18" t="s">
        <v>44</v>
      </c>
      <c r="E5725" s="33" t="s">
        <v>7213</v>
      </c>
      <c r="F5725" s="82" t="s">
        <v>1385</v>
      </c>
      <c r="G5725" s="10" t="s">
        <v>8</v>
      </c>
      <c r="H5725" s="57" t="s">
        <v>6552</v>
      </c>
    </row>
    <row r="5726" spans="1:8" ht="30" x14ac:dyDescent="0.25">
      <c r="A5726" s="11" t="s">
        <v>1308</v>
      </c>
      <c r="B5726" s="27">
        <v>1637</v>
      </c>
      <c r="C5726" s="11" t="s">
        <v>1355</v>
      </c>
      <c r="D5726" s="18" t="s">
        <v>10</v>
      </c>
      <c r="E5726" s="33" t="s">
        <v>7213</v>
      </c>
      <c r="F5726" s="82" t="s">
        <v>1386</v>
      </c>
      <c r="G5726" s="10" t="s">
        <v>14</v>
      </c>
      <c r="H5726" s="57" t="s">
        <v>6552</v>
      </c>
    </row>
    <row r="5727" spans="1:8" ht="60" x14ac:dyDescent="0.25">
      <c r="A5727" s="11" t="s">
        <v>1318</v>
      </c>
      <c r="B5727" s="27">
        <v>1636</v>
      </c>
      <c r="C5727" s="11" t="s">
        <v>1355</v>
      </c>
      <c r="D5727" s="18" t="s">
        <v>72</v>
      </c>
      <c r="E5727" s="33" t="s">
        <v>7213</v>
      </c>
      <c r="F5727" s="82" t="s">
        <v>1387</v>
      </c>
      <c r="G5727" s="10" t="s">
        <v>1388</v>
      </c>
      <c r="H5727" s="57" t="s">
        <v>6552</v>
      </c>
    </row>
    <row r="5728" spans="1:8" ht="45" x14ac:dyDescent="0.25">
      <c r="A5728" s="11" t="s">
        <v>1308</v>
      </c>
      <c r="B5728" s="27">
        <v>1635</v>
      </c>
      <c r="C5728" s="11" t="s">
        <v>1355</v>
      </c>
      <c r="D5728" s="18" t="s">
        <v>49</v>
      </c>
      <c r="E5728" s="33" t="s">
        <v>7213</v>
      </c>
      <c r="F5728" s="82" t="s">
        <v>1389</v>
      </c>
      <c r="G5728" s="10" t="s">
        <v>424</v>
      </c>
      <c r="H5728" s="57" t="s">
        <v>6552</v>
      </c>
    </row>
    <row r="5729" spans="1:8" ht="30" x14ac:dyDescent="0.25">
      <c r="A5729" s="11" t="s">
        <v>1308</v>
      </c>
      <c r="B5729" s="27">
        <v>1634</v>
      </c>
      <c r="C5729" s="11" t="s">
        <v>1355</v>
      </c>
      <c r="D5729" s="18" t="s">
        <v>121</v>
      </c>
      <c r="E5729" s="33" t="s">
        <v>7213</v>
      </c>
      <c r="F5729" s="82" t="s">
        <v>1390</v>
      </c>
      <c r="G5729" s="10" t="s">
        <v>6</v>
      </c>
      <c r="H5729" s="57" t="s">
        <v>6552</v>
      </c>
    </row>
    <row r="5730" spans="1:8" ht="75" x14ac:dyDescent="0.25">
      <c r="A5730" s="11" t="s">
        <v>1308</v>
      </c>
      <c r="B5730" s="27">
        <v>1633</v>
      </c>
      <c r="C5730" s="11" t="s">
        <v>1355</v>
      </c>
      <c r="D5730" s="18" t="s">
        <v>1369</v>
      </c>
      <c r="E5730" s="33" t="s">
        <v>7213</v>
      </c>
      <c r="F5730" s="82" t="s">
        <v>1391</v>
      </c>
      <c r="G5730" s="10" t="s">
        <v>1392</v>
      </c>
      <c r="H5730" s="57" t="s">
        <v>6552</v>
      </c>
    </row>
    <row r="5731" spans="1:8" ht="75" x14ac:dyDescent="0.25">
      <c r="A5731" s="11" t="s">
        <v>1318</v>
      </c>
      <c r="B5731" s="27">
        <v>1632</v>
      </c>
      <c r="C5731" s="11" t="s">
        <v>1343</v>
      </c>
      <c r="D5731" s="18" t="s">
        <v>52</v>
      </c>
      <c r="E5731" s="33" t="s">
        <v>7213</v>
      </c>
      <c r="F5731" s="82" t="s">
        <v>1393</v>
      </c>
      <c r="G5731" s="10" t="s">
        <v>1394</v>
      </c>
      <c r="H5731" s="57" t="s">
        <v>6552</v>
      </c>
    </row>
    <row r="5732" spans="1:8" ht="30" x14ac:dyDescent="0.25">
      <c r="A5732" s="11" t="s">
        <v>1318</v>
      </c>
      <c r="B5732" s="27">
        <v>1631</v>
      </c>
      <c r="C5732" s="11" t="s">
        <v>1355</v>
      </c>
      <c r="D5732" s="18" t="s">
        <v>90</v>
      </c>
      <c r="E5732" s="33" t="s">
        <v>7213</v>
      </c>
      <c r="F5732" s="82" t="s">
        <v>1395</v>
      </c>
      <c r="G5732" s="10" t="s">
        <v>89</v>
      </c>
      <c r="H5732" s="57" t="s">
        <v>6552</v>
      </c>
    </row>
    <row r="5733" spans="1:8" x14ac:dyDescent="0.25">
      <c r="A5733" s="11" t="s">
        <v>1318</v>
      </c>
      <c r="B5733" s="27">
        <v>1630</v>
      </c>
      <c r="C5733" s="11" t="s">
        <v>1355</v>
      </c>
      <c r="D5733" s="18" t="s">
        <v>1041</v>
      </c>
      <c r="E5733" s="33" t="s">
        <v>7213</v>
      </c>
      <c r="F5733" s="82" t="s">
        <v>1396</v>
      </c>
      <c r="G5733" s="10" t="s">
        <v>106</v>
      </c>
      <c r="H5733" s="57" t="s">
        <v>6552</v>
      </c>
    </row>
    <row r="5734" spans="1:8" x14ac:dyDescent="0.25">
      <c r="A5734" s="11" t="s">
        <v>1308</v>
      </c>
      <c r="B5734" s="27">
        <v>1629</v>
      </c>
      <c r="C5734" s="11" t="s">
        <v>1355</v>
      </c>
      <c r="D5734" s="18" t="s">
        <v>11</v>
      </c>
      <c r="E5734" s="33" t="s">
        <v>7213</v>
      </c>
      <c r="F5734" s="82" t="s">
        <v>1397</v>
      </c>
      <c r="G5734" s="10" t="s">
        <v>85</v>
      </c>
      <c r="H5734" s="57" t="s">
        <v>6552</v>
      </c>
    </row>
    <row r="5735" spans="1:8" ht="30" x14ac:dyDescent="0.25">
      <c r="A5735" s="11" t="s">
        <v>1162</v>
      </c>
      <c r="B5735" s="27">
        <v>1628</v>
      </c>
      <c r="C5735" s="11" t="s">
        <v>1355</v>
      </c>
      <c r="D5735" s="18" t="s">
        <v>59</v>
      </c>
      <c r="E5735" s="33" t="s">
        <v>7213</v>
      </c>
      <c r="F5735" s="82" t="s">
        <v>1398</v>
      </c>
      <c r="G5735" s="10" t="s">
        <v>6</v>
      </c>
      <c r="H5735" s="57" t="s">
        <v>6552</v>
      </c>
    </row>
    <row r="5736" spans="1:8" ht="30" x14ac:dyDescent="0.25">
      <c r="A5736" s="11" t="s">
        <v>1308</v>
      </c>
      <c r="B5736" s="27">
        <v>1627</v>
      </c>
      <c r="C5736" s="11" t="s">
        <v>1355</v>
      </c>
      <c r="D5736" s="18" t="s">
        <v>52</v>
      </c>
      <c r="E5736" s="33" t="s">
        <v>7213</v>
      </c>
      <c r="F5736" s="82" t="s">
        <v>1399</v>
      </c>
      <c r="G5736" s="10" t="s">
        <v>1374</v>
      </c>
      <c r="H5736" s="57" t="s">
        <v>6552</v>
      </c>
    </row>
    <row r="5737" spans="1:8" x14ac:dyDescent="0.25">
      <c r="A5737" s="11" t="s">
        <v>1318</v>
      </c>
      <c r="B5737" s="27">
        <v>1626</v>
      </c>
      <c r="C5737" s="11" t="s">
        <v>1355</v>
      </c>
      <c r="D5737" s="18" t="s">
        <v>133</v>
      </c>
      <c r="E5737" s="33" t="s">
        <v>7213</v>
      </c>
      <c r="F5737" s="82" t="s">
        <v>1400</v>
      </c>
      <c r="G5737" s="10" t="s">
        <v>8</v>
      </c>
      <c r="H5737" s="57" t="s">
        <v>6552</v>
      </c>
    </row>
    <row r="5738" spans="1:8" x14ac:dyDescent="0.25">
      <c r="A5738" s="11" t="s">
        <v>1260</v>
      </c>
      <c r="B5738" s="27">
        <v>1625</v>
      </c>
      <c r="C5738" s="11" t="s">
        <v>1355</v>
      </c>
      <c r="D5738" s="18" t="s">
        <v>277</v>
      </c>
      <c r="E5738" s="33" t="s">
        <v>7213</v>
      </c>
      <c r="F5738" s="82" t="s">
        <v>1401</v>
      </c>
      <c r="G5738" s="10" t="s">
        <v>108</v>
      </c>
      <c r="H5738" s="57" t="s">
        <v>6552</v>
      </c>
    </row>
    <row r="5739" spans="1:8" ht="30" x14ac:dyDescent="0.25">
      <c r="A5739" s="11" t="s">
        <v>1318</v>
      </c>
      <c r="B5739" s="28" t="s">
        <v>1352</v>
      </c>
      <c r="C5739" s="16">
        <v>45030</v>
      </c>
      <c r="D5739" s="36" t="s">
        <v>30</v>
      </c>
      <c r="E5739" s="33" t="s">
        <v>7213</v>
      </c>
      <c r="F5739" s="85" t="s">
        <v>1353</v>
      </c>
      <c r="G5739" s="10" t="s">
        <v>1354</v>
      </c>
      <c r="H5739" s="57" t="s">
        <v>6552</v>
      </c>
    </row>
    <row r="5740" spans="1:8" ht="30" x14ac:dyDescent="0.25">
      <c r="A5740" s="16">
        <v>45029</v>
      </c>
      <c r="B5740" s="27">
        <v>1624</v>
      </c>
      <c r="C5740" s="11" t="s">
        <v>1343</v>
      </c>
      <c r="D5740" s="18" t="s">
        <v>18</v>
      </c>
      <c r="E5740" s="33" t="s">
        <v>7213</v>
      </c>
      <c r="F5740" s="82" t="s">
        <v>1344</v>
      </c>
      <c r="G5740" s="10" t="s">
        <v>17</v>
      </c>
      <c r="H5740" s="57" t="s">
        <v>6552</v>
      </c>
    </row>
    <row r="5741" spans="1:8" ht="90" x14ac:dyDescent="0.25">
      <c r="A5741" s="11" t="s">
        <v>1318</v>
      </c>
      <c r="B5741" s="27">
        <v>1623</v>
      </c>
      <c r="C5741" s="11" t="s">
        <v>1343</v>
      </c>
      <c r="D5741" s="18" t="s">
        <v>59</v>
      </c>
      <c r="E5741" s="33" t="s">
        <v>7213</v>
      </c>
      <c r="F5741" s="82" t="s">
        <v>1345</v>
      </c>
      <c r="G5741" s="10" t="s">
        <v>974</v>
      </c>
      <c r="H5741" s="57" t="s">
        <v>6552</v>
      </c>
    </row>
    <row r="5742" spans="1:8" ht="60" x14ac:dyDescent="0.25">
      <c r="A5742" s="11" t="s">
        <v>1295</v>
      </c>
      <c r="B5742" s="27">
        <v>1622</v>
      </c>
      <c r="C5742" s="11" t="s">
        <v>1343</v>
      </c>
      <c r="D5742" s="18" t="s">
        <v>59</v>
      </c>
      <c r="E5742" s="33" t="s">
        <v>7213</v>
      </c>
      <c r="F5742" s="82" t="s">
        <v>1346</v>
      </c>
      <c r="G5742" s="10" t="s">
        <v>60</v>
      </c>
      <c r="H5742" s="57" t="s">
        <v>6552</v>
      </c>
    </row>
    <row r="5743" spans="1:8" ht="30" x14ac:dyDescent="0.25">
      <c r="A5743" s="11" t="s">
        <v>1260</v>
      </c>
      <c r="B5743" s="27">
        <v>1621</v>
      </c>
      <c r="C5743" s="11" t="s">
        <v>1343</v>
      </c>
      <c r="D5743" s="18" t="s">
        <v>16</v>
      </c>
      <c r="E5743" s="33" t="s">
        <v>7213</v>
      </c>
      <c r="F5743" s="82" t="s">
        <v>1347</v>
      </c>
      <c r="G5743" s="10" t="s">
        <v>14</v>
      </c>
      <c r="H5743" s="57" t="s">
        <v>6552</v>
      </c>
    </row>
    <row r="5744" spans="1:8" ht="30" x14ac:dyDescent="0.25">
      <c r="A5744" s="11" t="s">
        <v>1308</v>
      </c>
      <c r="B5744" s="27">
        <v>1620</v>
      </c>
      <c r="C5744" s="11" t="s">
        <v>1318</v>
      </c>
      <c r="D5744" s="18" t="s">
        <v>15</v>
      </c>
      <c r="E5744" s="33" t="s">
        <v>7213</v>
      </c>
      <c r="F5744" s="82" t="s">
        <v>150</v>
      </c>
      <c r="G5744" s="10" t="s">
        <v>14</v>
      </c>
      <c r="H5744" s="57" t="s">
        <v>6552</v>
      </c>
    </row>
    <row r="5745" spans="1:8" ht="30" x14ac:dyDescent="0.25">
      <c r="A5745" s="11" t="s">
        <v>1238</v>
      </c>
      <c r="B5745" s="27">
        <v>1619</v>
      </c>
      <c r="C5745" s="11" t="s">
        <v>1318</v>
      </c>
      <c r="D5745" s="18" t="s">
        <v>1348</v>
      </c>
      <c r="E5745" s="33" t="s">
        <v>7213</v>
      </c>
      <c r="F5745" s="82" t="s">
        <v>1349</v>
      </c>
      <c r="G5745" s="10" t="s">
        <v>6</v>
      </c>
      <c r="H5745" s="57" t="s">
        <v>6552</v>
      </c>
    </row>
    <row r="5746" spans="1:8" ht="45" x14ac:dyDescent="0.25">
      <c r="A5746" s="11" t="s">
        <v>1308</v>
      </c>
      <c r="B5746" s="27">
        <v>1618</v>
      </c>
      <c r="C5746" s="11" t="s">
        <v>1318</v>
      </c>
      <c r="D5746" s="18" t="s">
        <v>53</v>
      </c>
      <c r="E5746" s="33" t="s">
        <v>7213</v>
      </c>
      <c r="F5746" s="82" t="s">
        <v>1350</v>
      </c>
      <c r="G5746" s="10" t="s">
        <v>71</v>
      </c>
      <c r="H5746" s="57" t="s">
        <v>6552</v>
      </c>
    </row>
    <row r="5747" spans="1:8" ht="30" x14ac:dyDescent="0.25">
      <c r="A5747" s="11" t="s">
        <v>1295</v>
      </c>
      <c r="B5747" s="27">
        <v>1617</v>
      </c>
      <c r="C5747" s="11" t="s">
        <v>1318</v>
      </c>
      <c r="D5747" s="18" t="s">
        <v>5</v>
      </c>
      <c r="E5747" s="33" t="s">
        <v>7213</v>
      </c>
      <c r="F5747" s="82" t="s">
        <v>1351</v>
      </c>
      <c r="G5747" s="10" t="s">
        <v>6</v>
      </c>
      <c r="H5747" s="57" t="s">
        <v>6552</v>
      </c>
    </row>
    <row r="5748" spans="1:8" ht="60" x14ac:dyDescent="0.25">
      <c r="A5748" s="11" t="s">
        <v>1295</v>
      </c>
      <c r="B5748" s="27">
        <v>1616</v>
      </c>
      <c r="C5748" s="11" t="s">
        <v>1318</v>
      </c>
      <c r="D5748" s="18" t="s">
        <v>52</v>
      </c>
      <c r="E5748" s="33" t="s">
        <v>7213</v>
      </c>
      <c r="F5748" s="82" t="s">
        <v>1319</v>
      </c>
      <c r="G5748" s="10" t="s">
        <v>1342</v>
      </c>
      <c r="H5748" s="57" t="s">
        <v>6552</v>
      </c>
    </row>
    <row r="5749" spans="1:8" x14ac:dyDescent="0.25">
      <c r="A5749" s="11" t="s">
        <v>1295</v>
      </c>
      <c r="B5749" s="27">
        <v>1615</v>
      </c>
      <c r="C5749" s="11" t="s">
        <v>1308</v>
      </c>
      <c r="D5749" s="18" t="s">
        <v>1320</v>
      </c>
      <c r="E5749" s="33" t="s">
        <v>7213</v>
      </c>
      <c r="F5749" s="82" t="s">
        <v>1321</v>
      </c>
      <c r="G5749" s="10" t="s">
        <v>17</v>
      </c>
      <c r="H5749" s="57" t="s">
        <v>6552</v>
      </c>
    </row>
    <row r="5750" spans="1:8" ht="30" x14ac:dyDescent="0.25">
      <c r="A5750" s="11" t="s">
        <v>1295</v>
      </c>
      <c r="B5750" s="27">
        <v>1614</v>
      </c>
      <c r="C5750" s="11" t="s">
        <v>1318</v>
      </c>
      <c r="D5750" s="18" t="s">
        <v>90</v>
      </c>
      <c r="E5750" s="33" t="s">
        <v>7213</v>
      </c>
      <c r="F5750" s="82" t="s">
        <v>1322</v>
      </c>
      <c r="G5750" s="10" t="s">
        <v>6</v>
      </c>
      <c r="H5750" s="57" t="s">
        <v>6552</v>
      </c>
    </row>
    <row r="5751" spans="1:8" ht="30" x14ac:dyDescent="0.25">
      <c r="A5751" s="11" t="s">
        <v>1318</v>
      </c>
      <c r="B5751" s="27">
        <v>1613</v>
      </c>
      <c r="C5751" s="11" t="s">
        <v>1318</v>
      </c>
      <c r="D5751" s="18" t="s">
        <v>34</v>
      </c>
      <c r="E5751" s="33" t="s">
        <v>7213</v>
      </c>
      <c r="F5751" s="82" t="s">
        <v>1323</v>
      </c>
      <c r="G5751" s="10" t="s">
        <v>39</v>
      </c>
      <c r="H5751" s="57" t="s">
        <v>6552</v>
      </c>
    </row>
    <row r="5752" spans="1:8" ht="60" x14ac:dyDescent="0.25">
      <c r="A5752" s="11" t="s">
        <v>1295</v>
      </c>
      <c r="B5752" s="27">
        <v>1612</v>
      </c>
      <c r="C5752" s="11" t="s">
        <v>1318</v>
      </c>
      <c r="D5752" s="18" t="s">
        <v>59</v>
      </c>
      <c r="E5752" s="33" t="s">
        <v>7213</v>
      </c>
      <c r="F5752" s="82" t="s">
        <v>1324</v>
      </c>
      <c r="G5752" s="10" t="s">
        <v>43</v>
      </c>
      <c r="H5752" s="57" t="s">
        <v>6552</v>
      </c>
    </row>
    <row r="5753" spans="1:8" ht="135" x14ac:dyDescent="0.25">
      <c r="A5753" s="11" t="s">
        <v>1295</v>
      </c>
      <c r="B5753" s="27">
        <v>1611</v>
      </c>
      <c r="C5753" s="11" t="s">
        <v>1318</v>
      </c>
      <c r="D5753" s="18" t="s">
        <v>52</v>
      </c>
      <c r="E5753" s="33" t="s">
        <v>7213</v>
      </c>
      <c r="F5753" s="82" t="s">
        <v>1326</v>
      </c>
      <c r="G5753" s="10" t="s">
        <v>1327</v>
      </c>
      <c r="H5753" s="57" t="s">
        <v>6552</v>
      </c>
    </row>
    <row r="5754" spans="1:8" ht="60" x14ac:dyDescent="0.25">
      <c r="A5754" s="11" t="s">
        <v>1325</v>
      </c>
      <c r="B5754" s="27">
        <v>1610</v>
      </c>
      <c r="C5754" s="11" t="s">
        <v>1318</v>
      </c>
      <c r="D5754" s="18" t="s">
        <v>59</v>
      </c>
      <c r="E5754" s="33" t="s">
        <v>7213</v>
      </c>
      <c r="F5754" s="82" t="s">
        <v>1328</v>
      </c>
      <c r="G5754" s="10" t="s">
        <v>597</v>
      </c>
      <c r="H5754" s="57" t="s">
        <v>6552</v>
      </c>
    </row>
    <row r="5755" spans="1:8" x14ac:dyDescent="0.25">
      <c r="A5755" s="11" t="s">
        <v>1295</v>
      </c>
      <c r="B5755" s="27">
        <v>1609</v>
      </c>
      <c r="C5755" s="11" t="s">
        <v>1318</v>
      </c>
      <c r="D5755" s="18" t="s">
        <v>1329</v>
      </c>
      <c r="E5755" s="33" t="s">
        <v>7213</v>
      </c>
      <c r="F5755" s="82" t="s">
        <v>1330</v>
      </c>
      <c r="G5755" s="10" t="s">
        <v>103</v>
      </c>
      <c r="H5755" s="57" t="s">
        <v>6552</v>
      </c>
    </row>
    <row r="5756" spans="1:8" ht="45" x14ac:dyDescent="0.25">
      <c r="A5756" s="11" t="s">
        <v>904</v>
      </c>
      <c r="B5756" s="27">
        <v>1608</v>
      </c>
      <c r="C5756" s="11" t="s">
        <v>1318</v>
      </c>
      <c r="D5756" s="18" t="s">
        <v>15</v>
      </c>
      <c r="E5756" s="33" t="s">
        <v>7213</v>
      </c>
      <c r="F5756" s="82" t="s">
        <v>1331</v>
      </c>
      <c r="G5756" s="10" t="s">
        <v>370</v>
      </c>
      <c r="H5756" s="57" t="s">
        <v>6552</v>
      </c>
    </row>
    <row r="5757" spans="1:8" ht="180" x14ac:dyDescent="0.25">
      <c r="A5757" s="11" t="s">
        <v>1318</v>
      </c>
      <c r="B5757" s="27">
        <v>1607</v>
      </c>
      <c r="C5757" s="11" t="s">
        <v>1318</v>
      </c>
      <c r="D5757" s="18" t="s">
        <v>5</v>
      </c>
      <c r="E5757" s="33" t="s">
        <v>7213</v>
      </c>
      <c r="F5757" s="82" t="s">
        <v>1332</v>
      </c>
      <c r="G5757" s="10" t="s">
        <v>1333</v>
      </c>
      <c r="H5757" s="57" t="s">
        <v>6552</v>
      </c>
    </row>
    <row r="5758" spans="1:8" x14ac:dyDescent="0.25">
      <c r="A5758" s="11" t="s">
        <v>1295</v>
      </c>
      <c r="B5758" s="27">
        <v>1606</v>
      </c>
      <c r="C5758" s="11" t="s">
        <v>1308</v>
      </c>
      <c r="D5758" s="18" t="s">
        <v>23</v>
      </c>
      <c r="E5758" s="33" t="s">
        <v>7213</v>
      </c>
      <c r="F5758" s="82" t="s">
        <v>1334</v>
      </c>
      <c r="G5758" s="10" t="s">
        <v>108</v>
      </c>
      <c r="H5758" s="57" t="s">
        <v>6552</v>
      </c>
    </row>
    <row r="5759" spans="1:8" ht="30" x14ac:dyDescent="0.25">
      <c r="A5759" s="11" t="s">
        <v>1308</v>
      </c>
      <c r="B5759" s="27">
        <v>1605</v>
      </c>
      <c r="C5759" s="11" t="s">
        <v>1318</v>
      </c>
      <c r="D5759" s="18" t="s">
        <v>49</v>
      </c>
      <c r="E5759" s="33" t="s">
        <v>7213</v>
      </c>
      <c r="F5759" s="82" t="s">
        <v>1335</v>
      </c>
      <c r="G5759" s="10" t="s">
        <v>1336</v>
      </c>
      <c r="H5759" s="57" t="s">
        <v>6552</v>
      </c>
    </row>
    <row r="5760" spans="1:8" x14ac:dyDescent="0.25">
      <c r="A5760" s="11" t="s">
        <v>1217</v>
      </c>
      <c r="B5760" s="27">
        <v>1604</v>
      </c>
      <c r="C5760" s="11" t="s">
        <v>1308</v>
      </c>
      <c r="D5760" s="18" t="s">
        <v>52</v>
      </c>
      <c r="E5760" s="33" t="s">
        <v>7213</v>
      </c>
      <c r="F5760" s="82" t="s">
        <v>1337</v>
      </c>
      <c r="G5760" s="10" t="s">
        <v>8</v>
      </c>
      <c r="H5760" s="57" t="s">
        <v>6552</v>
      </c>
    </row>
    <row r="5761" spans="1:8" x14ac:dyDescent="0.25">
      <c r="A5761" s="11" t="s">
        <v>1295</v>
      </c>
      <c r="B5761" s="27">
        <v>1603</v>
      </c>
      <c r="C5761" s="11" t="s">
        <v>1318</v>
      </c>
      <c r="D5761" s="18" t="s">
        <v>1050</v>
      </c>
      <c r="E5761" s="33" t="s">
        <v>7213</v>
      </c>
      <c r="F5761" s="82" t="s">
        <v>1338</v>
      </c>
      <c r="G5761" s="10" t="s">
        <v>106</v>
      </c>
      <c r="H5761" s="57" t="s">
        <v>6552</v>
      </c>
    </row>
    <row r="5762" spans="1:8" ht="30" x14ac:dyDescent="0.25">
      <c r="A5762" s="11" t="s">
        <v>1295</v>
      </c>
      <c r="B5762" s="27">
        <v>1602</v>
      </c>
      <c r="C5762" s="11" t="s">
        <v>1308</v>
      </c>
      <c r="D5762" s="18" t="s">
        <v>18</v>
      </c>
      <c r="E5762" s="33" t="s">
        <v>7213</v>
      </c>
      <c r="F5762" s="82" t="s">
        <v>1339</v>
      </c>
      <c r="G5762" s="10" t="s">
        <v>22</v>
      </c>
      <c r="H5762" s="57" t="s">
        <v>6552</v>
      </c>
    </row>
    <row r="5763" spans="1:8" x14ac:dyDescent="0.25">
      <c r="A5763" s="11" t="s">
        <v>1295</v>
      </c>
      <c r="B5763" s="27">
        <v>1601</v>
      </c>
      <c r="C5763" s="11" t="s">
        <v>1318</v>
      </c>
      <c r="D5763" s="18" t="s">
        <v>781</v>
      </c>
      <c r="E5763" s="33" t="s">
        <v>7213</v>
      </c>
      <c r="F5763" s="82" t="s">
        <v>1340</v>
      </c>
      <c r="G5763" s="10" t="s">
        <v>17</v>
      </c>
      <c r="H5763" s="57" t="s">
        <v>6552</v>
      </c>
    </row>
    <row r="5764" spans="1:8" ht="30" x14ac:dyDescent="0.25">
      <c r="A5764" s="11" t="s">
        <v>1295</v>
      </c>
      <c r="B5764" s="27">
        <v>1600</v>
      </c>
      <c r="C5764" s="11" t="s">
        <v>1318</v>
      </c>
      <c r="D5764" s="18" t="s">
        <v>33</v>
      </c>
      <c r="E5764" s="33" t="s">
        <v>7213</v>
      </c>
      <c r="F5764" s="82" t="s">
        <v>1341</v>
      </c>
      <c r="G5764" s="10" t="s">
        <v>6</v>
      </c>
      <c r="H5764" s="57" t="s">
        <v>6552</v>
      </c>
    </row>
    <row r="5765" spans="1:8" ht="30" x14ac:dyDescent="0.25">
      <c r="A5765" s="11" t="s">
        <v>1295</v>
      </c>
      <c r="B5765" s="27">
        <v>1599</v>
      </c>
      <c r="C5765" s="11" t="s">
        <v>1308</v>
      </c>
      <c r="D5765" s="18" t="s">
        <v>28</v>
      </c>
      <c r="E5765" s="33" t="s">
        <v>7213</v>
      </c>
      <c r="F5765" s="82" t="s">
        <v>1309</v>
      </c>
      <c r="G5765" s="10" t="s">
        <v>6</v>
      </c>
      <c r="H5765" s="57" t="s">
        <v>6552</v>
      </c>
    </row>
    <row r="5766" spans="1:8" ht="30" x14ac:dyDescent="0.25">
      <c r="A5766" s="11" t="s">
        <v>1238</v>
      </c>
      <c r="B5766" s="27">
        <v>1598</v>
      </c>
      <c r="C5766" s="11" t="s">
        <v>1308</v>
      </c>
      <c r="D5766" s="18" t="s">
        <v>53</v>
      </c>
      <c r="E5766" s="33" t="s">
        <v>7213</v>
      </c>
      <c r="F5766" s="82" t="s">
        <v>1310</v>
      </c>
      <c r="G5766" s="10" t="s">
        <v>6</v>
      </c>
      <c r="H5766" s="57" t="s">
        <v>6552</v>
      </c>
    </row>
    <row r="5767" spans="1:8" ht="30" x14ac:dyDescent="0.25">
      <c r="A5767" s="11" t="s">
        <v>1260</v>
      </c>
      <c r="B5767" s="27">
        <v>1597</v>
      </c>
      <c r="C5767" s="11" t="s">
        <v>1308</v>
      </c>
      <c r="D5767" s="18" t="s">
        <v>92</v>
      </c>
      <c r="E5767" s="33" t="s">
        <v>7213</v>
      </c>
      <c r="F5767" s="82" t="s">
        <v>1311</v>
      </c>
      <c r="G5767" s="10" t="s">
        <v>6</v>
      </c>
      <c r="H5767" s="57" t="s">
        <v>6552</v>
      </c>
    </row>
    <row r="5768" spans="1:8" x14ac:dyDescent="0.25">
      <c r="A5768" s="11" t="s">
        <v>1226</v>
      </c>
      <c r="B5768" s="27">
        <v>1596</v>
      </c>
      <c r="C5768" s="11" t="s">
        <v>1308</v>
      </c>
      <c r="D5768" s="18" t="s">
        <v>18</v>
      </c>
      <c r="E5768" s="33" t="s">
        <v>7213</v>
      </c>
      <c r="F5768" s="82" t="s">
        <v>1312</v>
      </c>
      <c r="G5768" s="10" t="s">
        <v>47</v>
      </c>
      <c r="H5768" s="57" t="s">
        <v>6552</v>
      </c>
    </row>
    <row r="5769" spans="1:8" ht="30" x14ac:dyDescent="0.25">
      <c r="A5769" s="11" t="s">
        <v>1260</v>
      </c>
      <c r="B5769" s="27">
        <v>1595</v>
      </c>
      <c r="C5769" s="11" t="s">
        <v>1308</v>
      </c>
      <c r="D5769" s="18" t="s">
        <v>34</v>
      </c>
      <c r="E5769" s="33" t="s">
        <v>7213</v>
      </c>
      <c r="F5769" s="82" t="s">
        <v>1313</v>
      </c>
      <c r="G5769" s="10" t="s">
        <v>39</v>
      </c>
      <c r="H5769" s="57" t="s">
        <v>6552</v>
      </c>
    </row>
    <row r="5770" spans="1:8" ht="30" x14ac:dyDescent="0.25">
      <c r="A5770" s="11" t="s">
        <v>1226</v>
      </c>
      <c r="B5770" s="27">
        <v>1594</v>
      </c>
      <c r="C5770" s="11" t="s">
        <v>1308</v>
      </c>
      <c r="D5770" s="18" t="s">
        <v>32</v>
      </c>
      <c r="E5770" s="33" t="s">
        <v>7213</v>
      </c>
      <c r="F5770" s="82" t="s">
        <v>1314</v>
      </c>
      <c r="G5770" s="10" t="s">
        <v>8</v>
      </c>
      <c r="H5770" s="57" t="s">
        <v>6552</v>
      </c>
    </row>
    <row r="5771" spans="1:8" ht="30" x14ac:dyDescent="0.25">
      <c r="A5771" s="11" t="s">
        <v>1260</v>
      </c>
      <c r="B5771" s="27">
        <v>1593</v>
      </c>
      <c r="C5771" s="11" t="s">
        <v>1308</v>
      </c>
      <c r="D5771" s="18" t="s">
        <v>18</v>
      </c>
      <c r="E5771" s="33" t="s">
        <v>7213</v>
      </c>
      <c r="F5771" s="82" t="s">
        <v>1315</v>
      </c>
      <c r="G5771" s="10" t="s">
        <v>22</v>
      </c>
      <c r="H5771" s="57" t="s">
        <v>6552</v>
      </c>
    </row>
    <row r="5772" spans="1:8" x14ac:dyDescent="0.25">
      <c r="A5772" s="11" t="s">
        <v>1295</v>
      </c>
      <c r="B5772" s="27">
        <v>1592</v>
      </c>
      <c r="C5772" s="11" t="s">
        <v>1308</v>
      </c>
      <c r="D5772" s="18" t="s">
        <v>116</v>
      </c>
      <c r="E5772" s="33" t="s">
        <v>7213</v>
      </c>
      <c r="F5772" s="82" t="s">
        <v>1316</v>
      </c>
      <c r="G5772" s="10" t="s">
        <v>8</v>
      </c>
      <c r="H5772" s="57" t="s">
        <v>6552</v>
      </c>
    </row>
    <row r="5773" spans="1:8" x14ac:dyDescent="0.25">
      <c r="A5773" s="11" t="s">
        <v>1260</v>
      </c>
      <c r="B5773" s="27">
        <v>1591</v>
      </c>
      <c r="C5773" s="11" t="s">
        <v>1308</v>
      </c>
      <c r="D5773" s="18" t="s">
        <v>116</v>
      </c>
      <c r="E5773" s="33" t="s">
        <v>7213</v>
      </c>
      <c r="F5773" s="82" t="s">
        <v>1317</v>
      </c>
      <c r="G5773" s="10" t="s">
        <v>8</v>
      </c>
      <c r="H5773" s="57" t="s">
        <v>6552</v>
      </c>
    </row>
    <row r="5774" spans="1:8" ht="30" x14ac:dyDescent="0.25">
      <c r="A5774" s="11" t="s">
        <v>1260</v>
      </c>
      <c r="B5774" s="27">
        <v>1590</v>
      </c>
      <c r="C5774" s="11" t="s">
        <v>1295</v>
      </c>
      <c r="D5774" s="18" t="s">
        <v>53</v>
      </c>
      <c r="E5774" s="33" t="s">
        <v>7213</v>
      </c>
      <c r="F5774" s="82" t="s">
        <v>1296</v>
      </c>
      <c r="G5774" s="10" t="s">
        <v>8</v>
      </c>
      <c r="H5774" s="57" t="s">
        <v>6552</v>
      </c>
    </row>
    <row r="5775" spans="1:8" ht="45" x14ac:dyDescent="0.25">
      <c r="A5775" s="11" t="s">
        <v>1295</v>
      </c>
      <c r="B5775" s="27">
        <v>1589</v>
      </c>
      <c r="C5775" s="11" t="s">
        <v>1295</v>
      </c>
      <c r="D5775" s="18" t="s">
        <v>111</v>
      </c>
      <c r="E5775" s="33" t="s">
        <v>7213</v>
      </c>
      <c r="F5775" s="82" t="s">
        <v>1297</v>
      </c>
      <c r="G5775" s="10" t="s">
        <v>20</v>
      </c>
      <c r="H5775" s="57" t="s">
        <v>6552</v>
      </c>
    </row>
    <row r="5776" spans="1:8" x14ac:dyDescent="0.25">
      <c r="A5776" s="11" t="s">
        <v>1238</v>
      </c>
      <c r="B5776" s="27">
        <v>1588</v>
      </c>
      <c r="C5776" s="11" t="s">
        <v>1295</v>
      </c>
      <c r="D5776" s="18" t="s">
        <v>18</v>
      </c>
      <c r="E5776" s="33" t="s">
        <v>7213</v>
      </c>
      <c r="F5776" s="82" t="s">
        <v>1298</v>
      </c>
      <c r="G5776" s="10" t="s">
        <v>8</v>
      </c>
      <c r="H5776" s="57" t="s">
        <v>6552</v>
      </c>
    </row>
    <row r="5777" spans="1:8" ht="30" x14ac:dyDescent="0.25">
      <c r="A5777" s="11" t="s">
        <v>1238</v>
      </c>
      <c r="B5777" s="27">
        <v>1587</v>
      </c>
      <c r="C5777" s="11" t="s">
        <v>1295</v>
      </c>
      <c r="D5777" s="18" t="s">
        <v>119</v>
      </c>
      <c r="E5777" s="33" t="s">
        <v>7213</v>
      </c>
      <c r="F5777" s="82" t="s">
        <v>1299</v>
      </c>
      <c r="G5777" s="10" t="s">
        <v>6</v>
      </c>
      <c r="H5777" s="57" t="s">
        <v>6552</v>
      </c>
    </row>
    <row r="5778" spans="1:8" x14ac:dyDescent="0.25">
      <c r="A5778" s="11" t="s">
        <v>1238</v>
      </c>
      <c r="B5778" s="27">
        <v>1586</v>
      </c>
      <c r="C5778" s="11" t="s">
        <v>1295</v>
      </c>
      <c r="D5778" s="18" t="s">
        <v>158</v>
      </c>
      <c r="E5778" s="33" t="s">
        <v>7213</v>
      </c>
      <c r="F5778" s="82" t="s">
        <v>1300</v>
      </c>
      <c r="G5778" s="10" t="s">
        <v>8</v>
      </c>
      <c r="H5778" s="57" t="s">
        <v>6552</v>
      </c>
    </row>
    <row r="5779" spans="1:8" x14ac:dyDescent="0.25">
      <c r="A5779" s="11" t="s">
        <v>1238</v>
      </c>
      <c r="B5779" s="27">
        <v>1585</v>
      </c>
      <c r="C5779" s="11" t="s">
        <v>1128</v>
      </c>
      <c r="D5779" s="18" t="s">
        <v>1301</v>
      </c>
      <c r="E5779" s="33" t="s">
        <v>7213</v>
      </c>
      <c r="F5779" s="82" t="s">
        <v>142</v>
      </c>
      <c r="G5779" s="10" t="s">
        <v>27</v>
      </c>
      <c r="H5779" s="57" t="s">
        <v>6552</v>
      </c>
    </row>
    <row r="5780" spans="1:8" ht="105" x14ac:dyDescent="0.25">
      <c r="A5780" s="11" t="s">
        <v>1078</v>
      </c>
      <c r="B5780" s="27">
        <v>1584</v>
      </c>
      <c r="C5780" s="11" t="s">
        <v>1295</v>
      </c>
      <c r="D5780" s="18" t="s">
        <v>52</v>
      </c>
      <c r="E5780" s="33" t="s">
        <v>7213</v>
      </c>
      <c r="F5780" s="82" t="s">
        <v>1302</v>
      </c>
      <c r="G5780" s="10" t="s">
        <v>1303</v>
      </c>
      <c r="H5780" s="57" t="s">
        <v>6552</v>
      </c>
    </row>
    <row r="5781" spans="1:8" x14ac:dyDescent="0.25">
      <c r="A5781" s="11" t="s">
        <v>1238</v>
      </c>
      <c r="B5781" s="27">
        <v>1583</v>
      </c>
      <c r="C5781" s="11" t="s">
        <v>1295</v>
      </c>
      <c r="D5781" s="18" t="s">
        <v>781</v>
      </c>
      <c r="E5781" s="33" t="s">
        <v>7213</v>
      </c>
      <c r="F5781" s="82" t="s">
        <v>1304</v>
      </c>
      <c r="G5781" s="10" t="s">
        <v>27</v>
      </c>
      <c r="H5781" s="57" t="s">
        <v>6552</v>
      </c>
    </row>
    <row r="5782" spans="1:8" ht="75" x14ac:dyDescent="0.25">
      <c r="A5782" s="11" t="s">
        <v>1217</v>
      </c>
      <c r="B5782" s="27">
        <v>1582</v>
      </c>
      <c r="C5782" s="11" t="s">
        <v>1295</v>
      </c>
      <c r="D5782" s="18" t="s">
        <v>59</v>
      </c>
      <c r="E5782" s="33" t="s">
        <v>7213</v>
      </c>
      <c r="F5782" s="82" t="s">
        <v>973</v>
      </c>
      <c r="G5782" s="10" t="s">
        <v>1305</v>
      </c>
      <c r="H5782" s="57" t="s">
        <v>6552</v>
      </c>
    </row>
    <row r="5783" spans="1:8" ht="30" x14ac:dyDescent="0.25">
      <c r="A5783" s="11" t="s">
        <v>1078</v>
      </c>
      <c r="B5783" s="27">
        <v>1581</v>
      </c>
      <c r="C5783" s="11" t="s">
        <v>1295</v>
      </c>
      <c r="D5783" s="18" t="s">
        <v>102</v>
      </c>
      <c r="E5783" s="33" t="s">
        <v>7213</v>
      </c>
      <c r="F5783" s="82" t="s">
        <v>1306</v>
      </c>
      <c r="G5783" s="10" t="s">
        <v>6</v>
      </c>
      <c r="H5783" s="57" t="s">
        <v>6552</v>
      </c>
    </row>
    <row r="5784" spans="1:8" ht="30" x14ac:dyDescent="0.25">
      <c r="A5784" s="11" t="s">
        <v>1238</v>
      </c>
      <c r="B5784" s="27">
        <v>1580</v>
      </c>
      <c r="C5784" s="11" t="s">
        <v>1295</v>
      </c>
      <c r="D5784" s="18" t="s">
        <v>18</v>
      </c>
      <c r="E5784" s="33" t="s">
        <v>7213</v>
      </c>
      <c r="F5784" s="82" t="s">
        <v>1307</v>
      </c>
      <c r="G5784" s="10" t="s">
        <v>6</v>
      </c>
      <c r="H5784" s="57" t="s">
        <v>6552</v>
      </c>
    </row>
    <row r="5785" spans="1:8" ht="45" x14ac:dyDescent="0.25">
      <c r="A5785" s="11" t="s">
        <v>1217</v>
      </c>
      <c r="B5785" s="27" t="s">
        <v>1258</v>
      </c>
      <c r="C5785" s="11">
        <v>45030</v>
      </c>
      <c r="D5785" s="18" t="s">
        <v>119</v>
      </c>
      <c r="E5785" s="33" t="s">
        <v>7213</v>
      </c>
      <c r="F5785" s="82" t="s">
        <v>1294</v>
      </c>
      <c r="G5785" s="10" t="s">
        <v>1259</v>
      </c>
      <c r="H5785" s="57" t="s">
        <v>6552</v>
      </c>
    </row>
    <row r="5786" spans="1:8" ht="120" x14ac:dyDescent="0.25">
      <c r="A5786" s="11">
        <v>45029</v>
      </c>
      <c r="B5786" s="27">
        <v>1579</v>
      </c>
      <c r="C5786" s="11" t="s">
        <v>1260</v>
      </c>
      <c r="D5786" s="18" t="s">
        <v>52</v>
      </c>
      <c r="E5786" s="33" t="s">
        <v>7213</v>
      </c>
      <c r="F5786" s="82" t="s">
        <v>1261</v>
      </c>
      <c r="G5786" s="10" t="s">
        <v>1262</v>
      </c>
      <c r="H5786" s="57" t="s">
        <v>6552</v>
      </c>
    </row>
    <row r="5787" spans="1:8" ht="30" x14ac:dyDescent="0.25">
      <c r="A5787" s="11" t="s">
        <v>1217</v>
      </c>
      <c r="B5787" s="27">
        <v>1578</v>
      </c>
      <c r="C5787" s="11" t="s">
        <v>1260</v>
      </c>
      <c r="D5787" s="18" t="s">
        <v>10</v>
      </c>
      <c r="E5787" s="33" t="s">
        <v>7213</v>
      </c>
      <c r="F5787" s="82" t="s">
        <v>1263</v>
      </c>
      <c r="G5787" s="10" t="s">
        <v>1264</v>
      </c>
      <c r="H5787" s="57" t="s">
        <v>6552</v>
      </c>
    </row>
    <row r="5788" spans="1:8" ht="30" x14ac:dyDescent="0.25">
      <c r="A5788" s="11" t="s">
        <v>1226</v>
      </c>
      <c r="B5788" s="27">
        <v>1577</v>
      </c>
      <c r="C5788" s="11" t="s">
        <v>1260</v>
      </c>
      <c r="D5788" s="18" t="s">
        <v>52</v>
      </c>
      <c r="E5788" s="33" t="s">
        <v>7213</v>
      </c>
      <c r="F5788" s="82" t="s">
        <v>1265</v>
      </c>
      <c r="G5788" s="10" t="s">
        <v>1266</v>
      </c>
      <c r="H5788" s="57" t="s">
        <v>6552</v>
      </c>
    </row>
    <row r="5789" spans="1:8" ht="30" x14ac:dyDescent="0.25">
      <c r="A5789" s="11" t="s">
        <v>1238</v>
      </c>
      <c r="B5789" s="27">
        <v>1576</v>
      </c>
      <c r="C5789" s="11" t="s">
        <v>1260</v>
      </c>
      <c r="D5789" s="18" t="s">
        <v>144</v>
      </c>
      <c r="E5789" s="33" t="s">
        <v>7213</v>
      </c>
      <c r="F5789" s="82" t="s">
        <v>404</v>
      </c>
      <c r="G5789" s="10" t="s">
        <v>374</v>
      </c>
      <c r="H5789" s="57" t="s">
        <v>6552</v>
      </c>
    </row>
    <row r="5790" spans="1:8" ht="45" x14ac:dyDescent="0.25">
      <c r="A5790" s="11" t="s">
        <v>1238</v>
      </c>
      <c r="B5790" s="27">
        <v>1575</v>
      </c>
      <c r="C5790" s="11" t="s">
        <v>1211</v>
      </c>
      <c r="D5790" s="18" t="s">
        <v>53</v>
      </c>
      <c r="E5790" s="33" t="s">
        <v>7213</v>
      </c>
      <c r="F5790" s="82" t="s">
        <v>1267</v>
      </c>
      <c r="G5790" s="10" t="s">
        <v>1268</v>
      </c>
      <c r="H5790" s="57" t="s">
        <v>6552</v>
      </c>
    </row>
    <row r="5791" spans="1:8" x14ac:dyDescent="0.25">
      <c r="A5791" s="11" t="s">
        <v>1211</v>
      </c>
      <c r="B5791" s="27">
        <v>1574</v>
      </c>
      <c r="C5791" s="11" t="s">
        <v>1260</v>
      </c>
      <c r="D5791" s="18" t="s">
        <v>135</v>
      </c>
      <c r="E5791" s="33" t="s">
        <v>7213</v>
      </c>
      <c r="F5791" s="82" t="s">
        <v>1269</v>
      </c>
      <c r="G5791" s="10" t="s">
        <v>17</v>
      </c>
      <c r="H5791" s="57" t="s">
        <v>6552</v>
      </c>
    </row>
    <row r="5792" spans="1:8" ht="30" x14ac:dyDescent="0.25">
      <c r="A5792" s="11" t="s">
        <v>1260</v>
      </c>
      <c r="B5792" s="27">
        <v>1573</v>
      </c>
      <c r="C5792" s="11" t="s">
        <v>1260</v>
      </c>
      <c r="D5792" s="18" t="s">
        <v>26</v>
      </c>
      <c r="E5792" s="33" t="s">
        <v>7213</v>
      </c>
      <c r="F5792" s="82" t="s">
        <v>1270</v>
      </c>
      <c r="G5792" s="10" t="s">
        <v>6</v>
      </c>
      <c r="H5792" s="57" t="s">
        <v>6552</v>
      </c>
    </row>
    <row r="5793" spans="1:8" ht="30" x14ac:dyDescent="0.25">
      <c r="A5793" s="11" t="s">
        <v>1226</v>
      </c>
      <c r="B5793" s="27">
        <v>1572</v>
      </c>
      <c r="C5793" s="11" t="s">
        <v>1260</v>
      </c>
      <c r="D5793" s="18" t="s">
        <v>18</v>
      </c>
      <c r="E5793" s="33" t="s">
        <v>7213</v>
      </c>
      <c r="F5793" s="82" t="s">
        <v>1271</v>
      </c>
      <c r="G5793" s="10" t="s">
        <v>80</v>
      </c>
      <c r="H5793" s="57" t="s">
        <v>6552</v>
      </c>
    </row>
    <row r="5794" spans="1:8" x14ac:dyDescent="0.25">
      <c r="A5794" s="11" t="s">
        <v>1226</v>
      </c>
      <c r="B5794" s="27">
        <v>1571</v>
      </c>
      <c r="C5794" s="11" t="s">
        <v>1260</v>
      </c>
      <c r="D5794" s="18" t="s">
        <v>40</v>
      </c>
      <c r="E5794" s="33" t="s">
        <v>7213</v>
      </c>
      <c r="F5794" s="82" t="s">
        <v>1272</v>
      </c>
      <c r="G5794" s="10" t="s">
        <v>1273</v>
      </c>
      <c r="H5794" s="57" t="s">
        <v>6552</v>
      </c>
    </row>
    <row r="5795" spans="1:8" ht="30" x14ac:dyDescent="0.25">
      <c r="A5795" s="11" t="s">
        <v>1217</v>
      </c>
      <c r="B5795" s="27">
        <v>1570</v>
      </c>
      <c r="C5795" s="11" t="s">
        <v>1260</v>
      </c>
      <c r="D5795" s="18" t="s">
        <v>52</v>
      </c>
      <c r="E5795" s="33" t="s">
        <v>7213</v>
      </c>
      <c r="F5795" s="82" t="s">
        <v>1274</v>
      </c>
      <c r="G5795" s="10" t="s">
        <v>110</v>
      </c>
      <c r="H5795" s="57" t="s">
        <v>6552</v>
      </c>
    </row>
    <row r="5796" spans="1:8" ht="30" x14ac:dyDescent="0.25">
      <c r="A5796" s="11" t="s">
        <v>1060</v>
      </c>
      <c r="B5796" s="27">
        <v>1569</v>
      </c>
      <c r="C5796" s="11" t="s">
        <v>1260</v>
      </c>
      <c r="D5796" s="18" t="s">
        <v>18</v>
      </c>
      <c r="E5796" s="33" t="s">
        <v>7213</v>
      </c>
      <c r="F5796" s="82" t="s">
        <v>1275</v>
      </c>
      <c r="G5796" s="10" t="s">
        <v>6</v>
      </c>
      <c r="H5796" s="57" t="s">
        <v>6552</v>
      </c>
    </row>
    <row r="5797" spans="1:8" ht="30" x14ac:dyDescent="0.25">
      <c r="A5797" s="11" t="s">
        <v>1226</v>
      </c>
      <c r="B5797" s="27">
        <v>1568</v>
      </c>
      <c r="C5797" s="11" t="s">
        <v>1238</v>
      </c>
      <c r="D5797" s="18" t="s">
        <v>52</v>
      </c>
      <c r="E5797" s="33" t="s">
        <v>7213</v>
      </c>
      <c r="F5797" s="82" t="s">
        <v>1276</v>
      </c>
      <c r="G5797" s="10" t="s">
        <v>6</v>
      </c>
      <c r="H5797" s="57" t="s">
        <v>6552</v>
      </c>
    </row>
    <row r="5798" spans="1:8" ht="90" x14ac:dyDescent="0.25">
      <c r="A5798" s="11" t="s">
        <v>1226</v>
      </c>
      <c r="B5798" s="27">
        <v>1567</v>
      </c>
      <c r="C5798" s="11">
        <v>45030</v>
      </c>
      <c r="D5798" s="18" t="s">
        <v>44</v>
      </c>
      <c r="E5798" s="33" t="s">
        <v>7213</v>
      </c>
      <c r="F5798" s="82" t="s">
        <v>1277</v>
      </c>
      <c r="G5798" s="10" t="s">
        <v>1278</v>
      </c>
      <c r="H5798" s="57" t="s">
        <v>6552</v>
      </c>
    </row>
    <row r="5799" spans="1:8" ht="30" x14ac:dyDescent="0.25">
      <c r="A5799" s="11">
        <v>45028</v>
      </c>
      <c r="B5799" s="27">
        <v>1566</v>
      </c>
      <c r="C5799" s="11" t="s">
        <v>1238</v>
      </c>
      <c r="D5799" s="18" t="s">
        <v>52</v>
      </c>
      <c r="E5799" s="33" t="s">
        <v>7213</v>
      </c>
      <c r="F5799" s="82" t="s">
        <v>1279</v>
      </c>
      <c r="G5799" s="10" t="s">
        <v>41</v>
      </c>
      <c r="H5799" s="57" t="s">
        <v>6552</v>
      </c>
    </row>
    <row r="5800" spans="1:8" ht="30" x14ac:dyDescent="0.25">
      <c r="A5800" s="11" t="s">
        <v>1226</v>
      </c>
      <c r="B5800" s="27">
        <v>1565</v>
      </c>
      <c r="C5800" s="11" t="s">
        <v>1260</v>
      </c>
      <c r="D5800" s="18" t="s">
        <v>5</v>
      </c>
      <c r="E5800" s="33" t="s">
        <v>7213</v>
      </c>
      <c r="F5800" s="82" t="s">
        <v>1280</v>
      </c>
      <c r="G5800" s="10" t="s">
        <v>6</v>
      </c>
      <c r="H5800" s="57" t="s">
        <v>6552</v>
      </c>
    </row>
    <row r="5801" spans="1:8" x14ac:dyDescent="0.25">
      <c r="A5801" s="11" t="s">
        <v>1217</v>
      </c>
      <c r="B5801" s="27">
        <v>1564</v>
      </c>
      <c r="C5801" s="11" t="s">
        <v>1238</v>
      </c>
      <c r="D5801" s="18" t="s">
        <v>16</v>
      </c>
      <c r="E5801" s="33" t="s">
        <v>7213</v>
      </c>
      <c r="F5801" s="82" t="s">
        <v>1281</v>
      </c>
      <c r="G5801" s="10" t="s">
        <v>41</v>
      </c>
      <c r="H5801" s="57" t="s">
        <v>6552</v>
      </c>
    </row>
    <row r="5802" spans="1:8" ht="30" x14ac:dyDescent="0.25">
      <c r="A5802" s="11" t="s">
        <v>1226</v>
      </c>
      <c r="B5802" s="27">
        <v>1563</v>
      </c>
      <c r="C5802" s="11" t="s">
        <v>1238</v>
      </c>
      <c r="D5802" s="18" t="s">
        <v>32</v>
      </c>
      <c r="E5802" s="33" t="s">
        <v>7213</v>
      </c>
      <c r="F5802" s="82" t="s">
        <v>1282</v>
      </c>
      <c r="G5802" s="10" t="s">
        <v>8</v>
      </c>
      <c r="H5802" s="57" t="s">
        <v>6552</v>
      </c>
    </row>
    <row r="5803" spans="1:8" ht="30" x14ac:dyDescent="0.25">
      <c r="A5803" s="11" t="s">
        <v>1226</v>
      </c>
      <c r="B5803" s="27">
        <v>1562</v>
      </c>
      <c r="C5803" s="11" t="s">
        <v>1260</v>
      </c>
      <c r="D5803" s="18" t="s">
        <v>40</v>
      </c>
      <c r="E5803" s="33" t="s">
        <v>7213</v>
      </c>
      <c r="F5803" s="82" t="s">
        <v>1283</v>
      </c>
      <c r="G5803" s="10" t="s">
        <v>6</v>
      </c>
      <c r="H5803" s="57" t="s">
        <v>6552</v>
      </c>
    </row>
    <row r="5804" spans="1:8" ht="120" x14ac:dyDescent="0.25">
      <c r="A5804" s="11" t="s">
        <v>1260</v>
      </c>
      <c r="B5804" s="27">
        <v>1561</v>
      </c>
      <c r="C5804" s="11" t="s">
        <v>1238</v>
      </c>
      <c r="D5804" s="18" t="s">
        <v>1284</v>
      </c>
      <c r="E5804" s="33" t="s">
        <v>7213</v>
      </c>
      <c r="F5804" s="82" t="s">
        <v>1285</v>
      </c>
      <c r="G5804" s="10" t="s">
        <v>1286</v>
      </c>
      <c r="H5804" s="57" t="s">
        <v>6552</v>
      </c>
    </row>
    <row r="5805" spans="1:8" ht="45" x14ac:dyDescent="0.25">
      <c r="A5805" s="11" t="s">
        <v>1217</v>
      </c>
      <c r="B5805" s="27">
        <v>1560</v>
      </c>
      <c r="C5805" s="11" t="s">
        <v>1238</v>
      </c>
      <c r="D5805" s="18" t="s">
        <v>9</v>
      </c>
      <c r="E5805" s="33" t="s">
        <v>7213</v>
      </c>
      <c r="F5805" s="82" t="s">
        <v>1287</v>
      </c>
      <c r="G5805" s="10" t="s">
        <v>1288</v>
      </c>
      <c r="H5805" s="57" t="s">
        <v>6552</v>
      </c>
    </row>
    <row r="5806" spans="1:8" x14ac:dyDescent="0.25">
      <c r="A5806" s="11" t="s">
        <v>1226</v>
      </c>
      <c r="B5806" s="27">
        <v>1559</v>
      </c>
      <c r="C5806" s="11" t="s">
        <v>1260</v>
      </c>
      <c r="D5806" s="18" t="s">
        <v>23</v>
      </c>
      <c r="E5806" s="33" t="s">
        <v>7213</v>
      </c>
      <c r="F5806" s="82" t="s">
        <v>1289</v>
      </c>
      <c r="G5806" s="10" t="s">
        <v>41</v>
      </c>
      <c r="H5806" s="57" t="s">
        <v>6552</v>
      </c>
    </row>
    <row r="5807" spans="1:8" x14ac:dyDescent="0.25">
      <c r="A5807" s="11" t="s">
        <v>1260</v>
      </c>
      <c r="B5807" s="27">
        <v>1558</v>
      </c>
      <c r="C5807" s="11" t="s">
        <v>904</v>
      </c>
      <c r="D5807" s="18" t="s">
        <v>5</v>
      </c>
      <c r="E5807" s="33" t="s">
        <v>7213</v>
      </c>
      <c r="F5807" s="82" t="s">
        <v>1290</v>
      </c>
      <c r="G5807" s="10" t="s">
        <v>8</v>
      </c>
      <c r="H5807" s="57" t="s">
        <v>6552</v>
      </c>
    </row>
    <row r="5808" spans="1:8" ht="30" x14ac:dyDescent="0.25">
      <c r="A5808" s="11" t="s">
        <v>1226</v>
      </c>
      <c r="B5808" s="27">
        <v>1557</v>
      </c>
      <c r="C5808" s="11" t="s">
        <v>1260</v>
      </c>
      <c r="D5808" s="18" t="s">
        <v>52</v>
      </c>
      <c r="E5808" s="33" t="s">
        <v>7213</v>
      </c>
      <c r="F5808" s="82" t="s">
        <v>1291</v>
      </c>
      <c r="G5808" s="10" t="s">
        <v>6</v>
      </c>
      <c r="H5808" s="57" t="s">
        <v>6552</v>
      </c>
    </row>
    <row r="5809" spans="1:8" ht="60" x14ac:dyDescent="0.25">
      <c r="A5809" s="11" t="s">
        <v>1226</v>
      </c>
      <c r="B5809" s="27">
        <v>1556</v>
      </c>
      <c r="C5809" s="11" t="s">
        <v>1260</v>
      </c>
      <c r="D5809" s="18" t="s">
        <v>144</v>
      </c>
      <c r="E5809" s="33" t="s">
        <v>7213</v>
      </c>
      <c r="F5809" s="82" t="s">
        <v>1292</v>
      </c>
      <c r="G5809" s="10" t="s">
        <v>1293</v>
      </c>
      <c r="H5809" s="57" t="s">
        <v>6552</v>
      </c>
    </row>
    <row r="5810" spans="1:8" ht="45" x14ac:dyDescent="0.25">
      <c r="A5810" s="11" t="s">
        <v>1217</v>
      </c>
      <c r="B5810" s="27">
        <v>1555</v>
      </c>
      <c r="C5810" s="11" t="s">
        <v>1238</v>
      </c>
      <c r="D5810" s="18" t="s">
        <v>52</v>
      </c>
      <c r="E5810" s="33" t="s">
        <v>7213</v>
      </c>
      <c r="F5810" s="82" t="s">
        <v>1239</v>
      </c>
      <c r="G5810" s="10" t="s">
        <v>1240</v>
      </c>
      <c r="H5810" s="57" t="s">
        <v>6552</v>
      </c>
    </row>
    <row r="5811" spans="1:8" ht="60" x14ac:dyDescent="0.25">
      <c r="A5811" s="11" t="s">
        <v>1211</v>
      </c>
      <c r="B5811" s="27">
        <v>1554</v>
      </c>
      <c r="C5811" s="11" t="s">
        <v>1238</v>
      </c>
      <c r="D5811" s="18" t="s">
        <v>59</v>
      </c>
      <c r="E5811" s="33" t="s">
        <v>7213</v>
      </c>
      <c r="F5811" s="82" t="s">
        <v>1241</v>
      </c>
      <c r="G5811" s="10" t="s">
        <v>597</v>
      </c>
      <c r="H5811" s="57" t="s">
        <v>6552</v>
      </c>
    </row>
    <row r="5812" spans="1:8" ht="30" x14ac:dyDescent="0.25">
      <c r="A5812" s="11" t="s">
        <v>1217</v>
      </c>
      <c r="B5812" s="27">
        <v>1553</v>
      </c>
      <c r="C5812" s="11" t="s">
        <v>1238</v>
      </c>
      <c r="D5812" s="18" t="s">
        <v>18</v>
      </c>
      <c r="E5812" s="33" t="s">
        <v>7213</v>
      </c>
      <c r="F5812" s="82" t="s">
        <v>1242</v>
      </c>
      <c r="G5812" s="10" t="s">
        <v>6</v>
      </c>
      <c r="H5812" s="57" t="s">
        <v>6552</v>
      </c>
    </row>
    <row r="5813" spans="1:8" ht="45" x14ac:dyDescent="0.25">
      <c r="A5813" s="11" t="s">
        <v>1226</v>
      </c>
      <c r="B5813" s="27">
        <v>1552</v>
      </c>
      <c r="C5813" s="11" t="s">
        <v>1238</v>
      </c>
      <c r="D5813" s="18" t="s">
        <v>34</v>
      </c>
      <c r="E5813" s="33" t="s">
        <v>7213</v>
      </c>
      <c r="F5813" s="82" t="s">
        <v>1243</v>
      </c>
      <c r="G5813" s="10" t="s">
        <v>29</v>
      </c>
      <c r="H5813" s="57" t="s">
        <v>6552</v>
      </c>
    </row>
    <row r="5814" spans="1:8" ht="30" x14ac:dyDescent="0.25">
      <c r="A5814" s="11" t="s">
        <v>1217</v>
      </c>
      <c r="B5814" s="27">
        <v>1551</v>
      </c>
      <c r="C5814" s="11" t="s">
        <v>1226</v>
      </c>
      <c r="D5814" s="18" t="s">
        <v>53</v>
      </c>
      <c r="E5814" s="33" t="s">
        <v>7213</v>
      </c>
      <c r="F5814" s="82" t="s">
        <v>1244</v>
      </c>
      <c r="G5814" s="10" t="s">
        <v>8</v>
      </c>
      <c r="H5814" s="57" t="s">
        <v>6552</v>
      </c>
    </row>
    <row r="5815" spans="1:8" ht="30" x14ac:dyDescent="0.25">
      <c r="A5815" s="11" t="s">
        <v>1217</v>
      </c>
      <c r="B5815" s="27">
        <v>1550</v>
      </c>
      <c r="C5815" s="11" t="s">
        <v>1238</v>
      </c>
      <c r="D5815" s="18" t="s">
        <v>18</v>
      </c>
      <c r="E5815" s="33" t="s">
        <v>7213</v>
      </c>
      <c r="F5815" s="82" t="s">
        <v>1245</v>
      </c>
      <c r="G5815" s="10" t="s">
        <v>8</v>
      </c>
      <c r="H5815" s="57" t="s">
        <v>6552</v>
      </c>
    </row>
    <row r="5816" spans="1:8" ht="30" x14ac:dyDescent="0.25">
      <c r="A5816" s="11" t="s">
        <v>1226</v>
      </c>
      <c r="B5816" s="27">
        <v>1549</v>
      </c>
      <c r="C5816" s="11" t="s">
        <v>1226</v>
      </c>
      <c r="D5816" s="18" t="s">
        <v>26</v>
      </c>
      <c r="E5816" s="33" t="s">
        <v>7213</v>
      </c>
      <c r="F5816" s="82" t="s">
        <v>1246</v>
      </c>
      <c r="G5816" s="10" t="s">
        <v>14</v>
      </c>
      <c r="H5816" s="57" t="s">
        <v>6552</v>
      </c>
    </row>
    <row r="5817" spans="1:8" ht="30" x14ac:dyDescent="0.25">
      <c r="A5817" s="11" t="s">
        <v>1217</v>
      </c>
      <c r="B5817" s="27">
        <v>1548</v>
      </c>
      <c r="C5817" s="11" t="s">
        <v>1238</v>
      </c>
      <c r="D5817" s="18" t="s">
        <v>18</v>
      </c>
      <c r="E5817" s="33" t="s">
        <v>7213</v>
      </c>
      <c r="F5817" s="82" t="s">
        <v>1247</v>
      </c>
      <c r="G5817" s="10" t="s">
        <v>6</v>
      </c>
      <c r="H5817" s="57" t="s">
        <v>6552</v>
      </c>
    </row>
    <row r="5818" spans="1:8" ht="30" x14ac:dyDescent="0.25">
      <c r="A5818" s="11" t="s">
        <v>1217</v>
      </c>
      <c r="B5818" s="27">
        <v>1547</v>
      </c>
      <c r="C5818" s="11" t="s">
        <v>1238</v>
      </c>
      <c r="D5818" s="18" t="s">
        <v>18</v>
      </c>
      <c r="E5818" s="33" t="s">
        <v>7213</v>
      </c>
      <c r="F5818" s="82" t="s">
        <v>1248</v>
      </c>
      <c r="G5818" s="10" t="s">
        <v>80</v>
      </c>
      <c r="H5818" s="57" t="s">
        <v>6552</v>
      </c>
    </row>
    <row r="5819" spans="1:8" ht="45" x14ac:dyDescent="0.25">
      <c r="A5819" s="11" t="s">
        <v>1217</v>
      </c>
      <c r="B5819" s="27">
        <v>1546</v>
      </c>
      <c r="C5819" s="11" t="s">
        <v>1238</v>
      </c>
      <c r="D5819" s="18" t="s">
        <v>121</v>
      </c>
      <c r="E5819" s="33" t="s">
        <v>7213</v>
      </c>
      <c r="F5819" s="82" t="s">
        <v>1249</v>
      </c>
      <c r="G5819" s="10" t="s">
        <v>67</v>
      </c>
      <c r="H5819" s="57" t="s">
        <v>6552</v>
      </c>
    </row>
    <row r="5820" spans="1:8" x14ac:dyDescent="0.25">
      <c r="A5820" s="11" t="s">
        <v>1217</v>
      </c>
      <c r="B5820" s="27">
        <v>1545</v>
      </c>
      <c r="C5820" s="11" t="s">
        <v>1238</v>
      </c>
      <c r="D5820" s="18" t="s">
        <v>1250</v>
      </c>
      <c r="E5820" s="33" t="s">
        <v>7213</v>
      </c>
      <c r="F5820" s="82" t="s">
        <v>1251</v>
      </c>
      <c r="G5820" s="10" t="s">
        <v>1031</v>
      </c>
      <c r="H5820" s="57" t="s">
        <v>6552</v>
      </c>
    </row>
    <row r="5821" spans="1:8" ht="45" x14ac:dyDescent="0.25">
      <c r="A5821" s="11" t="s">
        <v>1217</v>
      </c>
      <c r="B5821" s="27">
        <v>1544</v>
      </c>
      <c r="C5821" s="11" t="s">
        <v>1226</v>
      </c>
      <c r="D5821" s="18" t="s">
        <v>52</v>
      </c>
      <c r="E5821" s="33" t="s">
        <v>7213</v>
      </c>
      <c r="F5821" s="82" t="s">
        <v>1252</v>
      </c>
      <c r="G5821" s="10" t="s">
        <v>86</v>
      </c>
      <c r="H5821" s="57" t="s">
        <v>6552</v>
      </c>
    </row>
    <row r="5822" spans="1:8" ht="45" x14ac:dyDescent="0.25">
      <c r="A5822" s="11" t="s">
        <v>1034</v>
      </c>
      <c r="B5822" s="27">
        <v>1543</v>
      </c>
      <c r="C5822" s="11" t="s">
        <v>1238</v>
      </c>
      <c r="D5822" s="18" t="s">
        <v>16</v>
      </c>
      <c r="E5822" s="33" t="s">
        <v>7213</v>
      </c>
      <c r="F5822" s="82" t="s">
        <v>1253</v>
      </c>
      <c r="G5822" s="10" t="s">
        <v>648</v>
      </c>
      <c r="H5822" s="57" t="s">
        <v>6552</v>
      </c>
    </row>
    <row r="5823" spans="1:8" x14ac:dyDescent="0.25">
      <c r="A5823" s="11" t="s">
        <v>1217</v>
      </c>
      <c r="B5823" s="27">
        <v>1542</v>
      </c>
      <c r="C5823" s="11" t="s">
        <v>1238</v>
      </c>
      <c r="D5823" s="18" t="s">
        <v>1254</v>
      </c>
      <c r="E5823" s="33" t="s">
        <v>7213</v>
      </c>
      <c r="F5823" s="82" t="s">
        <v>1255</v>
      </c>
      <c r="G5823" s="10" t="s">
        <v>8</v>
      </c>
      <c r="H5823" s="57" t="s">
        <v>6552</v>
      </c>
    </row>
    <row r="5824" spans="1:8" ht="30" x14ac:dyDescent="0.25">
      <c r="A5824" s="11" t="s">
        <v>1226</v>
      </c>
      <c r="B5824" s="27">
        <v>1541</v>
      </c>
      <c r="C5824" s="11" t="s">
        <v>1226</v>
      </c>
      <c r="D5824" s="18" t="s">
        <v>1256</v>
      </c>
      <c r="E5824" s="33" t="s">
        <v>7213</v>
      </c>
      <c r="F5824" s="82" t="s">
        <v>1257</v>
      </c>
      <c r="G5824" s="10" t="s">
        <v>6</v>
      </c>
      <c r="H5824" s="57" t="s">
        <v>6552</v>
      </c>
    </row>
    <row r="5825" spans="1:8" ht="45" x14ac:dyDescent="0.25">
      <c r="A5825" s="11" t="s">
        <v>1217</v>
      </c>
      <c r="B5825" s="27">
        <v>1540</v>
      </c>
      <c r="C5825" s="11" t="s">
        <v>1226</v>
      </c>
      <c r="D5825" s="18" t="s">
        <v>18</v>
      </c>
      <c r="E5825" s="33" t="s">
        <v>7213</v>
      </c>
      <c r="F5825" s="82" t="s">
        <v>1227</v>
      </c>
      <c r="G5825" s="10" t="s">
        <v>29</v>
      </c>
      <c r="H5825" s="57" t="s">
        <v>6552</v>
      </c>
    </row>
    <row r="5826" spans="1:8" ht="30" x14ac:dyDescent="0.25">
      <c r="A5826" s="11" t="s">
        <v>1211</v>
      </c>
      <c r="B5826" s="27">
        <v>1539</v>
      </c>
      <c r="C5826" s="11" t="s">
        <v>1217</v>
      </c>
      <c r="D5826" s="18" t="s">
        <v>72</v>
      </c>
      <c r="E5826" s="33" t="s">
        <v>7213</v>
      </c>
      <c r="F5826" s="82" t="s">
        <v>1228</v>
      </c>
      <c r="G5826" s="10" t="s">
        <v>14</v>
      </c>
      <c r="H5826" s="57" t="s">
        <v>6552</v>
      </c>
    </row>
    <row r="5827" spans="1:8" ht="45" x14ac:dyDescent="0.25">
      <c r="A5827" s="11" t="s">
        <v>1211</v>
      </c>
      <c r="B5827" s="27">
        <v>1538</v>
      </c>
      <c r="C5827" s="11" t="s">
        <v>1217</v>
      </c>
      <c r="D5827" s="18" t="s">
        <v>1229</v>
      </c>
      <c r="E5827" s="33" t="s">
        <v>7213</v>
      </c>
      <c r="F5827" s="82" t="s">
        <v>1230</v>
      </c>
      <c r="G5827" s="10" t="s">
        <v>86</v>
      </c>
      <c r="H5827" s="57" t="s">
        <v>6552</v>
      </c>
    </row>
    <row r="5828" spans="1:8" x14ac:dyDescent="0.25">
      <c r="A5828" s="11" t="s">
        <v>1211</v>
      </c>
      <c r="B5828" s="27">
        <v>1537</v>
      </c>
      <c r="C5828" s="11" t="s">
        <v>1217</v>
      </c>
      <c r="D5828" s="18" t="s">
        <v>52</v>
      </c>
      <c r="E5828" s="33" t="s">
        <v>7213</v>
      </c>
      <c r="F5828" s="82" t="s">
        <v>1231</v>
      </c>
      <c r="G5828" s="10" t="s">
        <v>141</v>
      </c>
      <c r="H5828" s="57" t="s">
        <v>6552</v>
      </c>
    </row>
    <row r="5829" spans="1:8" ht="75" x14ac:dyDescent="0.25">
      <c r="A5829" s="11" t="s">
        <v>1211</v>
      </c>
      <c r="B5829" s="27">
        <v>1536</v>
      </c>
      <c r="C5829" s="11" t="s">
        <v>1226</v>
      </c>
      <c r="D5829" s="18" t="s">
        <v>144</v>
      </c>
      <c r="E5829" s="33" t="s">
        <v>7213</v>
      </c>
      <c r="F5829" s="82" t="s">
        <v>1232</v>
      </c>
      <c r="G5829" s="10" t="s">
        <v>1233</v>
      </c>
      <c r="H5829" s="57" t="s">
        <v>6552</v>
      </c>
    </row>
    <row r="5830" spans="1:8" x14ac:dyDescent="0.25">
      <c r="A5830" s="11" t="s">
        <v>1078</v>
      </c>
      <c r="B5830" s="27">
        <v>1535</v>
      </c>
      <c r="C5830" s="11" t="s">
        <v>1217</v>
      </c>
      <c r="D5830" s="18" t="s">
        <v>18</v>
      </c>
      <c r="E5830" s="33" t="s">
        <v>7213</v>
      </c>
      <c r="F5830" s="82" t="s">
        <v>1234</v>
      </c>
      <c r="G5830" s="10" t="s">
        <v>39</v>
      </c>
      <c r="H5830" s="57" t="s">
        <v>6552</v>
      </c>
    </row>
    <row r="5831" spans="1:8" ht="30" x14ac:dyDescent="0.25">
      <c r="A5831" s="11" t="s">
        <v>1211</v>
      </c>
      <c r="B5831" s="27">
        <v>1534</v>
      </c>
      <c r="C5831" s="11" t="s">
        <v>1211</v>
      </c>
      <c r="D5831" s="18" t="s">
        <v>5</v>
      </c>
      <c r="E5831" s="33" t="s">
        <v>7213</v>
      </c>
      <c r="F5831" s="82" t="s">
        <v>1235</v>
      </c>
      <c r="G5831" s="10" t="s">
        <v>6</v>
      </c>
      <c r="H5831" s="57" t="s">
        <v>6552</v>
      </c>
    </row>
    <row r="5832" spans="1:8" ht="60" x14ac:dyDescent="0.25">
      <c r="A5832" s="11" t="s">
        <v>1209</v>
      </c>
      <c r="B5832" s="27">
        <v>1533</v>
      </c>
      <c r="C5832" s="11" t="s">
        <v>1217</v>
      </c>
      <c r="D5832" s="18" t="s">
        <v>52</v>
      </c>
      <c r="E5832" s="33" t="s">
        <v>7213</v>
      </c>
      <c r="F5832" s="82" t="s">
        <v>1236</v>
      </c>
      <c r="G5832" s="10" t="s">
        <v>1237</v>
      </c>
      <c r="H5832" s="57" t="s">
        <v>6552</v>
      </c>
    </row>
    <row r="5833" spans="1:8" x14ac:dyDescent="0.25">
      <c r="A5833" s="11" t="s">
        <v>1198</v>
      </c>
      <c r="B5833" s="27">
        <v>1532</v>
      </c>
      <c r="C5833" s="11" t="s">
        <v>1211</v>
      </c>
      <c r="D5833" s="18" t="s">
        <v>16</v>
      </c>
      <c r="E5833" s="33" t="s">
        <v>7213</v>
      </c>
      <c r="F5833" s="82" t="s">
        <v>1216</v>
      </c>
      <c r="G5833" s="10" t="s">
        <v>41</v>
      </c>
      <c r="H5833" s="57" t="s">
        <v>6552</v>
      </c>
    </row>
    <row r="5834" spans="1:8" ht="30" x14ac:dyDescent="0.25">
      <c r="A5834" s="11" t="s">
        <v>1198</v>
      </c>
      <c r="B5834" s="27">
        <v>1531</v>
      </c>
      <c r="C5834" s="11" t="s">
        <v>1217</v>
      </c>
      <c r="D5834" s="18" t="s">
        <v>121</v>
      </c>
      <c r="E5834" s="33" t="s">
        <v>7213</v>
      </c>
      <c r="F5834" s="82" t="s">
        <v>1218</v>
      </c>
      <c r="G5834" s="10" t="s">
        <v>6</v>
      </c>
      <c r="H5834" s="57" t="s">
        <v>6552</v>
      </c>
    </row>
    <row r="5835" spans="1:8" ht="45" x14ac:dyDescent="0.25">
      <c r="A5835" s="11" t="s">
        <v>1209</v>
      </c>
      <c r="B5835" s="27">
        <v>1530</v>
      </c>
      <c r="C5835" s="11" t="s">
        <v>1217</v>
      </c>
      <c r="D5835" s="18" t="s">
        <v>52</v>
      </c>
      <c r="E5835" s="33" t="s">
        <v>7213</v>
      </c>
      <c r="F5835" s="82" t="s">
        <v>1219</v>
      </c>
      <c r="G5835" s="10" t="s">
        <v>31</v>
      </c>
      <c r="H5835" s="57" t="s">
        <v>6552</v>
      </c>
    </row>
    <row r="5836" spans="1:8" ht="45" x14ac:dyDescent="0.25">
      <c r="A5836" s="11" t="s">
        <v>959</v>
      </c>
      <c r="B5836" s="27">
        <v>1529</v>
      </c>
      <c r="C5836" s="11" t="s">
        <v>1211</v>
      </c>
      <c r="D5836" s="18" t="s">
        <v>158</v>
      </c>
      <c r="E5836" s="33" t="s">
        <v>7213</v>
      </c>
      <c r="F5836" s="82" t="s">
        <v>1220</v>
      </c>
      <c r="G5836" s="10" t="s">
        <v>432</v>
      </c>
      <c r="H5836" s="57" t="s">
        <v>6552</v>
      </c>
    </row>
    <row r="5837" spans="1:8" ht="45" x14ac:dyDescent="0.25">
      <c r="A5837" s="11" t="s">
        <v>1209</v>
      </c>
      <c r="B5837" s="27">
        <v>1528</v>
      </c>
      <c r="C5837" s="11" t="s">
        <v>1217</v>
      </c>
      <c r="D5837" s="18" t="s">
        <v>1195</v>
      </c>
      <c r="E5837" s="33" t="s">
        <v>7213</v>
      </c>
      <c r="F5837" s="82" t="s">
        <v>1221</v>
      </c>
      <c r="G5837" s="10" t="s">
        <v>1222</v>
      </c>
      <c r="H5837" s="57" t="s">
        <v>6552</v>
      </c>
    </row>
    <row r="5838" spans="1:8" ht="90" x14ac:dyDescent="0.25">
      <c r="A5838" s="11" t="s">
        <v>984</v>
      </c>
      <c r="B5838" s="27">
        <v>1527</v>
      </c>
      <c r="C5838" s="11" t="s">
        <v>1211</v>
      </c>
      <c r="D5838" s="18" t="s">
        <v>35</v>
      </c>
      <c r="E5838" s="33" t="s">
        <v>7213</v>
      </c>
      <c r="F5838" s="82" t="s">
        <v>1224</v>
      </c>
      <c r="G5838" s="10" t="s">
        <v>1225</v>
      </c>
      <c r="H5838" s="57" t="s">
        <v>6552</v>
      </c>
    </row>
    <row r="5839" spans="1:8" x14ac:dyDescent="0.25">
      <c r="A5839" s="11" t="s">
        <v>1223</v>
      </c>
      <c r="B5839" s="27">
        <v>1526</v>
      </c>
      <c r="C5839" s="11" t="s">
        <v>1211</v>
      </c>
      <c r="D5839" s="18" t="s">
        <v>18</v>
      </c>
      <c r="E5839" s="33" t="s">
        <v>7213</v>
      </c>
      <c r="F5839" s="82" t="s">
        <v>1212</v>
      </c>
      <c r="G5839" s="10" t="s">
        <v>17</v>
      </c>
      <c r="H5839" s="57" t="s">
        <v>6552</v>
      </c>
    </row>
    <row r="5840" spans="1:8" x14ac:dyDescent="0.25">
      <c r="A5840" s="11" t="s">
        <v>1060</v>
      </c>
      <c r="B5840" s="27">
        <v>1525</v>
      </c>
      <c r="C5840" s="11" t="s">
        <v>1211</v>
      </c>
      <c r="D5840" s="18" t="s">
        <v>18</v>
      </c>
      <c r="E5840" s="33" t="s">
        <v>7213</v>
      </c>
      <c r="F5840" s="82" t="s">
        <v>1213</v>
      </c>
      <c r="G5840" s="10" t="s">
        <v>8</v>
      </c>
      <c r="H5840" s="57" t="s">
        <v>6552</v>
      </c>
    </row>
    <row r="5841" spans="1:8" ht="30" x14ac:dyDescent="0.25">
      <c r="A5841" s="11" t="s">
        <v>1198</v>
      </c>
      <c r="B5841" s="27">
        <v>1524</v>
      </c>
      <c r="C5841" s="11" t="s">
        <v>1211</v>
      </c>
      <c r="D5841" s="18" t="s">
        <v>18</v>
      </c>
      <c r="E5841" s="33" t="s">
        <v>7213</v>
      </c>
      <c r="F5841" s="82" t="s">
        <v>1214</v>
      </c>
      <c r="G5841" s="10" t="s">
        <v>1215</v>
      </c>
      <c r="H5841" s="57" t="s">
        <v>6552</v>
      </c>
    </row>
    <row r="5842" spans="1:8" ht="45" x14ac:dyDescent="0.25">
      <c r="A5842" s="11" t="s">
        <v>859</v>
      </c>
      <c r="B5842" s="27">
        <v>1523</v>
      </c>
      <c r="C5842" s="11" t="s">
        <v>1198</v>
      </c>
      <c r="D5842" s="18" t="s">
        <v>1199</v>
      </c>
      <c r="E5842" s="33" t="s">
        <v>7213</v>
      </c>
      <c r="F5842" s="82" t="s">
        <v>1200</v>
      </c>
      <c r="G5842" s="10" t="s">
        <v>71</v>
      </c>
      <c r="H5842" s="57" t="s">
        <v>6552</v>
      </c>
    </row>
    <row r="5843" spans="1:8" x14ac:dyDescent="0.25">
      <c r="A5843" s="11" t="s">
        <v>1029</v>
      </c>
      <c r="B5843" s="27">
        <v>1522</v>
      </c>
      <c r="C5843" s="11" t="s">
        <v>1198</v>
      </c>
      <c r="D5843" s="18" t="s">
        <v>1201</v>
      </c>
      <c r="E5843" s="33" t="s">
        <v>7213</v>
      </c>
      <c r="F5843" s="82" t="s">
        <v>359</v>
      </c>
      <c r="G5843" s="10" t="s">
        <v>17</v>
      </c>
      <c r="H5843" s="57" t="s">
        <v>6552</v>
      </c>
    </row>
    <row r="5844" spans="1:8" x14ac:dyDescent="0.25">
      <c r="A5844" s="11" t="s">
        <v>1101</v>
      </c>
      <c r="B5844" s="27">
        <v>1521</v>
      </c>
      <c r="C5844" s="11" t="s">
        <v>1198</v>
      </c>
      <c r="D5844" s="18" t="s">
        <v>161</v>
      </c>
      <c r="E5844" s="33" t="s">
        <v>7213</v>
      </c>
      <c r="F5844" s="82" t="s">
        <v>1202</v>
      </c>
      <c r="G5844" s="10" t="s">
        <v>8</v>
      </c>
      <c r="H5844" s="57" t="s">
        <v>6552</v>
      </c>
    </row>
    <row r="5845" spans="1:8" x14ac:dyDescent="0.25">
      <c r="A5845" s="11" t="s">
        <v>1162</v>
      </c>
      <c r="B5845" s="27">
        <v>1520</v>
      </c>
      <c r="C5845" s="11" t="s">
        <v>1198</v>
      </c>
      <c r="D5845" s="18" t="s">
        <v>44</v>
      </c>
      <c r="E5845" s="33" t="s">
        <v>7213</v>
      </c>
      <c r="F5845" s="82" t="s">
        <v>1203</v>
      </c>
      <c r="G5845" s="10" t="s">
        <v>157</v>
      </c>
      <c r="H5845" s="57" t="s">
        <v>6552</v>
      </c>
    </row>
    <row r="5846" spans="1:8" x14ac:dyDescent="0.25">
      <c r="A5846" s="11" t="s">
        <v>1162</v>
      </c>
      <c r="B5846" s="27">
        <v>1519</v>
      </c>
      <c r="C5846" s="11" t="s">
        <v>1198</v>
      </c>
      <c r="D5846" s="18" t="s">
        <v>37</v>
      </c>
      <c r="E5846" s="33" t="s">
        <v>7213</v>
      </c>
      <c r="F5846" s="82" t="s">
        <v>1204</v>
      </c>
      <c r="G5846" s="10" t="s">
        <v>157</v>
      </c>
      <c r="H5846" s="57" t="s">
        <v>6552</v>
      </c>
    </row>
    <row r="5847" spans="1:8" x14ac:dyDescent="0.25">
      <c r="A5847" s="11" t="s">
        <v>1162</v>
      </c>
      <c r="B5847" s="27">
        <v>1518</v>
      </c>
      <c r="C5847" s="11" t="s">
        <v>1198</v>
      </c>
      <c r="D5847" s="18" t="s">
        <v>44</v>
      </c>
      <c r="E5847" s="33" t="s">
        <v>7213</v>
      </c>
      <c r="F5847" s="82" t="s">
        <v>1205</v>
      </c>
      <c r="G5847" s="10" t="s">
        <v>8</v>
      </c>
      <c r="H5847" s="57" t="s">
        <v>6552</v>
      </c>
    </row>
    <row r="5848" spans="1:8" ht="30" x14ac:dyDescent="0.25">
      <c r="A5848" s="11" t="s">
        <v>1162</v>
      </c>
      <c r="B5848" s="27">
        <v>1517</v>
      </c>
      <c r="C5848" s="11" t="s">
        <v>1198</v>
      </c>
      <c r="D5848" s="18" t="s">
        <v>5</v>
      </c>
      <c r="E5848" s="33" t="s">
        <v>7213</v>
      </c>
      <c r="F5848" s="82" t="s">
        <v>1206</v>
      </c>
      <c r="G5848" s="10" t="s">
        <v>14</v>
      </c>
      <c r="H5848" s="57" t="s">
        <v>6552</v>
      </c>
    </row>
    <row r="5849" spans="1:8" ht="30" x14ac:dyDescent="0.25">
      <c r="A5849" s="11" t="s">
        <v>1162</v>
      </c>
      <c r="B5849" s="27">
        <v>1516</v>
      </c>
      <c r="C5849" s="11" t="s">
        <v>1198</v>
      </c>
      <c r="D5849" s="18" t="s">
        <v>1207</v>
      </c>
      <c r="E5849" s="33" t="s">
        <v>7213</v>
      </c>
      <c r="F5849" s="82" t="s">
        <v>1208</v>
      </c>
      <c r="G5849" s="10" t="s">
        <v>110</v>
      </c>
      <c r="H5849" s="57" t="s">
        <v>6552</v>
      </c>
    </row>
    <row r="5850" spans="1:8" x14ac:dyDescent="0.25">
      <c r="A5850" s="11" t="s">
        <v>1078</v>
      </c>
      <c r="B5850" s="27">
        <v>1515</v>
      </c>
      <c r="C5850" s="11" t="s">
        <v>1209</v>
      </c>
      <c r="D5850" s="18" t="s">
        <v>25</v>
      </c>
      <c r="E5850" s="33" t="s">
        <v>7213</v>
      </c>
      <c r="F5850" s="82" t="s">
        <v>1210</v>
      </c>
      <c r="G5850" s="10" t="s">
        <v>141</v>
      </c>
      <c r="H5850" s="57" t="s">
        <v>6552</v>
      </c>
    </row>
    <row r="5851" spans="1:8" ht="30" x14ac:dyDescent="0.25">
      <c r="A5851" s="11" t="s">
        <v>1162</v>
      </c>
      <c r="B5851" s="27">
        <v>1514</v>
      </c>
      <c r="C5851" s="11" t="s">
        <v>1209</v>
      </c>
      <c r="D5851" s="18" t="s">
        <v>2548</v>
      </c>
      <c r="E5851" s="33" t="s">
        <v>7213</v>
      </c>
      <c r="F5851" s="82" t="s">
        <v>2549</v>
      </c>
      <c r="G5851" s="10" t="s">
        <v>6</v>
      </c>
      <c r="H5851" s="57" t="s">
        <v>6552</v>
      </c>
    </row>
    <row r="5852" spans="1:8" ht="45" x14ac:dyDescent="0.25">
      <c r="A5852" s="11" t="s">
        <v>1128</v>
      </c>
      <c r="B5852" s="27">
        <v>1513</v>
      </c>
      <c r="C5852" s="11" t="s">
        <v>1209</v>
      </c>
      <c r="D5852" s="18" t="s">
        <v>18</v>
      </c>
      <c r="E5852" s="33" t="s">
        <v>7213</v>
      </c>
      <c r="F5852" s="82" t="s">
        <v>2550</v>
      </c>
      <c r="G5852" s="10" t="s">
        <v>69</v>
      </c>
      <c r="H5852" s="57" t="s">
        <v>6552</v>
      </c>
    </row>
    <row r="5853" spans="1:8" ht="30" x14ac:dyDescent="0.25">
      <c r="A5853" s="11" t="s">
        <v>1060</v>
      </c>
      <c r="B5853" s="27">
        <v>1512</v>
      </c>
      <c r="C5853" s="11" t="s">
        <v>1101</v>
      </c>
      <c r="D5853" s="18" t="s">
        <v>1884</v>
      </c>
      <c r="E5853" s="33" t="s">
        <v>7213</v>
      </c>
      <c r="F5853" s="82" t="s">
        <v>2551</v>
      </c>
      <c r="G5853" s="10" t="s">
        <v>2552</v>
      </c>
      <c r="H5853" s="57" t="s">
        <v>6552</v>
      </c>
    </row>
    <row r="5854" spans="1:8" ht="30" x14ac:dyDescent="0.25">
      <c r="A5854" s="11" t="s">
        <v>1078</v>
      </c>
      <c r="B5854" s="27">
        <v>1511</v>
      </c>
      <c r="C5854" s="11" t="s">
        <v>1209</v>
      </c>
      <c r="D5854" s="18" t="s">
        <v>161</v>
      </c>
      <c r="E5854" s="33" t="s">
        <v>7213</v>
      </c>
      <c r="F5854" s="82" t="s">
        <v>2553</v>
      </c>
      <c r="G5854" s="10" t="s">
        <v>8</v>
      </c>
      <c r="H5854" s="57" t="s">
        <v>6552</v>
      </c>
    </row>
    <row r="5855" spans="1:8" ht="75" x14ac:dyDescent="0.25">
      <c r="A5855" s="11" t="s">
        <v>1162</v>
      </c>
      <c r="B5855" s="27">
        <v>1510</v>
      </c>
      <c r="C5855" s="11" t="s">
        <v>1209</v>
      </c>
      <c r="D5855" s="18" t="s">
        <v>34</v>
      </c>
      <c r="E5855" s="33" t="s">
        <v>7213</v>
      </c>
      <c r="F5855" s="82" t="s">
        <v>2554</v>
      </c>
      <c r="G5855" s="10" t="s">
        <v>2555</v>
      </c>
      <c r="H5855" s="57" t="s">
        <v>6552</v>
      </c>
    </row>
    <row r="5856" spans="1:8" ht="30" x14ac:dyDescent="0.25">
      <c r="A5856" s="11" t="s">
        <v>1060</v>
      </c>
      <c r="B5856" s="27">
        <v>1509</v>
      </c>
      <c r="C5856" s="11" t="s">
        <v>1209</v>
      </c>
      <c r="D5856" s="18" t="s">
        <v>18</v>
      </c>
      <c r="E5856" s="33" t="s">
        <v>7213</v>
      </c>
      <c r="F5856" s="82" t="s">
        <v>2556</v>
      </c>
      <c r="G5856" s="10" t="s">
        <v>6</v>
      </c>
      <c r="H5856" s="57" t="s">
        <v>6552</v>
      </c>
    </row>
    <row r="5857" spans="1:8" x14ac:dyDescent="0.25">
      <c r="A5857" s="11" t="s">
        <v>1162</v>
      </c>
      <c r="B5857" s="27">
        <v>1508</v>
      </c>
      <c r="C5857" s="11" t="s">
        <v>1209</v>
      </c>
      <c r="D5857" s="18" t="s">
        <v>21</v>
      </c>
      <c r="E5857" s="33" t="s">
        <v>7213</v>
      </c>
      <c r="F5857" s="82" t="s">
        <v>2557</v>
      </c>
      <c r="G5857" s="10" t="s">
        <v>8</v>
      </c>
      <c r="H5857" s="57" t="s">
        <v>6552</v>
      </c>
    </row>
    <row r="5858" spans="1:8" ht="30" x14ac:dyDescent="0.25">
      <c r="A5858" s="11" t="s">
        <v>1101</v>
      </c>
      <c r="B5858" s="27">
        <v>1507</v>
      </c>
      <c r="C5858" s="11" t="s">
        <v>1209</v>
      </c>
      <c r="D5858" s="18" t="s">
        <v>254</v>
      </c>
      <c r="E5858" s="33" t="s">
        <v>7213</v>
      </c>
      <c r="F5858" s="82" t="s">
        <v>2558</v>
      </c>
      <c r="G5858" s="10" t="s">
        <v>14</v>
      </c>
      <c r="H5858" s="57" t="s">
        <v>6552</v>
      </c>
    </row>
    <row r="5859" spans="1:8" ht="30" x14ac:dyDescent="0.25">
      <c r="A5859" s="11" t="s">
        <v>1078</v>
      </c>
      <c r="B5859" s="27">
        <v>1506</v>
      </c>
      <c r="C5859" s="11" t="s">
        <v>1209</v>
      </c>
      <c r="D5859" s="18" t="s">
        <v>62</v>
      </c>
      <c r="E5859" s="33" t="s">
        <v>7213</v>
      </c>
      <c r="F5859" s="82" t="s">
        <v>2559</v>
      </c>
      <c r="G5859" s="10" t="s">
        <v>6</v>
      </c>
      <c r="H5859" s="57" t="s">
        <v>6552</v>
      </c>
    </row>
    <row r="5860" spans="1:8" ht="45" x14ac:dyDescent="0.25">
      <c r="A5860" s="11" t="s">
        <v>1101</v>
      </c>
      <c r="B5860" s="27">
        <v>1505</v>
      </c>
      <c r="C5860" s="11" t="s">
        <v>1209</v>
      </c>
      <c r="D5860" s="18" t="s">
        <v>114</v>
      </c>
      <c r="E5860" s="33" t="s">
        <v>7213</v>
      </c>
      <c r="F5860" s="82" t="s">
        <v>2560</v>
      </c>
      <c r="G5860" s="10" t="s">
        <v>67</v>
      </c>
      <c r="H5860" s="57" t="s">
        <v>6552</v>
      </c>
    </row>
    <row r="5861" spans="1:8" ht="30" x14ac:dyDescent="0.25">
      <c r="A5861" s="11" t="s">
        <v>1128</v>
      </c>
      <c r="B5861" s="27">
        <v>1504</v>
      </c>
      <c r="C5861" s="11" t="s">
        <v>1209</v>
      </c>
      <c r="D5861" s="18" t="s">
        <v>674</v>
      </c>
      <c r="E5861" s="33" t="s">
        <v>7213</v>
      </c>
      <c r="F5861" s="82" t="s">
        <v>2561</v>
      </c>
      <c r="G5861" s="10" t="s">
        <v>14</v>
      </c>
      <c r="H5861" s="57" t="s">
        <v>6552</v>
      </c>
    </row>
    <row r="5862" spans="1:8" ht="30" x14ac:dyDescent="0.25">
      <c r="A5862" s="11" t="s">
        <v>1101</v>
      </c>
      <c r="B5862" s="27">
        <v>1503</v>
      </c>
      <c r="C5862" s="11" t="s">
        <v>1209</v>
      </c>
      <c r="D5862" s="18" t="s">
        <v>121</v>
      </c>
      <c r="E5862" s="33" t="s">
        <v>7213</v>
      </c>
      <c r="F5862" s="82" t="s">
        <v>2562</v>
      </c>
      <c r="G5862" s="10" t="s">
        <v>22</v>
      </c>
      <c r="H5862" s="57" t="s">
        <v>6552</v>
      </c>
    </row>
    <row r="5863" spans="1:8" x14ac:dyDescent="0.25">
      <c r="A5863" s="11" t="s">
        <v>1101</v>
      </c>
      <c r="B5863" s="27">
        <v>1502</v>
      </c>
      <c r="C5863" s="11" t="s">
        <v>1209</v>
      </c>
      <c r="D5863" s="18" t="s">
        <v>2563</v>
      </c>
      <c r="E5863" s="33" t="s">
        <v>7213</v>
      </c>
      <c r="F5863" s="82" t="s">
        <v>2564</v>
      </c>
      <c r="G5863" s="10" t="s">
        <v>17</v>
      </c>
      <c r="H5863" s="57" t="s">
        <v>6552</v>
      </c>
    </row>
    <row r="5864" spans="1:8" ht="90" x14ac:dyDescent="0.25">
      <c r="A5864" s="11" t="s">
        <v>1128</v>
      </c>
      <c r="B5864" s="27">
        <v>1501</v>
      </c>
      <c r="C5864" s="11" t="s">
        <v>1209</v>
      </c>
      <c r="D5864" s="18" t="s">
        <v>72</v>
      </c>
      <c r="E5864" s="33" t="s">
        <v>7213</v>
      </c>
      <c r="F5864" s="82" t="s">
        <v>2565</v>
      </c>
      <c r="G5864" s="10" t="s">
        <v>2566</v>
      </c>
      <c r="H5864" s="57" t="s">
        <v>6552</v>
      </c>
    </row>
    <row r="5865" spans="1:8" ht="30" x14ac:dyDescent="0.25">
      <c r="A5865" s="11" t="s">
        <v>1060</v>
      </c>
      <c r="B5865" s="27">
        <v>1500</v>
      </c>
      <c r="C5865" s="11" t="s">
        <v>1209</v>
      </c>
      <c r="D5865" s="18" t="s">
        <v>2567</v>
      </c>
      <c r="E5865" s="33" t="s">
        <v>7213</v>
      </c>
      <c r="F5865" s="82" t="s">
        <v>2568</v>
      </c>
      <c r="G5865" s="10" t="s">
        <v>41</v>
      </c>
      <c r="H5865" s="57" t="s">
        <v>6552</v>
      </c>
    </row>
    <row r="5866" spans="1:8" ht="30" x14ac:dyDescent="0.25">
      <c r="A5866" s="11" t="s">
        <v>1101</v>
      </c>
      <c r="B5866" s="27">
        <v>1499</v>
      </c>
      <c r="C5866" s="11" t="s">
        <v>1162</v>
      </c>
      <c r="D5866" s="18" t="s">
        <v>52</v>
      </c>
      <c r="E5866" s="33" t="s">
        <v>7213</v>
      </c>
      <c r="F5866" s="82" t="s">
        <v>1192</v>
      </c>
      <c r="G5866" s="10" t="s">
        <v>14</v>
      </c>
      <c r="H5866" s="57" t="s">
        <v>6552</v>
      </c>
    </row>
    <row r="5867" spans="1:8" ht="45" x14ac:dyDescent="0.25">
      <c r="A5867" s="11" t="s">
        <v>1034</v>
      </c>
      <c r="B5867" s="27">
        <v>1498</v>
      </c>
      <c r="C5867" s="11" t="s">
        <v>1162</v>
      </c>
      <c r="D5867" s="18" t="s">
        <v>1163</v>
      </c>
      <c r="E5867" s="33" t="s">
        <v>7213</v>
      </c>
      <c r="F5867" s="82" t="s">
        <v>1164</v>
      </c>
      <c r="G5867" s="10" t="s">
        <v>1165</v>
      </c>
      <c r="H5867" s="57" t="s">
        <v>6552</v>
      </c>
    </row>
    <row r="5868" spans="1:8" ht="165" x14ac:dyDescent="0.25">
      <c r="A5868" s="11" t="s">
        <v>1060</v>
      </c>
      <c r="B5868" s="27">
        <v>1497</v>
      </c>
      <c r="C5868" s="11" t="s">
        <v>1162</v>
      </c>
      <c r="D5868" s="18" t="s">
        <v>5</v>
      </c>
      <c r="E5868" s="33" t="s">
        <v>7213</v>
      </c>
      <c r="F5868" s="82" t="s">
        <v>1166</v>
      </c>
      <c r="G5868" s="10" t="s">
        <v>1167</v>
      </c>
      <c r="H5868" s="57" t="s">
        <v>6552</v>
      </c>
    </row>
    <row r="5869" spans="1:8" ht="120" x14ac:dyDescent="0.25">
      <c r="A5869" s="11" t="s">
        <v>867</v>
      </c>
      <c r="B5869" s="27">
        <v>1496</v>
      </c>
      <c r="C5869" s="11" t="s">
        <v>1034</v>
      </c>
      <c r="D5869" s="18" t="s">
        <v>52</v>
      </c>
      <c r="E5869" s="33" t="s">
        <v>7213</v>
      </c>
      <c r="F5869" s="82" t="s">
        <v>1168</v>
      </c>
      <c r="G5869" s="10" t="s">
        <v>1169</v>
      </c>
      <c r="H5869" s="57" t="s">
        <v>6552</v>
      </c>
    </row>
    <row r="5870" spans="1:8" ht="30" x14ac:dyDescent="0.25">
      <c r="A5870" s="11" t="s">
        <v>670</v>
      </c>
      <c r="B5870" s="27">
        <v>1495</v>
      </c>
      <c r="C5870" s="11" t="s">
        <v>1162</v>
      </c>
      <c r="D5870" s="18" t="s">
        <v>52</v>
      </c>
      <c r="E5870" s="33" t="s">
        <v>7213</v>
      </c>
      <c r="F5870" s="82" t="s">
        <v>1170</v>
      </c>
      <c r="G5870" s="10" t="s">
        <v>6</v>
      </c>
      <c r="H5870" s="57" t="s">
        <v>6552</v>
      </c>
    </row>
    <row r="5871" spans="1:8" ht="90" x14ac:dyDescent="0.25">
      <c r="A5871" s="11" t="s">
        <v>1101</v>
      </c>
      <c r="B5871" s="27">
        <v>1494</v>
      </c>
      <c r="C5871" s="11" t="s">
        <v>1162</v>
      </c>
      <c r="D5871" s="18" t="s">
        <v>53</v>
      </c>
      <c r="E5871" s="33" t="s">
        <v>7213</v>
      </c>
      <c r="F5871" s="82" t="s">
        <v>1171</v>
      </c>
      <c r="G5871" s="10" t="s">
        <v>1172</v>
      </c>
      <c r="H5871" s="57" t="s">
        <v>6552</v>
      </c>
    </row>
    <row r="5872" spans="1:8" ht="90" x14ac:dyDescent="0.25">
      <c r="A5872" s="11" t="s">
        <v>1078</v>
      </c>
      <c r="B5872" s="27">
        <v>1493</v>
      </c>
      <c r="C5872" s="11" t="s">
        <v>1162</v>
      </c>
      <c r="D5872" s="18" t="s">
        <v>1109</v>
      </c>
      <c r="E5872" s="33" t="s">
        <v>7213</v>
      </c>
      <c r="F5872" s="82" t="s">
        <v>1173</v>
      </c>
      <c r="G5872" s="10" t="s">
        <v>1174</v>
      </c>
      <c r="H5872" s="57" t="s">
        <v>6552</v>
      </c>
    </row>
    <row r="5873" spans="1:8" ht="30" x14ac:dyDescent="0.25">
      <c r="A5873" s="11" t="s">
        <v>1060</v>
      </c>
      <c r="B5873" s="27">
        <v>1492</v>
      </c>
      <c r="C5873" s="11" t="s">
        <v>1162</v>
      </c>
      <c r="D5873" s="18" t="s">
        <v>13</v>
      </c>
      <c r="E5873" s="33" t="s">
        <v>7213</v>
      </c>
      <c r="F5873" s="82" t="s">
        <v>1175</v>
      </c>
      <c r="G5873" s="10" t="s">
        <v>22</v>
      </c>
      <c r="H5873" s="57" t="s">
        <v>6552</v>
      </c>
    </row>
    <row r="5874" spans="1:8" x14ac:dyDescent="0.25">
      <c r="A5874" s="11" t="s">
        <v>1101</v>
      </c>
      <c r="B5874" s="27">
        <v>1491</v>
      </c>
      <c r="C5874" s="11" t="s">
        <v>1162</v>
      </c>
      <c r="D5874" s="18" t="s">
        <v>25</v>
      </c>
      <c r="E5874" s="33" t="s">
        <v>7213</v>
      </c>
      <c r="F5874" s="82" t="s">
        <v>1176</v>
      </c>
      <c r="G5874" s="10" t="s">
        <v>41</v>
      </c>
      <c r="H5874" s="57" t="s">
        <v>6552</v>
      </c>
    </row>
    <row r="5875" spans="1:8" ht="30" x14ac:dyDescent="0.25">
      <c r="A5875" s="11" t="s">
        <v>1060</v>
      </c>
      <c r="B5875" s="27">
        <v>1490</v>
      </c>
      <c r="C5875" s="11" t="s">
        <v>1162</v>
      </c>
      <c r="D5875" s="18" t="s">
        <v>33</v>
      </c>
      <c r="E5875" s="33" t="s">
        <v>7213</v>
      </c>
      <c r="F5875" s="82" t="s">
        <v>1177</v>
      </c>
      <c r="G5875" s="10" t="s">
        <v>22</v>
      </c>
      <c r="H5875" s="57" t="s">
        <v>6552</v>
      </c>
    </row>
    <row r="5876" spans="1:8" ht="90" x14ac:dyDescent="0.25">
      <c r="A5876" s="11" t="s">
        <v>1101</v>
      </c>
      <c r="B5876" s="27">
        <v>1489</v>
      </c>
      <c r="C5876" s="11" t="s">
        <v>1162</v>
      </c>
      <c r="D5876" s="18" t="s">
        <v>5</v>
      </c>
      <c r="E5876" s="33" t="s">
        <v>7213</v>
      </c>
      <c r="F5876" s="82" t="s">
        <v>1178</v>
      </c>
      <c r="G5876" s="10" t="s">
        <v>1179</v>
      </c>
      <c r="H5876" s="57" t="s">
        <v>6552</v>
      </c>
    </row>
    <row r="5877" spans="1:8" ht="60" x14ac:dyDescent="0.25">
      <c r="A5877" s="11" t="s">
        <v>1060</v>
      </c>
      <c r="B5877" s="27">
        <v>1488</v>
      </c>
      <c r="C5877" s="11" t="s">
        <v>1162</v>
      </c>
      <c r="D5877" s="18" t="s">
        <v>59</v>
      </c>
      <c r="E5877" s="33" t="s">
        <v>7213</v>
      </c>
      <c r="F5877" s="82" t="s">
        <v>1180</v>
      </c>
      <c r="G5877" s="10" t="s">
        <v>60</v>
      </c>
      <c r="H5877" s="57" t="s">
        <v>6552</v>
      </c>
    </row>
    <row r="5878" spans="1:8" ht="75" x14ac:dyDescent="0.25">
      <c r="A5878" s="11" t="s">
        <v>1078</v>
      </c>
      <c r="B5878" s="27">
        <v>1487</v>
      </c>
      <c r="C5878" s="11" t="s">
        <v>1162</v>
      </c>
      <c r="D5878" s="18" t="s">
        <v>57</v>
      </c>
      <c r="E5878" s="33" t="s">
        <v>7213</v>
      </c>
      <c r="F5878" s="82" t="s">
        <v>1181</v>
      </c>
      <c r="G5878" s="10" t="s">
        <v>1182</v>
      </c>
      <c r="H5878" s="57" t="s">
        <v>6552</v>
      </c>
    </row>
    <row r="5879" spans="1:8" ht="45" x14ac:dyDescent="0.25">
      <c r="A5879" s="11" t="s">
        <v>1034</v>
      </c>
      <c r="B5879" s="27">
        <v>1486</v>
      </c>
      <c r="C5879" s="11" t="s">
        <v>1162</v>
      </c>
      <c r="D5879" s="18" t="s">
        <v>18</v>
      </c>
      <c r="E5879" s="33" t="s">
        <v>7213</v>
      </c>
      <c r="F5879" s="82" t="s">
        <v>1183</v>
      </c>
      <c r="G5879" s="10" t="s">
        <v>29</v>
      </c>
      <c r="H5879" s="57" t="s">
        <v>6552</v>
      </c>
    </row>
    <row r="5880" spans="1:8" ht="60" x14ac:dyDescent="0.25">
      <c r="A5880" s="11" t="s">
        <v>1101</v>
      </c>
      <c r="B5880" s="27">
        <v>1485</v>
      </c>
      <c r="C5880" s="11" t="s">
        <v>1162</v>
      </c>
      <c r="D5880" s="18" t="s">
        <v>38</v>
      </c>
      <c r="E5880" s="33" t="s">
        <v>7213</v>
      </c>
      <c r="F5880" s="82" t="s">
        <v>1184</v>
      </c>
      <c r="G5880" s="10" t="s">
        <v>43</v>
      </c>
      <c r="H5880" s="57" t="s">
        <v>6552</v>
      </c>
    </row>
    <row r="5881" spans="1:8" ht="60" x14ac:dyDescent="0.25">
      <c r="A5881" s="11" t="s">
        <v>1060</v>
      </c>
      <c r="B5881" s="27">
        <v>1484</v>
      </c>
      <c r="C5881" s="11" t="s">
        <v>1162</v>
      </c>
      <c r="D5881" s="18" t="s">
        <v>59</v>
      </c>
      <c r="E5881" s="33" t="s">
        <v>7213</v>
      </c>
      <c r="F5881" s="82" t="s">
        <v>1185</v>
      </c>
      <c r="G5881" s="10" t="s">
        <v>60</v>
      </c>
      <c r="H5881" s="57" t="s">
        <v>6552</v>
      </c>
    </row>
    <row r="5882" spans="1:8" x14ac:dyDescent="0.25">
      <c r="A5882" s="11" t="s">
        <v>1078</v>
      </c>
      <c r="B5882" s="27">
        <v>1483</v>
      </c>
      <c r="C5882" s="11" t="s">
        <v>1162</v>
      </c>
      <c r="D5882" s="18" t="s">
        <v>13</v>
      </c>
      <c r="E5882" s="33" t="s">
        <v>7213</v>
      </c>
      <c r="F5882" s="82" t="s">
        <v>1186</v>
      </c>
      <c r="G5882" s="10" t="s">
        <v>123</v>
      </c>
      <c r="H5882" s="57" t="s">
        <v>6552</v>
      </c>
    </row>
    <row r="5883" spans="1:8" x14ac:dyDescent="0.25">
      <c r="A5883" s="11" t="s">
        <v>1101</v>
      </c>
      <c r="B5883" s="27">
        <v>1482</v>
      </c>
      <c r="C5883" s="11" t="s">
        <v>1162</v>
      </c>
      <c r="D5883" s="18" t="s">
        <v>1187</v>
      </c>
      <c r="E5883" s="33" t="s">
        <v>7213</v>
      </c>
      <c r="F5883" s="82" t="s">
        <v>1188</v>
      </c>
      <c r="G5883" s="10" t="s">
        <v>8</v>
      </c>
      <c r="H5883" s="57" t="s">
        <v>6552</v>
      </c>
    </row>
    <row r="5884" spans="1:8" x14ac:dyDescent="0.25">
      <c r="A5884" s="11" t="s">
        <v>1060</v>
      </c>
      <c r="B5884" s="27">
        <v>1481</v>
      </c>
      <c r="C5884" s="11" t="s">
        <v>1162</v>
      </c>
      <c r="D5884" s="18" t="s">
        <v>18</v>
      </c>
      <c r="E5884" s="33" t="s">
        <v>7213</v>
      </c>
      <c r="F5884" s="82" t="s">
        <v>1189</v>
      </c>
      <c r="G5884" s="10" t="s">
        <v>8</v>
      </c>
      <c r="H5884" s="57" t="s">
        <v>6552</v>
      </c>
    </row>
    <row r="5885" spans="1:8" ht="90" x14ac:dyDescent="0.25">
      <c r="A5885" s="11" t="s">
        <v>1078</v>
      </c>
      <c r="B5885" s="27">
        <v>1480</v>
      </c>
      <c r="C5885" s="11" t="s">
        <v>1162</v>
      </c>
      <c r="D5885" s="18" t="s">
        <v>72</v>
      </c>
      <c r="E5885" s="33" t="s">
        <v>7213</v>
      </c>
      <c r="F5885" s="82" t="s">
        <v>1190</v>
      </c>
      <c r="G5885" s="10" t="s">
        <v>1191</v>
      </c>
      <c r="H5885" s="57" t="s">
        <v>6552</v>
      </c>
    </row>
    <row r="5886" spans="1:8" ht="45" x14ac:dyDescent="0.25">
      <c r="A5886" s="11" t="s">
        <v>1078</v>
      </c>
      <c r="B5886" s="27">
        <v>1479</v>
      </c>
      <c r="C5886" s="11" t="s">
        <v>1101</v>
      </c>
      <c r="D5886" s="18" t="s">
        <v>57</v>
      </c>
      <c r="E5886" s="33" t="s">
        <v>7213</v>
      </c>
      <c r="F5886" s="82" t="s">
        <v>1125</v>
      </c>
      <c r="G5886" s="10" t="s">
        <v>858</v>
      </c>
      <c r="H5886" s="57" t="s">
        <v>6552</v>
      </c>
    </row>
    <row r="5887" spans="1:8" ht="60" x14ac:dyDescent="0.25">
      <c r="A5887" s="11" t="s">
        <v>1101</v>
      </c>
      <c r="B5887" s="27">
        <v>1478</v>
      </c>
      <c r="C5887" s="11" t="s">
        <v>1101</v>
      </c>
      <c r="D5887" s="18" t="s">
        <v>5</v>
      </c>
      <c r="E5887" s="33" t="s">
        <v>7213</v>
      </c>
      <c r="F5887" s="82" t="s">
        <v>1126</v>
      </c>
      <c r="G5887" s="10" t="s">
        <v>1127</v>
      </c>
      <c r="H5887" s="57" t="s">
        <v>6552</v>
      </c>
    </row>
    <row r="5888" spans="1:8" ht="30" x14ac:dyDescent="0.25">
      <c r="A5888" s="11" t="s">
        <v>1078</v>
      </c>
      <c r="B5888" s="27">
        <v>1477</v>
      </c>
      <c r="C5888" s="11" t="s">
        <v>1128</v>
      </c>
      <c r="D5888" s="18" t="s">
        <v>23</v>
      </c>
      <c r="E5888" s="33" t="s">
        <v>7213</v>
      </c>
      <c r="F5888" s="82" t="s">
        <v>1129</v>
      </c>
      <c r="G5888" s="10" t="s">
        <v>1130</v>
      </c>
      <c r="H5888" s="57" t="s">
        <v>6552</v>
      </c>
    </row>
    <row r="5889" spans="1:8" ht="75" x14ac:dyDescent="0.25">
      <c r="A5889" s="11" t="s">
        <v>1101</v>
      </c>
      <c r="B5889" s="27">
        <v>1476</v>
      </c>
      <c r="C5889" s="11" t="s">
        <v>1128</v>
      </c>
      <c r="D5889" s="18" t="s">
        <v>23</v>
      </c>
      <c r="E5889" s="33" t="s">
        <v>7213</v>
      </c>
      <c r="F5889" s="82" t="s">
        <v>1131</v>
      </c>
      <c r="G5889" s="10" t="s">
        <v>683</v>
      </c>
      <c r="H5889" s="57" t="s">
        <v>6552</v>
      </c>
    </row>
    <row r="5890" spans="1:8" ht="75" x14ac:dyDescent="0.25">
      <c r="A5890" s="11" t="s">
        <v>1060</v>
      </c>
      <c r="B5890" s="27">
        <v>1475</v>
      </c>
      <c r="C5890" s="11" t="s">
        <v>1128</v>
      </c>
      <c r="D5890" s="18" t="s">
        <v>44</v>
      </c>
      <c r="E5890" s="33" t="s">
        <v>7213</v>
      </c>
      <c r="F5890" s="82" t="s">
        <v>1132</v>
      </c>
      <c r="G5890" s="10" t="s">
        <v>1133</v>
      </c>
      <c r="H5890" s="57" t="s">
        <v>6552</v>
      </c>
    </row>
    <row r="5891" spans="1:8" ht="30" x14ac:dyDescent="0.25">
      <c r="A5891" s="11" t="s">
        <v>1078</v>
      </c>
      <c r="B5891" s="27">
        <v>1474</v>
      </c>
      <c r="C5891" s="11" t="s">
        <v>1128</v>
      </c>
      <c r="D5891" s="18" t="s">
        <v>567</v>
      </c>
      <c r="E5891" s="33" t="s">
        <v>7213</v>
      </c>
      <c r="F5891" s="82" t="s">
        <v>1134</v>
      </c>
      <c r="G5891" s="10" t="s">
        <v>8</v>
      </c>
      <c r="H5891" s="57" t="s">
        <v>6552</v>
      </c>
    </row>
    <row r="5892" spans="1:8" ht="45" x14ac:dyDescent="0.25">
      <c r="A5892" s="11" t="s">
        <v>1101</v>
      </c>
      <c r="B5892" s="27">
        <v>1473</v>
      </c>
      <c r="C5892" s="11" t="s">
        <v>1128</v>
      </c>
      <c r="D5892" s="18" t="s">
        <v>16</v>
      </c>
      <c r="E5892" s="33" t="s">
        <v>7213</v>
      </c>
      <c r="F5892" s="82" t="s">
        <v>1135</v>
      </c>
      <c r="G5892" s="10" t="s">
        <v>1136</v>
      </c>
      <c r="H5892" s="57" t="s">
        <v>6552</v>
      </c>
    </row>
    <row r="5893" spans="1:8" ht="60" x14ac:dyDescent="0.25">
      <c r="A5893" s="11" t="s">
        <v>1060</v>
      </c>
      <c r="B5893" s="27">
        <v>1472</v>
      </c>
      <c r="C5893" s="11" t="s">
        <v>1060</v>
      </c>
      <c r="D5893" s="18" t="s">
        <v>25</v>
      </c>
      <c r="E5893" s="33" t="s">
        <v>7213</v>
      </c>
      <c r="F5893" s="82" t="s">
        <v>1137</v>
      </c>
      <c r="G5893" s="10" t="s">
        <v>1138</v>
      </c>
      <c r="H5893" s="57" t="s">
        <v>6552</v>
      </c>
    </row>
    <row r="5894" spans="1:8" ht="45" x14ac:dyDescent="0.25">
      <c r="A5894" s="11" t="s">
        <v>1009</v>
      </c>
      <c r="B5894" s="27">
        <v>1471</v>
      </c>
      <c r="C5894" s="11" t="s">
        <v>1128</v>
      </c>
      <c r="D5894" s="18" t="s">
        <v>38</v>
      </c>
      <c r="E5894" s="33" t="s">
        <v>7213</v>
      </c>
      <c r="F5894" s="82" t="s">
        <v>1139</v>
      </c>
      <c r="G5894" s="10" t="s">
        <v>8</v>
      </c>
      <c r="H5894" s="57" t="s">
        <v>6552</v>
      </c>
    </row>
    <row r="5895" spans="1:8" ht="45" x14ac:dyDescent="0.25">
      <c r="A5895" s="11" t="s">
        <v>1078</v>
      </c>
      <c r="B5895" s="27">
        <v>1470</v>
      </c>
      <c r="C5895" s="11" t="s">
        <v>1128</v>
      </c>
      <c r="D5895" s="18" t="s">
        <v>490</v>
      </c>
      <c r="E5895" s="33" t="s">
        <v>7213</v>
      </c>
      <c r="F5895" s="82" t="s">
        <v>1140</v>
      </c>
      <c r="G5895" s="10" t="s">
        <v>147</v>
      </c>
      <c r="H5895" s="57" t="s">
        <v>6552</v>
      </c>
    </row>
    <row r="5896" spans="1:8" ht="45" x14ac:dyDescent="0.25">
      <c r="A5896" s="11" t="s">
        <v>1078</v>
      </c>
      <c r="B5896" s="27">
        <v>1469</v>
      </c>
      <c r="C5896" s="11" t="s">
        <v>1128</v>
      </c>
      <c r="D5896" s="18" t="s">
        <v>33</v>
      </c>
      <c r="E5896" s="33" t="s">
        <v>7213</v>
      </c>
      <c r="F5896" s="82" t="s">
        <v>1141</v>
      </c>
      <c r="G5896" s="10" t="s">
        <v>6</v>
      </c>
      <c r="H5896" s="57" t="s">
        <v>6552</v>
      </c>
    </row>
    <row r="5897" spans="1:8" x14ac:dyDescent="0.25">
      <c r="A5897" s="11" t="s">
        <v>1078</v>
      </c>
      <c r="B5897" s="27">
        <v>1468</v>
      </c>
      <c r="C5897" s="11" t="s">
        <v>1128</v>
      </c>
      <c r="D5897" s="18" t="s">
        <v>32</v>
      </c>
      <c r="E5897" s="33" t="s">
        <v>7213</v>
      </c>
      <c r="F5897" s="82" t="s">
        <v>1142</v>
      </c>
      <c r="G5897" s="10" t="s">
        <v>41</v>
      </c>
      <c r="H5897" s="57" t="s">
        <v>6552</v>
      </c>
    </row>
    <row r="5898" spans="1:8" ht="45" x14ac:dyDescent="0.25">
      <c r="A5898" s="11" t="s">
        <v>1060</v>
      </c>
      <c r="B5898" s="27">
        <v>1467</v>
      </c>
      <c r="C5898" s="11" t="s">
        <v>1128</v>
      </c>
      <c r="D5898" s="18" t="s">
        <v>49</v>
      </c>
      <c r="E5898" s="33" t="s">
        <v>7213</v>
      </c>
      <c r="F5898" s="82" t="s">
        <v>1143</v>
      </c>
      <c r="G5898" s="10" t="s">
        <v>6</v>
      </c>
      <c r="H5898" s="57" t="s">
        <v>6552</v>
      </c>
    </row>
    <row r="5899" spans="1:8" ht="45" x14ac:dyDescent="0.25">
      <c r="A5899" s="11" t="s">
        <v>1078</v>
      </c>
      <c r="B5899" s="27">
        <v>1466</v>
      </c>
      <c r="C5899" s="11" t="s">
        <v>1128</v>
      </c>
      <c r="D5899" s="18" t="s">
        <v>1144</v>
      </c>
      <c r="E5899" s="33" t="s">
        <v>7213</v>
      </c>
      <c r="F5899" s="82" t="s">
        <v>1145</v>
      </c>
      <c r="G5899" s="10" t="s">
        <v>6</v>
      </c>
      <c r="H5899" s="57" t="s">
        <v>6552</v>
      </c>
    </row>
    <row r="5900" spans="1:8" x14ac:dyDescent="0.25">
      <c r="A5900" s="11" t="s">
        <v>1078</v>
      </c>
      <c r="B5900" s="27">
        <v>1465</v>
      </c>
      <c r="C5900" s="11" t="s">
        <v>1128</v>
      </c>
      <c r="D5900" s="18" t="s">
        <v>1072</v>
      </c>
      <c r="E5900" s="33" t="s">
        <v>7213</v>
      </c>
      <c r="F5900" s="82" t="s">
        <v>1146</v>
      </c>
      <c r="G5900" s="10" t="s">
        <v>106</v>
      </c>
      <c r="H5900" s="57" t="s">
        <v>6552</v>
      </c>
    </row>
    <row r="5901" spans="1:8" ht="45" x14ac:dyDescent="0.25">
      <c r="A5901" s="11" t="s">
        <v>545</v>
      </c>
      <c r="B5901" s="27">
        <v>1464</v>
      </c>
      <c r="C5901" s="11" t="s">
        <v>1128</v>
      </c>
      <c r="D5901" s="18" t="s">
        <v>62</v>
      </c>
      <c r="E5901" s="33" t="s">
        <v>7213</v>
      </c>
      <c r="F5901" s="82" t="s">
        <v>1147</v>
      </c>
      <c r="G5901" s="10" t="s">
        <v>42</v>
      </c>
      <c r="H5901" s="57" t="s">
        <v>6552</v>
      </c>
    </row>
    <row r="5902" spans="1:8" ht="30" x14ac:dyDescent="0.25">
      <c r="A5902" s="11" t="s">
        <v>1060</v>
      </c>
      <c r="B5902" s="27">
        <v>1463</v>
      </c>
      <c r="C5902" s="11" t="s">
        <v>1128</v>
      </c>
      <c r="D5902" s="18" t="s">
        <v>5</v>
      </c>
      <c r="E5902" s="33" t="s">
        <v>7213</v>
      </c>
      <c r="F5902" s="82" t="s">
        <v>1148</v>
      </c>
      <c r="G5902" s="10" t="s">
        <v>8</v>
      </c>
      <c r="H5902" s="57" t="s">
        <v>6552</v>
      </c>
    </row>
    <row r="5903" spans="1:8" ht="90" x14ac:dyDescent="0.25">
      <c r="A5903" s="11" t="s">
        <v>1060</v>
      </c>
      <c r="B5903" s="27">
        <v>1462</v>
      </c>
      <c r="C5903" s="11" t="s">
        <v>1128</v>
      </c>
      <c r="D5903" s="18" t="s">
        <v>18</v>
      </c>
      <c r="E5903" s="33" t="s">
        <v>7213</v>
      </c>
      <c r="F5903" s="82" t="s">
        <v>1149</v>
      </c>
      <c r="G5903" s="10" t="s">
        <v>1150</v>
      </c>
      <c r="H5903" s="57" t="s">
        <v>6552</v>
      </c>
    </row>
    <row r="5904" spans="1:8" ht="30" x14ac:dyDescent="0.25">
      <c r="A5904" s="11" t="s">
        <v>1060</v>
      </c>
      <c r="B5904" s="27">
        <v>1461</v>
      </c>
      <c r="C5904" s="11" t="s">
        <v>1128</v>
      </c>
      <c r="D5904" s="18" t="s">
        <v>33</v>
      </c>
      <c r="E5904" s="33" t="s">
        <v>7213</v>
      </c>
      <c r="F5904" s="82" t="s">
        <v>1151</v>
      </c>
      <c r="G5904" s="10" t="s">
        <v>6</v>
      </c>
      <c r="H5904" s="57" t="s">
        <v>6552</v>
      </c>
    </row>
    <row r="5905" spans="1:8" ht="30" x14ac:dyDescent="0.25">
      <c r="A5905" s="11" t="s">
        <v>1034</v>
      </c>
      <c r="B5905" s="27">
        <v>1460</v>
      </c>
      <c r="C5905" s="11" t="s">
        <v>1128</v>
      </c>
      <c r="D5905" s="18" t="s">
        <v>5</v>
      </c>
      <c r="E5905" s="33" t="s">
        <v>7213</v>
      </c>
      <c r="F5905" s="82" t="s">
        <v>1152</v>
      </c>
      <c r="G5905" s="10" t="s">
        <v>8</v>
      </c>
      <c r="H5905" s="57" t="s">
        <v>6552</v>
      </c>
    </row>
    <row r="5906" spans="1:8" ht="45" x14ac:dyDescent="0.25">
      <c r="A5906" s="11" t="s">
        <v>1078</v>
      </c>
      <c r="B5906" s="27">
        <v>1459</v>
      </c>
      <c r="C5906" s="11" t="s">
        <v>1128</v>
      </c>
      <c r="D5906" s="18" t="s">
        <v>1153</v>
      </c>
      <c r="E5906" s="33" t="s">
        <v>7213</v>
      </c>
      <c r="F5906" s="82" t="s">
        <v>1154</v>
      </c>
      <c r="G5906" s="10" t="s">
        <v>8</v>
      </c>
      <c r="H5906" s="57" t="s">
        <v>6552</v>
      </c>
    </row>
    <row r="5907" spans="1:8" ht="60" x14ac:dyDescent="0.25">
      <c r="A5907" s="11" t="s">
        <v>1078</v>
      </c>
      <c r="B5907" s="27">
        <v>1458</v>
      </c>
      <c r="C5907" s="11" t="s">
        <v>1128</v>
      </c>
      <c r="D5907" s="18" t="s">
        <v>1155</v>
      </c>
      <c r="E5907" s="33" t="s">
        <v>7213</v>
      </c>
      <c r="F5907" s="82" t="s">
        <v>1156</v>
      </c>
      <c r="G5907" s="10" t="s">
        <v>1157</v>
      </c>
      <c r="H5907" s="57" t="s">
        <v>6552</v>
      </c>
    </row>
    <row r="5908" spans="1:8" ht="60" x14ac:dyDescent="0.25">
      <c r="A5908" s="11" t="s">
        <v>1060</v>
      </c>
      <c r="B5908" s="27">
        <v>1457</v>
      </c>
      <c r="C5908" s="11" t="s">
        <v>1128</v>
      </c>
      <c r="D5908" s="18" t="s">
        <v>158</v>
      </c>
      <c r="E5908" s="33" t="s">
        <v>7213</v>
      </c>
      <c r="F5908" s="82" t="s">
        <v>1158</v>
      </c>
      <c r="G5908" s="10" t="s">
        <v>1159</v>
      </c>
      <c r="H5908" s="57" t="s">
        <v>6552</v>
      </c>
    </row>
    <row r="5909" spans="1:8" ht="45" x14ac:dyDescent="0.25">
      <c r="A5909" s="11" t="s">
        <v>1034</v>
      </c>
      <c r="B5909" s="27">
        <v>1456</v>
      </c>
      <c r="C5909" s="11" t="s">
        <v>1128</v>
      </c>
      <c r="D5909" s="18" t="s">
        <v>277</v>
      </c>
      <c r="E5909" s="33" t="s">
        <v>7213</v>
      </c>
      <c r="F5909" s="82" t="s">
        <v>1160</v>
      </c>
      <c r="G5909" s="10" t="s">
        <v>8</v>
      </c>
      <c r="H5909" s="57" t="s">
        <v>6552</v>
      </c>
    </row>
    <row r="5910" spans="1:8" x14ac:dyDescent="0.25">
      <c r="A5910" s="11" t="s">
        <v>1101</v>
      </c>
      <c r="B5910" s="27">
        <v>1455</v>
      </c>
      <c r="C5910" s="11" t="s">
        <v>1128</v>
      </c>
      <c r="D5910" s="18" t="s">
        <v>158</v>
      </c>
      <c r="E5910" s="33" t="s">
        <v>7213</v>
      </c>
      <c r="F5910" s="82" t="s">
        <v>1161</v>
      </c>
      <c r="G5910" s="10" t="s">
        <v>39</v>
      </c>
      <c r="H5910" s="57" t="s">
        <v>6552</v>
      </c>
    </row>
    <row r="5911" spans="1:8" ht="30" x14ac:dyDescent="0.25">
      <c r="A5911" s="11" t="s">
        <v>1078</v>
      </c>
      <c r="B5911" s="27" t="s">
        <v>1099</v>
      </c>
      <c r="C5911" s="13">
        <v>45015</v>
      </c>
      <c r="D5911" s="73" t="s">
        <v>18</v>
      </c>
      <c r="E5911" s="33" t="s">
        <v>7213</v>
      </c>
      <c r="F5911" s="86" t="s">
        <v>1100</v>
      </c>
      <c r="G5911" s="10" t="s">
        <v>8</v>
      </c>
      <c r="H5911" s="57" t="s">
        <v>6552</v>
      </c>
    </row>
    <row r="5912" spans="1:8" ht="26.25" x14ac:dyDescent="0.25">
      <c r="A5912" s="13">
        <v>45014</v>
      </c>
      <c r="B5912" s="27">
        <v>1452</v>
      </c>
      <c r="C5912" s="11" t="s">
        <v>1101</v>
      </c>
      <c r="D5912" s="18" t="s">
        <v>9</v>
      </c>
      <c r="E5912" s="33" t="s">
        <v>7213</v>
      </c>
      <c r="F5912" s="86" t="s">
        <v>1102</v>
      </c>
      <c r="G5912" s="10" t="s">
        <v>8</v>
      </c>
      <c r="H5912" s="57" t="s">
        <v>6552</v>
      </c>
    </row>
    <row r="5913" spans="1:8" ht="105" x14ac:dyDescent="0.25">
      <c r="A5913" s="11" t="s">
        <v>1001</v>
      </c>
      <c r="B5913" s="27">
        <v>1451</v>
      </c>
      <c r="C5913" s="11" t="s">
        <v>1101</v>
      </c>
      <c r="D5913" s="18" t="s">
        <v>1103</v>
      </c>
      <c r="E5913" s="33" t="s">
        <v>7213</v>
      </c>
      <c r="F5913" s="86" t="s">
        <v>1104</v>
      </c>
      <c r="G5913" s="10" t="s">
        <v>1123</v>
      </c>
      <c r="H5913" s="57" t="s">
        <v>6552</v>
      </c>
    </row>
    <row r="5914" spans="1:8" ht="30" x14ac:dyDescent="0.25">
      <c r="A5914" s="11" t="s">
        <v>1060</v>
      </c>
      <c r="B5914" s="27">
        <v>1450</v>
      </c>
      <c r="C5914" s="11" t="s">
        <v>1101</v>
      </c>
      <c r="D5914" s="18" t="s">
        <v>16</v>
      </c>
      <c r="E5914" s="33" t="s">
        <v>7213</v>
      </c>
      <c r="F5914" s="86" t="s">
        <v>1105</v>
      </c>
      <c r="G5914" s="10" t="s">
        <v>1106</v>
      </c>
      <c r="H5914" s="57" t="s">
        <v>6552</v>
      </c>
    </row>
    <row r="5915" spans="1:8" ht="26.25" x14ac:dyDescent="0.25">
      <c r="A5915" s="11" t="s">
        <v>1060</v>
      </c>
      <c r="B5915" s="27">
        <v>1449</v>
      </c>
      <c r="C5915" s="11" t="s">
        <v>1078</v>
      </c>
      <c r="D5915" s="18" t="s">
        <v>34</v>
      </c>
      <c r="E5915" s="33" t="s">
        <v>7213</v>
      </c>
      <c r="F5915" s="86" t="s">
        <v>1107</v>
      </c>
      <c r="G5915" s="10" t="s">
        <v>39</v>
      </c>
      <c r="H5915" s="57" t="s">
        <v>6552</v>
      </c>
    </row>
    <row r="5916" spans="1:8" ht="30" x14ac:dyDescent="0.25">
      <c r="A5916" s="11" t="s">
        <v>1034</v>
      </c>
      <c r="B5916" s="27">
        <v>1448</v>
      </c>
      <c r="C5916" s="11" t="s">
        <v>1101</v>
      </c>
      <c r="D5916" s="18" t="s">
        <v>213</v>
      </c>
      <c r="E5916" s="33" t="s">
        <v>7213</v>
      </c>
      <c r="F5916" s="86" t="s">
        <v>1108</v>
      </c>
      <c r="G5916" s="10" t="s">
        <v>22</v>
      </c>
      <c r="H5916" s="57" t="s">
        <v>6552</v>
      </c>
    </row>
    <row r="5917" spans="1:8" ht="45" x14ac:dyDescent="0.25">
      <c r="A5917" s="11" t="s">
        <v>1060</v>
      </c>
      <c r="B5917" s="27">
        <v>1447</v>
      </c>
      <c r="C5917" s="11" t="s">
        <v>1078</v>
      </c>
      <c r="D5917" s="18" t="s">
        <v>1109</v>
      </c>
      <c r="E5917" s="33" t="s">
        <v>7213</v>
      </c>
      <c r="F5917" s="86" t="s">
        <v>1110</v>
      </c>
      <c r="G5917" s="10" t="s">
        <v>1124</v>
      </c>
      <c r="H5917" s="57" t="s">
        <v>6552</v>
      </c>
    </row>
    <row r="5918" spans="1:8" ht="90" x14ac:dyDescent="0.25">
      <c r="A5918" s="11" t="s">
        <v>1060</v>
      </c>
      <c r="B5918" s="27">
        <v>1446</v>
      </c>
      <c r="C5918" s="11" t="s">
        <v>1101</v>
      </c>
      <c r="D5918" s="18" t="s">
        <v>59</v>
      </c>
      <c r="E5918" s="33" t="s">
        <v>7213</v>
      </c>
      <c r="F5918" s="86" t="s">
        <v>1035</v>
      </c>
      <c r="G5918" s="10" t="s">
        <v>1111</v>
      </c>
      <c r="H5918" s="57" t="s">
        <v>6552</v>
      </c>
    </row>
    <row r="5919" spans="1:8" ht="45" x14ac:dyDescent="0.25">
      <c r="A5919" s="11" t="s">
        <v>1060</v>
      </c>
      <c r="B5919" s="27">
        <v>1445</v>
      </c>
      <c r="C5919" s="11" t="s">
        <v>1101</v>
      </c>
      <c r="D5919" s="18" t="s">
        <v>62</v>
      </c>
      <c r="E5919" s="33" t="s">
        <v>7213</v>
      </c>
      <c r="F5919" s="86" t="s">
        <v>1112</v>
      </c>
      <c r="G5919" s="10" t="s">
        <v>71</v>
      </c>
      <c r="H5919" s="57" t="s">
        <v>6552</v>
      </c>
    </row>
    <row r="5920" spans="1:8" x14ac:dyDescent="0.25">
      <c r="A5920" s="11" t="s">
        <v>1060</v>
      </c>
      <c r="B5920" s="27">
        <v>1444</v>
      </c>
      <c r="C5920" s="11" t="s">
        <v>1101</v>
      </c>
      <c r="D5920" s="18" t="s">
        <v>49</v>
      </c>
      <c r="E5920" s="33" t="s">
        <v>7213</v>
      </c>
      <c r="F5920" s="86" t="s">
        <v>1113</v>
      </c>
      <c r="G5920" s="10" t="s">
        <v>47</v>
      </c>
      <c r="H5920" s="57" t="s">
        <v>6552</v>
      </c>
    </row>
    <row r="5921" spans="1:8" x14ac:dyDescent="0.25">
      <c r="A5921" s="11" t="s">
        <v>1060</v>
      </c>
      <c r="B5921" s="27">
        <v>1443</v>
      </c>
      <c r="C5921" s="11" t="s">
        <v>1101</v>
      </c>
      <c r="D5921" s="18" t="s">
        <v>26</v>
      </c>
      <c r="E5921" s="33" t="s">
        <v>7213</v>
      </c>
      <c r="F5921" s="86" t="s">
        <v>1114</v>
      </c>
      <c r="G5921" s="10" t="s">
        <v>562</v>
      </c>
      <c r="H5921" s="57" t="s">
        <v>6552</v>
      </c>
    </row>
    <row r="5922" spans="1:8" x14ac:dyDescent="0.25">
      <c r="A5922" s="11" t="s">
        <v>1060</v>
      </c>
      <c r="B5922" s="27">
        <v>1442</v>
      </c>
      <c r="C5922" s="11" t="s">
        <v>1101</v>
      </c>
      <c r="D5922" s="18" t="s">
        <v>18</v>
      </c>
      <c r="E5922" s="33" t="s">
        <v>7213</v>
      </c>
      <c r="F5922" s="86" t="s">
        <v>1115</v>
      </c>
      <c r="G5922" s="10" t="s">
        <v>39</v>
      </c>
      <c r="H5922" s="57" t="s">
        <v>6552</v>
      </c>
    </row>
    <row r="5923" spans="1:8" ht="30" x14ac:dyDescent="0.25">
      <c r="A5923" s="11" t="s">
        <v>1034</v>
      </c>
      <c r="B5923" s="27">
        <v>1441</v>
      </c>
      <c r="C5923" s="11" t="s">
        <v>1101</v>
      </c>
      <c r="D5923" s="18" t="s">
        <v>26</v>
      </c>
      <c r="E5923" s="33" t="s">
        <v>7213</v>
      </c>
      <c r="F5923" s="86" t="s">
        <v>1116</v>
      </c>
      <c r="G5923" s="10" t="s">
        <v>14</v>
      </c>
      <c r="H5923" s="57" t="s">
        <v>6552</v>
      </c>
    </row>
    <row r="5924" spans="1:8" x14ac:dyDescent="0.25">
      <c r="A5924" s="11" t="s">
        <v>1060</v>
      </c>
      <c r="B5924" s="27">
        <v>1440</v>
      </c>
      <c r="C5924" s="11" t="s">
        <v>1101</v>
      </c>
      <c r="D5924" s="18" t="s">
        <v>26</v>
      </c>
      <c r="E5924" s="33" t="s">
        <v>7213</v>
      </c>
      <c r="F5924" s="86" t="s">
        <v>1117</v>
      </c>
      <c r="G5924" s="10" t="s">
        <v>8</v>
      </c>
      <c r="H5924" s="57" t="s">
        <v>6552</v>
      </c>
    </row>
    <row r="5925" spans="1:8" ht="30" x14ac:dyDescent="0.25">
      <c r="A5925" s="11" t="s">
        <v>1078</v>
      </c>
      <c r="B5925" s="27">
        <v>1439</v>
      </c>
      <c r="C5925" s="11" t="s">
        <v>1101</v>
      </c>
      <c r="D5925" s="18" t="s">
        <v>1118</v>
      </c>
      <c r="E5925" s="33" t="s">
        <v>7213</v>
      </c>
      <c r="F5925" s="86" t="s">
        <v>1119</v>
      </c>
      <c r="G5925" s="10" t="s">
        <v>14</v>
      </c>
      <c r="H5925" s="57" t="s">
        <v>6552</v>
      </c>
    </row>
    <row r="5926" spans="1:8" x14ac:dyDescent="0.25">
      <c r="A5926" s="11" t="s">
        <v>867</v>
      </c>
      <c r="B5926" s="27">
        <v>1438</v>
      </c>
      <c r="C5926" s="11" t="s">
        <v>1101</v>
      </c>
      <c r="D5926" s="18" t="s">
        <v>49</v>
      </c>
      <c r="E5926" s="33" t="s">
        <v>7213</v>
      </c>
      <c r="F5926" s="86" t="s">
        <v>1120</v>
      </c>
      <c r="G5926" s="10" t="s">
        <v>17</v>
      </c>
      <c r="H5926" s="57" t="s">
        <v>6552</v>
      </c>
    </row>
    <row r="5927" spans="1:8" x14ac:dyDescent="0.25">
      <c r="A5927" s="11" t="s">
        <v>1060</v>
      </c>
      <c r="B5927" s="27">
        <v>1437</v>
      </c>
      <c r="C5927" s="11" t="s">
        <v>1101</v>
      </c>
      <c r="D5927" s="18" t="s">
        <v>1121</v>
      </c>
      <c r="E5927" s="33" t="s">
        <v>7213</v>
      </c>
      <c r="F5927" s="86" t="s">
        <v>1122</v>
      </c>
      <c r="G5927" s="10" t="s">
        <v>17</v>
      </c>
      <c r="H5927" s="57" t="s">
        <v>6552</v>
      </c>
    </row>
    <row r="5928" spans="1:8" x14ac:dyDescent="0.25">
      <c r="A5928" s="11" t="s">
        <v>1060</v>
      </c>
      <c r="B5928" s="27">
        <v>1436</v>
      </c>
      <c r="C5928" s="11" t="s">
        <v>1060</v>
      </c>
      <c r="D5928" s="18" t="s">
        <v>1072</v>
      </c>
      <c r="E5928" s="33" t="s">
        <v>7213</v>
      </c>
      <c r="F5928" s="82" t="s">
        <v>1073</v>
      </c>
      <c r="G5928" s="10" t="s">
        <v>106</v>
      </c>
      <c r="H5928" s="57" t="s">
        <v>6552</v>
      </c>
    </row>
    <row r="5929" spans="1:8" x14ac:dyDescent="0.25">
      <c r="A5929" s="11" t="s">
        <v>1034</v>
      </c>
      <c r="B5929" s="27">
        <v>1435</v>
      </c>
      <c r="C5929" s="11" t="s">
        <v>1060</v>
      </c>
      <c r="D5929" s="18" t="s">
        <v>1072</v>
      </c>
      <c r="E5929" s="33" t="s">
        <v>7213</v>
      </c>
      <c r="F5929" s="82" t="s">
        <v>1098</v>
      </c>
      <c r="G5929" s="10" t="s">
        <v>106</v>
      </c>
      <c r="H5929" s="57" t="s">
        <v>6552</v>
      </c>
    </row>
    <row r="5930" spans="1:8" ht="105" x14ac:dyDescent="0.25">
      <c r="A5930" s="11" t="s">
        <v>545</v>
      </c>
      <c r="B5930" s="27">
        <v>1434</v>
      </c>
      <c r="C5930" s="11" t="s">
        <v>1060</v>
      </c>
      <c r="D5930" s="18" t="s">
        <v>59</v>
      </c>
      <c r="E5930" s="33" t="s">
        <v>7213</v>
      </c>
      <c r="F5930" s="82" t="s">
        <v>1074</v>
      </c>
      <c r="G5930" s="10" t="s">
        <v>1075</v>
      </c>
      <c r="H5930" s="57" t="s">
        <v>6552</v>
      </c>
    </row>
    <row r="5931" spans="1:8" x14ac:dyDescent="0.25">
      <c r="A5931" s="11" t="s">
        <v>984</v>
      </c>
      <c r="B5931" s="27">
        <v>1433</v>
      </c>
      <c r="C5931" s="11" t="s">
        <v>1060</v>
      </c>
      <c r="D5931" s="18" t="s">
        <v>417</v>
      </c>
      <c r="E5931" s="33" t="s">
        <v>7213</v>
      </c>
      <c r="F5931" s="82" t="s">
        <v>1076</v>
      </c>
      <c r="G5931" s="10" t="s">
        <v>8</v>
      </c>
      <c r="H5931" s="57" t="s">
        <v>6552</v>
      </c>
    </row>
    <row r="5932" spans="1:8" ht="30" x14ac:dyDescent="0.25">
      <c r="A5932" s="11" t="s">
        <v>1034</v>
      </c>
      <c r="B5932" s="27">
        <v>1432</v>
      </c>
      <c r="C5932" s="11" t="s">
        <v>1060</v>
      </c>
      <c r="D5932" s="18" t="s">
        <v>21</v>
      </c>
      <c r="E5932" s="33" t="s">
        <v>7213</v>
      </c>
      <c r="F5932" s="82" t="s">
        <v>1077</v>
      </c>
      <c r="G5932" s="10" t="s">
        <v>6</v>
      </c>
      <c r="H5932" s="57" t="s">
        <v>6552</v>
      </c>
    </row>
    <row r="5933" spans="1:8" ht="30" x14ac:dyDescent="0.25">
      <c r="A5933" s="11" t="s">
        <v>1009</v>
      </c>
      <c r="B5933" s="27">
        <v>1431</v>
      </c>
      <c r="C5933" s="11" t="s">
        <v>1078</v>
      </c>
      <c r="D5933" s="18" t="s">
        <v>16</v>
      </c>
      <c r="E5933" s="33" t="s">
        <v>7213</v>
      </c>
      <c r="F5933" s="82" t="s">
        <v>1079</v>
      </c>
      <c r="G5933" s="10" t="s">
        <v>8</v>
      </c>
      <c r="H5933" s="57" t="s">
        <v>6552</v>
      </c>
    </row>
    <row r="5934" spans="1:8" ht="45" x14ac:dyDescent="0.25">
      <c r="A5934" s="11" t="s">
        <v>1034</v>
      </c>
      <c r="B5934" s="27">
        <v>1430</v>
      </c>
      <c r="C5934" s="11" t="s">
        <v>1078</v>
      </c>
      <c r="D5934" s="18" t="s">
        <v>74</v>
      </c>
      <c r="E5934" s="33" t="s">
        <v>7213</v>
      </c>
      <c r="F5934" s="82" t="s">
        <v>1080</v>
      </c>
      <c r="G5934" s="10" t="s">
        <v>20</v>
      </c>
      <c r="H5934" s="57" t="s">
        <v>6552</v>
      </c>
    </row>
    <row r="5935" spans="1:8" ht="30" x14ac:dyDescent="0.25">
      <c r="A5935" s="11" t="s">
        <v>1034</v>
      </c>
      <c r="B5935" s="27">
        <v>1429</v>
      </c>
      <c r="C5935" s="11" t="s">
        <v>1060</v>
      </c>
      <c r="D5935" s="18" t="s">
        <v>5</v>
      </c>
      <c r="E5935" s="33" t="s">
        <v>7213</v>
      </c>
      <c r="F5935" s="82" t="s">
        <v>1081</v>
      </c>
      <c r="G5935" s="10" t="s">
        <v>6</v>
      </c>
      <c r="H5935" s="57" t="s">
        <v>6552</v>
      </c>
    </row>
    <row r="5936" spans="1:8" ht="30" x14ac:dyDescent="0.25">
      <c r="A5936" s="11" t="s">
        <v>1034</v>
      </c>
      <c r="B5936" s="27">
        <v>1428</v>
      </c>
      <c r="C5936" s="11" t="s">
        <v>1060</v>
      </c>
      <c r="D5936" s="18" t="s">
        <v>33</v>
      </c>
      <c r="E5936" s="33" t="s">
        <v>7213</v>
      </c>
      <c r="F5936" s="82" t="s">
        <v>1082</v>
      </c>
      <c r="G5936" s="10" t="s">
        <v>6</v>
      </c>
      <c r="H5936" s="57" t="s">
        <v>6552</v>
      </c>
    </row>
    <row r="5937" spans="1:8" ht="150" x14ac:dyDescent="0.25">
      <c r="A5937" s="11" t="s">
        <v>1034</v>
      </c>
      <c r="B5937" s="27">
        <v>1427</v>
      </c>
      <c r="C5937" s="11" t="s">
        <v>904</v>
      </c>
      <c r="D5937" s="18" t="s">
        <v>383</v>
      </c>
      <c r="E5937" s="33" t="s">
        <v>7213</v>
      </c>
      <c r="F5937" s="82" t="s">
        <v>1083</v>
      </c>
      <c r="G5937" s="10" t="s">
        <v>1084</v>
      </c>
      <c r="H5937" s="57" t="s">
        <v>6552</v>
      </c>
    </row>
    <row r="5938" spans="1:8" x14ac:dyDescent="0.25">
      <c r="A5938" s="11" t="s">
        <v>887</v>
      </c>
      <c r="B5938" s="27">
        <v>1426</v>
      </c>
      <c r="C5938" s="11" t="s">
        <v>1060</v>
      </c>
      <c r="D5938" s="18" t="s">
        <v>158</v>
      </c>
      <c r="E5938" s="33" t="s">
        <v>7213</v>
      </c>
      <c r="F5938" s="82" t="s">
        <v>1085</v>
      </c>
      <c r="G5938" s="10" t="s">
        <v>8</v>
      </c>
      <c r="H5938" s="57" t="s">
        <v>6552</v>
      </c>
    </row>
    <row r="5939" spans="1:8" x14ac:dyDescent="0.25">
      <c r="A5939" s="11" t="s">
        <v>1060</v>
      </c>
      <c r="B5939" s="27">
        <v>1425</v>
      </c>
      <c r="C5939" s="11" t="s">
        <v>1078</v>
      </c>
      <c r="D5939" s="18" t="s">
        <v>102</v>
      </c>
      <c r="E5939" s="33" t="s">
        <v>7213</v>
      </c>
      <c r="F5939" s="82" t="s">
        <v>1086</v>
      </c>
      <c r="G5939" s="10" t="s">
        <v>124</v>
      </c>
      <c r="H5939" s="57" t="s">
        <v>6552</v>
      </c>
    </row>
    <row r="5940" spans="1:8" ht="150" x14ac:dyDescent="0.25">
      <c r="A5940" s="11" t="s">
        <v>1009</v>
      </c>
      <c r="B5940" s="27">
        <v>1424</v>
      </c>
      <c r="C5940" s="11" t="s">
        <v>1060</v>
      </c>
      <c r="D5940" s="18" t="s">
        <v>1087</v>
      </c>
      <c r="E5940" s="33" t="s">
        <v>7213</v>
      </c>
      <c r="F5940" s="82" t="s">
        <v>1088</v>
      </c>
      <c r="G5940" s="10" t="s">
        <v>1089</v>
      </c>
      <c r="H5940" s="57" t="s">
        <v>6552</v>
      </c>
    </row>
    <row r="5941" spans="1:8" ht="30" x14ac:dyDescent="0.25">
      <c r="A5941" s="11" t="s">
        <v>887</v>
      </c>
      <c r="B5941" s="27">
        <v>1423</v>
      </c>
      <c r="C5941" s="11" t="s">
        <v>1078</v>
      </c>
      <c r="D5941" s="18" t="s">
        <v>15</v>
      </c>
      <c r="E5941" s="33" t="s">
        <v>7213</v>
      </c>
      <c r="F5941" s="82" t="s">
        <v>1090</v>
      </c>
      <c r="G5941" s="10" t="s">
        <v>6</v>
      </c>
      <c r="H5941" s="57" t="s">
        <v>6552</v>
      </c>
    </row>
    <row r="5942" spans="1:8" ht="60" x14ac:dyDescent="0.25">
      <c r="A5942" s="11" t="s">
        <v>959</v>
      </c>
      <c r="B5942" s="27">
        <v>1422</v>
      </c>
      <c r="C5942" s="11" t="s">
        <v>1078</v>
      </c>
      <c r="D5942" s="18" t="s">
        <v>1091</v>
      </c>
      <c r="E5942" s="33" t="s">
        <v>7213</v>
      </c>
      <c r="F5942" s="82" t="s">
        <v>1092</v>
      </c>
      <c r="G5942" s="10" t="s">
        <v>1093</v>
      </c>
      <c r="H5942" s="57" t="s">
        <v>6552</v>
      </c>
    </row>
    <row r="5943" spans="1:8" ht="30" x14ac:dyDescent="0.25">
      <c r="A5943" s="11" t="s">
        <v>887</v>
      </c>
      <c r="B5943" s="27">
        <v>1421</v>
      </c>
      <c r="C5943" s="11" t="s">
        <v>1078</v>
      </c>
      <c r="D5943" s="18" t="s">
        <v>15</v>
      </c>
      <c r="E5943" s="33" t="s">
        <v>7213</v>
      </c>
      <c r="F5943" s="82" t="s">
        <v>1094</v>
      </c>
      <c r="G5943" s="10" t="s">
        <v>6</v>
      </c>
      <c r="H5943" s="57" t="s">
        <v>6552</v>
      </c>
    </row>
    <row r="5944" spans="1:8" ht="45" x14ac:dyDescent="0.25">
      <c r="A5944" s="11" t="s">
        <v>1034</v>
      </c>
      <c r="B5944" s="27">
        <v>1420</v>
      </c>
      <c r="C5944" s="11" t="s">
        <v>1078</v>
      </c>
      <c r="D5944" s="18" t="s">
        <v>52</v>
      </c>
      <c r="E5944" s="33" t="s">
        <v>7213</v>
      </c>
      <c r="F5944" s="82" t="s">
        <v>1095</v>
      </c>
      <c r="G5944" s="10" t="s">
        <v>70</v>
      </c>
      <c r="H5944" s="57" t="s">
        <v>6552</v>
      </c>
    </row>
    <row r="5945" spans="1:8" ht="45" x14ac:dyDescent="0.25">
      <c r="A5945" s="11" t="s">
        <v>959</v>
      </c>
      <c r="B5945" s="27">
        <v>1419</v>
      </c>
      <c r="C5945" s="11" t="s">
        <v>1078</v>
      </c>
      <c r="D5945" s="18" t="s">
        <v>18</v>
      </c>
      <c r="E5945" s="33" t="s">
        <v>7213</v>
      </c>
      <c r="F5945" s="82" t="s">
        <v>1096</v>
      </c>
      <c r="G5945" s="10" t="s">
        <v>96</v>
      </c>
      <c r="H5945" s="57" t="s">
        <v>6552</v>
      </c>
    </row>
    <row r="5946" spans="1:8" ht="45" x14ac:dyDescent="0.25">
      <c r="A5946" s="11" t="s">
        <v>984</v>
      </c>
      <c r="B5946" s="27">
        <v>1418</v>
      </c>
      <c r="C5946" s="11" t="s">
        <v>1078</v>
      </c>
      <c r="D5946" s="18" t="s">
        <v>5</v>
      </c>
      <c r="E5946" s="33" t="s">
        <v>7213</v>
      </c>
      <c r="F5946" s="82" t="s">
        <v>1097</v>
      </c>
      <c r="G5946" s="10" t="s">
        <v>6</v>
      </c>
      <c r="H5946" s="57" t="s">
        <v>6552</v>
      </c>
    </row>
    <row r="5947" spans="1:8" ht="45" x14ac:dyDescent="0.25">
      <c r="A5947" s="11" t="s">
        <v>1060</v>
      </c>
      <c r="B5947" s="27">
        <v>1417</v>
      </c>
      <c r="C5947" s="11" t="s">
        <v>1060</v>
      </c>
      <c r="D5947" s="18" t="s">
        <v>1061</v>
      </c>
      <c r="E5947" s="33" t="s">
        <v>7213</v>
      </c>
      <c r="F5947" s="82" t="s">
        <v>1062</v>
      </c>
      <c r="G5947" s="10" t="s">
        <v>147</v>
      </c>
      <c r="H5947" s="57" t="s">
        <v>6552</v>
      </c>
    </row>
    <row r="5948" spans="1:8" ht="75" x14ac:dyDescent="0.25">
      <c r="A5948" s="11" t="s">
        <v>887</v>
      </c>
      <c r="B5948" s="27">
        <v>1416</v>
      </c>
      <c r="C5948" s="11" t="s">
        <v>1060</v>
      </c>
      <c r="D5948" s="18" t="s">
        <v>35</v>
      </c>
      <c r="E5948" s="33" t="s">
        <v>7213</v>
      </c>
      <c r="F5948" s="82" t="s">
        <v>1063</v>
      </c>
      <c r="G5948" s="10" t="s">
        <v>1064</v>
      </c>
      <c r="H5948" s="57" t="s">
        <v>6552</v>
      </c>
    </row>
    <row r="5949" spans="1:8" ht="75" x14ac:dyDescent="0.25">
      <c r="A5949" s="11" t="s">
        <v>1029</v>
      </c>
      <c r="B5949" s="27">
        <v>1415</v>
      </c>
      <c r="C5949" s="11" t="s">
        <v>1009</v>
      </c>
      <c r="D5949" s="18" t="s">
        <v>57</v>
      </c>
      <c r="E5949" s="33" t="s">
        <v>7213</v>
      </c>
      <c r="F5949" s="82" t="s">
        <v>1065</v>
      </c>
      <c r="G5949" s="10" t="s">
        <v>1066</v>
      </c>
      <c r="H5949" s="57" t="s">
        <v>6552</v>
      </c>
    </row>
    <row r="5950" spans="1:8" ht="60" x14ac:dyDescent="0.25">
      <c r="A5950" s="11" t="s">
        <v>887</v>
      </c>
      <c r="B5950" s="27">
        <v>1414</v>
      </c>
      <c r="C5950" s="11" t="s">
        <v>909</v>
      </c>
      <c r="D5950" s="18" t="s">
        <v>401</v>
      </c>
      <c r="E5950" s="33" t="s">
        <v>7213</v>
      </c>
      <c r="F5950" s="82" t="s">
        <v>1067</v>
      </c>
      <c r="G5950" s="10" t="s">
        <v>1068</v>
      </c>
      <c r="H5950" s="57" t="s">
        <v>6552</v>
      </c>
    </row>
    <row r="5951" spans="1:8" ht="45" x14ac:dyDescent="0.25">
      <c r="A5951" s="11" t="s">
        <v>887</v>
      </c>
      <c r="B5951" s="27">
        <v>1413</v>
      </c>
      <c r="C5951" s="11" t="s">
        <v>1034</v>
      </c>
      <c r="D5951" s="18" t="s">
        <v>52</v>
      </c>
      <c r="E5951" s="33" t="s">
        <v>7213</v>
      </c>
      <c r="F5951" s="82" t="s">
        <v>1069</v>
      </c>
      <c r="G5951" s="10" t="s">
        <v>8</v>
      </c>
      <c r="H5951" s="57" t="s">
        <v>6552</v>
      </c>
    </row>
    <row r="5952" spans="1:8" ht="30" x14ac:dyDescent="0.25">
      <c r="A5952" s="11" t="s">
        <v>984</v>
      </c>
      <c r="B5952" s="27">
        <v>1412</v>
      </c>
      <c r="C5952" s="11" t="s">
        <v>1060</v>
      </c>
      <c r="D5952" s="18" t="s">
        <v>54</v>
      </c>
      <c r="E5952" s="33" t="s">
        <v>7213</v>
      </c>
      <c r="F5952" s="82" t="s">
        <v>1070</v>
      </c>
      <c r="G5952" s="10" t="s">
        <v>22</v>
      </c>
      <c r="H5952" s="57" t="s">
        <v>6552</v>
      </c>
    </row>
    <row r="5953" spans="1:8" ht="45" x14ac:dyDescent="0.25">
      <c r="A5953" s="11" t="s">
        <v>1009</v>
      </c>
      <c r="B5953" s="27">
        <v>1411</v>
      </c>
      <c r="C5953" s="11" t="s">
        <v>984</v>
      </c>
      <c r="D5953" s="18" t="s">
        <v>37</v>
      </c>
      <c r="E5953" s="33" t="s">
        <v>7213</v>
      </c>
      <c r="F5953" s="82" t="s">
        <v>1071</v>
      </c>
      <c r="G5953" s="10" t="s">
        <v>140</v>
      </c>
      <c r="H5953" s="57" t="s">
        <v>6552</v>
      </c>
    </row>
    <row r="5954" spans="1:8" ht="60" x14ac:dyDescent="0.25">
      <c r="A5954" s="11" t="s">
        <v>938</v>
      </c>
      <c r="B5954" s="27">
        <v>1410</v>
      </c>
      <c r="C5954" s="11" t="s">
        <v>1034</v>
      </c>
      <c r="D5954" s="18" t="s">
        <v>59</v>
      </c>
      <c r="E5954" s="33" t="s">
        <v>7213</v>
      </c>
      <c r="F5954" s="82" t="s">
        <v>1057</v>
      </c>
      <c r="G5954" s="10" t="s">
        <v>60</v>
      </c>
      <c r="H5954" s="57" t="s">
        <v>6552</v>
      </c>
    </row>
    <row r="5955" spans="1:8" ht="60" x14ac:dyDescent="0.25">
      <c r="A5955" s="11" t="s">
        <v>938</v>
      </c>
      <c r="B5955" s="27">
        <v>1409</v>
      </c>
      <c r="C5955" s="11" t="s">
        <v>1034</v>
      </c>
      <c r="D5955" s="18" t="s">
        <v>59</v>
      </c>
      <c r="E5955" s="33" t="s">
        <v>7213</v>
      </c>
      <c r="F5955" s="82" t="s">
        <v>1035</v>
      </c>
      <c r="G5955" s="10" t="s">
        <v>60</v>
      </c>
      <c r="H5955" s="57" t="s">
        <v>6552</v>
      </c>
    </row>
    <row r="5956" spans="1:8" ht="45" x14ac:dyDescent="0.25">
      <c r="A5956" s="11" t="s">
        <v>1034</v>
      </c>
      <c r="B5956" s="27">
        <v>1408</v>
      </c>
      <c r="C5956" s="11" t="s">
        <v>1034</v>
      </c>
      <c r="D5956" s="18" t="s">
        <v>18</v>
      </c>
      <c r="E5956" s="33" t="s">
        <v>7213</v>
      </c>
      <c r="F5956" s="82" t="s">
        <v>1036</v>
      </c>
      <c r="G5956" s="10" t="s">
        <v>1037</v>
      </c>
      <c r="H5956" s="57" t="s">
        <v>6552</v>
      </c>
    </row>
    <row r="5957" spans="1:8" x14ac:dyDescent="0.25">
      <c r="A5957" s="11" t="s">
        <v>959</v>
      </c>
      <c r="B5957" s="27">
        <v>1407</v>
      </c>
      <c r="C5957" s="11" t="s">
        <v>1034</v>
      </c>
      <c r="D5957" s="18" t="s">
        <v>144</v>
      </c>
      <c r="E5957" s="33" t="s">
        <v>7213</v>
      </c>
      <c r="F5957" s="82" t="s">
        <v>1038</v>
      </c>
      <c r="G5957" s="10" t="s">
        <v>17</v>
      </c>
      <c r="H5957" s="57" t="s">
        <v>6552</v>
      </c>
    </row>
    <row r="5958" spans="1:8" ht="45" x14ac:dyDescent="0.25">
      <c r="A5958" s="11" t="s">
        <v>938</v>
      </c>
      <c r="B5958" s="27">
        <v>1406</v>
      </c>
      <c r="C5958" s="11" t="s">
        <v>1034</v>
      </c>
      <c r="D5958" s="18" t="s">
        <v>102</v>
      </c>
      <c r="E5958" s="33" t="s">
        <v>7213</v>
      </c>
      <c r="F5958" s="82" t="s">
        <v>1058</v>
      </c>
      <c r="G5958" s="10" t="s">
        <v>29</v>
      </c>
      <c r="H5958" s="57" t="s">
        <v>6552</v>
      </c>
    </row>
    <row r="5959" spans="1:8" x14ac:dyDescent="0.25">
      <c r="A5959" s="11" t="s">
        <v>938</v>
      </c>
      <c r="B5959" s="27">
        <v>1405</v>
      </c>
      <c r="C5959" s="11" t="s">
        <v>1034</v>
      </c>
      <c r="D5959" s="18" t="s">
        <v>121</v>
      </c>
      <c r="E5959" s="33" t="s">
        <v>7213</v>
      </c>
      <c r="F5959" s="82" t="s">
        <v>1039</v>
      </c>
      <c r="G5959" s="10" t="s">
        <v>17</v>
      </c>
      <c r="H5959" s="57" t="s">
        <v>6552</v>
      </c>
    </row>
    <row r="5960" spans="1:8" ht="30" x14ac:dyDescent="0.25">
      <c r="A5960" s="11" t="s">
        <v>959</v>
      </c>
      <c r="B5960" s="27">
        <v>1404</v>
      </c>
      <c r="C5960" s="11" t="s">
        <v>1034</v>
      </c>
      <c r="D5960" s="18" t="s">
        <v>26</v>
      </c>
      <c r="E5960" s="33" t="s">
        <v>7213</v>
      </c>
      <c r="F5960" s="82" t="s">
        <v>1040</v>
      </c>
      <c r="G5960" s="10" t="s">
        <v>6</v>
      </c>
      <c r="H5960" s="57" t="s">
        <v>6552</v>
      </c>
    </row>
    <row r="5961" spans="1:8" ht="30" x14ac:dyDescent="0.25">
      <c r="A5961" s="11" t="s">
        <v>959</v>
      </c>
      <c r="B5961" s="27">
        <v>1403</v>
      </c>
      <c r="C5961" s="11" t="s">
        <v>1034</v>
      </c>
      <c r="D5961" s="18" t="s">
        <v>127</v>
      </c>
      <c r="E5961" s="33" t="s">
        <v>7213</v>
      </c>
      <c r="F5961" s="82" t="s">
        <v>1056</v>
      </c>
      <c r="G5961" s="10" t="s">
        <v>80</v>
      </c>
      <c r="H5961" s="57" t="s">
        <v>6552</v>
      </c>
    </row>
    <row r="5962" spans="1:8" x14ac:dyDescent="0.25">
      <c r="A5962" s="11" t="s">
        <v>984</v>
      </c>
      <c r="B5962" s="27">
        <v>1402</v>
      </c>
      <c r="C5962" s="11" t="s">
        <v>1034</v>
      </c>
      <c r="D5962" s="18" t="s">
        <v>102</v>
      </c>
      <c r="E5962" s="33" t="s">
        <v>7213</v>
      </c>
      <c r="F5962" s="82" t="s">
        <v>1059</v>
      </c>
      <c r="G5962" s="10" t="s">
        <v>8</v>
      </c>
      <c r="H5962" s="57" t="s">
        <v>6552</v>
      </c>
    </row>
    <row r="5963" spans="1:8" x14ac:dyDescent="0.25">
      <c r="A5963" s="11" t="s">
        <v>938</v>
      </c>
      <c r="B5963" s="27">
        <v>1401</v>
      </c>
      <c r="C5963" s="11" t="s">
        <v>1034</v>
      </c>
      <c r="D5963" s="18" t="s">
        <v>1041</v>
      </c>
      <c r="E5963" s="33" t="s">
        <v>7213</v>
      </c>
      <c r="F5963" s="82" t="s">
        <v>1042</v>
      </c>
      <c r="G5963" s="10" t="s">
        <v>106</v>
      </c>
      <c r="H5963" s="57" t="s">
        <v>6552</v>
      </c>
    </row>
    <row r="5964" spans="1:8" ht="135" x14ac:dyDescent="0.25">
      <c r="A5964" s="11" t="s">
        <v>959</v>
      </c>
      <c r="B5964" s="27">
        <v>1400</v>
      </c>
      <c r="C5964" s="11" t="s">
        <v>1034</v>
      </c>
      <c r="D5964" s="18" t="s">
        <v>1043</v>
      </c>
      <c r="E5964" s="33" t="s">
        <v>7213</v>
      </c>
      <c r="F5964" s="82" t="s">
        <v>1044</v>
      </c>
      <c r="G5964" s="10" t="s">
        <v>1045</v>
      </c>
      <c r="H5964" s="57" t="s">
        <v>6552</v>
      </c>
    </row>
    <row r="5965" spans="1:8" x14ac:dyDescent="0.25">
      <c r="A5965" s="11" t="s">
        <v>1029</v>
      </c>
      <c r="B5965" s="27">
        <v>1399</v>
      </c>
      <c r="C5965" s="11" t="s">
        <v>1034</v>
      </c>
      <c r="D5965" s="18" t="s">
        <v>417</v>
      </c>
      <c r="E5965" s="33" t="s">
        <v>7213</v>
      </c>
      <c r="F5965" s="82" t="s">
        <v>1046</v>
      </c>
      <c r="G5965" s="10" t="s">
        <v>8</v>
      </c>
      <c r="H5965" s="57" t="s">
        <v>6552</v>
      </c>
    </row>
    <row r="5966" spans="1:8" ht="45" x14ac:dyDescent="0.25">
      <c r="A5966" s="11" t="s">
        <v>959</v>
      </c>
      <c r="B5966" s="27">
        <v>1398</v>
      </c>
      <c r="C5966" s="11" t="s">
        <v>1034</v>
      </c>
      <c r="D5966" s="18" t="s">
        <v>18</v>
      </c>
      <c r="E5966" s="33" t="s">
        <v>7213</v>
      </c>
      <c r="F5966" s="82" t="s">
        <v>1047</v>
      </c>
      <c r="G5966" s="10" t="s">
        <v>55</v>
      </c>
      <c r="H5966" s="57" t="s">
        <v>6552</v>
      </c>
    </row>
    <row r="5967" spans="1:8" ht="60" x14ac:dyDescent="0.25">
      <c r="A5967" s="11" t="s">
        <v>959</v>
      </c>
      <c r="B5967" s="27">
        <v>1397</v>
      </c>
      <c r="C5967" s="11" t="s">
        <v>1034</v>
      </c>
      <c r="D5967" s="18" t="s">
        <v>102</v>
      </c>
      <c r="E5967" s="33" t="s">
        <v>7213</v>
      </c>
      <c r="F5967" s="82" t="s">
        <v>1048</v>
      </c>
      <c r="G5967" s="10" t="s">
        <v>1049</v>
      </c>
      <c r="H5967" s="57" t="s">
        <v>6552</v>
      </c>
    </row>
    <row r="5968" spans="1:8" x14ac:dyDescent="0.25">
      <c r="A5968" s="11" t="s">
        <v>984</v>
      </c>
      <c r="B5968" s="27">
        <v>1396</v>
      </c>
      <c r="C5968" s="11" t="s">
        <v>1034</v>
      </c>
      <c r="D5968" s="18" t="s">
        <v>1050</v>
      </c>
      <c r="E5968" s="33" t="s">
        <v>7213</v>
      </c>
      <c r="F5968" s="82" t="s">
        <v>1051</v>
      </c>
      <c r="G5968" s="10" t="s">
        <v>8</v>
      </c>
      <c r="H5968" s="57" t="s">
        <v>6552</v>
      </c>
    </row>
    <row r="5969" spans="1:8" ht="135" x14ac:dyDescent="0.25">
      <c r="A5969" s="11" t="s">
        <v>1009</v>
      </c>
      <c r="B5969" s="27">
        <v>1395</v>
      </c>
      <c r="C5969" s="11" t="s">
        <v>631</v>
      </c>
      <c r="D5969" s="18" t="s">
        <v>398</v>
      </c>
      <c r="E5969" s="33" t="s">
        <v>7213</v>
      </c>
      <c r="F5969" s="82" t="s">
        <v>1052</v>
      </c>
      <c r="G5969" s="10" t="s">
        <v>1053</v>
      </c>
      <c r="H5969" s="57" t="s">
        <v>6552</v>
      </c>
    </row>
    <row r="5970" spans="1:8" ht="75" x14ac:dyDescent="0.25">
      <c r="A5970" s="11" t="s">
        <v>364</v>
      </c>
      <c r="B5970" s="27">
        <v>1394</v>
      </c>
      <c r="C5970" s="11" t="s">
        <v>1034</v>
      </c>
      <c r="D5970" s="18" t="s">
        <v>144</v>
      </c>
      <c r="E5970" s="33" t="s">
        <v>7213</v>
      </c>
      <c r="F5970" s="82" t="s">
        <v>1054</v>
      </c>
      <c r="G5970" s="10" t="s">
        <v>1055</v>
      </c>
      <c r="H5970" s="57" t="s">
        <v>6552</v>
      </c>
    </row>
    <row r="5971" spans="1:8" x14ac:dyDescent="0.25">
      <c r="A5971" s="11" t="s">
        <v>887</v>
      </c>
      <c r="B5971" s="27">
        <v>1393</v>
      </c>
      <c r="C5971" s="11" t="s">
        <v>1009</v>
      </c>
      <c r="D5971" s="18" t="s">
        <v>18</v>
      </c>
      <c r="E5971" s="33" t="s">
        <v>7213</v>
      </c>
      <c r="F5971" s="82" t="s">
        <v>1010</v>
      </c>
      <c r="G5971" s="10" t="s">
        <v>17</v>
      </c>
      <c r="H5971" s="57" t="s">
        <v>6552</v>
      </c>
    </row>
    <row r="5972" spans="1:8" ht="30" x14ac:dyDescent="0.25">
      <c r="A5972" s="11" t="s">
        <v>959</v>
      </c>
      <c r="B5972" s="27">
        <v>1392</v>
      </c>
      <c r="C5972" s="11" t="s">
        <v>1009</v>
      </c>
      <c r="D5972" s="18" t="s">
        <v>18</v>
      </c>
      <c r="E5972" s="33" t="s">
        <v>7213</v>
      </c>
      <c r="F5972" s="82" t="s">
        <v>1011</v>
      </c>
      <c r="G5972" s="10" t="s">
        <v>14</v>
      </c>
      <c r="H5972" s="57" t="s">
        <v>6552</v>
      </c>
    </row>
    <row r="5973" spans="1:8" x14ac:dyDescent="0.25">
      <c r="A5973" s="11" t="s">
        <v>959</v>
      </c>
      <c r="B5973" s="27">
        <v>1391</v>
      </c>
      <c r="C5973" s="11" t="s">
        <v>1009</v>
      </c>
      <c r="D5973" s="18" t="s">
        <v>26</v>
      </c>
      <c r="E5973" s="33" t="s">
        <v>7213</v>
      </c>
      <c r="F5973" s="82" t="s">
        <v>1012</v>
      </c>
      <c r="G5973" s="10" t="s">
        <v>41</v>
      </c>
      <c r="H5973" s="57" t="s">
        <v>6552</v>
      </c>
    </row>
    <row r="5974" spans="1:8" ht="30" x14ac:dyDescent="0.25">
      <c r="A5974" s="11" t="s">
        <v>959</v>
      </c>
      <c r="B5974" s="27">
        <v>1390</v>
      </c>
      <c r="C5974" s="11" t="s">
        <v>1009</v>
      </c>
      <c r="D5974" s="18" t="s">
        <v>10</v>
      </c>
      <c r="E5974" s="33" t="s">
        <v>7213</v>
      </c>
      <c r="F5974" s="82" t="s">
        <v>1013</v>
      </c>
      <c r="G5974" s="10" t="s">
        <v>22</v>
      </c>
      <c r="H5974" s="57" t="s">
        <v>6552</v>
      </c>
    </row>
    <row r="5975" spans="1:8" ht="30" x14ac:dyDescent="0.25">
      <c r="A5975" s="11" t="s">
        <v>909</v>
      </c>
      <c r="B5975" s="27">
        <v>1389</v>
      </c>
      <c r="C5975" s="11" t="s">
        <v>1009</v>
      </c>
      <c r="D5975" s="18" t="s">
        <v>88</v>
      </c>
      <c r="E5975" s="33" t="s">
        <v>7213</v>
      </c>
      <c r="F5975" s="82" t="s">
        <v>1014</v>
      </c>
      <c r="G5975" s="10" t="s">
        <v>8</v>
      </c>
      <c r="H5975" s="57" t="s">
        <v>6552</v>
      </c>
    </row>
    <row r="5976" spans="1:8" x14ac:dyDescent="0.25">
      <c r="A5976" s="11" t="s">
        <v>959</v>
      </c>
      <c r="B5976" s="27">
        <v>1388</v>
      </c>
      <c r="C5976" s="11" t="s">
        <v>1009</v>
      </c>
      <c r="D5976" s="18" t="str">
        <f>"28012065012003"</f>
        <v>28012065012003</v>
      </c>
      <c r="E5976" s="33" t="s">
        <v>7213</v>
      </c>
      <c r="F5976" s="82" t="s">
        <v>1015</v>
      </c>
      <c r="G5976" s="10" t="s">
        <v>8</v>
      </c>
      <c r="H5976" s="57" t="s">
        <v>6552</v>
      </c>
    </row>
    <row r="5977" spans="1:8" x14ac:dyDescent="0.25">
      <c r="A5977" s="11" t="s">
        <v>959</v>
      </c>
      <c r="B5977" s="27">
        <v>1387</v>
      </c>
      <c r="C5977" s="11" t="s">
        <v>1009</v>
      </c>
      <c r="D5977" s="18" t="s">
        <v>16</v>
      </c>
      <c r="E5977" s="33" t="s">
        <v>7213</v>
      </c>
      <c r="F5977" s="82" t="s">
        <v>1016</v>
      </c>
      <c r="G5977" s="10" t="s">
        <v>141</v>
      </c>
      <c r="H5977" s="57" t="s">
        <v>6552</v>
      </c>
    </row>
    <row r="5978" spans="1:8" ht="45" x14ac:dyDescent="0.25">
      <c r="A5978" s="11" t="s">
        <v>959</v>
      </c>
      <c r="B5978" s="27">
        <v>1386</v>
      </c>
      <c r="C5978" s="11" t="s">
        <v>1009</v>
      </c>
      <c r="D5978" s="18" t="s">
        <v>52</v>
      </c>
      <c r="E5978" s="33" t="s">
        <v>7213</v>
      </c>
      <c r="F5978" s="82" t="s">
        <v>1017</v>
      </c>
      <c r="G5978" s="10" t="s">
        <v>147</v>
      </c>
      <c r="H5978" s="57" t="s">
        <v>6552</v>
      </c>
    </row>
    <row r="5979" spans="1:8" ht="30" x14ac:dyDescent="0.25">
      <c r="A5979" s="11" t="s">
        <v>789</v>
      </c>
      <c r="B5979" s="27">
        <v>1385</v>
      </c>
      <c r="C5979" s="11" t="s">
        <v>1009</v>
      </c>
      <c r="D5979" s="18" t="s">
        <v>30</v>
      </c>
      <c r="E5979" s="33" t="s">
        <v>7213</v>
      </c>
      <c r="F5979" s="82" t="s">
        <v>1018</v>
      </c>
      <c r="G5979" s="10" t="s">
        <v>129</v>
      </c>
      <c r="H5979" s="57" t="s">
        <v>6552</v>
      </c>
    </row>
    <row r="5980" spans="1:8" ht="45" x14ac:dyDescent="0.25">
      <c r="A5980" s="11" t="s">
        <v>938</v>
      </c>
      <c r="B5980" s="27">
        <v>1384</v>
      </c>
      <c r="C5980" s="11" t="s">
        <v>1009</v>
      </c>
      <c r="D5980" s="18" t="s">
        <v>44</v>
      </c>
      <c r="E5980" s="33" t="s">
        <v>7213</v>
      </c>
      <c r="F5980" s="82" t="s">
        <v>1019</v>
      </c>
      <c r="G5980" s="10" t="s">
        <v>71</v>
      </c>
      <c r="H5980" s="57" t="s">
        <v>6552</v>
      </c>
    </row>
    <row r="5981" spans="1:8" x14ac:dyDescent="0.25">
      <c r="A5981" s="11" t="s">
        <v>859</v>
      </c>
      <c r="B5981" s="27">
        <v>1383</v>
      </c>
      <c r="C5981" s="11" t="s">
        <v>1009</v>
      </c>
      <c r="D5981" s="18" t="s">
        <v>21</v>
      </c>
      <c r="E5981" s="33" t="s">
        <v>7213</v>
      </c>
      <c r="F5981" s="82" t="s">
        <v>1020</v>
      </c>
      <c r="G5981" s="10" t="s">
        <v>8</v>
      </c>
      <c r="H5981" s="57" t="s">
        <v>6552</v>
      </c>
    </row>
    <row r="5982" spans="1:8" x14ac:dyDescent="0.25">
      <c r="A5982" s="11" t="s">
        <v>938</v>
      </c>
      <c r="B5982" s="27">
        <v>1382</v>
      </c>
      <c r="C5982" s="11" t="s">
        <v>1009</v>
      </c>
      <c r="D5982" s="18" t="s">
        <v>102</v>
      </c>
      <c r="E5982" s="33" t="s">
        <v>7213</v>
      </c>
      <c r="F5982" s="82" t="s">
        <v>1021</v>
      </c>
      <c r="G5982" s="10" t="s">
        <v>124</v>
      </c>
      <c r="H5982" s="57" t="s">
        <v>6552</v>
      </c>
    </row>
    <row r="5983" spans="1:8" ht="30" x14ac:dyDescent="0.25">
      <c r="A5983" s="11" t="s">
        <v>959</v>
      </c>
      <c r="B5983" s="27">
        <v>1381</v>
      </c>
      <c r="C5983" s="11" t="s">
        <v>1009</v>
      </c>
      <c r="D5983" s="18" t="s">
        <v>32</v>
      </c>
      <c r="E5983" s="33" t="s">
        <v>7213</v>
      </c>
      <c r="F5983" s="82" t="s">
        <v>1022</v>
      </c>
      <c r="G5983" s="10" t="s">
        <v>39</v>
      </c>
      <c r="H5983" s="57" t="s">
        <v>6552</v>
      </c>
    </row>
    <row r="5984" spans="1:8" ht="60" x14ac:dyDescent="0.25">
      <c r="A5984" s="11" t="s">
        <v>959</v>
      </c>
      <c r="B5984" s="27">
        <v>1380</v>
      </c>
      <c r="C5984" s="11" t="s">
        <v>1009</v>
      </c>
      <c r="D5984" s="18" t="s">
        <v>59</v>
      </c>
      <c r="E5984" s="33" t="s">
        <v>7213</v>
      </c>
      <c r="F5984" s="82" t="s">
        <v>1023</v>
      </c>
      <c r="G5984" s="10" t="s">
        <v>43</v>
      </c>
      <c r="H5984" s="57" t="s">
        <v>6552</v>
      </c>
    </row>
    <row r="5985" spans="1:8" ht="45" x14ac:dyDescent="0.25">
      <c r="A5985" s="11" t="s">
        <v>938</v>
      </c>
      <c r="B5985" s="27">
        <v>1379</v>
      </c>
      <c r="C5985" s="11" t="s">
        <v>1009</v>
      </c>
      <c r="D5985" s="18" t="s">
        <v>52</v>
      </c>
      <c r="E5985" s="33" t="s">
        <v>7213</v>
      </c>
      <c r="F5985" s="82" t="s">
        <v>1024</v>
      </c>
      <c r="G5985" s="10" t="s">
        <v>1406</v>
      </c>
      <c r="H5985" s="57" t="s">
        <v>6552</v>
      </c>
    </row>
    <row r="5986" spans="1:8" x14ac:dyDescent="0.25">
      <c r="A5986" s="11" t="s">
        <v>938</v>
      </c>
      <c r="B5986" s="27">
        <v>1378</v>
      </c>
      <c r="C5986" s="11" t="s">
        <v>1009</v>
      </c>
      <c r="D5986" s="18" t="s">
        <v>59</v>
      </c>
      <c r="E5986" s="33" t="s">
        <v>7213</v>
      </c>
      <c r="F5986" s="82" t="s">
        <v>1025</v>
      </c>
      <c r="G5986" s="10" t="s">
        <v>124</v>
      </c>
      <c r="H5986" s="57" t="s">
        <v>6552</v>
      </c>
    </row>
    <row r="5987" spans="1:8" x14ac:dyDescent="0.25">
      <c r="A5987" s="11" t="s">
        <v>938</v>
      </c>
      <c r="B5987" s="27">
        <v>1377</v>
      </c>
      <c r="C5987" s="11" t="s">
        <v>1009</v>
      </c>
      <c r="D5987" s="18" t="s">
        <v>5</v>
      </c>
      <c r="E5987" s="33" t="s">
        <v>7213</v>
      </c>
      <c r="F5987" s="82" t="s">
        <v>1026</v>
      </c>
      <c r="G5987" s="10" t="s">
        <v>8</v>
      </c>
      <c r="H5987" s="57" t="s">
        <v>6552</v>
      </c>
    </row>
    <row r="5988" spans="1:8" ht="30" x14ac:dyDescent="0.25">
      <c r="A5988" s="11" t="s">
        <v>938</v>
      </c>
      <c r="B5988" s="27">
        <v>1376</v>
      </c>
      <c r="C5988" s="11" t="s">
        <v>1009</v>
      </c>
      <c r="D5988" s="18" t="s">
        <v>52</v>
      </c>
      <c r="E5988" s="33" t="s">
        <v>7213</v>
      </c>
      <c r="F5988" s="82" t="s">
        <v>1027</v>
      </c>
      <c r="G5988" s="10" t="s">
        <v>22</v>
      </c>
      <c r="H5988" s="57" t="s">
        <v>6552</v>
      </c>
    </row>
    <row r="5989" spans="1:8" x14ac:dyDescent="0.25">
      <c r="A5989" s="11" t="s">
        <v>959</v>
      </c>
      <c r="B5989" s="27">
        <v>1375</v>
      </c>
      <c r="C5989" s="11" t="s">
        <v>1009</v>
      </c>
      <c r="D5989" s="18" t="s">
        <v>49</v>
      </c>
      <c r="E5989" s="33" t="s">
        <v>7213</v>
      </c>
      <c r="F5989" s="82" t="s">
        <v>1028</v>
      </c>
      <c r="G5989" s="10" t="s">
        <v>89</v>
      </c>
      <c r="H5989" s="57" t="s">
        <v>6552</v>
      </c>
    </row>
    <row r="5990" spans="1:8" x14ac:dyDescent="0.25">
      <c r="A5990" s="11" t="s">
        <v>959</v>
      </c>
      <c r="B5990" s="27">
        <v>1374</v>
      </c>
      <c r="C5990" s="11" t="s">
        <v>1029</v>
      </c>
      <c r="D5990" s="18" t="s">
        <v>53</v>
      </c>
      <c r="E5990" s="33" t="s">
        <v>7213</v>
      </c>
      <c r="F5990" s="82" t="s">
        <v>1030</v>
      </c>
      <c r="G5990" s="10" t="s">
        <v>1031</v>
      </c>
      <c r="H5990" s="57" t="s">
        <v>6552</v>
      </c>
    </row>
    <row r="5991" spans="1:8" ht="30" x14ac:dyDescent="0.25">
      <c r="A5991" s="11" t="s">
        <v>767</v>
      </c>
      <c r="B5991" s="27">
        <v>1373</v>
      </c>
      <c r="C5991" s="11" t="s">
        <v>1029</v>
      </c>
      <c r="D5991" s="18" t="s">
        <v>111</v>
      </c>
      <c r="E5991" s="33" t="s">
        <v>7213</v>
      </c>
      <c r="F5991" s="82" t="s">
        <v>1032</v>
      </c>
      <c r="G5991" s="10" t="s">
        <v>1033</v>
      </c>
      <c r="H5991" s="57" t="s">
        <v>6552</v>
      </c>
    </row>
    <row r="5992" spans="1:8" x14ac:dyDescent="0.25">
      <c r="A5992" s="11" t="s">
        <v>959</v>
      </c>
      <c r="B5992" s="27">
        <v>1372</v>
      </c>
      <c r="C5992" s="11" t="s">
        <v>984</v>
      </c>
      <c r="D5992" s="18" t="s">
        <v>119</v>
      </c>
      <c r="E5992" s="33" t="s">
        <v>7213</v>
      </c>
      <c r="F5992" s="82" t="s">
        <v>985</v>
      </c>
      <c r="G5992" s="10" t="s">
        <v>124</v>
      </c>
      <c r="H5992" s="57" t="s">
        <v>6552</v>
      </c>
    </row>
    <row r="5993" spans="1:8" ht="30" x14ac:dyDescent="0.25">
      <c r="A5993" s="11" t="s">
        <v>938</v>
      </c>
      <c r="B5993" s="27">
        <v>1371</v>
      </c>
      <c r="C5993" s="11" t="s">
        <v>984</v>
      </c>
      <c r="D5993" s="18" t="s">
        <v>16</v>
      </c>
      <c r="E5993" s="33" t="s">
        <v>7213</v>
      </c>
      <c r="F5993" s="82" t="s">
        <v>986</v>
      </c>
      <c r="G5993" s="10" t="s">
        <v>77</v>
      </c>
      <c r="H5993" s="57" t="s">
        <v>6552</v>
      </c>
    </row>
    <row r="5994" spans="1:8" ht="30" x14ac:dyDescent="0.25">
      <c r="A5994" s="11" t="s">
        <v>938</v>
      </c>
      <c r="B5994" s="27">
        <v>1370</v>
      </c>
      <c r="C5994" s="11" t="s">
        <v>984</v>
      </c>
      <c r="D5994" s="18" t="s">
        <v>7</v>
      </c>
      <c r="E5994" s="33" t="s">
        <v>7213</v>
      </c>
      <c r="F5994" s="82" t="s">
        <v>987</v>
      </c>
      <c r="G5994" s="10" t="s">
        <v>6</v>
      </c>
      <c r="H5994" s="57" t="s">
        <v>6552</v>
      </c>
    </row>
    <row r="5995" spans="1:8" ht="30" x14ac:dyDescent="0.25">
      <c r="A5995" s="11" t="s">
        <v>938</v>
      </c>
      <c r="B5995" s="27">
        <v>1369</v>
      </c>
      <c r="C5995" s="11" t="s">
        <v>984</v>
      </c>
      <c r="D5995" s="18" t="s">
        <v>18</v>
      </c>
      <c r="E5995" s="33" t="s">
        <v>7213</v>
      </c>
      <c r="F5995" s="82" t="s">
        <v>988</v>
      </c>
      <c r="G5995" s="10" t="s">
        <v>39</v>
      </c>
      <c r="H5995" s="57" t="s">
        <v>6552</v>
      </c>
    </row>
    <row r="5996" spans="1:8" ht="30" x14ac:dyDescent="0.25">
      <c r="A5996" s="11" t="s">
        <v>938</v>
      </c>
      <c r="B5996" s="27">
        <v>1368</v>
      </c>
      <c r="C5996" s="11" t="s">
        <v>984</v>
      </c>
      <c r="D5996" s="18" t="s">
        <v>18</v>
      </c>
      <c r="E5996" s="33" t="s">
        <v>7213</v>
      </c>
      <c r="F5996" s="82" t="s">
        <v>989</v>
      </c>
      <c r="G5996" s="10" t="s">
        <v>188</v>
      </c>
      <c r="H5996" s="57" t="s">
        <v>6552</v>
      </c>
    </row>
    <row r="5997" spans="1:8" ht="90" x14ac:dyDescent="0.25">
      <c r="A5997" s="11" t="s">
        <v>859</v>
      </c>
      <c r="B5997" s="27">
        <v>1367</v>
      </c>
      <c r="C5997" s="11" t="s">
        <v>984</v>
      </c>
      <c r="D5997" s="18" t="s">
        <v>79</v>
      </c>
      <c r="E5997" s="33" t="s">
        <v>7213</v>
      </c>
      <c r="F5997" s="82" t="s">
        <v>990</v>
      </c>
      <c r="G5997" s="10" t="s">
        <v>991</v>
      </c>
      <c r="H5997" s="57" t="s">
        <v>6552</v>
      </c>
    </row>
    <row r="5998" spans="1:8" ht="75" x14ac:dyDescent="0.25">
      <c r="A5998" s="11" t="s">
        <v>938</v>
      </c>
      <c r="B5998" s="27">
        <v>1366</v>
      </c>
      <c r="C5998" s="11" t="s">
        <v>984</v>
      </c>
      <c r="D5998" s="18" t="s">
        <v>72</v>
      </c>
      <c r="E5998" s="33" t="s">
        <v>7213</v>
      </c>
      <c r="F5998" s="82" t="s">
        <v>992</v>
      </c>
      <c r="G5998" s="10" t="s">
        <v>993</v>
      </c>
      <c r="H5998" s="57" t="s">
        <v>6552</v>
      </c>
    </row>
    <row r="5999" spans="1:8" ht="30" x14ac:dyDescent="0.25">
      <c r="A5999" s="11" t="s">
        <v>938</v>
      </c>
      <c r="B5999" s="27">
        <v>1365</v>
      </c>
      <c r="C5999" s="11" t="s">
        <v>984</v>
      </c>
      <c r="D5999" s="18" t="s">
        <v>5</v>
      </c>
      <c r="E5999" s="33" t="s">
        <v>7213</v>
      </c>
      <c r="F5999" s="82" t="s">
        <v>994</v>
      </c>
      <c r="G5999" s="10" t="s">
        <v>6</v>
      </c>
      <c r="H5999" s="57" t="s">
        <v>6552</v>
      </c>
    </row>
    <row r="6000" spans="1:8" ht="90" x14ac:dyDescent="0.25">
      <c r="A6000" s="11" t="s">
        <v>938</v>
      </c>
      <c r="B6000" s="27">
        <v>1364</v>
      </c>
      <c r="C6000" s="11" t="s">
        <v>984</v>
      </c>
      <c r="D6000" s="18" t="s">
        <v>995</v>
      </c>
      <c r="E6000" s="33" t="s">
        <v>7213</v>
      </c>
      <c r="F6000" s="82" t="s">
        <v>996</v>
      </c>
      <c r="G6000" s="10" t="s">
        <v>997</v>
      </c>
      <c r="H6000" s="57" t="s">
        <v>6552</v>
      </c>
    </row>
    <row r="6001" spans="1:8" ht="30" x14ac:dyDescent="0.25">
      <c r="A6001" s="11" t="s">
        <v>938</v>
      </c>
      <c r="B6001" s="27">
        <v>1363</v>
      </c>
      <c r="C6001" s="11" t="s">
        <v>984</v>
      </c>
      <c r="D6001" s="18" t="s">
        <v>52</v>
      </c>
      <c r="E6001" s="33" t="s">
        <v>7213</v>
      </c>
      <c r="F6001" s="82" t="s">
        <v>998</v>
      </c>
      <c r="G6001" s="10" t="s">
        <v>22</v>
      </c>
      <c r="H6001" s="57" t="s">
        <v>6552</v>
      </c>
    </row>
    <row r="6002" spans="1:8" ht="30" x14ac:dyDescent="0.25">
      <c r="A6002" s="11" t="s">
        <v>938</v>
      </c>
      <c r="B6002" s="27">
        <v>1362</v>
      </c>
      <c r="C6002" s="11" t="s">
        <v>909</v>
      </c>
      <c r="D6002" s="18" t="s">
        <v>5</v>
      </c>
      <c r="E6002" s="33" t="s">
        <v>7213</v>
      </c>
      <c r="F6002" s="82" t="s">
        <v>999</v>
      </c>
      <c r="G6002" s="10" t="s">
        <v>8</v>
      </c>
      <c r="H6002" s="57" t="s">
        <v>6552</v>
      </c>
    </row>
    <row r="6003" spans="1:8" ht="30" x14ac:dyDescent="0.25">
      <c r="A6003" s="11" t="s">
        <v>867</v>
      </c>
      <c r="B6003" s="27">
        <v>1361</v>
      </c>
      <c r="C6003" s="11" t="s">
        <v>984</v>
      </c>
      <c r="D6003" s="18" t="s">
        <v>57</v>
      </c>
      <c r="E6003" s="33" t="s">
        <v>7213</v>
      </c>
      <c r="F6003" s="82" t="s">
        <v>1000</v>
      </c>
      <c r="G6003" s="10" t="s">
        <v>858</v>
      </c>
      <c r="H6003" s="57" t="s">
        <v>6552</v>
      </c>
    </row>
    <row r="6004" spans="1:8" ht="30" x14ac:dyDescent="0.25">
      <c r="A6004" s="11" t="s">
        <v>909</v>
      </c>
      <c r="B6004" s="27">
        <v>1360</v>
      </c>
      <c r="C6004" s="11" t="s">
        <v>984</v>
      </c>
      <c r="D6004" s="18" t="s">
        <v>15</v>
      </c>
      <c r="E6004" s="33" t="s">
        <v>7213</v>
      </c>
      <c r="F6004" s="82" t="s">
        <v>1002</v>
      </c>
      <c r="G6004" s="10" t="s">
        <v>22</v>
      </c>
      <c r="H6004" s="57" t="s">
        <v>6552</v>
      </c>
    </row>
    <row r="6005" spans="1:8" x14ac:dyDescent="0.25">
      <c r="A6005" s="11" t="s">
        <v>1001</v>
      </c>
      <c r="B6005" s="27">
        <v>1359</v>
      </c>
      <c r="C6005" s="11" t="s">
        <v>984</v>
      </c>
      <c r="D6005" s="18" t="s">
        <v>1003</v>
      </c>
      <c r="E6005" s="33" t="s">
        <v>7213</v>
      </c>
      <c r="F6005" s="82" t="s">
        <v>1004</v>
      </c>
      <c r="G6005" s="10" t="s">
        <v>12</v>
      </c>
      <c r="H6005" s="57" t="s">
        <v>6552</v>
      </c>
    </row>
    <row r="6006" spans="1:8" ht="30" x14ac:dyDescent="0.25">
      <c r="A6006" s="11" t="s">
        <v>938</v>
      </c>
      <c r="B6006" s="27">
        <v>1358</v>
      </c>
      <c r="C6006" s="11" t="s">
        <v>984</v>
      </c>
      <c r="D6006" s="18" t="s">
        <v>18</v>
      </c>
      <c r="E6006" s="33" t="s">
        <v>7213</v>
      </c>
      <c r="F6006" s="82" t="s">
        <v>1005</v>
      </c>
      <c r="G6006" s="10" t="s">
        <v>1006</v>
      </c>
      <c r="H6006" s="57" t="s">
        <v>6552</v>
      </c>
    </row>
    <row r="6007" spans="1:8" ht="45" x14ac:dyDescent="0.25">
      <c r="A6007" s="11" t="s">
        <v>938</v>
      </c>
      <c r="B6007" s="27">
        <v>1357</v>
      </c>
      <c r="C6007" s="11" t="s">
        <v>984</v>
      </c>
      <c r="D6007" s="18" t="s">
        <v>1007</v>
      </c>
      <c r="E6007" s="33" t="s">
        <v>7213</v>
      </c>
      <c r="F6007" s="82" t="s">
        <v>1008</v>
      </c>
      <c r="G6007" s="10" t="s">
        <v>45</v>
      </c>
      <c r="H6007" s="57" t="s">
        <v>6552</v>
      </c>
    </row>
    <row r="6008" spans="1:8" ht="30" x14ac:dyDescent="0.25">
      <c r="A6008" s="11" t="s">
        <v>938</v>
      </c>
      <c r="B6008" s="27">
        <v>1356</v>
      </c>
      <c r="C6008" s="11" t="s">
        <v>959</v>
      </c>
      <c r="D6008" s="18" t="s">
        <v>62</v>
      </c>
      <c r="E6008" s="33" t="s">
        <v>7213</v>
      </c>
      <c r="F6008" s="82" t="s">
        <v>960</v>
      </c>
      <c r="G6008" s="10" t="s">
        <v>6</v>
      </c>
      <c r="H6008" s="57" t="s">
        <v>6552</v>
      </c>
    </row>
    <row r="6009" spans="1:8" x14ac:dyDescent="0.25">
      <c r="A6009" s="11" t="s">
        <v>909</v>
      </c>
      <c r="B6009" s="27">
        <v>1355</v>
      </c>
      <c r="C6009" s="11" t="s">
        <v>959</v>
      </c>
      <c r="D6009" s="18" t="s">
        <v>961</v>
      </c>
      <c r="E6009" s="33" t="s">
        <v>7213</v>
      </c>
      <c r="F6009" s="82" t="s">
        <v>962</v>
      </c>
      <c r="G6009" s="10" t="s">
        <v>8</v>
      </c>
      <c r="H6009" s="57" t="s">
        <v>6552</v>
      </c>
    </row>
    <row r="6010" spans="1:8" x14ac:dyDescent="0.25">
      <c r="A6010" s="11" t="s">
        <v>938</v>
      </c>
      <c r="B6010" s="27">
        <v>1354</v>
      </c>
      <c r="C6010" s="11" t="s">
        <v>959</v>
      </c>
      <c r="D6010" s="18" t="s">
        <v>44</v>
      </c>
      <c r="E6010" s="33" t="s">
        <v>7213</v>
      </c>
      <c r="F6010" s="82" t="s">
        <v>963</v>
      </c>
      <c r="G6010" s="10" t="s">
        <v>8</v>
      </c>
      <c r="H6010" s="57" t="s">
        <v>6552</v>
      </c>
    </row>
    <row r="6011" spans="1:8" x14ac:dyDescent="0.25">
      <c r="A6011" s="11" t="s">
        <v>938</v>
      </c>
      <c r="B6011" s="27">
        <v>1353</v>
      </c>
      <c r="C6011" s="11" t="s">
        <v>959</v>
      </c>
      <c r="D6011" s="18" t="s">
        <v>964</v>
      </c>
      <c r="E6011" s="33" t="s">
        <v>7213</v>
      </c>
      <c r="F6011" s="82" t="s">
        <v>965</v>
      </c>
      <c r="G6011" s="10" t="s">
        <v>8</v>
      </c>
      <c r="H6011" s="57" t="s">
        <v>6552</v>
      </c>
    </row>
    <row r="6012" spans="1:8" x14ac:dyDescent="0.25">
      <c r="A6012" s="11" t="s">
        <v>904</v>
      </c>
      <c r="B6012" s="27">
        <v>1352</v>
      </c>
      <c r="C6012" s="11" t="s">
        <v>959</v>
      </c>
      <c r="D6012" s="18" t="s">
        <v>18</v>
      </c>
      <c r="E6012" s="33" t="s">
        <v>7213</v>
      </c>
      <c r="F6012" s="82" t="s">
        <v>966</v>
      </c>
      <c r="G6012" s="10" t="s">
        <v>39</v>
      </c>
      <c r="H6012" s="57" t="s">
        <v>6552</v>
      </c>
    </row>
    <row r="6013" spans="1:8" ht="45" x14ac:dyDescent="0.25">
      <c r="A6013" s="11" t="s">
        <v>909</v>
      </c>
      <c r="B6013" s="27">
        <v>1351</v>
      </c>
      <c r="C6013" s="11" t="s">
        <v>959</v>
      </c>
      <c r="D6013" s="18" t="s">
        <v>52</v>
      </c>
      <c r="E6013" s="33" t="s">
        <v>7213</v>
      </c>
      <c r="F6013" s="82" t="s">
        <v>967</v>
      </c>
      <c r="G6013" s="10" t="s">
        <v>29</v>
      </c>
      <c r="H6013" s="57" t="s">
        <v>6552</v>
      </c>
    </row>
    <row r="6014" spans="1:8" ht="30" x14ac:dyDescent="0.25">
      <c r="A6014" s="11" t="s">
        <v>904</v>
      </c>
      <c r="B6014" s="27">
        <v>1350</v>
      </c>
      <c r="C6014" s="11" t="s">
        <v>959</v>
      </c>
      <c r="D6014" s="18" t="s">
        <v>54</v>
      </c>
      <c r="E6014" s="33" t="s">
        <v>7213</v>
      </c>
      <c r="F6014" s="82" t="s">
        <v>968</v>
      </c>
      <c r="G6014" s="10" t="s">
        <v>6</v>
      </c>
      <c r="H6014" s="57" t="s">
        <v>6552</v>
      </c>
    </row>
    <row r="6015" spans="1:8" x14ac:dyDescent="0.25">
      <c r="A6015" s="11" t="s">
        <v>909</v>
      </c>
      <c r="B6015" s="27">
        <v>1349</v>
      </c>
      <c r="C6015" s="11" t="s">
        <v>959</v>
      </c>
      <c r="D6015" s="18" t="s">
        <v>18</v>
      </c>
      <c r="E6015" s="33" t="s">
        <v>7213</v>
      </c>
      <c r="F6015" s="82" t="s">
        <v>969</v>
      </c>
      <c r="G6015" s="10" t="s">
        <v>8</v>
      </c>
      <c r="H6015" s="57" t="s">
        <v>6552</v>
      </c>
    </row>
    <row r="6016" spans="1:8" x14ac:dyDescent="0.25">
      <c r="A6016" s="11" t="s">
        <v>938</v>
      </c>
      <c r="B6016" s="27">
        <v>1348</v>
      </c>
      <c r="C6016" s="11" t="s">
        <v>959</v>
      </c>
      <c r="D6016" s="18" t="s">
        <v>26</v>
      </c>
      <c r="E6016" s="33" t="s">
        <v>7213</v>
      </c>
      <c r="F6016" s="82" t="s">
        <v>970</v>
      </c>
      <c r="G6016" s="10" t="s">
        <v>8</v>
      </c>
      <c r="H6016" s="57" t="s">
        <v>6552</v>
      </c>
    </row>
    <row r="6017" spans="1:8" ht="75" x14ac:dyDescent="0.25">
      <c r="A6017" s="11" t="s">
        <v>909</v>
      </c>
      <c r="B6017" s="27">
        <v>1347</v>
      </c>
      <c r="C6017" s="11" t="s">
        <v>959</v>
      </c>
      <c r="D6017" s="18" t="s">
        <v>111</v>
      </c>
      <c r="E6017" s="33" t="s">
        <v>7213</v>
      </c>
      <c r="F6017" s="82" t="s">
        <v>971</v>
      </c>
      <c r="G6017" s="10" t="s">
        <v>972</v>
      </c>
      <c r="H6017" s="57" t="s">
        <v>6552</v>
      </c>
    </row>
    <row r="6018" spans="1:8" ht="90" x14ac:dyDescent="0.25">
      <c r="A6018" s="11" t="s">
        <v>867</v>
      </c>
      <c r="B6018" s="27">
        <v>1346</v>
      </c>
      <c r="C6018" s="11" t="s">
        <v>938</v>
      </c>
      <c r="D6018" s="18" t="s">
        <v>59</v>
      </c>
      <c r="E6018" s="33" t="s">
        <v>7213</v>
      </c>
      <c r="F6018" s="82" t="s">
        <v>973</v>
      </c>
      <c r="G6018" s="10" t="s">
        <v>974</v>
      </c>
      <c r="H6018" s="57" t="s">
        <v>6552</v>
      </c>
    </row>
    <row r="6019" spans="1:8" ht="45" x14ac:dyDescent="0.25">
      <c r="A6019" s="11" t="s">
        <v>909</v>
      </c>
      <c r="B6019" s="27">
        <v>1345</v>
      </c>
      <c r="C6019" s="11" t="s">
        <v>909</v>
      </c>
      <c r="D6019" s="18" t="s">
        <v>5</v>
      </c>
      <c r="E6019" s="33" t="s">
        <v>7213</v>
      </c>
      <c r="F6019" s="82" t="s">
        <v>975</v>
      </c>
      <c r="G6019" s="10" t="s">
        <v>20</v>
      </c>
      <c r="H6019" s="57" t="s">
        <v>6552</v>
      </c>
    </row>
    <row r="6020" spans="1:8" ht="30" x14ac:dyDescent="0.25">
      <c r="A6020" s="11" t="s">
        <v>859</v>
      </c>
      <c r="B6020" s="27">
        <v>1344</v>
      </c>
      <c r="C6020" s="11" t="s">
        <v>938</v>
      </c>
      <c r="D6020" s="18" t="s">
        <v>976</v>
      </c>
      <c r="E6020" s="33" t="s">
        <v>7213</v>
      </c>
      <c r="F6020" s="82" t="s">
        <v>977</v>
      </c>
      <c r="G6020" s="10" t="s">
        <v>223</v>
      </c>
      <c r="H6020" s="57" t="s">
        <v>6552</v>
      </c>
    </row>
    <row r="6021" spans="1:8" x14ac:dyDescent="0.25">
      <c r="A6021" s="11" t="s">
        <v>887</v>
      </c>
      <c r="B6021" s="27">
        <v>1343</v>
      </c>
      <c r="C6021" s="11" t="s">
        <v>959</v>
      </c>
      <c r="D6021" s="18" t="s">
        <v>978</v>
      </c>
      <c r="E6021" s="33" t="s">
        <v>7213</v>
      </c>
      <c r="F6021" s="82" t="s">
        <v>982</v>
      </c>
      <c r="G6021" s="10" t="s">
        <v>39</v>
      </c>
      <c r="H6021" s="57" t="s">
        <v>6552</v>
      </c>
    </row>
    <row r="6022" spans="1:8" ht="135" x14ac:dyDescent="0.25">
      <c r="A6022" s="11" t="s">
        <v>909</v>
      </c>
      <c r="B6022" s="27" t="s">
        <v>979</v>
      </c>
      <c r="C6022" s="11" t="s">
        <v>959</v>
      </c>
      <c r="D6022" s="18" t="s">
        <v>92</v>
      </c>
      <c r="E6022" s="33" t="s">
        <v>7213</v>
      </c>
      <c r="F6022" s="82" t="s">
        <v>980</v>
      </c>
      <c r="G6022" s="10" t="s">
        <v>981</v>
      </c>
      <c r="H6022" s="57" t="s">
        <v>6552</v>
      </c>
    </row>
    <row r="6023" spans="1:8" ht="45" x14ac:dyDescent="0.25">
      <c r="A6023" s="11" t="s">
        <v>887</v>
      </c>
      <c r="B6023" s="27">
        <v>1342</v>
      </c>
      <c r="C6023" s="11" t="s">
        <v>909</v>
      </c>
      <c r="D6023" s="18" t="s">
        <v>18</v>
      </c>
      <c r="E6023" s="33" t="s">
        <v>7213</v>
      </c>
      <c r="F6023" s="82" t="s">
        <v>936</v>
      </c>
      <c r="G6023" s="10" t="s">
        <v>937</v>
      </c>
      <c r="H6023" s="57" t="s">
        <v>6552</v>
      </c>
    </row>
    <row r="6024" spans="1:8" ht="45" x14ac:dyDescent="0.25">
      <c r="A6024" s="11" t="s">
        <v>904</v>
      </c>
      <c r="B6024" s="27">
        <v>1341</v>
      </c>
      <c r="C6024" s="11" t="s">
        <v>938</v>
      </c>
      <c r="D6024" s="18" t="s">
        <v>939</v>
      </c>
      <c r="E6024" s="33" t="s">
        <v>7213</v>
      </c>
      <c r="F6024" s="82" t="s">
        <v>958</v>
      </c>
      <c r="G6024" s="10" t="s">
        <v>20</v>
      </c>
      <c r="H6024" s="57" t="s">
        <v>6552</v>
      </c>
    </row>
    <row r="6025" spans="1:8" ht="30" x14ac:dyDescent="0.25">
      <c r="A6025" s="11" t="s">
        <v>904</v>
      </c>
      <c r="B6025" s="27">
        <v>1340</v>
      </c>
      <c r="C6025" s="11" t="s">
        <v>909</v>
      </c>
      <c r="D6025" s="18" t="s">
        <v>940</v>
      </c>
      <c r="E6025" s="33" t="s">
        <v>7213</v>
      </c>
      <c r="F6025" s="82" t="s">
        <v>941</v>
      </c>
      <c r="G6025" s="10" t="s">
        <v>14</v>
      </c>
      <c r="H6025" s="57" t="s">
        <v>6552</v>
      </c>
    </row>
    <row r="6026" spans="1:8" x14ac:dyDescent="0.25">
      <c r="A6026" s="11" t="s">
        <v>887</v>
      </c>
      <c r="B6026" s="27">
        <v>1339</v>
      </c>
      <c r="C6026" s="11" t="s">
        <v>909</v>
      </c>
      <c r="D6026" s="18" t="s">
        <v>59</v>
      </c>
      <c r="E6026" s="33" t="s">
        <v>7213</v>
      </c>
      <c r="F6026" s="82" t="s">
        <v>942</v>
      </c>
      <c r="G6026" s="10" t="s">
        <v>8</v>
      </c>
      <c r="H6026" s="57" t="s">
        <v>6552</v>
      </c>
    </row>
    <row r="6027" spans="1:8" ht="45" x14ac:dyDescent="0.25">
      <c r="A6027" s="11" t="s">
        <v>867</v>
      </c>
      <c r="B6027" s="27">
        <v>1338</v>
      </c>
      <c r="C6027" s="11" t="s">
        <v>938</v>
      </c>
      <c r="D6027" s="18" t="s">
        <v>52</v>
      </c>
      <c r="E6027" s="33" t="s">
        <v>7213</v>
      </c>
      <c r="F6027" s="82" t="s">
        <v>983</v>
      </c>
      <c r="G6027" s="10" t="s">
        <v>96</v>
      </c>
      <c r="H6027" s="57" t="s">
        <v>6552</v>
      </c>
    </row>
    <row r="6028" spans="1:8" x14ac:dyDescent="0.25">
      <c r="A6028" s="11" t="s">
        <v>759</v>
      </c>
      <c r="B6028" s="27">
        <v>1337</v>
      </c>
      <c r="C6028" s="11" t="s">
        <v>938</v>
      </c>
      <c r="D6028" s="18" t="s">
        <v>78</v>
      </c>
      <c r="E6028" s="33" t="s">
        <v>7213</v>
      </c>
      <c r="F6028" s="82" t="s">
        <v>943</v>
      </c>
      <c r="G6028" s="10" t="s">
        <v>124</v>
      </c>
      <c r="H6028" s="57" t="s">
        <v>6552</v>
      </c>
    </row>
    <row r="6029" spans="1:8" ht="60" x14ac:dyDescent="0.25">
      <c r="A6029" s="11" t="s">
        <v>867</v>
      </c>
      <c r="B6029" s="27">
        <v>1336</v>
      </c>
      <c r="C6029" s="11" t="s">
        <v>938</v>
      </c>
      <c r="D6029" s="18" t="s">
        <v>59</v>
      </c>
      <c r="E6029" s="33" t="s">
        <v>7213</v>
      </c>
      <c r="F6029" s="82" t="s">
        <v>944</v>
      </c>
      <c r="G6029" s="10" t="s">
        <v>43</v>
      </c>
      <c r="H6029" s="57" t="s">
        <v>6552</v>
      </c>
    </row>
    <row r="6030" spans="1:8" ht="45" x14ac:dyDescent="0.25">
      <c r="A6030" s="11" t="s">
        <v>887</v>
      </c>
      <c r="B6030" s="27">
        <v>1335</v>
      </c>
      <c r="C6030" s="11" t="s">
        <v>938</v>
      </c>
      <c r="D6030" s="18" t="s">
        <v>945</v>
      </c>
      <c r="E6030" s="33" t="s">
        <v>7213</v>
      </c>
      <c r="F6030" s="82" t="s">
        <v>946</v>
      </c>
      <c r="G6030" s="10" t="s">
        <v>947</v>
      </c>
      <c r="H6030" s="57" t="s">
        <v>6552</v>
      </c>
    </row>
    <row r="6031" spans="1:8" ht="45" x14ac:dyDescent="0.25">
      <c r="A6031" s="11" t="s">
        <v>887</v>
      </c>
      <c r="B6031" s="27">
        <v>1334</v>
      </c>
      <c r="C6031" s="11" t="s">
        <v>938</v>
      </c>
      <c r="D6031" s="18" t="s">
        <v>107</v>
      </c>
      <c r="E6031" s="33" t="s">
        <v>7213</v>
      </c>
      <c r="F6031" s="82" t="s">
        <v>948</v>
      </c>
      <c r="G6031" s="10" t="s">
        <v>949</v>
      </c>
      <c r="H6031" s="57" t="s">
        <v>6552</v>
      </c>
    </row>
    <row r="6032" spans="1:8" ht="90" x14ac:dyDescent="0.25">
      <c r="A6032" s="11" t="s">
        <v>887</v>
      </c>
      <c r="B6032" s="27">
        <v>1333</v>
      </c>
      <c r="C6032" s="11" t="s">
        <v>938</v>
      </c>
      <c r="D6032" s="18" t="s">
        <v>817</v>
      </c>
      <c r="E6032" s="33" t="s">
        <v>7213</v>
      </c>
      <c r="F6032" s="82" t="s">
        <v>950</v>
      </c>
      <c r="G6032" s="10" t="s">
        <v>951</v>
      </c>
      <c r="H6032" s="57" t="s">
        <v>6552</v>
      </c>
    </row>
    <row r="6033" spans="1:8" ht="30" x14ac:dyDescent="0.25">
      <c r="A6033" s="11" t="s">
        <v>759</v>
      </c>
      <c r="B6033" s="27">
        <v>1332</v>
      </c>
      <c r="C6033" s="11" t="s">
        <v>938</v>
      </c>
      <c r="D6033" s="18" t="s">
        <v>119</v>
      </c>
      <c r="E6033" s="33" t="s">
        <v>7213</v>
      </c>
      <c r="F6033" s="82" t="s">
        <v>952</v>
      </c>
      <c r="G6033" s="10" t="s">
        <v>6</v>
      </c>
      <c r="H6033" s="57" t="s">
        <v>6552</v>
      </c>
    </row>
    <row r="6034" spans="1:8" x14ac:dyDescent="0.25">
      <c r="A6034" s="11" t="s">
        <v>904</v>
      </c>
      <c r="B6034" s="27">
        <v>1331</v>
      </c>
      <c r="C6034" s="11" t="s">
        <v>938</v>
      </c>
      <c r="D6034" s="18" t="s">
        <v>210</v>
      </c>
      <c r="E6034" s="33" t="s">
        <v>7213</v>
      </c>
      <c r="F6034" s="82" t="s">
        <v>953</v>
      </c>
      <c r="G6034" s="10" t="s">
        <v>47</v>
      </c>
      <c r="H6034" s="57" t="s">
        <v>6552</v>
      </c>
    </row>
    <row r="6035" spans="1:8" ht="45" x14ac:dyDescent="0.25">
      <c r="A6035" s="11" t="s">
        <v>887</v>
      </c>
      <c r="B6035" s="27">
        <v>1330</v>
      </c>
      <c r="C6035" s="11" t="s">
        <v>938</v>
      </c>
      <c r="D6035" s="18" t="s">
        <v>82</v>
      </c>
      <c r="E6035" s="33" t="s">
        <v>7213</v>
      </c>
      <c r="F6035" s="82" t="s">
        <v>954</v>
      </c>
      <c r="G6035" s="10" t="s">
        <v>83</v>
      </c>
      <c r="H6035" s="57" t="s">
        <v>6552</v>
      </c>
    </row>
    <row r="6036" spans="1:8" ht="45" x14ac:dyDescent="0.25">
      <c r="A6036" s="11" t="s">
        <v>904</v>
      </c>
      <c r="B6036" s="27">
        <v>1329</v>
      </c>
      <c r="C6036" s="11" t="s">
        <v>938</v>
      </c>
      <c r="D6036" s="18" t="s">
        <v>955</v>
      </c>
      <c r="E6036" s="33" t="s">
        <v>7213</v>
      </c>
      <c r="F6036" s="82" t="s">
        <v>956</v>
      </c>
      <c r="G6036" s="10" t="s">
        <v>957</v>
      </c>
      <c r="H6036" s="57" t="s">
        <v>6552</v>
      </c>
    </row>
    <row r="6037" spans="1:8" ht="60" x14ac:dyDescent="0.25">
      <c r="A6037" s="11" t="s">
        <v>904</v>
      </c>
      <c r="B6037" s="30" t="s">
        <v>932</v>
      </c>
      <c r="C6037" s="5">
        <v>45000</v>
      </c>
      <c r="D6037" s="71" t="s">
        <v>104</v>
      </c>
      <c r="E6037" s="33" t="s">
        <v>7213</v>
      </c>
      <c r="F6037" s="82" t="s">
        <v>933</v>
      </c>
      <c r="G6037" s="10" t="s">
        <v>934</v>
      </c>
      <c r="H6037" s="57" t="s">
        <v>6552</v>
      </c>
    </row>
    <row r="6038" spans="1:8" ht="30" x14ac:dyDescent="0.25">
      <c r="A6038" s="5">
        <v>44995</v>
      </c>
      <c r="B6038" s="27">
        <v>1328</v>
      </c>
      <c r="C6038" s="11" t="s">
        <v>909</v>
      </c>
      <c r="D6038" s="18" t="s">
        <v>910</v>
      </c>
      <c r="E6038" s="33" t="s">
        <v>7213</v>
      </c>
      <c r="F6038" s="82" t="s">
        <v>935</v>
      </c>
      <c r="G6038" s="10" t="s">
        <v>6</v>
      </c>
      <c r="H6038" s="57" t="s">
        <v>6552</v>
      </c>
    </row>
    <row r="6039" spans="1:8" x14ac:dyDescent="0.25">
      <c r="A6039" s="11" t="s">
        <v>859</v>
      </c>
      <c r="B6039" s="27">
        <v>1327</v>
      </c>
      <c r="C6039" s="11" t="s">
        <v>904</v>
      </c>
      <c r="D6039" s="18" t="s">
        <v>101</v>
      </c>
      <c r="E6039" s="33" t="s">
        <v>7213</v>
      </c>
      <c r="F6039" s="82" t="s">
        <v>911</v>
      </c>
      <c r="G6039" s="10" t="s">
        <v>8</v>
      </c>
      <c r="H6039" s="57" t="s">
        <v>6552</v>
      </c>
    </row>
    <row r="6040" spans="1:8" ht="30" x14ac:dyDescent="0.25">
      <c r="A6040" s="11" t="s">
        <v>887</v>
      </c>
      <c r="B6040" s="27">
        <v>1326</v>
      </c>
      <c r="C6040" s="11" t="s">
        <v>904</v>
      </c>
      <c r="D6040" s="18" t="s">
        <v>79</v>
      </c>
      <c r="E6040" s="33" t="s">
        <v>7213</v>
      </c>
      <c r="F6040" s="82" t="s">
        <v>912</v>
      </c>
      <c r="G6040" s="10" t="s">
        <v>85</v>
      </c>
      <c r="H6040" s="57" t="s">
        <v>6552</v>
      </c>
    </row>
    <row r="6041" spans="1:8" ht="60" x14ac:dyDescent="0.25">
      <c r="A6041" s="11" t="s">
        <v>376</v>
      </c>
      <c r="B6041" s="27">
        <v>1325</v>
      </c>
      <c r="C6041" s="11" t="s">
        <v>909</v>
      </c>
      <c r="D6041" s="18" t="s">
        <v>38</v>
      </c>
      <c r="E6041" s="33" t="s">
        <v>7213</v>
      </c>
      <c r="F6041" s="82" t="s">
        <v>913</v>
      </c>
      <c r="G6041" s="10" t="s">
        <v>43</v>
      </c>
      <c r="H6041" s="57" t="s">
        <v>6552</v>
      </c>
    </row>
    <row r="6042" spans="1:8" x14ac:dyDescent="0.25">
      <c r="A6042" s="11" t="s">
        <v>867</v>
      </c>
      <c r="B6042" s="27">
        <v>1324</v>
      </c>
      <c r="C6042" s="11" t="s">
        <v>909</v>
      </c>
      <c r="D6042" s="18" t="s">
        <v>18</v>
      </c>
      <c r="E6042" s="33" t="s">
        <v>7213</v>
      </c>
      <c r="F6042" s="82" t="s">
        <v>914</v>
      </c>
      <c r="G6042" s="10" t="s">
        <v>8</v>
      </c>
      <c r="H6042" s="57" t="s">
        <v>6552</v>
      </c>
    </row>
    <row r="6043" spans="1:8" ht="60" x14ac:dyDescent="0.25">
      <c r="A6043" s="11" t="s">
        <v>887</v>
      </c>
      <c r="B6043" s="27">
        <v>1323</v>
      </c>
      <c r="C6043" s="11" t="s">
        <v>909</v>
      </c>
      <c r="D6043" s="18" t="s">
        <v>220</v>
      </c>
      <c r="E6043" s="33" t="s">
        <v>7213</v>
      </c>
      <c r="F6043" s="82" t="s">
        <v>915</v>
      </c>
      <c r="G6043" s="10" t="s">
        <v>916</v>
      </c>
      <c r="H6043" s="57" t="s">
        <v>6552</v>
      </c>
    </row>
    <row r="6044" spans="1:8" x14ac:dyDescent="0.25">
      <c r="A6044" s="11" t="s">
        <v>867</v>
      </c>
      <c r="B6044" s="27">
        <v>1322</v>
      </c>
      <c r="C6044" s="11" t="s">
        <v>909</v>
      </c>
      <c r="D6044" s="18" t="s">
        <v>144</v>
      </c>
      <c r="E6044" s="33" t="s">
        <v>7213</v>
      </c>
      <c r="F6044" s="82" t="s">
        <v>917</v>
      </c>
      <c r="G6044" s="10" t="s">
        <v>8</v>
      </c>
      <c r="H6044" s="57" t="s">
        <v>6552</v>
      </c>
    </row>
    <row r="6045" spans="1:8" ht="60" x14ac:dyDescent="0.25">
      <c r="A6045" s="11" t="s">
        <v>867</v>
      </c>
      <c r="B6045" s="27">
        <v>1321</v>
      </c>
      <c r="C6045" s="11" t="s">
        <v>909</v>
      </c>
      <c r="D6045" s="18" t="s">
        <v>490</v>
      </c>
      <c r="E6045" s="33" t="s">
        <v>7213</v>
      </c>
      <c r="F6045" s="82" t="s">
        <v>918</v>
      </c>
      <c r="G6045" s="10" t="s">
        <v>919</v>
      </c>
      <c r="H6045" s="57" t="s">
        <v>6552</v>
      </c>
    </row>
    <row r="6046" spans="1:8" x14ac:dyDescent="0.25">
      <c r="A6046" s="11" t="s">
        <v>887</v>
      </c>
      <c r="B6046" s="27">
        <v>1320</v>
      </c>
      <c r="C6046" s="11" t="s">
        <v>909</v>
      </c>
      <c r="D6046" s="18" t="s">
        <v>18</v>
      </c>
      <c r="E6046" s="33" t="s">
        <v>7213</v>
      </c>
      <c r="F6046" s="82" t="s">
        <v>920</v>
      </c>
      <c r="G6046" s="10" t="s">
        <v>8</v>
      </c>
      <c r="H6046" s="57" t="s">
        <v>6552</v>
      </c>
    </row>
    <row r="6047" spans="1:8" ht="30" x14ac:dyDescent="0.25">
      <c r="A6047" s="11" t="s">
        <v>887</v>
      </c>
      <c r="B6047" s="27">
        <v>1319</v>
      </c>
      <c r="C6047" s="11" t="s">
        <v>909</v>
      </c>
      <c r="D6047" s="18" t="s">
        <v>74</v>
      </c>
      <c r="E6047" s="33" t="s">
        <v>7213</v>
      </c>
      <c r="F6047" s="82" t="s">
        <v>921</v>
      </c>
      <c r="G6047" s="10" t="s">
        <v>39</v>
      </c>
      <c r="H6047" s="57" t="s">
        <v>6552</v>
      </c>
    </row>
    <row r="6048" spans="1:8" ht="30" x14ac:dyDescent="0.25">
      <c r="A6048" s="11" t="s">
        <v>867</v>
      </c>
      <c r="B6048" s="27">
        <v>1318</v>
      </c>
      <c r="C6048" s="11" t="s">
        <v>909</v>
      </c>
      <c r="D6048" s="18" t="s">
        <v>5</v>
      </c>
      <c r="E6048" s="33" t="s">
        <v>7213</v>
      </c>
      <c r="F6048" s="82" t="s">
        <v>922</v>
      </c>
      <c r="G6048" s="10" t="s">
        <v>6</v>
      </c>
      <c r="H6048" s="57" t="s">
        <v>6552</v>
      </c>
    </row>
    <row r="6049" spans="1:8" ht="30" x14ac:dyDescent="0.25">
      <c r="A6049" s="11" t="s">
        <v>887</v>
      </c>
      <c r="B6049" s="27">
        <v>1317</v>
      </c>
      <c r="C6049" s="11" t="s">
        <v>909</v>
      </c>
      <c r="D6049" s="18" t="s">
        <v>79</v>
      </c>
      <c r="E6049" s="33" t="s">
        <v>7213</v>
      </c>
      <c r="F6049" s="82" t="s">
        <v>923</v>
      </c>
      <c r="G6049" s="10" t="s">
        <v>8</v>
      </c>
      <c r="H6049" s="57" t="s">
        <v>6552</v>
      </c>
    </row>
    <row r="6050" spans="1:8" ht="45" x14ac:dyDescent="0.25">
      <c r="A6050" s="11" t="s">
        <v>887</v>
      </c>
      <c r="B6050" s="27">
        <v>1316</v>
      </c>
      <c r="C6050" s="11" t="s">
        <v>909</v>
      </c>
      <c r="D6050" s="18" t="s">
        <v>32</v>
      </c>
      <c r="E6050" s="33" t="s">
        <v>7213</v>
      </c>
      <c r="F6050" s="82" t="s">
        <v>924</v>
      </c>
      <c r="G6050" s="10" t="s">
        <v>17</v>
      </c>
      <c r="H6050" s="57" t="s">
        <v>6552</v>
      </c>
    </row>
    <row r="6051" spans="1:8" ht="60" x14ac:dyDescent="0.25">
      <c r="A6051" s="11" t="s">
        <v>887</v>
      </c>
      <c r="B6051" s="27">
        <v>1315</v>
      </c>
      <c r="C6051" s="11" t="s">
        <v>909</v>
      </c>
      <c r="D6051" s="18" t="s">
        <v>82</v>
      </c>
      <c r="E6051" s="33" t="s">
        <v>7213</v>
      </c>
      <c r="F6051" s="82" t="s">
        <v>925</v>
      </c>
      <c r="G6051" s="10" t="s">
        <v>926</v>
      </c>
      <c r="H6051" s="57" t="s">
        <v>6552</v>
      </c>
    </row>
    <row r="6052" spans="1:8" ht="60" x14ac:dyDescent="0.25">
      <c r="A6052" s="11" t="s">
        <v>887</v>
      </c>
      <c r="B6052" s="27">
        <v>1314</v>
      </c>
      <c r="C6052" s="11" t="s">
        <v>909</v>
      </c>
      <c r="D6052" s="18" t="s">
        <v>38</v>
      </c>
      <c r="E6052" s="33" t="s">
        <v>7213</v>
      </c>
      <c r="F6052" s="82" t="s">
        <v>927</v>
      </c>
      <c r="G6052" s="10" t="s">
        <v>60</v>
      </c>
      <c r="H6052" s="57" t="s">
        <v>6552</v>
      </c>
    </row>
    <row r="6053" spans="1:8" x14ac:dyDescent="0.25">
      <c r="A6053" s="11" t="s">
        <v>867</v>
      </c>
      <c r="B6053" s="27">
        <v>1313</v>
      </c>
      <c r="C6053" s="11" t="s">
        <v>909</v>
      </c>
      <c r="D6053" s="18" t="s">
        <v>34</v>
      </c>
      <c r="E6053" s="33" t="s">
        <v>7213</v>
      </c>
      <c r="F6053" s="82" t="s">
        <v>928</v>
      </c>
      <c r="G6053" s="10" t="s">
        <v>223</v>
      </c>
      <c r="H6053" s="57" t="s">
        <v>6552</v>
      </c>
    </row>
    <row r="6054" spans="1:8" x14ac:dyDescent="0.25">
      <c r="A6054" s="11" t="s">
        <v>904</v>
      </c>
      <c r="B6054" s="27">
        <v>1312</v>
      </c>
      <c r="C6054" s="11" t="s">
        <v>909</v>
      </c>
      <c r="D6054" s="18" t="s">
        <v>5</v>
      </c>
      <c r="E6054" s="33" t="s">
        <v>7213</v>
      </c>
      <c r="F6054" s="82" t="s">
        <v>929</v>
      </c>
      <c r="G6054" s="10" t="s">
        <v>8</v>
      </c>
      <c r="H6054" s="57" t="s">
        <v>6552</v>
      </c>
    </row>
    <row r="6055" spans="1:8" x14ac:dyDescent="0.25">
      <c r="A6055" s="11" t="s">
        <v>887</v>
      </c>
      <c r="B6055" s="27">
        <v>1311</v>
      </c>
      <c r="C6055" s="11" t="s">
        <v>909</v>
      </c>
      <c r="D6055" s="18" t="s">
        <v>9</v>
      </c>
      <c r="E6055" s="33" t="s">
        <v>7213</v>
      </c>
      <c r="F6055" s="82" t="s">
        <v>930</v>
      </c>
      <c r="G6055" s="10" t="s">
        <v>27</v>
      </c>
      <c r="H6055" s="57" t="s">
        <v>6552</v>
      </c>
    </row>
    <row r="6056" spans="1:8" x14ac:dyDescent="0.25">
      <c r="A6056" s="11" t="s">
        <v>887</v>
      </c>
      <c r="B6056" s="27">
        <v>1310</v>
      </c>
      <c r="C6056" s="11" t="s">
        <v>909</v>
      </c>
      <c r="D6056" s="18" t="s">
        <v>52</v>
      </c>
      <c r="E6056" s="33" t="s">
        <v>7213</v>
      </c>
      <c r="F6056" s="82" t="s">
        <v>931</v>
      </c>
      <c r="G6056" s="10" t="s">
        <v>41</v>
      </c>
      <c r="H6056" s="57" t="s">
        <v>6552</v>
      </c>
    </row>
    <row r="6057" spans="1:8" ht="30" x14ac:dyDescent="0.25">
      <c r="A6057" s="11" t="s">
        <v>887</v>
      </c>
      <c r="B6057" s="27">
        <v>1309</v>
      </c>
      <c r="C6057" s="11" t="s">
        <v>904</v>
      </c>
      <c r="D6057" s="18" t="s">
        <v>466</v>
      </c>
      <c r="E6057" s="33" t="s">
        <v>7213</v>
      </c>
      <c r="F6057" s="82" t="s">
        <v>906</v>
      </c>
      <c r="G6057" s="10" t="s">
        <v>14</v>
      </c>
      <c r="H6057" s="57" t="s">
        <v>6552</v>
      </c>
    </row>
    <row r="6058" spans="1:8" ht="45" x14ac:dyDescent="0.25">
      <c r="A6058" s="11" t="s">
        <v>867</v>
      </c>
      <c r="B6058" s="27">
        <v>1308</v>
      </c>
      <c r="C6058" s="11" t="s">
        <v>904</v>
      </c>
      <c r="D6058" s="18" t="s">
        <v>905</v>
      </c>
      <c r="E6058" s="33" t="s">
        <v>7213</v>
      </c>
      <c r="F6058" s="82" t="s">
        <v>907</v>
      </c>
      <c r="G6058" s="10" t="s">
        <v>70</v>
      </c>
      <c r="H6058" s="57" t="s">
        <v>6552</v>
      </c>
    </row>
    <row r="6059" spans="1:8" x14ac:dyDescent="0.25">
      <c r="A6059" s="11" t="s">
        <v>859</v>
      </c>
      <c r="B6059" s="27">
        <v>1307</v>
      </c>
      <c r="C6059" s="11" t="s">
        <v>904</v>
      </c>
      <c r="D6059" s="18" t="s">
        <v>18</v>
      </c>
      <c r="E6059" s="33" t="s">
        <v>7213</v>
      </c>
      <c r="F6059" s="82" t="s">
        <v>908</v>
      </c>
      <c r="G6059" s="10" t="s">
        <v>8</v>
      </c>
      <c r="H6059" s="57" t="s">
        <v>6552</v>
      </c>
    </row>
    <row r="6060" spans="1:8" ht="45" x14ac:dyDescent="0.25">
      <c r="A6060" s="11" t="s">
        <v>867</v>
      </c>
      <c r="B6060" s="27">
        <v>1306</v>
      </c>
      <c r="C6060" s="11" t="s">
        <v>867</v>
      </c>
      <c r="D6060" s="18" t="s">
        <v>131</v>
      </c>
      <c r="E6060" s="33" t="s">
        <v>7213</v>
      </c>
      <c r="F6060" s="82" t="s">
        <v>882</v>
      </c>
      <c r="G6060" s="10" t="s">
        <v>883</v>
      </c>
      <c r="H6060" s="57" t="s">
        <v>6552</v>
      </c>
    </row>
    <row r="6061" spans="1:8" x14ac:dyDescent="0.25">
      <c r="A6061" s="11" t="s">
        <v>677</v>
      </c>
      <c r="B6061" s="27">
        <v>1305</v>
      </c>
      <c r="C6061" s="11" t="s">
        <v>867</v>
      </c>
      <c r="D6061" s="18" t="s">
        <v>44</v>
      </c>
      <c r="E6061" s="33" t="s">
        <v>7213</v>
      </c>
      <c r="F6061" s="82" t="s">
        <v>884</v>
      </c>
      <c r="G6061" s="10" t="s">
        <v>8</v>
      </c>
      <c r="H6061" s="57" t="s">
        <v>6552</v>
      </c>
    </row>
    <row r="6062" spans="1:8" ht="45" x14ac:dyDescent="0.25">
      <c r="A6062" s="11" t="s">
        <v>811</v>
      </c>
      <c r="B6062" s="27">
        <v>1304</v>
      </c>
      <c r="C6062" s="11" t="s">
        <v>867</v>
      </c>
      <c r="D6062" s="18" t="s">
        <v>885</v>
      </c>
      <c r="E6062" s="33" t="s">
        <v>7213</v>
      </c>
      <c r="F6062" s="82" t="s">
        <v>886</v>
      </c>
      <c r="G6062" s="10" t="s">
        <v>20</v>
      </c>
      <c r="H6062" s="57" t="s">
        <v>6552</v>
      </c>
    </row>
    <row r="6063" spans="1:8" x14ac:dyDescent="0.25">
      <c r="A6063" s="11" t="s">
        <v>811</v>
      </c>
      <c r="B6063" s="27">
        <v>1303</v>
      </c>
      <c r="C6063" s="11" t="s">
        <v>887</v>
      </c>
      <c r="D6063" s="18" t="s">
        <v>9</v>
      </c>
      <c r="E6063" s="33" t="s">
        <v>7213</v>
      </c>
      <c r="F6063" s="82" t="s">
        <v>888</v>
      </c>
      <c r="G6063" s="10" t="s">
        <v>8</v>
      </c>
      <c r="H6063" s="57" t="s">
        <v>6552</v>
      </c>
    </row>
    <row r="6064" spans="1:8" ht="30" x14ac:dyDescent="0.25">
      <c r="A6064" s="11" t="s">
        <v>827</v>
      </c>
      <c r="B6064" s="27">
        <v>1302</v>
      </c>
      <c r="C6064" s="11" t="s">
        <v>887</v>
      </c>
      <c r="D6064" s="18" t="s">
        <v>52</v>
      </c>
      <c r="E6064" s="33" t="s">
        <v>7213</v>
      </c>
      <c r="F6064" s="82" t="s">
        <v>889</v>
      </c>
      <c r="G6064" s="10" t="s">
        <v>6</v>
      </c>
      <c r="H6064" s="57" t="s">
        <v>6552</v>
      </c>
    </row>
    <row r="6065" spans="1:8" ht="75" x14ac:dyDescent="0.25">
      <c r="A6065" s="11" t="s">
        <v>811</v>
      </c>
      <c r="B6065" s="27">
        <v>1301</v>
      </c>
      <c r="C6065" s="11" t="s">
        <v>887</v>
      </c>
      <c r="D6065" s="18" t="s">
        <v>52</v>
      </c>
      <c r="E6065" s="33" t="s">
        <v>7213</v>
      </c>
      <c r="F6065" s="82" t="s">
        <v>890</v>
      </c>
      <c r="G6065" s="10" t="s">
        <v>149</v>
      </c>
      <c r="H6065" s="57" t="s">
        <v>6552</v>
      </c>
    </row>
    <row r="6066" spans="1:8" ht="60" x14ac:dyDescent="0.25">
      <c r="A6066" s="11" t="s">
        <v>656</v>
      </c>
      <c r="B6066" s="27">
        <v>1300</v>
      </c>
      <c r="C6066" s="11" t="s">
        <v>887</v>
      </c>
      <c r="D6066" s="18" t="s">
        <v>59</v>
      </c>
      <c r="E6066" s="33" t="s">
        <v>7213</v>
      </c>
      <c r="F6066" s="82" t="s">
        <v>891</v>
      </c>
      <c r="G6066" s="10" t="s">
        <v>597</v>
      </c>
      <c r="H6066" s="57" t="s">
        <v>6552</v>
      </c>
    </row>
    <row r="6067" spans="1:8" ht="30" x14ac:dyDescent="0.25">
      <c r="A6067" s="11" t="s">
        <v>827</v>
      </c>
      <c r="B6067" s="27">
        <v>1299</v>
      </c>
      <c r="C6067" s="11" t="s">
        <v>887</v>
      </c>
      <c r="D6067" s="18" t="s">
        <v>33</v>
      </c>
      <c r="E6067" s="33" t="s">
        <v>7213</v>
      </c>
      <c r="F6067" s="82" t="s">
        <v>892</v>
      </c>
      <c r="G6067" s="10" t="s">
        <v>6</v>
      </c>
      <c r="H6067" s="57" t="s">
        <v>6552</v>
      </c>
    </row>
    <row r="6068" spans="1:8" ht="45" x14ac:dyDescent="0.25">
      <c r="A6068" s="11" t="s">
        <v>789</v>
      </c>
      <c r="B6068" s="27">
        <v>1298</v>
      </c>
      <c r="C6068" s="11" t="s">
        <v>887</v>
      </c>
      <c r="D6068" s="18" t="s">
        <v>33</v>
      </c>
      <c r="E6068" s="33" t="s">
        <v>7213</v>
      </c>
      <c r="F6068" s="82" t="s">
        <v>893</v>
      </c>
      <c r="G6068" s="10" t="s">
        <v>6</v>
      </c>
      <c r="H6068" s="57" t="s">
        <v>6552</v>
      </c>
    </row>
    <row r="6069" spans="1:8" x14ac:dyDescent="0.25">
      <c r="A6069" s="11" t="s">
        <v>859</v>
      </c>
      <c r="B6069" s="27">
        <v>1297</v>
      </c>
      <c r="C6069" s="11" t="s">
        <v>887</v>
      </c>
      <c r="D6069" s="18" t="s">
        <v>13</v>
      </c>
      <c r="E6069" s="33" t="s">
        <v>7213</v>
      </c>
      <c r="F6069" s="82" t="s">
        <v>894</v>
      </c>
      <c r="G6069" s="10" t="s">
        <v>8</v>
      </c>
      <c r="H6069" s="57" t="s">
        <v>6552</v>
      </c>
    </row>
    <row r="6070" spans="1:8" x14ac:dyDescent="0.25">
      <c r="A6070" s="11" t="s">
        <v>859</v>
      </c>
      <c r="B6070" s="27">
        <v>1296</v>
      </c>
      <c r="C6070" s="11" t="s">
        <v>887</v>
      </c>
      <c r="D6070" s="18" t="s">
        <v>119</v>
      </c>
      <c r="E6070" s="33" t="s">
        <v>7213</v>
      </c>
      <c r="F6070" s="82" t="s">
        <v>895</v>
      </c>
      <c r="G6070" s="10" t="s">
        <v>8</v>
      </c>
      <c r="H6070" s="57" t="s">
        <v>6552</v>
      </c>
    </row>
    <row r="6071" spans="1:8" x14ac:dyDescent="0.25">
      <c r="A6071" s="11" t="s">
        <v>867</v>
      </c>
      <c r="B6071" s="27">
        <v>1295</v>
      </c>
      <c r="C6071" s="11" t="s">
        <v>887</v>
      </c>
      <c r="D6071" s="18" t="s">
        <v>32</v>
      </c>
      <c r="E6071" s="33" t="s">
        <v>7213</v>
      </c>
      <c r="F6071" s="82" t="s">
        <v>896</v>
      </c>
      <c r="G6071" s="10" t="s">
        <v>8</v>
      </c>
      <c r="H6071" s="57" t="s">
        <v>6552</v>
      </c>
    </row>
    <row r="6072" spans="1:8" ht="30" x14ac:dyDescent="0.25">
      <c r="A6072" s="11" t="s">
        <v>827</v>
      </c>
      <c r="B6072" s="27">
        <v>1294</v>
      </c>
      <c r="C6072" s="11" t="s">
        <v>867</v>
      </c>
      <c r="D6072" s="18" t="s">
        <v>897</v>
      </c>
      <c r="E6072" s="33" t="s">
        <v>7213</v>
      </c>
      <c r="F6072" s="82" t="s">
        <v>898</v>
      </c>
      <c r="G6072" s="10" t="s">
        <v>6</v>
      </c>
      <c r="H6072" s="57" t="s">
        <v>6552</v>
      </c>
    </row>
    <row r="6073" spans="1:8" ht="135" x14ac:dyDescent="0.25">
      <c r="A6073" s="11" t="s">
        <v>859</v>
      </c>
      <c r="B6073" s="27">
        <v>1293</v>
      </c>
      <c r="C6073" s="11" t="s">
        <v>887</v>
      </c>
      <c r="D6073" s="18" t="s">
        <v>899</v>
      </c>
      <c r="E6073" s="33" t="s">
        <v>7213</v>
      </c>
      <c r="F6073" s="82" t="s">
        <v>900</v>
      </c>
      <c r="G6073" s="10" t="s">
        <v>901</v>
      </c>
      <c r="H6073" s="57" t="s">
        <v>6552</v>
      </c>
    </row>
    <row r="6074" spans="1:8" ht="60" x14ac:dyDescent="0.25">
      <c r="A6074" s="11" t="s">
        <v>859</v>
      </c>
      <c r="B6074" s="27">
        <v>1292</v>
      </c>
      <c r="C6074" s="11" t="s">
        <v>887</v>
      </c>
      <c r="D6074" s="18" t="s">
        <v>53</v>
      </c>
      <c r="E6074" s="33" t="s">
        <v>7213</v>
      </c>
      <c r="F6074" s="82" t="s">
        <v>902</v>
      </c>
      <c r="G6074" s="10" t="s">
        <v>388</v>
      </c>
      <c r="H6074" s="57" t="s">
        <v>6552</v>
      </c>
    </row>
    <row r="6075" spans="1:8" ht="60" x14ac:dyDescent="0.25">
      <c r="A6075" s="11" t="s">
        <v>859</v>
      </c>
      <c r="B6075" s="27">
        <v>1291</v>
      </c>
      <c r="C6075" s="11" t="s">
        <v>867</v>
      </c>
      <c r="D6075" s="18" t="s">
        <v>59</v>
      </c>
      <c r="E6075" s="33" t="s">
        <v>7213</v>
      </c>
      <c r="F6075" s="82" t="s">
        <v>868</v>
      </c>
      <c r="G6075" s="10" t="s">
        <v>345</v>
      </c>
      <c r="H6075" s="57" t="s">
        <v>6552</v>
      </c>
    </row>
    <row r="6076" spans="1:8" x14ac:dyDescent="0.25">
      <c r="A6076" s="11" t="s">
        <v>789</v>
      </c>
      <c r="B6076" s="27">
        <v>1290</v>
      </c>
      <c r="C6076" s="11" t="s">
        <v>859</v>
      </c>
      <c r="D6076" s="18" t="s">
        <v>869</v>
      </c>
      <c r="E6076" s="33" t="s">
        <v>7213</v>
      </c>
      <c r="F6076" s="82" t="s">
        <v>870</v>
      </c>
      <c r="G6076" s="10" t="s">
        <v>17</v>
      </c>
      <c r="H6076" s="57" t="s">
        <v>6552</v>
      </c>
    </row>
    <row r="6077" spans="1:8" ht="45" x14ac:dyDescent="0.25">
      <c r="A6077" s="11" t="s">
        <v>811</v>
      </c>
      <c r="B6077" s="27">
        <v>1289</v>
      </c>
      <c r="C6077" s="11" t="s">
        <v>867</v>
      </c>
      <c r="D6077" s="18" t="s">
        <v>33</v>
      </c>
      <c r="E6077" s="33" t="s">
        <v>7213</v>
      </c>
      <c r="F6077" s="82" t="s">
        <v>871</v>
      </c>
      <c r="G6077" s="10" t="s">
        <v>8</v>
      </c>
      <c r="H6077" s="57" t="s">
        <v>6552</v>
      </c>
    </row>
    <row r="6078" spans="1:8" x14ac:dyDescent="0.25">
      <c r="A6078" s="11" t="s">
        <v>767</v>
      </c>
      <c r="B6078" s="27">
        <v>1288</v>
      </c>
      <c r="C6078" s="11" t="s">
        <v>867</v>
      </c>
      <c r="D6078" s="18" t="s">
        <v>18</v>
      </c>
      <c r="E6078" s="33" t="s">
        <v>7213</v>
      </c>
      <c r="F6078" s="82" t="s">
        <v>872</v>
      </c>
      <c r="G6078" s="10" t="s">
        <v>8</v>
      </c>
      <c r="H6078" s="57" t="s">
        <v>6552</v>
      </c>
    </row>
    <row r="6079" spans="1:8" x14ac:dyDescent="0.25">
      <c r="A6079" s="11" t="s">
        <v>859</v>
      </c>
      <c r="B6079" s="27">
        <v>1287</v>
      </c>
      <c r="C6079" s="11" t="s">
        <v>867</v>
      </c>
      <c r="D6079" s="18" t="s">
        <v>21</v>
      </c>
      <c r="E6079" s="33" t="s">
        <v>7213</v>
      </c>
      <c r="F6079" s="82" t="s">
        <v>873</v>
      </c>
      <c r="G6079" s="10" t="s">
        <v>8</v>
      </c>
      <c r="H6079" s="57" t="s">
        <v>6552</v>
      </c>
    </row>
    <row r="6080" spans="1:8" ht="30" x14ac:dyDescent="0.25">
      <c r="A6080" s="11" t="s">
        <v>789</v>
      </c>
      <c r="B6080" s="27">
        <v>1286</v>
      </c>
      <c r="C6080" s="11" t="s">
        <v>867</v>
      </c>
      <c r="D6080" s="18" t="s">
        <v>807</v>
      </c>
      <c r="E6080" s="33" t="s">
        <v>7213</v>
      </c>
      <c r="F6080" s="82" t="s">
        <v>874</v>
      </c>
      <c r="G6080" s="10" t="s">
        <v>6</v>
      </c>
      <c r="H6080" s="57" t="s">
        <v>6552</v>
      </c>
    </row>
    <row r="6081" spans="1:8" ht="45" x14ac:dyDescent="0.25">
      <c r="A6081" s="11" t="s">
        <v>827</v>
      </c>
      <c r="B6081" s="27">
        <v>1285</v>
      </c>
      <c r="C6081" s="11" t="s">
        <v>867</v>
      </c>
      <c r="D6081" s="18" t="s">
        <v>28</v>
      </c>
      <c r="E6081" s="33" t="s">
        <v>7213</v>
      </c>
      <c r="F6081" s="82" t="s">
        <v>875</v>
      </c>
      <c r="G6081" s="10" t="s">
        <v>67</v>
      </c>
      <c r="H6081" s="57" t="s">
        <v>6552</v>
      </c>
    </row>
    <row r="6082" spans="1:8" ht="90" x14ac:dyDescent="0.25">
      <c r="A6082" s="11" t="s">
        <v>811</v>
      </c>
      <c r="B6082" s="27">
        <v>1284</v>
      </c>
      <c r="C6082" s="11" t="s">
        <v>730</v>
      </c>
      <c r="D6082" s="18" t="s">
        <v>876</v>
      </c>
      <c r="E6082" s="33" t="s">
        <v>7213</v>
      </c>
      <c r="F6082" s="82" t="s">
        <v>877</v>
      </c>
      <c r="G6082" s="10" t="s">
        <v>878</v>
      </c>
      <c r="H6082" s="57" t="s">
        <v>6552</v>
      </c>
    </row>
    <row r="6083" spans="1:8" ht="30" x14ac:dyDescent="0.25">
      <c r="A6083" s="11" t="s">
        <v>656</v>
      </c>
      <c r="B6083" s="27">
        <v>1283</v>
      </c>
      <c r="C6083" s="11" t="s">
        <v>867</v>
      </c>
      <c r="D6083" s="18" t="s">
        <v>18</v>
      </c>
      <c r="E6083" s="33" t="s">
        <v>7213</v>
      </c>
      <c r="F6083" s="82" t="s">
        <v>879</v>
      </c>
      <c r="G6083" s="10" t="s">
        <v>6</v>
      </c>
      <c r="H6083" s="57" t="s">
        <v>6552</v>
      </c>
    </row>
    <row r="6084" spans="1:8" ht="30" x14ac:dyDescent="0.25">
      <c r="A6084" s="11" t="s">
        <v>789</v>
      </c>
      <c r="B6084" s="27">
        <v>1282</v>
      </c>
      <c r="C6084" s="11" t="s">
        <v>867</v>
      </c>
      <c r="D6084" s="18" t="s">
        <v>18</v>
      </c>
      <c r="E6084" s="33" t="s">
        <v>7213</v>
      </c>
      <c r="F6084" s="82" t="s">
        <v>880</v>
      </c>
      <c r="G6084" s="10" t="s">
        <v>22</v>
      </c>
      <c r="H6084" s="57" t="s">
        <v>6552</v>
      </c>
    </row>
    <row r="6085" spans="1:8" x14ac:dyDescent="0.25">
      <c r="A6085" s="11" t="s">
        <v>827</v>
      </c>
      <c r="B6085" s="27">
        <v>1281</v>
      </c>
      <c r="C6085" s="11" t="s">
        <v>867</v>
      </c>
      <c r="D6085" s="18" t="s">
        <v>18</v>
      </c>
      <c r="E6085" s="33" t="s">
        <v>7213</v>
      </c>
      <c r="F6085" s="82" t="s">
        <v>881</v>
      </c>
      <c r="G6085" s="10" t="s">
        <v>8</v>
      </c>
      <c r="H6085" s="57" t="s">
        <v>6552</v>
      </c>
    </row>
    <row r="6086" spans="1:8" ht="30" x14ac:dyDescent="0.25">
      <c r="A6086" s="11" t="s">
        <v>811</v>
      </c>
      <c r="B6086" s="27">
        <v>1280</v>
      </c>
      <c r="C6086" s="11" t="s">
        <v>789</v>
      </c>
      <c r="D6086" s="18" t="s">
        <v>57</v>
      </c>
      <c r="E6086" s="33" t="s">
        <v>7213</v>
      </c>
      <c r="F6086" s="82" t="s">
        <v>903</v>
      </c>
      <c r="G6086" s="10" t="s">
        <v>858</v>
      </c>
      <c r="H6086" s="57" t="s">
        <v>6552</v>
      </c>
    </row>
    <row r="6087" spans="1:8" x14ac:dyDescent="0.25">
      <c r="A6087" s="11" t="s">
        <v>545</v>
      </c>
      <c r="B6087" s="27">
        <v>1279</v>
      </c>
      <c r="C6087" s="11" t="s">
        <v>859</v>
      </c>
      <c r="D6087" s="18" t="s">
        <v>18</v>
      </c>
      <c r="E6087" s="33" t="s">
        <v>7213</v>
      </c>
      <c r="F6087" s="82" t="s">
        <v>860</v>
      </c>
      <c r="G6087" s="10" t="s">
        <v>8</v>
      </c>
      <c r="H6087" s="57" t="s">
        <v>6552</v>
      </c>
    </row>
    <row r="6088" spans="1:8" x14ac:dyDescent="0.25">
      <c r="A6088" s="11" t="s">
        <v>811</v>
      </c>
      <c r="B6088" s="27">
        <v>1278</v>
      </c>
      <c r="C6088" s="11" t="s">
        <v>859</v>
      </c>
      <c r="D6088" s="18" t="s">
        <v>15</v>
      </c>
      <c r="E6088" s="33" t="s">
        <v>7213</v>
      </c>
      <c r="F6088" s="82" t="s">
        <v>861</v>
      </c>
      <c r="G6088" s="10" t="s">
        <v>8</v>
      </c>
      <c r="H6088" s="57" t="s">
        <v>6552</v>
      </c>
    </row>
    <row r="6089" spans="1:8" ht="45" x14ac:dyDescent="0.25">
      <c r="A6089" s="11" t="s">
        <v>811</v>
      </c>
      <c r="B6089" s="27">
        <v>1277</v>
      </c>
      <c r="C6089" s="11" t="s">
        <v>859</v>
      </c>
      <c r="D6089" s="18" t="s">
        <v>54</v>
      </c>
      <c r="E6089" s="33" t="s">
        <v>7213</v>
      </c>
      <c r="F6089" s="82" t="s">
        <v>862</v>
      </c>
      <c r="G6089" s="10" t="s">
        <v>8</v>
      </c>
      <c r="H6089" s="57" t="s">
        <v>6552</v>
      </c>
    </row>
    <row r="6090" spans="1:8" x14ac:dyDescent="0.25">
      <c r="A6090" s="11" t="s">
        <v>811</v>
      </c>
      <c r="B6090" s="27">
        <v>1276</v>
      </c>
      <c r="C6090" s="11" t="s">
        <v>859</v>
      </c>
      <c r="D6090" s="18" t="s">
        <v>38</v>
      </c>
      <c r="E6090" s="33" t="s">
        <v>7213</v>
      </c>
      <c r="F6090" s="82" t="s">
        <v>863</v>
      </c>
      <c r="G6090" s="10" t="s">
        <v>17</v>
      </c>
      <c r="H6090" s="57" t="s">
        <v>6552</v>
      </c>
    </row>
    <row r="6091" spans="1:8" x14ac:dyDescent="0.25">
      <c r="A6091" s="11" t="s">
        <v>767</v>
      </c>
      <c r="B6091" s="27">
        <v>1275</v>
      </c>
      <c r="C6091" s="11" t="s">
        <v>859</v>
      </c>
      <c r="D6091" s="18" t="s">
        <v>864</v>
      </c>
      <c r="E6091" s="33" t="s">
        <v>7213</v>
      </c>
      <c r="F6091" s="82" t="s">
        <v>865</v>
      </c>
      <c r="G6091" s="10" t="s">
        <v>85</v>
      </c>
      <c r="H6091" s="57" t="s">
        <v>6552</v>
      </c>
    </row>
    <row r="6092" spans="1:8" x14ac:dyDescent="0.25">
      <c r="A6092" s="11" t="s">
        <v>677</v>
      </c>
      <c r="B6092" s="27">
        <v>1274</v>
      </c>
      <c r="C6092" s="11" t="s">
        <v>859</v>
      </c>
      <c r="D6092" s="18" t="s">
        <v>38</v>
      </c>
      <c r="E6092" s="33" t="s">
        <v>7213</v>
      </c>
      <c r="F6092" s="82" t="s">
        <v>866</v>
      </c>
      <c r="G6092" s="10" t="s">
        <v>39</v>
      </c>
      <c r="H6092" s="57" t="s">
        <v>6552</v>
      </c>
    </row>
    <row r="6093" spans="1:8" ht="135" x14ac:dyDescent="0.25">
      <c r="A6093" s="11" t="s">
        <v>759</v>
      </c>
      <c r="B6093" s="27">
        <v>1273</v>
      </c>
      <c r="C6093" s="11" t="s">
        <v>827</v>
      </c>
      <c r="D6093" s="18" t="s">
        <v>828</v>
      </c>
      <c r="E6093" s="33" t="s">
        <v>7213</v>
      </c>
      <c r="F6093" s="82" t="s">
        <v>829</v>
      </c>
      <c r="G6093" s="10" t="s">
        <v>830</v>
      </c>
      <c r="H6093" s="57" t="s">
        <v>6552</v>
      </c>
    </row>
    <row r="6094" spans="1:8" ht="30" x14ac:dyDescent="0.25">
      <c r="A6094" s="11" t="s">
        <v>759</v>
      </c>
      <c r="B6094" s="27">
        <v>1272</v>
      </c>
      <c r="C6094" s="11" t="s">
        <v>827</v>
      </c>
      <c r="D6094" s="18" t="s">
        <v>9</v>
      </c>
      <c r="E6094" s="33" t="s">
        <v>7213</v>
      </c>
      <c r="F6094" s="82" t="s">
        <v>831</v>
      </c>
      <c r="G6094" s="10" t="s">
        <v>832</v>
      </c>
      <c r="H6094" s="57" t="s">
        <v>6552</v>
      </c>
    </row>
    <row r="6095" spans="1:8" ht="30" x14ac:dyDescent="0.25">
      <c r="A6095" s="11" t="s">
        <v>767</v>
      </c>
      <c r="B6095" s="27">
        <v>1271</v>
      </c>
      <c r="C6095" s="11" t="s">
        <v>827</v>
      </c>
      <c r="D6095" s="18" t="s">
        <v>81</v>
      </c>
      <c r="E6095" s="33" t="s">
        <v>7213</v>
      </c>
      <c r="F6095" s="82" t="s">
        <v>833</v>
      </c>
      <c r="G6095" s="10" t="s">
        <v>8</v>
      </c>
      <c r="H6095" s="57" t="s">
        <v>6552</v>
      </c>
    </row>
    <row r="6096" spans="1:8" ht="30" x14ac:dyDescent="0.25">
      <c r="A6096" s="11" t="s">
        <v>789</v>
      </c>
      <c r="B6096" s="27">
        <v>1270</v>
      </c>
      <c r="C6096" s="11" t="s">
        <v>827</v>
      </c>
      <c r="D6096" s="18" t="s">
        <v>53</v>
      </c>
      <c r="E6096" s="33" t="s">
        <v>7213</v>
      </c>
      <c r="F6096" s="82" t="s">
        <v>857</v>
      </c>
      <c r="G6096" s="10" t="s">
        <v>6</v>
      </c>
      <c r="H6096" s="57" t="s">
        <v>6552</v>
      </c>
    </row>
    <row r="6097" spans="1:8" ht="30" x14ac:dyDescent="0.25">
      <c r="A6097" s="11" t="s">
        <v>789</v>
      </c>
      <c r="B6097" s="27">
        <v>1269</v>
      </c>
      <c r="C6097" s="11" t="s">
        <v>827</v>
      </c>
      <c r="D6097" s="18" t="s">
        <v>26</v>
      </c>
      <c r="E6097" s="33" t="s">
        <v>7213</v>
      </c>
      <c r="F6097" s="82" t="s">
        <v>834</v>
      </c>
      <c r="G6097" s="10" t="s">
        <v>22</v>
      </c>
      <c r="H6097" s="57" t="s">
        <v>6552</v>
      </c>
    </row>
    <row r="6098" spans="1:8" ht="90" x14ac:dyDescent="0.25">
      <c r="A6098" s="11" t="s">
        <v>789</v>
      </c>
      <c r="B6098" s="27">
        <v>1268</v>
      </c>
      <c r="C6098" s="11" t="s">
        <v>827</v>
      </c>
      <c r="D6098" s="18" t="s">
        <v>835</v>
      </c>
      <c r="E6098" s="33" t="s">
        <v>7213</v>
      </c>
      <c r="F6098" s="82" t="s">
        <v>836</v>
      </c>
      <c r="G6098" s="10" t="s">
        <v>837</v>
      </c>
      <c r="H6098" s="57" t="s">
        <v>6552</v>
      </c>
    </row>
    <row r="6099" spans="1:8" ht="30" x14ac:dyDescent="0.25">
      <c r="A6099" s="11" t="s">
        <v>767</v>
      </c>
      <c r="B6099" s="27">
        <v>1267</v>
      </c>
      <c r="C6099" s="11" t="s">
        <v>827</v>
      </c>
      <c r="D6099" s="18" t="s">
        <v>52</v>
      </c>
      <c r="E6099" s="33" t="s">
        <v>7213</v>
      </c>
      <c r="F6099" s="82" t="s">
        <v>838</v>
      </c>
      <c r="G6099" s="10" t="s">
        <v>22</v>
      </c>
      <c r="H6099" s="57" t="s">
        <v>6552</v>
      </c>
    </row>
    <row r="6100" spans="1:8" x14ac:dyDescent="0.25">
      <c r="A6100" s="11" t="s">
        <v>656</v>
      </c>
      <c r="B6100" s="27">
        <v>1266</v>
      </c>
      <c r="C6100" s="11" t="s">
        <v>827</v>
      </c>
      <c r="D6100" s="18" t="s">
        <v>839</v>
      </c>
      <c r="E6100" s="33" t="s">
        <v>7213</v>
      </c>
      <c r="F6100" s="82" t="s">
        <v>840</v>
      </c>
      <c r="G6100" s="10" t="s">
        <v>124</v>
      </c>
      <c r="H6100" s="57" t="s">
        <v>6552</v>
      </c>
    </row>
    <row r="6101" spans="1:8" ht="150" x14ac:dyDescent="0.25">
      <c r="A6101" s="11" t="s">
        <v>789</v>
      </c>
      <c r="B6101" s="27">
        <v>1265</v>
      </c>
      <c r="C6101" s="11" t="s">
        <v>827</v>
      </c>
      <c r="D6101" s="18" t="s">
        <v>817</v>
      </c>
      <c r="E6101" s="33" t="s">
        <v>7213</v>
      </c>
      <c r="F6101" s="82" t="s">
        <v>841</v>
      </c>
      <c r="G6101" s="10" t="s">
        <v>842</v>
      </c>
      <c r="H6101" s="57" t="s">
        <v>6552</v>
      </c>
    </row>
    <row r="6102" spans="1:8" ht="75" x14ac:dyDescent="0.25">
      <c r="A6102" s="11" t="s">
        <v>759</v>
      </c>
      <c r="B6102" s="27">
        <v>1264</v>
      </c>
      <c r="C6102" s="11" t="s">
        <v>827</v>
      </c>
      <c r="D6102" s="18" t="s">
        <v>57</v>
      </c>
      <c r="E6102" s="33" t="s">
        <v>7213</v>
      </c>
      <c r="F6102" s="82" t="s">
        <v>843</v>
      </c>
      <c r="G6102" s="10" t="s">
        <v>844</v>
      </c>
      <c r="H6102" s="57" t="s">
        <v>6552</v>
      </c>
    </row>
    <row r="6103" spans="1:8" ht="45" x14ac:dyDescent="0.25">
      <c r="A6103" s="11" t="s">
        <v>759</v>
      </c>
      <c r="B6103" s="27">
        <v>1263</v>
      </c>
      <c r="C6103" s="11" t="s">
        <v>827</v>
      </c>
      <c r="D6103" s="18" t="s">
        <v>18</v>
      </c>
      <c r="E6103" s="33" t="s">
        <v>7213</v>
      </c>
      <c r="F6103" s="82" t="s">
        <v>845</v>
      </c>
      <c r="G6103" s="10" t="s">
        <v>846</v>
      </c>
      <c r="H6103" s="57" t="s">
        <v>6552</v>
      </c>
    </row>
    <row r="6104" spans="1:8" x14ac:dyDescent="0.25">
      <c r="A6104" s="11" t="s">
        <v>767</v>
      </c>
      <c r="B6104" s="27">
        <v>1262</v>
      </c>
      <c r="C6104" s="11" t="s">
        <v>827</v>
      </c>
      <c r="D6104" s="18" t="s">
        <v>18</v>
      </c>
      <c r="E6104" s="33" t="s">
        <v>7213</v>
      </c>
      <c r="F6104" s="82" t="s">
        <v>847</v>
      </c>
      <c r="G6104" s="10" t="s">
        <v>8</v>
      </c>
      <c r="H6104" s="57" t="s">
        <v>6552</v>
      </c>
    </row>
    <row r="6105" spans="1:8" ht="45" x14ac:dyDescent="0.25">
      <c r="A6105" s="11" t="s">
        <v>759</v>
      </c>
      <c r="B6105" s="27">
        <v>1261</v>
      </c>
      <c r="C6105" s="11" t="s">
        <v>827</v>
      </c>
      <c r="D6105" s="18" t="s">
        <v>38</v>
      </c>
      <c r="E6105" s="33" t="s">
        <v>7213</v>
      </c>
      <c r="F6105" s="82" t="s">
        <v>848</v>
      </c>
      <c r="G6105" s="10" t="s">
        <v>20</v>
      </c>
      <c r="H6105" s="57" t="s">
        <v>6552</v>
      </c>
    </row>
    <row r="6106" spans="1:8" ht="180" x14ac:dyDescent="0.25">
      <c r="A6106" s="11" t="s">
        <v>767</v>
      </c>
      <c r="B6106" s="27">
        <v>1260</v>
      </c>
      <c r="C6106" s="11" t="s">
        <v>827</v>
      </c>
      <c r="D6106" s="18" t="s">
        <v>828</v>
      </c>
      <c r="E6106" s="33" t="s">
        <v>7213</v>
      </c>
      <c r="F6106" s="82" t="s">
        <v>849</v>
      </c>
      <c r="G6106" s="10" t="s">
        <v>850</v>
      </c>
      <c r="H6106" s="57" t="s">
        <v>6552</v>
      </c>
    </row>
    <row r="6107" spans="1:8" ht="30" x14ac:dyDescent="0.25">
      <c r="A6107" s="11" t="s">
        <v>759</v>
      </c>
      <c r="B6107" s="27">
        <v>1259</v>
      </c>
      <c r="C6107" s="11" t="s">
        <v>827</v>
      </c>
      <c r="D6107" s="18" t="s">
        <v>97</v>
      </c>
      <c r="E6107" s="33" t="s">
        <v>7213</v>
      </c>
      <c r="F6107" s="82" t="s">
        <v>390</v>
      </c>
      <c r="G6107" s="10" t="s">
        <v>22</v>
      </c>
      <c r="H6107" s="57" t="s">
        <v>6552</v>
      </c>
    </row>
    <row r="6108" spans="1:8" ht="45" x14ac:dyDescent="0.25">
      <c r="A6108" s="11" t="s">
        <v>767</v>
      </c>
      <c r="B6108" s="27">
        <v>1258</v>
      </c>
      <c r="C6108" s="11" t="s">
        <v>827</v>
      </c>
      <c r="D6108" s="18" t="s">
        <v>851</v>
      </c>
      <c r="E6108" s="33" t="s">
        <v>7213</v>
      </c>
      <c r="F6108" s="82" t="s">
        <v>852</v>
      </c>
      <c r="G6108" s="10" t="s">
        <v>19</v>
      </c>
      <c r="H6108" s="57" t="s">
        <v>6552</v>
      </c>
    </row>
    <row r="6109" spans="1:8" ht="30" x14ac:dyDescent="0.25">
      <c r="A6109" s="11" t="s">
        <v>789</v>
      </c>
      <c r="B6109" s="27">
        <v>1257</v>
      </c>
      <c r="C6109" s="11" t="s">
        <v>827</v>
      </c>
      <c r="D6109" s="18" t="s">
        <v>78</v>
      </c>
      <c r="E6109" s="33" t="s">
        <v>7213</v>
      </c>
      <c r="F6109" s="82" t="s">
        <v>853</v>
      </c>
      <c r="G6109" s="10" t="s">
        <v>80</v>
      </c>
      <c r="H6109" s="57" t="s">
        <v>6552</v>
      </c>
    </row>
    <row r="6110" spans="1:8" x14ac:dyDescent="0.25">
      <c r="A6110" s="11" t="s">
        <v>789</v>
      </c>
      <c r="B6110" s="27">
        <v>1256</v>
      </c>
      <c r="C6110" s="11" t="s">
        <v>827</v>
      </c>
      <c r="D6110" s="18" t="s">
        <v>76</v>
      </c>
      <c r="E6110" s="33" t="s">
        <v>7213</v>
      </c>
      <c r="F6110" s="82" t="s">
        <v>854</v>
      </c>
      <c r="G6110" s="10" t="s">
        <v>27</v>
      </c>
      <c r="H6110" s="57" t="s">
        <v>6552</v>
      </c>
    </row>
    <row r="6111" spans="1:8" ht="60" x14ac:dyDescent="0.25">
      <c r="A6111" s="11" t="s">
        <v>767</v>
      </c>
      <c r="B6111" s="27">
        <v>1255</v>
      </c>
      <c r="C6111" s="11" t="s">
        <v>827</v>
      </c>
      <c r="D6111" s="18" t="s">
        <v>18</v>
      </c>
      <c r="E6111" s="33" t="s">
        <v>7213</v>
      </c>
      <c r="F6111" s="82" t="s">
        <v>855</v>
      </c>
      <c r="G6111" s="10" t="s">
        <v>856</v>
      </c>
      <c r="H6111" s="57" t="s">
        <v>6552</v>
      </c>
    </row>
    <row r="6112" spans="1:8" ht="195" x14ac:dyDescent="0.25">
      <c r="A6112" s="11" t="s">
        <v>767</v>
      </c>
      <c r="B6112" s="27">
        <v>1254</v>
      </c>
      <c r="C6112" s="11" t="s">
        <v>811</v>
      </c>
      <c r="D6112" s="18" t="s">
        <v>52</v>
      </c>
      <c r="E6112" s="33" t="s">
        <v>7213</v>
      </c>
      <c r="F6112" s="82" t="s">
        <v>812</v>
      </c>
      <c r="G6112" s="10" t="s">
        <v>813</v>
      </c>
      <c r="H6112" s="57" t="s">
        <v>6552</v>
      </c>
    </row>
    <row r="6113" spans="1:8" ht="30" x14ac:dyDescent="0.25">
      <c r="A6113" s="11" t="s">
        <v>759</v>
      </c>
      <c r="B6113" s="27">
        <v>1253</v>
      </c>
      <c r="C6113" s="11" t="s">
        <v>811</v>
      </c>
      <c r="D6113" s="18" t="s">
        <v>52</v>
      </c>
      <c r="E6113" s="33" t="s">
        <v>7213</v>
      </c>
      <c r="F6113" s="82" t="s">
        <v>814</v>
      </c>
      <c r="G6113" s="10" t="s">
        <v>39</v>
      </c>
      <c r="H6113" s="57" t="s">
        <v>6552</v>
      </c>
    </row>
    <row r="6114" spans="1:8" ht="60" x14ac:dyDescent="0.25">
      <c r="A6114" s="11" t="s">
        <v>656</v>
      </c>
      <c r="B6114" s="27">
        <v>1252</v>
      </c>
      <c r="C6114" s="11" t="s">
        <v>767</v>
      </c>
      <c r="D6114" s="18" t="s">
        <v>25</v>
      </c>
      <c r="E6114" s="33" t="s">
        <v>7213</v>
      </c>
      <c r="F6114" s="82" t="s">
        <v>815</v>
      </c>
      <c r="G6114" s="10" t="s">
        <v>816</v>
      </c>
      <c r="H6114" s="57" t="s">
        <v>6552</v>
      </c>
    </row>
    <row r="6115" spans="1:8" ht="150" x14ac:dyDescent="0.25">
      <c r="A6115" s="11" t="s">
        <v>730</v>
      </c>
      <c r="B6115" s="27">
        <v>1251</v>
      </c>
      <c r="C6115" s="11" t="s">
        <v>811</v>
      </c>
      <c r="D6115" s="18" t="s">
        <v>817</v>
      </c>
      <c r="E6115" s="33" t="s">
        <v>7213</v>
      </c>
      <c r="F6115" s="82" t="s">
        <v>818</v>
      </c>
      <c r="G6115" s="10" t="s">
        <v>819</v>
      </c>
      <c r="H6115" s="57" t="s">
        <v>6552</v>
      </c>
    </row>
    <row r="6116" spans="1:8" ht="30" x14ac:dyDescent="0.25">
      <c r="A6116" s="11" t="s">
        <v>759</v>
      </c>
      <c r="B6116" s="27">
        <v>1250</v>
      </c>
      <c r="C6116" s="11" t="s">
        <v>811</v>
      </c>
      <c r="D6116" s="18" t="s">
        <v>52</v>
      </c>
      <c r="E6116" s="33" t="s">
        <v>7213</v>
      </c>
      <c r="F6116" s="82" t="s">
        <v>820</v>
      </c>
      <c r="G6116" s="10" t="s">
        <v>22</v>
      </c>
      <c r="H6116" s="57" t="s">
        <v>6552</v>
      </c>
    </row>
    <row r="6117" spans="1:8" ht="30" x14ac:dyDescent="0.25">
      <c r="A6117" s="11" t="s">
        <v>767</v>
      </c>
      <c r="B6117" s="27">
        <v>1249</v>
      </c>
      <c r="C6117" s="11" t="s">
        <v>811</v>
      </c>
      <c r="D6117" s="18" t="s">
        <v>5</v>
      </c>
      <c r="E6117" s="33" t="s">
        <v>7213</v>
      </c>
      <c r="F6117" s="82" t="s">
        <v>821</v>
      </c>
      <c r="G6117" s="10" t="s">
        <v>17</v>
      </c>
      <c r="H6117" s="57" t="s">
        <v>6552</v>
      </c>
    </row>
    <row r="6118" spans="1:8" ht="45" x14ac:dyDescent="0.25">
      <c r="A6118" s="11" t="s">
        <v>767</v>
      </c>
      <c r="B6118" s="27">
        <v>1248</v>
      </c>
      <c r="C6118" s="11" t="s">
        <v>811</v>
      </c>
      <c r="D6118" s="18" t="s">
        <v>5</v>
      </c>
      <c r="E6118" s="33" t="s">
        <v>7213</v>
      </c>
      <c r="F6118" s="82" t="s">
        <v>822</v>
      </c>
      <c r="G6118" s="10" t="s">
        <v>8</v>
      </c>
      <c r="H6118" s="57" t="s">
        <v>6552</v>
      </c>
    </row>
    <row r="6119" spans="1:8" ht="105" x14ac:dyDescent="0.25">
      <c r="A6119" s="11" t="s">
        <v>789</v>
      </c>
      <c r="B6119" s="27">
        <v>1247</v>
      </c>
      <c r="C6119" s="11" t="s">
        <v>811</v>
      </c>
      <c r="D6119" s="18" t="s">
        <v>57</v>
      </c>
      <c r="E6119" s="33" t="s">
        <v>7213</v>
      </c>
      <c r="F6119" s="82" t="s">
        <v>823</v>
      </c>
      <c r="G6119" s="10" t="s">
        <v>824</v>
      </c>
      <c r="H6119" s="57" t="s">
        <v>6552</v>
      </c>
    </row>
    <row r="6120" spans="1:8" ht="30" x14ac:dyDescent="0.25">
      <c r="A6120" s="11" t="s">
        <v>376</v>
      </c>
      <c r="B6120" s="27">
        <v>1246</v>
      </c>
      <c r="C6120" s="11" t="s">
        <v>811</v>
      </c>
      <c r="D6120" s="18" t="s">
        <v>34</v>
      </c>
      <c r="E6120" s="33" t="s">
        <v>7213</v>
      </c>
      <c r="F6120" s="82" t="s">
        <v>825</v>
      </c>
      <c r="G6120" s="10" t="s">
        <v>8</v>
      </c>
      <c r="H6120" s="57" t="s">
        <v>6552</v>
      </c>
    </row>
    <row r="6121" spans="1:8" ht="75" x14ac:dyDescent="0.25">
      <c r="A6121" s="11" t="s">
        <v>759</v>
      </c>
      <c r="B6121" s="27">
        <v>1245</v>
      </c>
      <c r="C6121" s="11" t="s">
        <v>811</v>
      </c>
      <c r="D6121" s="18" t="s">
        <v>52</v>
      </c>
      <c r="E6121" s="33" t="s">
        <v>7213</v>
      </c>
      <c r="F6121" s="82" t="s">
        <v>826</v>
      </c>
      <c r="G6121" s="10" t="s">
        <v>61</v>
      </c>
      <c r="H6121" s="57" t="s">
        <v>6552</v>
      </c>
    </row>
    <row r="6122" spans="1:8" ht="30" x14ac:dyDescent="0.25">
      <c r="A6122" s="11" t="s">
        <v>759</v>
      </c>
      <c r="B6122" s="27">
        <v>1244</v>
      </c>
      <c r="C6122" s="11" t="s">
        <v>789</v>
      </c>
      <c r="D6122" s="18" t="s">
        <v>5</v>
      </c>
      <c r="E6122" s="33" t="s">
        <v>7213</v>
      </c>
      <c r="F6122" s="82" t="s">
        <v>790</v>
      </c>
      <c r="G6122" s="10" t="s">
        <v>6</v>
      </c>
      <c r="H6122" s="57" t="s">
        <v>6552</v>
      </c>
    </row>
    <row r="6123" spans="1:8" ht="30" x14ac:dyDescent="0.25">
      <c r="A6123" s="11" t="s">
        <v>759</v>
      </c>
      <c r="B6123" s="27">
        <v>1244</v>
      </c>
      <c r="C6123" s="11" t="s">
        <v>789</v>
      </c>
      <c r="D6123" s="18" t="s">
        <v>5</v>
      </c>
      <c r="E6123" s="33" t="s">
        <v>7213</v>
      </c>
      <c r="F6123" s="82" t="s">
        <v>790</v>
      </c>
      <c r="G6123" s="10" t="s">
        <v>6</v>
      </c>
      <c r="H6123" s="57" t="s">
        <v>6552</v>
      </c>
    </row>
    <row r="6124" spans="1:8" ht="45" x14ac:dyDescent="0.25">
      <c r="A6124" s="11" t="s">
        <v>759</v>
      </c>
      <c r="B6124" s="27">
        <v>1243</v>
      </c>
      <c r="C6124" s="11" t="s">
        <v>789</v>
      </c>
      <c r="D6124" s="18" t="s">
        <v>16</v>
      </c>
      <c r="E6124" s="33" t="s">
        <v>7213</v>
      </c>
      <c r="F6124" s="82" t="s">
        <v>791</v>
      </c>
      <c r="G6124" s="10" t="s">
        <v>69</v>
      </c>
      <c r="H6124" s="57" t="s">
        <v>6552</v>
      </c>
    </row>
    <row r="6125" spans="1:8" x14ac:dyDescent="0.25">
      <c r="A6125" s="11" t="s">
        <v>730</v>
      </c>
      <c r="B6125" s="27">
        <v>1242</v>
      </c>
      <c r="C6125" s="11" t="s">
        <v>789</v>
      </c>
      <c r="D6125" s="18" t="s">
        <v>18</v>
      </c>
      <c r="E6125" s="33" t="s">
        <v>7213</v>
      </c>
      <c r="F6125" s="82" t="s">
        <v>792</v>
      </c>
      <c r="G6125" s="10" t="s">
        <v>47</v>
      </c>
      <c r="H6125" s="57" t="s">
        <v>6552</v>
      </c>
    </row>
    <row r="6126" spans="1:8" ht="60" x14ac:dyDescent="0.25">
      <c r="A6126" s="11" t="s">
        <v>759</v>
      </c>
      <c r="B6126" s="27">
        <v>1241</v>
      </c>
      <c r="C6126" s="11" t="s">
        <v>789</v>
      </c>
      <c r="D6126" s="18" t="s">
        <v>18</v>
      </c>
      <c r="E6126" s="33" t="s">
        <v>7213</v>
      </c>
      <c r="F6126" s="82" t="s">
        <v>793</v>
      </c>
      <c r="G6126" s="10" t="s">
        <v>794</v>
      </c>
      <c r="H6126" s="57" t="s">
        <v>6552</v>
      </c>
    </row>
    <row r="6127" spans="1:8" ht="30" x14ac:dyDescent="0.25">
      <c r="A6127" s="11" t="s">
        <v>759</v>
      </c>
      <c r="B6127" s="27">
        <v>1240</v>
      </c>
      <c r="C6127" s="11" t="s">
        <v>767</v>
      </c>
      <c r="D6127" s="18" t="s">
        <v>18</v>
      </c>
      <c r="E6127" s="33" t="s">
        <v>7213</v>
      </c>
      <c r="F6127" s="82" t="s">
        <v>795</v>
      </c>
      <c r="G6127" s="10" t="s">
        <v>6</v>
      </c>
      <c r="H6127" s="57" t="s">
        <v>6552</v>
      </c>
    </row>
    <row r="6128" spans="1:8" ht="210" x14ac:dyDescent="0.25">
      <c r="A6128" s="11" t="s">
        <v>759</v>
      </c>
      <c r="B6128" s="27">
        <v>1239</v>
      </c>
      <c r="C6128" s="11" t="s">
        <v>789</v>
      </c>
      <c r="D6128" s="18" t="s">
        <v>92</v>
      </c>
      <c r="E6128" s="33" t="s">
        <v>7213</v>
      </c>
      <c r="F6128" s="82" t="s">
        <v>796</v>
      </c>
      <c r="G6128" s="10" t="s">
        <v>797</v>
      </c>
      <c r="H6128" s="57" t="s">
        <v>6552</v>
      </c>
    </row>
    <row r="6129" spans="1:8" ht="30" x14ac:dyDescent="0.25">
      <c r="A6129" s="11" t="s">
        <v>677</v>
      </c>
      <c r="B6129" s="27">
        <v>1238</v>
      </c>
      <c r="C6129" s="11" t="s">
        <v>789</v>
      </c>
      <c r="D6129" s="18" t="s">
        <v>59</v>
      </c>
      <c r="E6129" s="33" t="s">
        <v>7213</v>
      </c>
      <c r="F6129" s="82" t="s">
        <v>798</v>
      </c>
      <c r="G6129" s="10" t="s">
        <v>17</v>
      </c>
      <c r="H6129" s="57" t="s">
        <v>6552</v>
      </c>
    </row>
    <row r="6130" spans="1:8" ht="60" x14ac:dyDescent="0.25">
      <c r="A6130" s="11" t="s">
        <v>730</v>
      </c>
      <c r="B6130" s="27">
        <v>1237</v>
      </c>
      <c r="C6130" s="11" t="s">
        <v>789</v>
      </c>
      <c r="D6130" s="18" t="s">
        <v>127</v>
      </c>
      <c r="E6130" s="33" t="s">
        <v>7213</v>
      </c>
      <c r="F6130" s="82" t="s">
        <v>799</v>
      </c>
      <c r="G6130" s="10" t="s">
        <v>800</v>
      </c>
      <c r="H6130" s="57" t="s">
        <v>6552</v>
      </c>
    </row>
    <row r="6131" spans="1:8" x14ac:dyDescent="0.25">
      <c r="A6131" s="11" t="s">
        <v>759</v>
      </c>
      <c r="B6131" s="27">
        <v>1236</v>
      </c>
      <c r="C6131" s="11" t="s">
        <v>789</v>
      </c>
      <c r="D6131" s="18" t="s">
        <v>11</v>
      </c>
      <c r="E6131" s="33" t="s">
        <v>7213</v>
      </c>
      <c r="F6131" s="82" t="s">
        <v>801</v>
      </c>
      <c r="G6131" s="10" t="s">
        <v>41</v>
      </c>
      <c r="H6131" s="57" t="s">
        <v>6552</v>
      </c>
    </row>
    <row r="6132" spans="1:8" x14ac:dyDescent="0.25">
      <c r="A6132" s="11" t="s">
        <v>516</v>
      </c>
      <c r="B6132" s="27">
        <v>1235</v>
      </c>
      <c r="C6132" s="11" t="s">
        <v>767</v>
      </c>
      <c r="D6132" s="18" t="s">
        <v>52</v>
      </c>
      <c r="E6132" s="33" t="s">
        <v>7213</v>
      </c>
      <c r="F6132" s="82" t="s">
        <v>802</v>
      </c>
      <c r="G6132" s="10" t="s">
        <v>17</v>
      </c>
      <c r="H6132" s="57" t="s">
        <v>6552</v>
      </c>
    </row>
    <row r="6133" spans="1:8" ht="30" x14ac:dyDescent="0.25">
      <c r="A6133" s="11" t="s">
        <v>702</v>
      </c>
      <c r="B6133" s="27">
        <v>1234</v>
      </c>
      <c r="C6133" s="11" t="s">
        <v>789</v>
      </c>
      <c r="D6133" s="18" t="s">
        <v>102</v>
      </c>
      <c r="E6133" s="33" t="s">
        <v>7213</v>
      </c>
      <c r="F6133" s="82" t="s">
        <v>803</v>
      </c>
      <c r="G6133" s="10" t="s">
        <v>8</v>
      </c>
      <c r="H6133" s="57" t="s">
        <v>6552</v>
      </c>
    </row>
    <row r="6134" spans="1:8" ht="30" x14ac:dyDescent="0.25">
      <c r="A6134" s="11" t="s">
        <v>670</v>
      </c>
      <c r="B6134" s="27">
        <v>1233</v>
      </c>
      <c r="C6134" s="11" t="s">
        <v>789</v>
      </c>
      <c r="D6134" s="18" t="s">
        <v>804</v>
      </c>
      <c r="E6134" s="33" t="s">
        <v>7213</v>
      </c>
      <c r="F6134" s="82" t="s">
        <v>805</v>
      </c>
      <c r="G6134" s="10" t="s">
        <v>6</v>
      </c>
      <c r="H6134" s="57" t="s">
        <v>6552</v>
      </c>
    </row>
    <row r="6135" spans="1:8" ht="45" x14ac:dyDescent="0.25">
      <c r="A6135" s="11" t="s">
        <v>670</v>
      </c>
      <c r="B6135" s="27">
        <v>1232</v>
      </c>
      <c r="C6135" s="11" t="s">
        <v>789</v>
      </c>
      <c r="D6135" s="18" t="s">
        <v>54</v>
      </c>
      <c r="E6135" s="33" t="s">
        <v>7213</v>
      </c>
      <c r="F6135" s="82" t="s">
        <v>806</v>
      </c>
      <c r="G6135" s="10" t="s">
        <v>6</v>
      </c>
      <c r="H6135" s="57" t="s">
        <v>6552</v>
      </c>
    </row>
    <row r="6136" spans="1:8" ht="45" x14ac:dyDescent="0.25">
      <c r="A6136" s="11" t="s">
        <v>759</v>
      </c>
      <c r="B6136" s="27">
        <v>1231</v>
      </c>
      <c r="C6136" s="11" t="s">
        <v>789</v>
      </c>
      <c r="D6136" s="18" t="s">
        <v>807</v>
      </c>
      <c r="E6136" s="33" t="s">
        <v>7213</v>
      </c>
      <c r="F6136" s="82" t="s">
        <v>808</v>
      </c>
      <c r="G6136" s="10" t="s">
        <v>312</v>
      </c>
      <c r="H6136" s="57" t="s">
        <v>6552</v>
      </c>
    </row>
    <row r="6137" spans="1:8" ht="30" x14ac:dyDescent="0.25">
      <c r="A6137" s="11" t="s">
        <v>759</v>
      </c>
      <c r="B6137" s="27">
        <v>1230</v>
      </c>
      <c r="C6137" s="11" t="s">
        <v>670</v>
      </c>
      <c r="D6137" s="18" t="s">
        <v>44</v>
      </c>
      <c r="E6137" s="33" t="s">
        <v>7213</v>
      </c>
      <c r="F6137" s="82" t="s">
        <v>809</v>
      </c>
      <c r="G6137" s="10" t="s">
        <v>810</v>
      </c>
      <c r="H6137" s="57" t="s">
        <v>6552</v>
      </c>
    </row>
    <row r="6138" spans="1:8" ht="45" x14ac:dyDescent="0.25">
      <c r="A6138" s="11" t="s">
        <v>578</v>
      </c>
      <c r="B6138" s="27" t="s">
        <v>786</v>
      </c>
      <c r="C6138" s="11">
        <v>44994</v>
      </c>
      <c r="D6138" s="18" t="s">
        <v>32</v>
      </c>
      <c r="E6138" s="33" t="s">
        <v>7213</v>
      </c>
      <c r="F6138" s="82" t="s">
        <v>787</v>
      </c>
      <c r="G6138" s="10" t="s">
        <v>788</v>
      </c>
      <c r="H6138" s="57" t="s">
        <v>6552</v>
      </c>
    </row>
    <row r="6139" spans="1:8" x14ac:dyDescent="0.25">
      <c r="A6139" s="11">
        <v>44991</v>
      </c>
      <c r="B6139" s="27">
        <v>1229</v>
      </c>
      <c r="C6139" s="11" t="s">
        <v>767</v>
      </c>
      <c r="D6139" s="18" t="s">
        <v>18</v>
      </c>
      <c r="E6139" s="33" t="s">
        <v>7213</v>
      </c>
      <c r="F6139" s="82" t="s">
        <v>768</v>
      </c>
      <c r="G6139" s="10" t="s">
        <v>8</v>
      </c>
      <c r="H6139" s="57" t="s">
        <v>6552</v>
      </c>
    </row>
    <row r="6140" spans="1:8" x14ac:dyDescent="0.25">
      <c r="A6140" s="11" t="s">
        <v>730</v>
      </c>
      <c r="B6140" s="27">
        <v>1228</v>
      </c>
      <c r="C6140" s="11" t="s">
        <v>767</v>
      </c>
      <c r="D6140" s="18" t="s">
        <v>21</v>
      </c>
      <c r="E6140" s="33" t="s">
        <v>7213</v>
      </c>
      <c r="F6140" s="82" t="s">
        <v>769</v>
      </c>
      <c r="G6140" s="10" t="s">
        <v>8</v>
      </c>
      <c r="H6140" s="57" t="s">
        <v>6552</v>
      </c>
    </row>
    <row r="6141" spans="1:8" ht="30" x14ac:dyDescent="0.25">
      <c r="A6141" s="11" t="s">
        <v>677</v>
      </c>
      <c r="B6141" s="27">
        <v>1227</v>
      </c>
      <c r="C6141" s="11" t="s">
        <v>767</v>
      </c>
      <c r="D6141" s="18" t="s">
        <v>18</v>
      </c>
      <c r="E6141" s="33" t="s">
        <v>7213</v>
      </c>
      <c r="F6141" s="82" t="s">
        <v>770</v>
      </c>
      <c r="G6141" s="10" t="s">
        <v>39</v>
      </c>
      <c r="H6141" s="57" t="s">
        <v>6552</v>
      </c>
    </row>
    <row r="6142" spans="1:8" ht="60" x14ac:dyDescent="0.25">
      <c r="A6142" s="11" t="s">
        <v>677</v>
      </c>
      <c r="B6142" s="27">
        <v>1226</v>
      </c>
      <c r="C6142" s="11" t="s">
        <v>767</v>
      </c>
      <c r="D6142" s="18" t="s">
        <v>52</v>
      </c>
      <c r="E6142" s="33" t="s">
        <v>7213</v>
      </c>
      <c r="F6142" s="82" t="s">
        <v>771</v>
      </c>
      <c r="G6142" s="10" t="s">
        <v>772</v>
      </c>
      <c r="H6142" s="57" t="s">
        <v>6552</v>
      </c>
    </row>
    <row r="6143" spans="1:8" x14ac:dyDescent="0.25">
      <c r="A6143" s="11" t="s">
        <v>656</v>
      </c>
      <c r="B6143" s="27">
        <v>1225</v>
      </c>
      <c r="C6143" s="11" t="s">
        <v>767</v>
      </c>
      <c r="D6143" s="18" t="s">
        <v>18</v>
      </c>
      <c r="E6143" s="33" t="s">
        <v>7213</v>
      </c>
      <c r="F6143" s="82" t="s">
        <v>773</v>
      </c>
      <c r="G6143" s="10" t="s">
        <v>8</v>
      </c>
      <c r="H6143" s="57" t="s">
        <v>6552</v>
      </c>
    </row>
    <row r="6144" spans="1:8" ht="75" x14ac:dyDescent="0.25">
      <c r="A6144" s="11" t="s">
        <v>730</v>
      </c>
      <c r="B6144" s="27">
        <v>1224</v>
      </c>
      <c r="C6144" s="11" t="s">
        <v>767</v>
      </c>
      <c r="D6144" s="18" t="s">
        <v>91</v>
      </c>
      <c r="E6144" s="33" t="s">
        <v>7213</v>
      </c>
      <c r="F6144" s="82" t="s">
        <v>774</v>
      </c>
      <c r="G6144" s="10" t="s">
        <v>775</v>
      </c>
      <c r="H6144" s="57" t="s">
        <v>6552</v>
      </c>
    </row>
    <row r="6145" spans="1:8" ht="45" x14ac:dyDescent="0.25">
      <c r="A6145" s="11" t="s">
        <v>578</v>
      </c>
      <c r="B6145" s="27">
        <v>1223</v>
      </c>
      <c r="C6145" s="11" t="s">
        <v>767</v>
      </c>
      <c r="D6145" s="18" t="s">
        <v>114</v>
      </c>
      <c r="E6145" s="33" t="s">
        <v>7213</v>
      </c>
      <c r="F6145" s="82" t="s">
        <v>776</v>
      </c>
      <c r="G6145" s="10" t="s">
        <v>147</v>
      </c>
      <c r="H6145" s="57" t="s">
        <v>6552</v>
      </c>
    </row>
    <row r="6146" spans="1:8" ht="30" x14ac:dyDescent="0.25">
      <c r="A6146" s="11" t="s">
        <v>154</v>
      </c>
      <c r="B6146" s="27">
        <v>1222</v>
      </c>
      <c r="C6146" s="11" t="s">
        <v>767</v>
      </c>
      <c r="D6146" s="18" t="s">
        <v>102</v>
      </c>
      <c r="E6146" s="33" t="s">
        <v>7213</v>
      </c>
      <c r="F6146" s="82" t="s">
        <v>777</v>
      </c>
      <c r="G6146" s="10" t="s">
        <v>6</v>
      </c>
      <c r="H6146" s="57" t="s">
        <v>6552</v>
      </c>
    </row>
    <row r="6147" spans="1:8" ht="30" x14ac:dyDescent="0.25">
      <c r="A6147" s="11" t="s">
        <v>702</v>
      </c>
      <c r="B6147" s="27">
        <v>1221</v>
      </c>
      <c r="C6147" s="11" t="s">
        <v>767</v>
      </c>
      <c r="D6147" s="18" t="s">
        <v>23</v>
      </c>
      <c r="E6147" s="33" t="s">
        <v>7213</v>
      </c>
      <c r="F6147" s="82" t="s">
        <v>778</v>
      </c>
      <c r="G6147" s="10" t="s">
        <v>14</v>
      </c>
      <c r="H6147" s="57" t="s">
        <v>6552</v>
      </c>
    </row>
    <row r="6148" spans="1:8" ht="30" x14ac:dyDescent="0.25">
      <c r="A6148" s="11" t="s">
        <v>730</v>
      </c>
      <c r="B6148" s="27">
        <v>1220</v>
      </c>
      <c r="C6148" s="11" t="s">
        <v>767</v>
      </c>
      <c r="D6148" s="18" t="s">
        <v>161</v>
      </c>
      <c r="E6148" s="33" t="s">
        <v>7213</v>
      </c>
      <c r="F6148" s="82" t="s">
        <v>779</v>
      </c>
      <c r="G6148" s="10" t="s">
        <v>780</v>
      </c>
      <c r="H6148" s="57" t="s">
        <v>6552</v>
      </c>
    </row>
    <row r="6149" spans="1:8" x14ac:dyDescent="0.25">
      <c r="A6149" s="11" t="s">
        <v>755</v>
      </c>
      <c r="B6149" s="27">
        <v>1219</v>
      </c>
      <c r="C6149" s="11" t="s">
        <v>767</v>
      </c>
      <c r="D6149" s="18" t="s">
        <v>781</v>
      </c>
      <c r="E6149" s="33" t="s">
        <v>7213</v>
      </c>
      <c r="F6149" s="82" t="s">
        <v>782</v>
      </c>
      <c r="G6149" s="10" t="s">
        <v>8</v>
      </c>
      <c r="H6149" s="57" t="s">
        <v>6552</v>
      </c>
    </row>
    <row r="6150" spans="1:8" x14ac:dyDescent="0.25">
      <c r="A6150" s="11" t="s">
        <v>730</v>
      </c>
      <c r="B6150" s="27">
        <v>1218</v>
      </c>
      <c r="C6150" s="11" t="s">
        <v>767</v>
      </c>
      <c r="D6150" s="18" t="s">
        <v>21</v>
      </c>
      <c r="E6150" s="33" t="s">
        <v>7213</v>
      </c>
      <c r="F6150" s="82" t="s">
        <v>783</v>
      </c>
      <c r="G6150" s="10" t="s">
        <v>8</v>
      </c>
      <c r="H6150" s="57" t="s">
        <v>6552</v>
      </c>
    </row>
    <row r="6151" spans="1:8" ht="30" x14ac:dyDescent="0.25">
      <c r="A6151" s="11" t="s">
        <v>702</v>
      </c>
      <c r="B6151" s="27">
        <v>1217</v>
      </c>
      <c r="C6151" s="11" t="s">
        <v>767</v>
      </c>
      <c r="D6151" s="18" t="s">
        <v>54</v>
      </c>
      <c r="E6151" s="33" t="s">
        <v>7213</v>
      </c>
      <c r="F6151" s="82" t="s">
        <v>784</v>
      </c>
      <c r="G6151" s="10" t="s">
        <v>8</v>
      </c>
      <c r="H6151" s="57" t="s">
        <v>6552</v>
      </c>
    </row>
    <row r="6152" spans="1:8" ht="30" x14ac:dyDescent="0.25">
      <c r="A6152" s="11" t="s">
        <v>759</v>
      </c>
      <c r="B6152" s="27">
        <v>1216</v>
      </c>
      <c r="C6152" s="11" t="s">
        <v>767</v>
      </c>
      <c r="D6152" s="18" t="s">
        <v>28</v>
      </c>
      <c r="E6152" s="33" t="s">
        <v>7213</v>
      </c>
      <c r="F6152" s="82" t="s">
        <v>785</v>
      </c>
      <c r="G6152" s="10" t="s">
        <v>22</v>
      </c>
      <c r="H6152" s="57" t="s">
        <v>6552</v>
      </c>
    </row>
    <row r="6153" spans="1:8" ht="30" x14ac:dyDescent="0.25">
      <c r="A6153" s="11" t="s">
        <v>656</v>
      </c>
      <c r="B6153" s="30" t="s">
        <v>766</v>
      </c>
      <c r="C6153" s="5">
        <v>44993</v>
      </c>
      <c r="D6153" s="71" t="s">
        <v>139</v>
      </c>
      <c r="E6153" s="33" t="s">
        <v>7213</v>
      </c>
      <c r="F6153" s="83" t="s">
        <v>765</v>
      </c>
      <c r="G6153" s="6" t="s">
        <v>77</v>
      </c>
      <c r="H6153" s="57" t="s">
        <v>6552</v>
      </c>
    </row>
    <row r="6154" spans="1:8" x14ac:dyDescent="0.25">
      <c r="A6154" s="5">
        <v>44991</v>
      </c>
      <c r="B6154" s="27">
        <v>1215</v>
      </c>
      <c r="C6154" s="11" t="s">
        <v>730</v>
      </c>
      <c r="D6154" s="18" t="s">
        <v>57</v>
      </c>
      <c r="E6154" s="33" t="s">
        <v>7213</v>
      </c>
      <c r="F6154" s="82" t="s">
        <v>754</v>
      </c>
      <c r="G6154" s="10" t="s">
        <v>8</v>
      </c>
      <c r="H6154" s="57" t="s">
        <v>6552</v>
      </c>
    </row>
    <row r="6155" spans="1:8" ht="60" x14ac:dyDescent="0.25">
      <c r="A6155" s="11" t="s">
        <v>677</v>
      </c>
      <c r="B6155" s="27">
        <v>1214</v>
      </c>
      <c r="C6155" s="11" t="s">
        <v>730</v>
      </c>
      <c r="D6155" s="18" t="s">
        <v>756</v>
      </c>
      <c r="E6155" s="33" t="s">
        <v>7213</v>
      </c>
      <c r="F6155" s="82" t="s">
        <v>757</v>
      </c>
      <c r="G6155" s="10" t="s">
        <v>758</v>
      </c>
      <c r="H6155" s="57" t="s">
        <v>6552</v>
      </c>
    </row>
    <row r="6156" spans="1:8" ht="60" x14ac:dyDescent="0.25">
      <c r="A6156" s="11" t="s">
        <v>755</v>
      </c>
      <c r="B6156" s="27">
        <v>1213</v>
      </c>
      <c r="C6156" s="11" t="s">
        <v>759</v>
      </c>
      <c r="D6156" s="18" t="s">
        <v>59</v>
      </c>
      <c r="E6156" s="33" t="s">
        <v>7213</v>
      </c>
      <c r="F6156" s="82" t="s">
        <v>760</v>
      </c>
      <c r="G6156" s="10" t="s">
        <v>60</v>
      </c>
      <c r="H6156" s="57" t="s">
        <v>6552</v>
      </c>
    </row>
    <row r="6157" spans="1:8" ht="60" x14ac:dyDescent="0.25">
      <c r="A6157" s="11" t="s">
        <v>670</v>
      </c>
      <c r="B6157" s="27">
        <v>1212</v>
      </c>
      <c r="C6157" s="11" t="s">
        <v>759</v>
      </c>
      <c r="D6157" s="18" t="s">
        <v>59</v>
      </c>
      <c r="E6157" s="33" t="s">
        <v>7213</v>
      </c>
      <c r="F6157" s="82" t="s">
        <v>761</v>
      </c>
      <c r="G6157" s="10" t="s">
        <v>60</v>
      </c>
      <c r="H6157" s="57" t="s">
        <v>6552</v>
      </c>
    </row>
    <row r="6158" spans="1:8" ht="30" x14ac:dyDescent="0.25">
      <c r="A6158" s="11" t="s">
        <v>670</v>
      </c>
      <c r="B6158" s="27">
        <v>1211</v>
      </c>
      <c r="C6158" s="11" t="s">
        <v>759</v>
      </c>
      <c r="D6158" s="18" t="s">
        <v>5</v>
      </c>
      <c r="E6158" s="33" t="s">
        <v>7213</v>
      </c>
      <c r="F6158" s="82" t="s">
        <v>762</v>
      </c>
      <c r="G6158" s="10" t="s">
        <v>6</v>
      </c>
      <c r="H6158" s="57" t="s">
        <v>6552</v>
      </c>
    </row>
    <row r="6159" spans="1:8" ht="60" x14ac:dyDescent="0.25">
      <c r="A6159" s="11" t="s">
        <v>702</v>
      </c>
      <c r="B6159" s="27">
        <v>1210</v>
      </c>
      <c r="C6159" s="11" t="s">
        <v>759</v>
      </c>
      <c r="D6159" s="18" t="s">
        <v>53</v>
      </c>
      <c r="E6159" s="33" t="s">
        <v>7213</v>
      </c>
      <c r="F6159" s="82" t="s">
        <v>763</v>
      </c>
      <c r="G6159" s="10" t="s">
        <v>764</v>
      </c>
      <c r="H6159" s="57" t="s">
        <v>6552</v>
      </c>
    </row>
    <row r="6160" spans="1:8" x14ac:dyDescent="0.25">
      <c r="A6160" s="11" t="s">
        <v>670</v>
      </c>
      <c r="B6160" s="27">
        <v>1209</v>
      </c>
      <c r="C6160" s="11" t="s">
        <v>730</v>
      </c>
      <c r="D6160" s="18" t="s">
        <v>111</v>
      </c>
      <c r="E6160" s="33" t="s">
        <v>7213</v>
      </c>
      <c r="F6160" s="82" t="s">
        <v>731</v>
      </c>
      <c r="G6160" s="10" t="s">
        <v>27</v>
      </c>
      <c r="H6160" s="57" t="s">
        <v>6552</v>
      </c>
    </row>
    <row r="6161" spans="1:8" ht="90" x14ac:dyDescent="0.25">
      <c r="A6161" s="11" t="s">
        <v>677</v>
      </c>
      <c r="B6161" s="27">
        <v>1208</v>
      </c>
      <c r="C6161" s="11" t="s">
        <v>730</v>
      </c>
      <c r="D6161" s="18" t="s">
        <v>59</v>
      </c>
      <c r="E6161" s="33" t="s">
        <v>7213</v>
      </c>
      <c r="F6161" s="82" t="s">
        <v>732</v>
      </c>
      <c r="G6161" s="10" t="s">
        <v>733</v>
      </c>
      <c r="H6161" s="57" t="s">
        <v>6552</v>
      </c>
    </row>
    <row r="6162" spans="1:8" x14ac:dyDescent="0.25">
      <c r="A6162" s="11" t="s">
        <v>677</v>
      </c>
      <c r="B6162" s="27">
        <v>1207</v>
      </c>
      <c r="C6162" s="11" t="s">
        <v>730</v>
      </c>
      <c r="D6162" s="18" t="s">
        <v>79</v>
      </c>
      <c r="E6162" s="33" t="s">
        <v>7213</v>
      </c>
      <c r="F6162" s="82" t="s">
        <v>734</v>
      </c>
      <c r="G6162" s="10" t="s">
        <v>8</v>
      </c>
      <c r="H6162" s="57" t="s">
        <v>6552</v>
      </c>
    </row>
    <row r="6163" spans="1:8" ht="30" x14ac:dyDescent="0.25">
      <c r="A6163" s="11" t="s">
        <v>702</v>
      </c>
      <c r="B6163" s="27">
        <v>1206</v>
      </c>
      <c r="C6163" s="11" t="s">
        <v>730</v>
      </c>
      <c r="D6163" s="18" t="s">
        <v>10</v>
      </c>
      <c r="E6163" s="33" t="s">
        <v>7213</v>
      </c>
      <c r="F6163" s="82" t="s">
        <v>735</v>
      </c>
      <c r="G6163" s="10" t="s">
        <v>22</v>
      </c>
      <c r="H6163" s="57" t="s">
        <v>6552</v>
      </c>
    </row>
    <row r="6164" spans="1:8" ht="30" x14ac:dyDescent="0.25">
      <c r="A6164" s="11" t="s">
        <v>677</v>
      </c>
      <c r="B6164" s="27">
        <v>1205</v>
      </c>
      <c r="C6164" s="11" t="s">
        <v>730</v>
      </c>
      <c r="D6164" s="18" t="s">
        <v>158</v>
      </c>
      <c r="E6164" s="33" t="s">
        <v>7213</v>
      </c>
      <c r="F6164" s="82" t="s">
        <v>736</v>
      </c>
      <c r="G6164" s="10" t="s">
        <v>8</v>
      </c>
      <c r="H6164" s="57" t="s">
        <v>6552</v>
      </c>
    </row>
    <row r="6165" spans="1:8" ht="30" x14ac:dyDescent="0.25">
      <c r="A6165" s="11" t="s">
        <v>670</v>
      </c>
      <c r="B6165" s="27">
        <v>1204</v>
      </c>
      <c r="C6165" s="11" t="s">
        <v>730</v>
      </c>
      <c r="D6165" s="18" t="s">
        <v>102</v>
      </c>
      <c r="E6165" s="33" t="s">
        <v>7213</v>
      </c>
      <c r="F6165" s="82" t="s">
        <v>737</v>
      </c>
      <c r="G6165" s="10" t="s">
        <v>124</v>
      </c>
      <c r="H6165" s="57" t="s">
        <v>6552</v>
      </c>
    </row>
    <row r="6166" spans="1:8" ht="30" x14ac:dyDescent="0.25">
      <c r="A6166" s="11" t="s">
        <v>677</v>
      </c>
      <c r="B6166" s="27">
        <v>1203</v>
      </c>
      <c r="C6166" s="11" t="s">
        <v>730</v>
      </c>
      <c r="D6166" s="18" t="s">
        <v>84</v>
      </c>
      <c r="E6166" s="33" t="s">
        <v>7213</v>
      </c>
      <c r="F6166" s="82" t="s">
        <v>738</v>
      </c>
      <c r="G6166" s="10" t="s">
        <v>739</v>
      </c>
      <c r="H6166" s="57" t="s">
        <v>6552</v>
      </c>
    </row>
    <row r="6167" spans="1:8" ht="30" x14ac:dyDescent="0.25">
      <c r="A6167" s="11" t="s">
        <v>677</v>
      </c>
      <c r="B6167" s="27">
        <v>1202</v>
      </c>
      <c r="C6167" s="11" t="s">
        <v>730</v>
      </c>
      <c r="D6167" s="18" t="s">
        <v>13</v>
      </c>
      <c r="E6167" s="33" t="s">
        <v>7213</v>
      </c>
      <c r="F6167" s="82" t="s">
        <v>740</v>
      </c>
      <c r="G6167" s="10" t="s">
        <v>64</v>
      </c>
      <c r="H6167" s="57" t="s">
        <v>6552</v>
      </c>
    </row>
    <row r="6168" spans="1:8" ht="45" x14ac:dyDescent="0.25">
      <c r="A6168" s="11" t="s">
        <v>670</v>
      </c>
      <c r="B6168" s="27">
        <v>1201</v>
      </c>
      <c r="C6168" s="11" t="s">
        <v>730</v>
      </c>
      <c r="D6168" s="18" t="s">
        <v>25</v>
      </c>
      <c r="E6168" s="33" t="s">
        <v>7213</v>
      </c>
      <c r="F6168" s="82" t="s">
        <v>741</v>
      </c>
      <c r="G6168" s="10" t="s">
        <v>6</v>
      </c>
      <c r="H6168" s="57" t="s">
        <v>6552</v>
      </c>
    </row>
    <row r="6169" spans="1:8" ht="105" x14ac:dyDescent="0.25">
      <c r="A6169" s="11" t="s">
        <v>670</v>
      </c>
      <c r="B6169" s="27">
        <v>1200</v>
      </c>
      <c r="C6169" s="11" t="s">
        <v>730</v>
      </c>
      <c r="D6169" s="18" t="s">
        <v>111</v>
      </c>
      <c r="E6169" s="33" t="s">
        <v>7213</v>
      </c>
      <c r="F6169" s="82" t="s">
        <v>742</v>
      </c>
      <c r="G6169" s="10" t="s">
        <v>743</v>
      </c>
      <c r="H6169" s="57" t="s">
        <v>6552</v>
      </c>
    </row>
    <row r="6170" spans="1:8" ht="30" x14ac:dyDescent="0.25">
      <c r="A6170" s="11" t="s">
        <v>445</v>
      </c>
      <c r="B6170" s="27">
        <v>1199</v>
      </c>
      <c r="C6170" s="11" t="s">
        <v>730</v>
      </c>
      <c r="D6170" s="18" t="s">
        <v>53</v>
      </c>
      <c r="E6170" s="33" t="s">
        <v>7213</v>
      </c>
      <c r="F6170" s="82" t="s">
        <v>744</v>
      </c>
      <c r="G6170" s="10" t="s">
        <v>124</v>
      </c>
      <c r="H6170" s="57" t="s">
        <v>6552</v>
      </c>
    </row>
    <row r="6171" spans="1:8" ht="30" x14ac:dyDescent="0.25">
      <c r="A6171" s="11" t="s">
        <v>545</v>
      </c>
      <c r="B6171" s="27">
        <v>1198</v>
      </c>
      <c r="C6171" s="11" t="s">
        <v>730</v>
      </c>
      <c r="D6171" s="18" t="s">
        <v>52</v>
      </c>
      <c r="E6171" s="33" t="s">
        <v>7213</v>
      </c>
      <c r="F6171" s="82" t="s">
        <v>745</v>
      </c>
      <c r="G6171" s="10" t="s">
        <v>746</v>
      </c>
      <c r="H6171" s="57" t="s">
        <v>6552</v>
      </c>
    </row>
    <row r="6172" spans="1:8" ht="90" x14ac:dyDescent="0.25">
      <c r="A6172" s="11" t="s">
        <v>545</v>
      </c>
      <c r="B6172" s="27">
        <v>1197</v>
      </c>
      <c r="C6172" s="11" t="s">
        <v>730</v>
      </c>
      <c r="D6172" s="18" t="s">
        <v>52</v>
      </c>
      <c r="E6172" s="33" t="s">
        <v>7213</v>
      </c>
      <c r="F6172" s="82" t="s">
        <v>747</v>
      </c>
      <c r="G6172" s="10" t="s">
        <v>748</v>
      </c>
      <c r="H6172" s="57" t="s">
        <v>6552</v>
      </c>
    </row>
    <row r="6173" spans="1:8" ht="195" x14ac:dyDescent="0.25">
      <c r="A6173" s="11" t="s">
        <v>656</v>
      </c>
      <c r="B6173" s="27">
        <v>1196</v>
      </c>
      <c r="C6173" s="11" t="s">
        <v>730</v>
      </c>
      <c r="D6173" s="18" t="s">
        <v>749</v>
      </c>
      <c r="E6173" s="33" t="s">
        <v>7213</v>
      </c>
      <c r="F6173" s="82" t="s">
        <v>750</v>
      </c>
      <c r="G6173" s="10" t="s">
        <v>751</v>
      </c>
      <c r="H6173" s="57" t="s">
        <v>6552</v>
      </c>
    </row>
    <row r="6174" spans="1:8" ht="30" x14ac:dyDescent="0.25">
      <c r="A6174" s="11" t="s">
        <v>656</v>
      </c>
      <c r="B6174" s="27" t="s">
        <v>752</v>
      </c>
      <c r="C6174" s="11" t="s">
        <v>730</v>
      </c>
      <c r="D6174" s="18" t="s">
        <v>119</v>
      </c>
      <c r="E6174" s="33" t="s">
        <v>7213</v>
      </c>
      <c r="F6174" s="82" t="s">
        <v>753</v>
      </c>
      <c r="G6174" s="10" t="s">
        <v>6</v>
      </c>
      <c r="H6174" s="57" t="s">
        <v>6552</v>
      </c>
    </row>
    <row r="6175" spans="1:8" ht="30" x14ac:dyDescent="0.25">
      <c r="A6175" s="11" t="s">
        <v>656</v>
      </c>
      <c r="B6175" s="27">
        <v>1195</v>
      </c>
      <c r="C6175" s="11" t="s">
        <v>677</v>
      </c>
      <c r="D6175" s="18" t="s">
        <v>13</v>
      </c>
      <c r="E6175" s="33" t="s">
        <v>7213</v>
      </c>
      <c r="F6175" s="82" t="s">
        <v>701</v>
      </c>
      <c r="G6175" s="10" t="s">
        <v>6</v>
      </c>
      <c r="H6175" s="57" t="s">
        <v>6552</v>
      </c>
    </row>
    <row r="6176" spans="1:8" x14ac:dyDescent="0.25">
      <c r="A6176" s="11" t="s">
        <v>656</v>
      </c>
      <c r="B6176" s="27">
        <v>1194</v>
      </c>
      <c r="C6176" s="11" t="s">
        <v>702</v>
      </c>
      <c r="D6176" s="18" t="s">
        <v>52</v>
      </c>
      <c r="E6176" s="33" t="s">
        <v>7213</v>
      </c>
      <c r="F6176" s="82" t="s">
        <v>703</v>
      </c>
      <c r="G6176" s="10" t="s">
        <v>8</v>
      </c>
      <c r="H6176" s="57" t="s">
        <v>6552</v>
      </c>
    </row>
    <row r="6177" spans="1:8" ht="150" x14ac:dyDescent="0.25">
      <c r="A6177" s="11" t="s">
        <v>656</v>
      </c>
      <c r="B6177" s="27">
        <v>1193</v>
      </c>
      <c r="C6177" s="11" t="s">
        <v>677</v>
      </c>
      <c r="D6177" s="18" t="s">
        <v>57</v>
      </c>
      <c r="E6177" s="33" t="s">
        <v>7213</v>
      </c>
      <c r="F6177" s="82" t="s">
        <v>704</v>
      </c>
      <c r="G6177" s="10" t="s">
        <v>705</v>
      </c>
      <c r="H6177" s="57" t="s">
        <v>6552</v>
      </c>
    </row>
    <row r="6178" spans="1:8" ht="30" x14ac:dyDescent="0.25">
      <c r="A6178" s="11" t="s">
        <v>656</v>
      </c>
      <c r="B6178" s="27">
        <v>1192</v>
      </c>
      <c r="C6178" s="11" t="s">
        <v>702</v>
      </c>
      <c r="D6178" s="18" t="s">
        <v>54</v>
      </c>
      <c r="E6178" s="33" t="s">
        <v>7213</v>
      </c>
      <c r="F6178" s="82" t="s">
        <v>706</v>
      </c>
      <c r="G6178" s="10" t="s">
        <v>17</v>
      </c>
      <c r="H6178" s="57" t="s">
        <v>6552</v>
      </c>
    </row>
    <row r="6179" spans="1:8" x14ac:dyDescent="0.25">
      <c r="A6179" s="11" t="s">
        <v>656</v>
      </c>
      <c r="B6179" s="27">
        <v>1191</v>
      </c>
      <c r="C6179" s="11" t="s">
        <v>702</v>
      </c>
      <c r="D6179" s="18" t="s">
        <v>52</v>
      </c>
      <c r="E6179" s="33" t="s">
        <v>7213</v>
      </c>
      <c r="F6179" s="82" t="s">
        <v>707</v>
      </c>
      <c r="G6179" s="10" t="s">
        <v>17</v>
      </c>
      <c r="H6179" s="57" t="s">
        <v>6552</v>
      </c>
    </row>
    <row r="6180" spans="1:8" ht="75" x14ac:dyDescent="0.25">
      <c r="A6180" s="11" t="s">
        <v>670</v>
      </c>
      <c r="B6180" s="27">
        <v>1190</v>
      </c>
      <c r="C6180" s="11" t="s">
        <v>702</v>
      </c>
      <c r="D6180" s="18" t="s">
        <v>52</v>
      </c>
      <c r="E6180" s="33" t="s">
        <v>7213</v>
      </c>
      <c r="F6180" s="82" t="s">
        <v>708</v>
      </c>
      <c r="G6180" s="10" t="s">
        <v>709</v>
      </c>
      <c r="H6180" s="57" t="s">
        <v>6552</v>
      </c>
    </row>
    <row r="6181" spans="1:8" ht="45" x14ac:dyDescent="0.25">
      <c r="A6181" s="11" t="s">
        <v>656</v>
      </c>
      <c r="B6181" s="27">
        <v>1189</v>
      </c>
      <c r="C6181" s="11" t="s">
        <v>702</v>
      </c>
      <c r="D6181" s="18" t="s">
        <v>52</v>
      </c>
      <c r="E6181" s="33" t="s">
        <v>7213</v>
      </c>
      <c r="F6181" s="82" t="s">
        <v>710</v>
      </c>
      <c r="G6181" s="10" t="s">
        <v>31</v>
      </c>
      <c r="H6181" s="57" t="s">
        <v>6552</v>
      </c>
    </row>
    <row r="6182" spans="1:8" ht="90" x14ac:dyDescent="0.25">
      <c r="A6182" s="11" t="s">
        <v>105</v>
      </c>
      <c r="B6182" s="27">
        <v>1188</v>
      </c>
      <c r="C6182" s="11" t="s">
        <v>702</v>
      </c>
      <c r="D6182" s="18" t="s">
        <v>52</v>
      </c>
      <c r="E6182" s="33" t="s">
        <v>7213</v>
      </c>
      <c r="F6182" s="82" t="s">
        <v>711</v>
      </c>
      <c r="G6182" s="10" t="s">
        <v>712</v>
      </c>
      <c r="H6182" s="57" t="s">
        <v>6552</v>
      </c>
    </row>
    <row r="6183" spans="1:8" ht="90" x14ac:dyDescent="0.25">
      <c r="A6183" s="11" t="s">
        <v>702</v>
      </c>
      <c r="B6183" s="27">
        <v>1187</v>
      </c>
      <c r="C6183" s="11" t="s">
        <v>702</v>
      </c>
      <c r="D6183" s="18" t="s">
        <v>52</v>
      </c>
      <c r="E6183" s="33" t="s">
        <v>7213</v>
      </c>
      <c r="F6183" s="82" t="s">
        <v>713</v>
      </c>
      <c r="G6183" s="10" t="s">
        <v>714</v>
      </c>
      <c r="H6183" s="57" t="s">
        <v>6552</v>
      </c>
    </row>
    <row r="6184" spans="1:8" x14ac:dyDescent="0.25">
      <c r="A6184" s="11" t="s">
        <v>656</v>
      </c>
      <c r="B6184" s="27">
        <v>1186</v>
      </c>
      <c r="C6184" s="11" t="s">
        <v>702</v>
      </c>
      <c r="D6184" s="18" t="s">
        <v>18</v>
      </c>
      <c r="E6184" s="33" t="s">
        <v>7213</v>
      </c>
      <c r="F6184" s="82" t="s">
        <v>715</v>
      </c>
      <c r="G6184" s="10" t="s">
        <v>8</v>
      </c>
      <c r="H6184" s="57" t="s">
        <v>6552</v>
      </c>
    </row>
    <row r="6185" spans="1:8" ht="45" x14ac:dyDescent="0.25">
      <c r="A6185" s="11" t="s">
        <v>670</v>
      </c>
      <c r="B6185" s="27">
        <v>1185</v>
      </c>
      <c r="C6185" s="11" t="s">
        <v>702</v>
      </c>
      <c r="D6185" s="18" t="s">
        <v>5</v>
      </c>
      <c r="E6185" s="33" t="s">
        <v>7213</v>
      </c>
      <c r="F6185" s="82" t="s">
        <v>716</v>
      </c>
      <c r="G6185" s="10" t="s">
        <v>19</v>
      </c>
      <c r="H6185" s="57" t="s">
        <v>6552</v>
      </c>
    </row>
    <row r="6186" spans="1:8" x14ac:dyDescent="0.25">
      <c r="A6186" s="11" t="s">
        <v>670</v>
      </c>
      <c r="B6186" s="27">
        <v>1184</v>
      </c>
      <c r="C6186" s="11" t="s">
        <v>702</v>
      </c>
      <c r="D6186" s="18" t="s">
        <v>34</v>
      </c>
      <c r="E6186" s="33" t="s">
        <v>7213</v>
      </c>
      <c r="F6186" s="82" t="s">
        <v>717</v>
      </c>
      <c r="G6186" s="10" t="s">
        <v>8</v>
      </c>
      <c r="H6186" s="57" t="s">
        <v>6552</v>
      </c>
    </row>
    <row r="6187" spans="1:8" ht="75" x14ac:dyDescent="0.25">
      <c r="A6187" s="11" t="s">
        <v>670</v>
      </c>
      <c r="B6187" s="27">
        <v>1183</v>
      </c>
      <c r="C6187" s="11" t="s">
        <v>702</v>
      </c>
      <c r="D6187" s="18" t="s">
        <v>57</v>
      </c>
      <c r="E6187" s="33" t="s">
        <v>7213</v>
      </c>
      <c r="F6187" s="82" t="s">
        <v>718</v>
      </c>
      <c r="G6187" s="10" t="s">
        <v>691</v>
      </c>
      <c r="H6187" s="57" t="s">
        <v>6552</v>
      </c>
    </row>
    <row r="6188" spans="1:8" ht="105" x14ac:dyDescent="0.25">
      <c r="A6188" s="11" t="s">
        <v>656</v>
      </c>
      <c r="B6188" s="27">
        <v>1182</v>
      </c>
      <c r="C6188" s="11" t="s">
        <v>702</v>
      </c>
      <c r="D6188" s="18" t="s">
        <v>57</v>
      </c>
      <c r="E6188" s="33" t="s">
        <v>7213</v>
      </c>
      <c r="F6188" s="82" t="s">
        <v>719</v>
      </c>
      <c r="G6188" s="10" t="s">
        <v>720</v>
      </c>
      <c r="H6188" s="57" t="s">
        <v>6552</v>
      </c>
    </row>
    <row r="6189" spans="1:8" x14ac:dyDescent="0.25">
      <c r="A6189" s="11" t="s">
        <v>656</v>
      </c>
      <c r="B6189" s="27">
        <v>1181</v>
      </c>
      <c r="C6189" s="11" t="s">
        <v>702</v>
      </c>
      <c r="D6189" s="18" t="s">
        <v>52</v>
      </c>
      <c r="E6189" s="33" t="s">
        <v>7213</v>
      </c>
      <c r="F6189" s="82" t="s">
        <v>721</v>
      </c>
      <c r="G6189" s="10" t="s">
        <v>39</v>
      </c>
      <c r="H6189" s="57" t="s">
        <v>6552</v>
      </c>
    </row>
    <row r="6190" spans="1:8" ht="75" x14ac:dyDescent="0.25">
      <c r="A6190" s="11" t="s">
        <v>656</v>
      </c>
      <c r="B6190" s="27">
        <v>1180</v>
      </c>
      <c r="C6190" s="11" t="s">
        <v>702</v>
      </c>
      <c r="D6190" s="18" t="s">
        <v>332</v>
      </c>
      <c r="E6190" s="33" t="s">
        <v>7213</v>
      </c>
      <c r="F6190" s="82" t="s">
        <v>722</v>
      </c>
      <c r="G6190" s="10" t="s">
        <v>36</v>
      </c>
      <c r="H6190" s="57" t="s">
        <v>6552</v>
      </c>
    </row>
    <row r="6191" spans="1:8" ht="30" x14ac:dyDescent="0.25">
      <c r="A6191" s="11" t="s">
        <v>656</v>
      </c>
      <c r="B6191" s="27">
        <v>1179</v>
      </c>
      <c r="C6191" s="11" t="s">
        <v>670</v>
      </c>
      <c r="D6191" s="18" t="s">
        <v>49</v>
      </c>
      <c r="E6191" s="33" t="s">
        <v>7213</v>
      </c>
      <c r="F6191" s="82" t="s">
        <v>723</v>
      </c>
      <c r="G6191" s="10" t="s">
        <v>14</v>
      </c>
      <c r="H6191" s="57" t="s">
        <v>6552</v>
      </c>
    </row>
    <row r="6192" spans="1:8" ht="45" x14ac:dyDescent="0.25">
      <c r="A6192" s="11" t="s">
        <v>456</v>
      </c>
      <c r="B6192" s="27">
        <v>1178</v>
      </c>
      <c r="C6192" s="11" t="s">
        <v>677</v>
      </c>
      <c r="D6192" s="18" t="s">
        <v>724</v>
      </c>
      <c r="E6192" s="33" t="s">
        <v>7213</v>
      </c>
      <c r="F6192" s="82" t="s">
        <v>725</v>
      </c>
      <c r="G6192" s="10" t="s">
        <v>19</v>
      </c>
      <c r="H6192" s="57" t="s">
        <v>6552</v>
      </c>
    </row>
    <row r="6193" spans="1:8" ht="75" x14ac:dyDescent="0.25">
      <c r="A6193" s="11" t="s">
        <v>656</v>
      </c>
      <c r="B6193" s="27">
        <v>1177</v>
      </c>
      <c r="C6193" s="11" t="s">
        <v>677</v>
      </c>
      <c r="D6193" s="18" t="s">
        <v>131</v>
      </c>
      <c r="E6193" s="33" t="s">
        <v>7213</v>
      </c>
      <c r="F6193" s="82" t="s">
        <v>726</v>
      </c>
      <c r="G6193" s="10" t="s">
        <v>727</v>
      </c>
      <c r="H6193" s="57" t="s">
        <v>6552</v>
      </c>
    </row>
    <row r="6194" spans="1:8" x14ac:dyDescent="0.25">
      <c r="A6194" s="11" t="s">
        <v>670</v>
      </c>
      <c r="B6194" s="27">
        <v>1176</v>
      </c>
      <c r="C6194" s="11" t="s">
        <v>702</v>
      </c>
      <c r="D6194" s="18" t="s">
        <v>9</v>
      </c>
      <c r="E6194" s="33" t="s">
        <v>7213</v>
      </c>
      <c r="F6194" s="82" t="s">
        <v>728</v>
      </c>
      <c r="G6194" s="10" t="s">
        <v>8</v>
      </c>
      <c r="H6194" s="57" t="s">
        <v>6552</v>
      </c>
    </row>
    <row r="6195" spans="1:8" x14ac:dyDescent="0.25">
      <c r="A6195" s="11" t="s">
        <v>670</v>
      </c>
      <c r="B6195" s="27">
        <v>1175</v>
      </c>
      <c r="C6195" s="11" t="s">
        <v>702</v>
      </c>
      <c r="D6195" s="18" t="s">
        <v>57</v>
      </c>
      <c r="E6195" s="33" t="s">
        <v>7213</v>
      </c>
      <c r="F6195" s="82" t="s">
        <v>729</v>
      </c>
      <c r="G6195" s="10" t="s">
        <v>8</v>
      </c>
      <c r="H6195" s="57" t="s">
        <v>6552</v>
      </c>
    </row>
    <row r="6196" spans="1:8" ht="30" x14ac:dyDescent="0.25">
      <c r="A6196" s="11" t="s">
        <v>656</v>
      </c>
      <c r="B6196" s="27">
        <v>1174</v>
      </c>
      <c r="C6196" s="11" t="s">
        <v>677</v>
      </c>
      <c r="D6196" s="18" t="s">
        <v>5</v>
      </c>
      <c r="E6196" s="33" t="s">
        <v>7213</v>
      </c>
      <c r="F6196" s="82" t="s">
        <v>678</v>
      </c>
      <c r="G6196" s="10" t="s">
        <v>6</v>
      </c>
      <c r="H6196" s="57" t="s">
        <v>6552</v>
      </c>
    </row>
    <row r="6197" spans="1:8" ht="30" x14ac:dyDescent="0.25">
      <c r="A6197" s="11" t="s">
        <v>219</v>
      </c>
      <c r="B6197" s="27">
        <v>1173</v>
      </c>
      <c r="C6197" s="11" t="s">
        <v>670</v>
      </c>
      <c r="D6197" s="18" t="s">
        <v>74</v>
      </c>
      <c r="E6197" s="33" t="s">
        <v>7213</v>
      </c>
      <c r="F6197" s="82" t="s">
        <v>679</v>
      </c>
      <c r="G6197" s="10" t="s">
        <v>6</v>
      </c>
      <c r="H6197" s="57" t="s">
        <v>6552</v>
      </c>
    </row>
    <row r="6198" spans="1:8" ht="30" x14ac:dyDescent="0.25">
      <c r="A6198" s="11" t="s">
        <v>631</v>
      </c>
      <c r="B6198" s="27">
        <v>1172</v>
      </c>
      <c r="C6198" s="11" t="s">
        <v>677</v>
      </c>
      <c r="D6198" s="18" t="s">
        <v>79</v>
      </c>
      <c r="E6198" s="33" t="s">
        <v>7213</v>
      </c>
      <c r="F6198" s="82" t="s">
        <v>680</v>
      </c>
      <c r="G6198" s="10" t="s">
        <v>8</v>
      </c>
      <c r="H6198" s="57" t="s">
        <v>6552</v>
      </c>
    </row>
    <row r="6199" spans="1:8" ht="60" x14ac:dyDescent="0.25">
      <c r="A6199" s="11" t="s">
        <v>631</v>
      </c>
      <c r="B6199" s="27">
        <v>1171</v>
      </c>
      <c r="C6199" s="11" t="s">
        <v>670</v>
      </c>
      <c r="D6199" s="18" t="s">
        <v>13</v>
      </c>
      <c r="E6199" s="33" t="s">
        <v>7213</v>
      </c>
      <c r="F6199" s="82" t="s">
        <v>681</v>
      </c>
      <c r="G6199" s="10" t="s">
        <v>143</v>
      </c>
      <c r="H6199" s="57" t="s">
        <v>6552</v>
      </c>
    </row>
    <row r="6200" spans="1:8" ht="75" x14ac:dyDescent="0.25">
      <c r="A6200" s="11" t="s">
        <v>600</v>
      </c>
      <c r="B6200" s="27">
        <v>1170</v>
      </c>
      <c r="C6200" s="11" t="s">
        <v>472</v>
      </c>
      <c r="D6200" s="18" t="s">
        <v>111</v>
      </c>
      <c r="E6200" s="33" t="s">
        <v>7213</v>
      </c>
      <c r="F6200" s="82" t="s">
        <v>682</v>
      </c>
      <c r="G6200" s="10" t="s">
        <v>683</v>
      </c>
      <c r="H6200" s="57" t="s">
        <v>6552</v>
      </c>
    </row>
    <row r="6201" spans="1:8" ht="45" x14ac:dyDescent="0.25">
      <c r="A6201" s="11" t="s">
        <v>445</v>
      </c>
      <c r="B6201" s="27">
        <v>1169</v>
      </c>
      <c r="C6201" s="11" t="s">
        <v>677</v>
      </c>
      <c r="D6201" s="18" t="s">
        <v>684</v>
      </c>
      <c r="E6201" s="33" t="s">
        <v>7213</v>
      </c>
      <c r="F6201" s="82" t="s">
        <v>685</v>
      </c>
      <c r="G6201" s="10" t="s">
        <v>45</v>
      </c>
      <c r="H6201" s="57" t="s">
        <v>6552</v>
      </c>
    </row>
    <row r="6202" spans="1:8" ht="30" x14ac:dyDescent="0.25">
      <c r="A6202" s="11" t="s">
        <v>386</v>
      </c>
      <c r="B6202" s="27">
        <v>1168</v>
      </c>
      <c r="C6202" s="11" t="s">
        <v>677</v>
      </c>
      <c r="D6202" s="18" t="s">
        <v>26</v>
      </c>
      <c r="E6202" s="33" t="s">
        <v>7213</v>
      </c>
      <c r="F6202" s="82" t="s">
        <v>686</v>
      </c>
      <c r="G6202" s="10" t="s">
        <v>39</v>
      </c>
      <c r="H6202" s="57" t="s">
        <v>6552</v>
      </c>
    </row>
    <row r="6203" spans="1:8" ht="30" x14ac:dyDescent="0.25">
      <c r="A6203" s="11" t="s">
        <v>656</v>
      </c>
      <c r="B6203" s="27">
        <v>1167</v>
      </c>
      <c r="C6203" s="11" t="s">
        <v>677</v>
      </c>
      <c r="D6203" s="18" t="s">
        <v>18</v>
      </c>
      <c r="E6203" s="33" t="s">
        <v>7213</v>
      </c>
      <c r="F6203" s="82" t="s">
        <v>687</v>
      </c>
      <c r="G6203" s="10" t="s">
        <v>41</v>
      </c>
      <c r="H6203" s="57" t="s">
        <v>6552</v>
      </c>
    </row>
    <row r="6204" spans="1:8" ht="90" x14ac:dyDescent="0.25">
      <c r="A6204" s="11" t="s">
        <v>631</v>
      </c>
      <c r="B6204" s="27">
        <v>1166</v>
      </c>
      <c r="C6204" s="11" t="s">
        <v>677</v>
      </c>
      <c r="D6204" s="18" t="s">
        <v>57</v>
      </c>
      <c r="E6204" s="33" t="s">
        <v>7213</v>
      </c>
      <c r="F6204" s="82" t="s">
        <v>688</v>
      </c>
      <c r="G6204" s="10" t="s">
        <v>689</v>
      </c>
      <c r="H6204" s="57" t="s">
        <v>6552</v>
      </c>
    </row>
    <row r="6205" spans="1:8" ht="75" x14ac:dyDescent="0.25">
      <c r="A6205" s="11" t="s">
        <v>545</v>
      </c>
      <c r="B6205" s="27">
        <v>1165</v>
      </c>
      <c r="C6205" s="11" t="s">
        <v>677</v>
      </c>
      <c r="D6205" s="18" t="s">
        <v>57</v>
      </c>
      <c r="E6205" s="33" t="s">
        <v>7213</v>
      </c>
      <c r="F6205" s="82" t="s">
        <v>690</v>
      </c>
      <c r="G6205" s="10" t="s">
        <v>691</v>
      </c>
      <c r="H6205" s="57" t="s">
        <v>6552</v>
      </c>
    </row>
    <row r="6206" spans="1:8" ht="75" x14ac:dyDescent="0.25">
      <c r="A6206" s="11" t="s">
        <v>656</v>
      </c>
      <c r="B6206" s="27">
        <v>1164</v>
      </c>
      <c r="C6206" s="11" t="s">
        <v>670</v>
      </c>
      <c r="D6206" s="18" t="s">
        <v>26</v>
      </c>
      <c r="E6206" s="33" t="s">
        <v>7213</v>
      </c>
      <c r="F6206" s="82" t="s">
        <v>700</v>
      </c>
      <c r="G6206" s="10" t="s">
        <v>692</v>
      </c>
      <c r="H6206" s="57" t="s">
        <v>6552</v>
      </c>
    </row>
    <row r="6207" spans="1:8" ht="30" x14ac:dyDescent="0.25">
      <c r="A6207" s="11" t="s">
        <v>656</v>
      </c>
      <c r="B6207" s="27">
        <v>1163</v>
      </c>
      <c r="C6207" s="11" t="s">
        <v>677</v>
      </c>
      <c r="D6207" s="18" t="s">
        <v>15</v>
      </c>
      <c r="E6207" s="33" t="s">
        <v>7213</v>
      </c>
      <c r="F6207" s="82" t="s">
        <v>693</v>
      </c>
      <c r="G6207" s="10" t="s">
        <v>6</v>
      </c>
      <c r="H6207" s="57" t="s">
        <v>6552</v>
      </c>
    </row>
    <row r="6208" spans="1:8" ht="195" x14ac:dyDescent="0.25">
      <c r="A6208" s="11" t="s">
        <v>656</v>
      </c>
      <c r="B6208" s="27">
        <v>1162</v>
      </c>
      <c r="C6208" s="11" t="s">
        <v>677</v>
      </c>
      <c r="D6208" s="18" t="s">
        <v>57</v>
      </c>
      <c r="E6208" s="33" t="s">
        <v>7213</v>
      </c>
      <c r="F6208" s="82" t="s">
        <v>694</v>
      </c>
      <c r="G6208" s="10" t="s">
        <v>695</v>
      </c>
      <c r="H6208" s="57" t="s">
        <v>6552</v>
      </c>
    </row>
    <row r="6209" spans="1:8" ht="45" x14ac:dyDescent="0.25">
      <c r="A6209" s="11" t="s">
        <v>656</v>
      </c>
      <c r="B6209" s="27">
        <v>1161</v>
      </c>
      <c r="C6209" s="11" t="s">
        <v>677</v>
      </c>
      <c r="D6209" s="18" t="s">
        <v>18</v>
      </c>
      <c r="E6209" s="33" t="s">
        <v>7213</v>
      </c>
      <c r="F6209" s="82" t="s">
        <v>696</v>
      </c>
      <c r="G6209" s="10" t="s">
        <v>96</v>
      </c>
      <c r="H6209" s="57" t="s">
        <v>6552</v>
      </c>
    </row>
    <row r="6210" spans="1:8" ht="75" x14ac:dyDescent="0.25">
      <c r="A6210" s="11" t="s">
        <v>631</v>
      </c>
      <c r="B6210" s="27">
        <v>1160</v>
      </c>
      <c r="C6210" s="11" t="s">
        <v>677</v>
      </c>
      <c r="D6210" s="18" t="s">
        <v>697</v>
      </c>
      <c r="E6210" s="33" t="s">
        <v>7213</v>
      </c>
      <c r="F6210" s="82" t="s">
        <v>698</v>
      </c>
      <c r="G6210" s="10" t="s">
        <v>699</v>
      </c>
      <c r="H6210" s="57" t="s">
        <v>6552</v>
      </c>
    </row>
    <row r="6211" spans="1:8" x14ac:dyDescent="0.25">
      <c r="A6211" s="11" t="s">
        <v>656</v>
      </c>
      <c r="B6211" s="27">
        <v>1159</v>
      </c>
      <c r="C6211" s="11" t="s">
        <v>670</v>
      </c>
      <c r="D6211" s="18" t="s">
        <v>28</v>
      </c>
      <c r="E6211" s="33" t="s">
        <v>7213</v>
      </c>
      <c r="F6211" s="82" t="s">
        <v>671</v>
      </c>
      <c r="G6211" s="10" t="s">
        <v>8</v>
      </c>
      <c r="H6211" s="57" t="s">
        <v>6552</v>
      </c>
    </row>
    <row r="6212" spans="1:8" ht="30" x14ac:dyDescent="0.25">
      <c r="A6212" s="11" t="s">
        <v>656</v>
      </c>
      <c r="B6212" s="27">
        <v>1158</v>
      </c>
      <c r="C6212" s="11" t="s">
        <v>670</v>
      </c>
      <c r="D6212" s="18" t="s">
        <v>5</v>
      </c>
      <c r="E6212" s="33" t="s">
        <v>7213</v>
      </c>
      <c r="F6212" s="82" t="s">
        <v>672</v>
      </c>
      <c r="G6212" s="10" t="s">
        <v>8</v>
      </c>
      <c r="H6212" s="57" t="s">
        <v>6552</v>
      </c>
    </row>
    <row r="6213" spans="1:8" ht="75" x14ac:dyDescent="0.25">
      <c r="A6213" s="11" t="s">
        <v>631</v>
      </c>
      <c r="B6213" s="27">
        <v>1157</v>
      </c>
      <c r="C6213" s="11" t="s">
        <v>670</v>
      </c>
      <c r="D6213" s="18" t="s">
        <v>674</v>
      </c>
      <c r="E6213" s="33" t="s">
        <v>7213</v>
      </c>
      <c r="F6213" s="82" t="s">
        <v>675</v>
      </c>
      <c r="G6213" s="10" t="s">
        <v>676</v>
      </c>
      <c r="H6213" s="57" t="s">
        <v>6552</v>
      </c>
    </row>
    <row r="6214" spans="1:8" x14ac:dyDescent="0.25">
      <c r="A6214" s="11" t="s">
        <v>673</v>
      </c>
      <c r="B6214" s="27">
        <v>1156</v>
      </c>
      <c r="C6214" s="11" t="s">
        <v>656</v>
      </c>
      <c r="D6214" s="18" t="s">
        <v>657</v>
      </c>
      <c r="E6214" s="33" t="s">
        <v>7213</v>
      </c>
      <c r="F6214" s="82" t="s">
        <v>658</v>
      </c>
      <c r="G6214" s="10" t="s">
        <v>8</v>
      </c>
      <c r="H6214" s="57" t="s">
        <v>6552</v>
      </c>
    </row>
    <row r="6215" spans="1:8" x14ac:dyDescent="0.25">
      <c r="A6215" s="11" t="s">
        <v>600</v>
      </c>
      <c r="B6215" s="27">
        <v>1155</v>
      </c>
      <c r="C6215" s="11" t="s">
        <v>656</v>
      </c>
      <c r="D6215" s="18" t="s">
        <v>34</v>
      </c>
      <c r="E6215" s="33" t="s">
        <v>7213</v>
      </c>
      <c r="F6215" s="82" t="s">
        <v>659</v>
      </c>
      <c r="G6215" s="10" t="s">
        <v>106</v>
      </c>
      <c r="H6215" s="57" t="s">
        <v>6552</v>
      </c>
    </row>
    <row r="6216" spans="1:8" x14ac:dyDescent="0.25">
      <c r="A6216" s="11" t="s">
        <v>631</v>
      </c>
      <c r="B6216" s="27">
        <v>1154</v>
      </c>
      <c r="C6216" s="11" t="s">
        <v>656</v>
      </c>
      <c r="D6216" s="18" t="s">
        <v>53</v>
      </c>
      <c r="E6216" s="33" t="s">
        <v>7213</v>
      </c>
      <c r="F6216" s="82" t="s">
        <v>660</v>
      </c>
      <c r="G6216" s="10" t="s">
        <v>8</v>
      </c>
      <c r="H6216" s="57" t="s">
        <v>6552</v>
      </c>
    </row>
    <row r="6217" spans="1:8" ht="30" x14ac:dyDescent="0.25">
      <c r="A6217" s="11" t="s">
        <v>578</v>
      </c>
      <c r="B6217" s="27">
        <v>1153</v>
      </c>
      <c r="C6217" s="11" t="s">
        <v>656</v>
      </c>
      <c r="D6217" s="18" t="s">
        <v>662</v>
      </c>
      <c r="E6217" s="33" t="s">
        <v>7213</v>
      </c>
      <c r="F6217" s="82" t="s">
        <v>667</v>
      </c>
      <c r="G6217" s="10" t="s">
        <v>6</v>
      </c>
      <c r="H6217" s="57" t="s">
        <v>6552</v>
      </c>
    </row>
    <row r="6218" spans="1:8" x14ac:dyDescent="0.25">
      <c r="A6218" s="11" t="s">
        <v>661</v>
      </c>
      <c r="B6218" s="27">
        <v>1152</v>
      </c>
      <c r="C6218" s="11" t="s">
        <v>656</v>
      </c>
      <c r="D6218" s="18" t="s">
        <v>663</v>
      </c>
      <c r="E6218" s="33" t="s">
        <v>7213</v>
      </c>
      <c r="F6218" s="82" t="s">
        <v>664</v>
      </c>
      <c r="G6218" s="10" t="s">
        <v>141</v>
      </c>
      <c r="H6218" s="57" t="s">
        <v>6552</v>
      </c>
    </row>
    <row r="6219" spans="1:8" ht="45" x14ac:dyDescent="0.25">
      <c r="A6219" s="11" t="s">
        <v>600</v>
      </c>
      <c r="B6219" s="27">
        <v>1151</v>
      </c>
      <c r="C6219" s="11" t="s">
        <v>656</v>
      </c>
      <c r="D6219" s="18" t="s">
        <v>44</v>
      </c>
      <c r="E6219" s="33" t="s">
        <v>7213</v>
      </c>
      <c r="F6219" s="82" t="s">
        <v>668</v>
      </c>
      <c r="G6219" s="10" t="s">
        <v>71</v>
      </c>
      <c r="H6219" s="57" t="s">
        <v>6552</v>
      </c>
    </row>
    <row r="6220" spans="1:8" x14ac:dyDescent="0.25">
      <c r="A6220" s="11" t="s">
        <v>559</v>
      </c>
      <c r="B6220" s="27">
        <v>1150</v>
      </c>
      <c r="C6220" s="11" t="s">
        <v>472</v>
      </c>
      <c r="D6220" s="18" t="s">
        <v>111</v>
      </c>
      <c r="E6220" s="33" t="s">
        <v>7213</v>
      </c>
      <c r="F6220" s="82" t="s">
        <v>665</v>
      </c>
      <c r="G6220" s="10" t="s">
        <v>89</v>
      </c>
      <c r="H6220" s="57" t="s">
        <v>6552</v>
      </c>
    </row>
    <row r="6221" spans="1:8" ht="90" x14ac:dyDescent="0.25">
      <c r="A6221" s="11" t="s">
        <v>445</v>
      </c>
      <c r="B6221" s="27">
        <v>1149</v>
      </c>
      <c r="C6221" s="11" t="s">
        <v>407</v>
      </c>
      <c r="D6221" s="18" t="s">
        <v>72</v>
      </c>
      <c r="E6221" s="33" t="s">
        <v>7213</v>
      </c>
      <c r="F6221" s="82" t="s">
        <v>669</v>
      </c>
      <c r="G6221" s="10" t="s">
        <v>666</v>
      </c>
      <c r="H6221" s="57" t="s">
        <v>6552</v>
      </c>
    </row>
    <row r="6222" spans="1:8" ht="45" x14ac:dyDescent="0.25">
      <c r="A6222" s="11" t="s">
        <v>376</v>
      </c>
      <c r="B6222" s="27">
        <v>1148</v>
      </c>
      <c r="C6222" s="11" t="s">
        <v>600</v>
      </c>
      <c r="D6222" s="18" t="s">
        <v>72</v>
      </c>
      <c r="E6222" s="33" t="s">
        <v>7213</v>
      </c>
      <c r="F6222" s="82" t="s">
        <v>630</v>
      </c>
      <c r="G6222" s="10" t="s">
        <v>71</v>
      </c>
      <c r="H6222" s="57" t="s">
        <v>6552</v>
      </c>
    </row>
    <row r="6223" spans="1:8" ht="30" x14ac:dyDescent="0.25">
      <c r="A6223" s="11" t="s">
        <v>559</v>
      </c>
      <c r="B6223" s="27">
        <v>1147</v>
      </c>
      <c r="C6223" s="11" t="s">
        <v>631</v>
      </c>
      <c r="D6223" s="18" t="s">
        <v>21</v>
      </c>
      <c r="E6223" s="33" t="s">
        <v>7213</v>
      </c>
      <c r="F6223" s="82" t="s">
        <v>632</v>
      </c>
      <c r="G6223" s="10" t="s">
        <v>6</v>
      </c>
      <c r="H6223" s="57" t="s">
        <v>6552</v>
      </c>
    </row>
    <row r="6224" spans="1:8" ht="30" x14ac:dyDescent="0.25">
      <c r="A6224" s="11" t="s">
        <v>578</v>
      </c>
      <c r="B6224" s="27">
        <v>1146</v>
      </c>
      <c r="C6224" s="11" t="s">
        <v>631</v>
      </c>
      <c r="D6224" s="18" t="s">
        <v>28</v>
      </c>
      <c r="E6224" s="33" t="s">
        <v>7213</v>
      </c>
      <c r="F6224" s="82" t="s">
        <v>633</v>
      </c>
      <c r="G6224" s="10" t="s">
        <v>6</v>
      </c>
      <c r="H6224" s="57" t="s">
        <v>6552</v>
      </c>
    </row>
    <row r="6225" spans="1:8" x14ac:dyDescent="0.25">
      <c r="A6225" s="11" t="s">
        <v>578</v>
      </c>
      <c r="B6225" s="27">
        <v>1145</v>
      </c>
      <c r="C6225" s="11" t="s">
        <v>631</v>
      </c>
      <c r="D6225" s="18" t="s">
        <v>102</v>
      </c>
      <c r="E6225" s="33" t="s">
        <v>7213</v>
      </c>
      <c r="F6225" s="82" t="s">
        <v>634</v>
      </c>
      <c r="G6225" s="10" t="s">
        <v>124</v>
      </c>
      <c r="H6225" s="57" t="s">
        <v>6552</v>
      </c>
    </row>
    <row r="6226" spans="1:8" ht="75" x14ac:dyDescent="0.25">
      <c r="A6226" s="11" t="s">
        <v>559</v>
      </c>
      <c r="B6226" s="27">
        <v>1144</v>
      </c>
      <c r="C6226" s="11" t="s">
        <v>600</v>
      </c>
      <c r="D6226" s="18" t="s">
        <v>18</v>
      </c>
      <c r="E6226" s="33" t="s">
        <v>7213</v>
      </c>
      <c r="F6226" s="82" t="s">
        <v>635</v>
      </c>
      <c r="G6226" s="10" t="s">
        <v>636</v>
      </c>
      <c r="H6226" s="57" t="s">
        <v>6552</v>
      </c>
    </row>
    <row r="6227" spans="1:8" ht="30" x14ac:dyDescent="0.25">
      <c r="A6227" s="11" t="s">
        <v>578</v>
      </c>
      <c r="B6227" s="27">
        <v>1143</v>
      </c>
      <c r="C6227" s="11" t="s">
        <v>631</v>
      </c>
      <c r="D6227" s="18" t="s">
        <v>11</v>
      </c>
      <c r="E6227" s="33" t="s">
        <v>7213</v>
      </c>
      <c r="F6227" s="82" t="s">
        <v>637</v>
      </c>
      <c r="G6227" s="10" t="s">
        <v>638</v>
      </c>
      <c r="H6227" s="57" t="s">
        <v>6552</v>
      </c>
    </row>
    <row r="6228" spans="1:8" ht="30" x14ac:dyDescent="0.25">
      <c r="A6228" s="11" t="s">
        <v>545</v>
      </c>
      <c r="B6228" s="27">
        <v>1142</v>
      </c>
      <c r="C6228" s="11" t="s">
        <v>631</v>
      </c>
      <c r="D6228" s="18" t="s">
        <v>44</v>
      </c>
      <c r="E6228" s="33" t="s">
        <v>7213</v>
      </c>
      <c r="F6228" s="82" t="s">
        <v>639</v>
      </c>
      <c r="G6228" s="10" t="s">
        <v>14</v>
      </c>
      <c r="H6228" s="57" t="s">
        <v>6552</v>
      </c>
    </row>
    <row r="6229" spans="1:8" ht="45" x14ac:dyDescent="0.25">
      <c r="A6229" s="11" t="s">
        <v>578</v>
      </c>
      <c r="B6229" s="27">
        <v>1141</v>
      </c>
      <c r="C6229" s="11" t="s">
        <v>631</v>
      </c>
      <c r="D6229" s="18" t="s">
        <v>5</v>
      </c>
      <c r="E6229" s="33" t="s">
        <v>7213</v>
      </c>
      <c r="F6229" s="82" t="s">
        <v>640</v>
      </c>
      <c r="G6229" s="10" t="s">
        <v>8</v>
      </c>
      <c r="H6229" s="57" t="s">
        <v>6552</v>
      </c>
    </row>
    <row r="6230" spans="1:8" ht="150" x14ac:dyDescent="0.25">
      <c r="A6230" s="11" t="s">
        <v>600</v>
      </c>
      <c r="B6230" s="27">
        <v>1140</v>
      </c>
      <c r="C6230" s="11" t="s">
        <v>516</v>
      </c>
      <c r="D6230" s="18" t="s">
        <v>57</v>
      </c>
      <c r="E6230" s="33" t="s">
        <v>7213</v>
      </c>
      <c r="F6230" s="82" t="s">
        <v>641</v>
      </c>
      <c r="G6230" s="10" t="s">
        <v>642</v>
      </c>
      <c r="H6230" s="57" t="s">
        <v>6552</v>
      </c>
    </row>
    <row r="6231" spans="1:8" ht="45" x14ac:dyDescent="0.25">
      <c r="A6231" s="11" t="s">
        <v>445</v>
      </c>
      <c r="B6231" s="27">
        <v>1139</v>
      </c>
      <c r="C6231" s="11" t="s">
        <v>600</v>
      </c>
      <c r="D6231" s="18" t="s">
        <v>18</v>
      </c>
      <c r="E6231" s="33" t="s">
        <v>7213</v>
      </c>
      <c r="F6231" s="82" t="s">
        <v>643</v>
      </c>
      <c r="G6231" s="10" t="s">
        <v>67</v>
      </c>
      <c r="H6231" s="57" t="s">
        <v>6552</v>
      </c>
    </row>
    <row r="6232" spans="1:8" x14ac:dyDescent="0.25">
      <c r="A6232" s="11" t="s">
        <v>578</v>
      </c>
      <c r="B6232" s="27">
        <v>1138</v>
      </c>
      <c r="C6232" s="11" t="s">
        <v>600</v>
      </c>
      <c r="D6232" s="18" t="s">
        <v>74</v>
      </c>
      <c r="E6232" s="33" t="s">
        <v>7213</v>
      </c>
      <c r="F6232" s="82" t="s">
        <v>644</v>
      </c>
      <c r="G6232" s="10" t="s">
        <v>17</v>
      </c>
      <c r="H6232" s="57" t="s">
        <v>6552</v>
      </c>
    </row>
    <row r="6233" spans="1:8" ht="120" x14ac:dyDescent="0.25">
      <c r="A6233" s="11" t="s">
        <v>559</v>
      </c>
      <c r="B6233" s="27">
        <v>1137</v>
      </c>
      <c r="C6233" s="11" t="s">
        <v>631</v>
      </c>
      <c r="D6233" s="18" t="s">
        <v>91</v>
      </c>
      <c r="E6233" s="33" t="s">
        <v>7213</v>
      </c>
      <c r="F6233" s="82" t="s">
        <v>645</v>
      </c>
      <c r="G6233" s="10" t="s">
        <v>646</v>
      </c>
      <c r="H6233" s="57" t="s">
        <v>6552</v>
      </c>
    </row>
    <row r="6234" spans="1:8" ht="45" x14ac:dyDescent="0.25">
      <c r="A6234" s="11" t="s">
        <v>578</v>
      </c>
      <c r="B6234" s="27">
        <v>1136</v>
      </c>
      <c r="C6234" s="11" t="s">
        <v>600</v>
      </c>
      <c r="D6234" s="18" t="s">
        <v>44</v>
      </c>
      <c r="E6234" s="33" t="s">
        <v>7213</v>
      </c>
      <c r="F6234" s="82" t="s">
        <v>647</v>
      </c>
      <c r="G6234" s="10" t="s">
        <v>648</v>
      </c>
      <c r="H6234" s="57" t="s">
        <v>6552</v>
      </c>
    </row>
    <row r="6235" spans="1:8" ht="75" x14ac:dyDescent="0.25">
      <c r="A6235" s="11" t="s">
        <v>559</v>
      </c>
      <c r="B6235" s="27">
        <v>1135</v>
      </c>
      <c r="C6235" s="11" t="s">
        <v>600</v>
      </c>
      <c r="D6235" s="18" t="s">
        <v>131</v>
      </c>
      <c r="E6235" s="33" t="s">
        <v>7213</v>
      </c>
      <c r="F6235" s="82" t="s">
        <v>649</v>
      </c>
      <c r="G6235" s="10" t="s">
        <v>650</v>
      </c>
      <c r="H6235" s="57" t="s">
        <v>6552</v>
      </c>
    </row>
    <row r="6236" spans="1:8" ht="60" x14ac:dyDescent="0.25">
      <c r="A6236" s="11" t="s">
        <v>578</v>
      </c>
      <c r="B6236" s="27">
        <v>1134</v>
      </c>
      <c r="C6236" s="11" t="s">
        <v>600</v>
      </c>
      <c r="D6236" s="18" t="s">
        <v>32</v>
      </c>
      <c r="E6236" s="33" t="s">
        <v>7213</v>
      </c>
      <c r="F6236" s="82" t="s">
        <v>651</v>
      </c>
      <c r="G6236" s="10" t="s">
        <v>652</v>
      </c>
      <c r="H6236" s="57" t="s">
        <v>6552</v>
      </c>
    </row>
    <row r="6237" spans="1:8" x14ac:dyDescent="0.25">
      <c r="A6237" s="11" t="s">
        <v>559</v>
      </c>
      <c r="B6237" s="27">
        <v>1133</v>
      </c>
      <c r="C6237" s="11" t="s">
        <v>631</v>
      </c>
      <c r="D6237" s="18" t="s">
        <v>53</v>
      </c>
      <c r="E6237" s="33" t="s">
        <v>7213</v>
      </c>
      <c r="F6237" s="82" t="s">
        <v>653</v>
      </c>
      <c r="G6237" s="10" t="s">
        <v>41</v>
      </c>
      <c r="H6237" s="57" t="s">
        <v>6552</v>
      </c>
    </row>
    <row r="6238" spans="1:8" x14ac:dyDescent="0.25">
      <c r="A6238" s="11" t="s">
        <v>578</v>
      </c>
      <c r="B6238" s="27">
        <v>1132</v>
      </c>
      <c r="C6238" s="11" t="s">
        <v>631</v>
      </c>
      <c r="D6238" s="18" t="s">
        <v>72</v>
      </c>
      <c r="E6238" s="33" t="s">
        <v>7213</v>
      </c>
      <c r="F6238" s="82" t="s">
        <v>654</v>
      </c>
      <c r="G6238" s="10" t="s">
        <v>47</v>
      </c>
      <c r="H6238" s="57" t="s">
        <v>6552</v>
      </c>
    </row>
    <row r="6239" spans="1:8" ht="30" x14ac:dyDescent="0.25">
      <c r="A6239" s="11" t="s">
        <v>578</v>
      </c>
      <c r="B6239" s="27">
        <v>1131</v>
      </c>
      <c r="C6239" s="11" t="s">
        <v>631</v>
      </c>
      <c r="D6239" s="18" t="s">
        <v>33</v>
      </c>
      <c r="E6239" s="33" t="s">
        <v>7213</v>
      </c>
      <c r="F6239" s="82" t="s">
        <v>655</v>
      </c>
      <c r="G6239" s="10" t="s">
        <v>6</v>
      </c>
      <c r="H6239" s="57" t="s">
        <v>6552</v>
      </c>
    </row>
    <row r="6240" spans="1:8" ht="90" x14ac:dyDescent="0.25">
      <c r="A6240" s="11" t="s">
        <v>578</v>
      </c>
      <c r="B6240" s="27">
        <v>1130</v>
      </c>
      <c r="C6240" s="11" t="s">
        <v>435</v>
      </c>
      <c r="D6240" s="18" t="s">
        <v>401</v>
      </c>
      <c r="E6240" s="33" t="s">
        <v>7213</v>
      </c>
      <c r="F6240" s="82" t="s">
        <v>598</v>
      </c>
      <c r="G6240" s="10" t="s">
        <v>599</v>
      </c>
      <c r="H6240" s="57" t="s">
        <v>6552</v>
      </c>
    </row>
    <row r="6241" spans="1:8" ht="90" x14ac:dyDescent="0.25">
      <c r="A6241" s="11" t="s">
        <v>364</v>
      </c>
      <c r="B6241" s="27">
        <v>1129</v>
      </c>
      <c r="C6241" s="11" t="s">
        <v>600</v>
      </c>
      <c r="D6241" s="18" t="s">
        <v>398</v>
      </c>
      <c r="E6241" s="33" t="s">
        <v>7213</v>
      </c>
      <c r="F6241" s="82" t="s">
        <v>601</v>
      </c>
      <c r="G6241" s="10" t="s">
        <v>602</v>
      </c>
      <c r="H6241" s="57" t="s">
        <v>6552</v>
      </c>
    </row>
    <row r="6242" spans="1:8" ht="45" x14ac:dyDescent="0.25">
      <c r="A6242" s="11" t="s">
        <v>364</v>
      </c>
      <c r="B6242" s="27">
        <v>1128</v>
      </c>
      <c r="C6242" s="11" t="s">
        <v>600</v>
      </c>
      <c r="D6242" s="18" t="s">
        <v>25</v>
      </c>
      <c r="E6242" s="33" t="s">
        <v>7213</v>
      </c>
      <c r="F6242" s="82" t="s">
        <v>603</v>
      </c>
      <c r="G6242" s="10" t="s">
        <v>604</v>
      </c>
      <c r="H6242" s="57" t="s">
        <v>6552</v>
      </c>
    </row>
    <row r="6243" spans="1:8" ht="30" x14ac:dyDescent="0.25">
      <c r="A6243" s="11" t="s">
        <v>545</v>
      </c>
      <c r="B6243" s="27">
        <v>1127</v>
      </c>
      <c r="C6243" s="11" t="s">
        <v>600</v>
      </c>
      <c r="D6243" s="18" t="s">
        <v>38</v>
      </c>
      <c r="E6243" s="33" t="s">
        <v>7213</v>
      </c>
      <c r="F6243" s="82" t="s">
        <v>605</v>
      </c>
      <c r="G6243" s="10" t="s">
        <v>8</v>
      </c>
      <c r="H6243" s="57" t="s">
        <v>6552</v>
      </c>
    </row>
    <row r="6244" spans="1:8" x14ac:dyDescent="0.25">
      <c r="A6244" s="11" t="s">
        <v>559</v>
      </c>
      <c r="B6244" s="27">
        <v>1126</v>
      </c>
      <c r="C6244" s="11" t="s">
        <v>600</v>
      </c>
      <c r="D6244" s="18" t="s">
        <v>34</v>
      </c>
      <c r="E6244" s="33" t="s">
        <v>7213</v>
      </c>
      <c r="F6244" s="82" t="s">
        <v>606</v>
      </c>
      <c r="G6244" s="10" t="s">
        <v>8</v>
      </c>
      <c r="H6244" s="57" t="s">
        <v>6552</v>
      </c>
    </row>
    <row r="6245" spans="1:8" ht="30" x14ac:dyDescent="0.25">
      <c r="A6245" s="11" t="s">
        <v>545</v>
      </c>
      <c r="B6245" s="27">
        <v>1125</v>
      </c>
      <c r="C6245" s="11" t="s">
        <v>600</v>
      </c>
      <c r="D6245" s="18" t="s">
        <v>119</v>
      </c>
      <c r="E6245" s="33" t="s">
        <v>7213</v>
      </c>
      <c r="F6245" s="82" t="s">
        <v>607</v>
      </c>
      <c r="G6245" s="10" t="s">
        <v>41</v>
      </c>
      <c r="H6245" s="57" t="s">
        <v>6552</v>
      </c>
    </row>
    <row r="6246" spans="1:8" x14ac:dyDescent="0.25">
      <c r="A6246" s="11" t="s">
        <v>545</v>
      </c>
      <c r="B6246" s="27">
        <v>1124</v>
      </c>
      <c r="C6246" s="11" t="s">
        <v>600</v>
      </c>
      <c r="D6246" s="18" t="s">
        <v>5</v>
      </c>
      <c r="E6246" s="33" t="s">
        <v>7213</v>
      </c>
      <c r="F6246" s="82" t="s">
        <v>608</v>
      </c>
      <c r="G6246" s="10" t="s">
        <v>8</v>
      </c>
      <c r="H6246" s="57" t="s">
        <v>6552</v>
      </c>
    </row>
    <row r="6247" spans="1:8" x14ac:dyDescent="0.25">
      <c r="A6247" s="11" t="s">
        <v>545</v>
      </c>
      <c r="B6247" s="27">
        <v>1123</v>
      </c>
      <c r="C6247" s="11" t="s">
        <v>578</v>
      </c>
      <c r="D6247" s="18" t="s">
        <v>18</v>
      </c>
      <c r="E6247" s="33" t="s">
        <v>7213</v>
      </c>
      <c r="F6247" s="82" t="s">
        <v>609</v>
      </c>
      <c r="G6247" s="10" t="s">
        <v>27</v>
      </c>
      <c r="H6247" s="57" t="s">
        <v>6552</v>
      </c>
    </row>
    <row r="6248" spans="1:8" x14ac:dyDescent="0.25">
      <c r="A6248" s="11" t="s">
        <v>516</v>
      </c>
      <c r="B6248" s="27">
        <v>1122</v>
      </c>
      <c r="C6248" s="11" t="s">
        <v>578</v>
      </c>
      <c r="D6248" s="18" t="s">
        <v>610</v>
      </c>
      <c r="E6248" s="33" t="s">
        <v>7213</v>
      </c>
      <c r="F6248" s="82" t="s">
        <v>611</v>
      </c>
      <c r="G6248" s="10" t="s">
        <v>27</v>
      </c>
      <c r="H6248" s="57" t="s">
        <v>6552</v>
      </c>
    </row>
    <row r="6249" spans="1:8" ht="135" x14ac:dyDescent="0.25">
      <c r="A6249" s="11" t="s">
        <v>545</v>
      </c>
      <c r="B6249" s="27">
        <v>1121</v>
      </c>
      <c r="C6249" s="11" t="s">
        <v>386</v>
      </c>
      <c r="D6249" s="18" t="s">
        <v>398</v>
      </c>
      <c r="E6249" s="33" t="s">
        <v>7213</v>
      </c>
      <c r="F6249" s="82" t="s">
        <v>612</v>
      </c>
      <c r="G6249" s="10" t="s">
        <v>613</v>
      </c>
      <c r="H6249" s="57" t="s">
        <v>6552</v>
      </c>
    </row>
    <row r="6250" spans="1:8" ht="30" x14ac:dyDescent="0.25">
      <c r="A6250" s="11" t="s">
        <v>364</v>
      </c>
      <c r="B6250" s="27">
        <v>1120</v>
      </c>
      <c r="C6250" s="11" t="s">
        <v>600</v>
      </c>
      <c r="D6250" s="18" t="s">
        <v>107</v>
      </c>
      <c r="E6250" s="33" t="s">
        <v>7213</v>
      </c>
      <c r="F6250" s="82" t="s">
        <v>614</v>
      </c>
      <c r="G6250" s="10" t="s">
        <v>22</v>
      </c>
      <c r="H6250" s="57" t="s">
        <v>6552</v>
      </c>
    </row>
    <row r="6251" spans="1:8" ht="30" x14ac:dyDescent="0.25">
      <c r="A6251" s="11" t="s">
        <v>559</v>
      </c>
      <c r="B6251" s="27">
        <v>1119</v>
      </c>
      <c r="C6251" s="11" t="s">
        <v>600</v>
      </c>
      <c r="D6251" s="18" t="s">
        <v>18</v>
      </c>
      <c r="E6251" s="33" t="s">
        <v>7213</v>
      </c>
      <c r="F6251" s="82" t="s">
        <v>615</v>
      </c>
      <c r="G6251" s="10" t="s">
        <v>6</v>
      </c>
      <c r="H6251" s="57" t="s">
        <v>6552</v>
      </c>
    </row>
    <row r="6252" spans="1:8" ht="30" x14ac:dyDescent="0.25">
      <c r="A6252" s="11" t="s">
        <v>559</v>
      </c>
      <c r="B6252" s="27">
        <v>1118</v>
      </c>
      <c r="C6252" s="11" t="s">
        <v>600</v>
      </c>
      <c r="D6252" s="18" t="s">
        <v>49</v>
      </c>
      <c r="E6252" s="33" t="s">
        <v>7213</v>
      </c>
      <c r="F6252" s="82" t="s">
        <v>616</v>
      </c>
      <c r="G6252" s="10" t="s">
        <v>6</v>
      </c>
      <c r="H6252" s="57" t="s">
        <v>6552</v>
      </c>
    </row>
    <row r="6253" spans="1:8" ht="120" x14ac:dyDescent="0.25">
      <c r="A6253" s="11" t="s">
        <v>545</v>
      </c>
      <c r="B6253" s="27">
        <v>1117</v>
      </c>
      <c r="C6253" s="11" t="s">
        <v>386</v>
      </c>
      <c r="D6253" s="18" t="s">
        <v>473</v>
      </c>
      <c r="E6253" s="33" t="s">
        <v>7213</v>
      </c>
      <c r="F6253" s="82" t="s">
        <v>617</v>
      </c>
      <c r="G6253" s="10" t="s">
        <v>618</v>
      </c>
      <c r="H6253" s="57" t="s">
        <v>6552</v>
      </c>
    </row>
    <row r="6254" spans="1:8" ht="75" x14ac:dyDescent="0.25">
      <c r="A6254" s="11" t="s">
        <v>364</v>
      </c>
      <c r="B6254" s="27">
        <v>1116</v>
      </c>
      <c r="C6254" s="11" t="s">
        <v>600</v>
      </c>
      <c r="D6254" s="18" t="s">
        <v>111</v>
      </c>
      <c r="E6254" s="33" t="s">
        <v>7213</v>
      </c>
      <c r="F6254" s="82" t="s">
        <v>619</v>
      </c>
      <c r="G6254" s="10" t="s">
        <v>620</v>
      </c>
      <c r="H6254" s="57" t="s">
        <v>6552</v>
      </c>
    </row>
    <row r="6255" spans="1:8" x14ac:dyDescent="0.25">
      <c r="A6255" s="11" t="s">
        <v>445</v>
      </c>
      <c r="B6255" s="27">
        <v>1115</v>
      </c>
      <c r="C6255" s="11" t="s">
        <v>600</v>
      </c>
      <c r="D6255" s="18" t="s">
        <v>21</v>
      </c>
      <c r="E6255" s="33" t="s">
        <v>7213</v>
      </c>
      <c r="F6255" s="82" t="s">
        <v>621</v>
      </c>
      <c r="G6255" s="10" t="s">
        <v>8</v>
      </c>
      <c r="H6255" s="57" t="s">
        <v>6552</v>
      </c>
    </row>
    <row r="6256" spans="1:8" x14ac:dyDescent="0.25">
      <c r="A6256" s="11" t="s">
        <v>456</v>
      </c>
      <c r="B6256" s="27">
        <v>1114</v>
      </c>
      <c r="C6256" s="11" t="s">
        <v>600</v>
      </c>
      <c r="D6256" s="18" t="s">
        <v>59</v>
      </c>
      <c r="E6256" s="33" t="s">
        <v>7213</v>
      </c>
      <c r="F6256" s="82" t="s">
        <v>622</v>
      </c>
      <c r="G6256" s="10" t="s">
        <v>12</v>
      </c>
      <c r="H6256" s="57" t="s">
        <v>6552</v>
      </c>
    </row>
    <row r="6257" spans="1:8" ht="60" x14ac:dyDescent="0.25">
      <c r="A6257" s="11" t="s">
        <v>545</v>
      </c>
      <c r="B6257" s="27">
        <v>1113</v>
      </c>
      <c r="C6257" s="11" t="s">
        <v>600</v>
      </c>
      <c r="D6257" s="18" t="s">
        <v>59</v>
      </c>
      <c r="E6257" s="33" t="s">
        <v>7213</v>
      </c>
      <c r="F6257" s="82" t="s">
        <v>623</v>
      </c>
      <c r="G6257" s="10" t="s">
        <v>60</v>
      </c>
      <c r="H6257" s="57" t="s">
        <v>6552</v>
      </c>
    </row>
    <row r="6258" spans="1:8" ht="30" x14ac:dyDescent="0.25">
      <c r="A6258" s="11" t="s">
        <v>545</v>
      </c>
      <c r="B6258" s="27">
        <v>1112</v>
      </c>
      <c r="C6258" s="11" t="s">
        <v>600</v>
      </c>
      <c r="D6258" s="18" t="s">
        <v>13</v>
      </c>
      <c r="E6258" s="33" t="s">
        <v>7213</v>
      </c>
      <c r="F6258" s="82" t="s">
        <v>624</v>
      </c>
      <c r="G6258" s="10" t="s">
        <v>14</v>
      </c>
      <c r="H6258" s="57" t="s">
        <v>6552</v>
      </c>
    </row>
    <row r="6259" spans="1:8" ht="30" x14ac:dyDescent="0.25">
      <c r="A6259" s="11" t="s">
        <v>545</v>
      </c>
      <c r="B6259" s="27">
        <v>1111</v>
      </c>
      <c r="C6259" s="11" t="s">
        <v>578</v>
      </c>
      <c r="D6259" s="18" t="s">
        <v>23</v>
      </c>
      <c r="E6259" s="33" t="s">
        <v>7213</v>
      </c>
      <c r="F6259" s="82" t="s">
        <v>625</v>
      </c>
      <c r="G6259" s="10" t="s">
        <v>39</v>
      </c>
      <c r="H6259" s="57" t="s">
        <v>6552</v>
      </c>
    </row>
    <row r="6260" spans="1:8" ht="45" x14ac:dyDescent="0.25">
      <c r="A6260" s="11" t="s">
        <v>559</v>
      </c>
      <c r="B6260" s="27">
        <v>1110</v>
      </c>
      <c r="C6260" s="11" t="s">
        <v>578</v>
      </c>
      <c r="D6260" s="18" t="s">
        <v>116</v>
      </c>
      <c r="E6260" s="33" t="s">
        <v>7213</v>
      </c>
      <c r="F6260" s="82" t="s">
        <v>626</v>
      </c>
      <c r="G6260" s="10" t="s">
        <v>147</v>
      </c>
      <c r="H6260" s="57" t="s">
        <v>6552</v>
      </c>
    </row>
    <row r="6261" spans="1:8" ht="30" x14ac:dyDescent="0.25">
      <c r="A6261" s="11" t="s">
        <v>559</v>
      </c>
      <c r="B6261" s="27">
        <v>1109</v>
      </c>
      <c r="C6261" s="11" t="s">
        <v>600</v>
      </c>
      <c r="D6261" s="18" t="s">
        <v>28</v>
      </c>
      <c r="E6261" s="33" t="s">
        <v>7213</v>
      </c>
      <c r="F6261" s="82" t="s">
        <v>627</v>
      </c>
      <c r="G6261" s="10" t="s">
        <v>6</v>
      </c>
      <c r="H6261" s="57" t="s">
        <v>6552</v>
      </c>
    </row>
    <row r="6262" spans="1:8" ht="105" x14ac:dyDescent="0.25">
      <c r="A6262" s="11" t="s">
        <v>545</v>
      </c>
      <c r="B6262" s="27">
        <v>1108</v>
      </c>
      <c r="C6262" s="11" t="s">
        <v>600</v>
      </c>
      <c r="D6262" s="18" t="s">
        <v>72</v>
      </c>
      <c r="E6262" s="33" t="s">
        <v>7213</v>
      </c>
      <c r="F6262" s="82" t="s">
        <v>628</v>
      </c>
      <c r="G6262" s="10" t="s">
        <v>629</v>
      </c>
      <c r="H6262" s="57" t="s">
        <v>6552</v>
      </c>
    </row>
    <row r="6263" spans="1:8" ht="60" x14ac:dyDescent="0.25">
      <c r="A6263" s="11" t="s">
        <v>407</v>
      </c>
      <c r="B6263" s="27">
        <v>1107</v>
      </c>
      <c r="C6263" s="11" t="s">
        <v>472</v>
      </c>
      <c r="D6263" s="18" t="s">
        <v>57</v>
      </c>
      <c r="E6263" s="33" t="s">
        <v>7213</v>
      </c>
      <c r="F6263" s="82" t="s">
        <v>576</v>
      </c>
      <c r="G6263" s="10" t="s">
        <v>577</v>
      </c>
      <c r="H6263" s="57" t="s">
        <v>6552</v>
      </c>
    </row>
    <row r="6264" spans="1:8" ht="135" x14ac:dyDescent="0.25">
      <c r="A6264" s="11" t="s">
        <v>445</v>
      </c>
      <c r="B6264" s="27">
        <v>1106</v>
      </c>
      <c r="C6264" s="11" t="s">
        <v>578</v>
      </c>
      <c r="D6264" s="18" t="s">
        <v>401</v>
      </c>
      <c r="E6264" s="33" t="s">
        <v>7213</v>
      </c>
      <c r="F6264" s="82" t="s">
        <v>579</v>
      </c>
      <c r="G6264" s="10" t="s">
        <v>580</v>
      </c>
      <c r="H6264" s="57" t="s">
        <v>6552</v>
      </c>
    </row>
    <row r="6265" spans="1:8" ht="135" x14ac:dyDescent="0.25">
      <c r="A6265" s="11" t="s">
        <v>364</v>
      </c>
      <c r="B6265" s="27">
        <v>1105</v>
      </c>
      <c r="C6265" s="11" t="s">
        <v>578</v>
      </c>
      <c r="D6265" s="18" t="s">
        <v>383</v>
      </c>
      <c r="E6265" s="33" t="s">
        <v>7213</v>
      </c>
      <c r="F6265" s="82" t="s">
        <v>581</v>
      </c>
      <c r="G6265" s="10" t="s">
        <v>582</v>
      </c>
      <c r="H6265" s="57" t="s">
        <v>6552</v>
      </c>
    </row>
    <row r="6266" spans="1:8" ht="135" x14ac:dyDescent="0.25">
      <c r="A6266" s="11" t="s">
        <v>364</v>
      </c>
      <c r="B6266" s="27">
        <v>1104</v>
      </c>
      <c r="C6266" s="11" t="s">
        <v>435</v>
      </c>
      <c r="D6266" s="18" t="s">
        <v>383</v>
      </c>
      <c r="E6266" s="33" t="s">
        <v>7213</v>
      </c>
      <c r="F6266" s="82" t="s">
        <v>583</v>
      </c>
      <c r="G6266" s="10" t="s">
        <v>584</v>
      </c>
      <c r="H6266" s="57" t="s">
        <v>6552</v>
      </c>
    </row>
    <row r="6267" spans="1:8" ht="135" x14ac:dyDescent="0.25">
      <c r="A6267" s="11" t="s">
        <v>364</v>
      </c>
      <c r="B6267" s="27">
        <v>1103</v>
      </c>
      <c r="C6267" s="11" t="s">
        <v>578</v>
      </c>
      <c r="D6267" s="18" t="s">
        <v>473</v>
      </c>
      <c r="E6267" s="33" t="s">
        <v>7213</v>
      </c>
      <c r="F6267" s="82" t="s">
        <v>585</v>
      </c>
      <c r="G6267" s="10" t="s">
        <v>586</v>
      </c>
      <c r="H6267" s="57" t="s">
        <v>6552</v>
      </c>
    </row>
    <row r="6268" spans="1:8" ht="30" x14ac:dyDescent="0.25">
      <c r="A6268" s="11" t="s">
        <v>364</v>
      </c>
      <c r="B6268" s="27">
        <v>1102</v>
      </c>
      <c r="C6268" s="11" t="s">
        <v>578</v>
      </c>
      <c r="D6268" s="18" t="s">
        <v>30</v>
      </c>
      <c r="E6268" s="33" t="s">
        <v>7213</v>
      </c>
      <c r="F6268" s="82" t="s">
        <v>587</v>
      </c>
      <c r="G6268" s="10" t="s">
        <v>110</v>
      </c>
      <c r="H6268" s="57" t="s">
        <v>6552</v>
      </c>
    </row>
    <row r="6269" spans="1:8" ht="135" x14ac:dyDescent="0.25">
      <c r="A6269" s="11" t="s">
        <v>545</v>
      </c>
      <c r="B6269" s="27">
        <v>1101</v>
      </c>
      <c r="C6269" s="11" t="s">
        <v>578</v>
      </c>
      <c r="D6269" s="18" t="s">
        <v>473</v>
      </c>
      <c r="E6269" s="33" t="s">
        <v>7213</v>
      </c>
      <c r="F6269" s="82" t="s">
        <v>588</v>
      </c>
      <c r="G6269" s="10" t="s">
        <v>589</v>
      </c>
      <c r="H6269" s="57" t="s">
        <v>6552</v>
      </c>
    </row>
    <row r="6270" spans="1:8" x14ac:dyDescent="0.25">
      <c r="A6270" s="11" t="s">
        <v>364</v>
      </c>
      <c r="B6270" s="27">
        <v>1100</v>
      </c>
      <c r="C6270" s="11" t="s">
        <v>516</v>
      </c>
      <c r="D6270" s="18" t="s">
        <v>53</v>
      </c>
      <c r="E6270" s="33" t="s">
        <v>7213</v>
      </c>
      <c r="F6270" s="82" t="s">
        <v>590</v>
      </c>
      <c r="G6270" s="10" t="s">
        <v>41</v>
      </c>
      <c r="H6270" s="57" t="s">
        <v>6552</v>
      </c>
    </row>
    <row r="6271" spans="1:8" ht="30" x14ac:dyDescent="0.25">
      <c r="A6271" s="11" t="s">
        <v>445</v>
      </c>
      <c r="B6271" s="27">
        <v>1099</v>
      </c>
      <c r="C6271" s="11" t="s">
        <v>578</v>
      </c>
      <c r="D6271" s="18" t="s">
        <v>16</v>
      </c>
      <c r="E6271" s="33" t="s">
        <v>7213</v>
      </c>
      <c r="F6271" s="82" t="s">
        <v>591</v>
      </c>
      <c r="G6271" s="10" t="s">
        <v>6279</v>
      </c>
      <c r="H6271" s="57" t="s">
        <v>6552</v>
      </c>
    </row>
    <row r="6272" spans="1:8" x14ac:dyDescent="0.25">
      <c r="A6272" s="11" t="s">
        <v>516</v>
      </c>
      <c r="B6272" s="27">
        <v>1098</v>
      </c>
      <c r="C6272" s="11" t="s">
        <v>578</v>
      </c>
      <c r="D6272" s="18" t="s">
        <v>111</v>
      </c>
      <c r="E6272" s="33" t="s">
        <v>7213</v>
      </c>
      <c r="F6272" s="82" t="s">
        <v>592</v>
      </c>
      <c r="G6272" s="10" t="s">
        <v>41</v>
      </c>
      <c r="H6272" s="57" t="s">
        <v>6552</v>
      </c>
    </row>
    <row r="6273" spans="1:8" ht="45" x14ac:dyDescent="0.25">
      <c r="A6273" s="11" t="s">
        <v>445</v>
      </c>
      <c r="B6273" s="27">
        <v>1097</v>
      </c>
      <c r="C6273" s="11" t="s">
        <v>578</v>
      </c>
      <c r="D6273" s="18" t="s">
        <v>72</v>
      </c>
      <c r="E6273" s="33" t="s">
        <v>7213</v>
      </c>
      <c r="F6273" s="82" t="s">
        <v>593</v>
      </c>
      <c r="G6273" s="10" t="s">
        <v>94</v>
      </c>
      <c r="H6273" s="57" t="s">
        <v>6552</v>
      </c>
    </row>
    <row r="6274" spans="1:8" x14ac:dyDescent="0.25">
      <c r="A6274" s="11" t="s">
        <v>545</v>
      </c>
      <c r="B6274" s="27">
        <v>1096</v>
      </c>
      <c r="C6274" s="11" t="s">
        <v>578</v>
      </c>
      <c r="D6274" s="18" t="s">
        <v>59</v>
      </c>
      <c r="E6274" s="33" t="s">
        <v>7213</v>
      </c>
      <c r="F6274" s="82" t="s">
        <v>594</v>
      </c>
      <c r="G6274" s="10" t="s">
        <v>12</v>
      </c>
      <c r="H6274" s="57" t="s">
        <v>6552</v>
      </c>
    </row>
    <row r="6275" spans="1:8" ht="60" x14ac:dyDescent="0.25">
      <c r="A6275" s="11" t="s">
        <v>516</v>
      </c>
      <c r="B6275" s="27">
        <v>1095</v>
      </c>
      <c r="C6275" s="11" t="s">
        <v>578</v>
      </c>
      <c r="D6275" s="18" t="s">
        <v>59</v>
      </c>
      <c r="E6275" s="33" t="s">
        <v>7213</v>
      </c>
      <c r="F6275" s="82" t="s">
        <v>595</v>
      </c>
      <c r="G6275" s="10" t="s">
        <v>43</v>
      </c>
      <c r="H6275" s="57" t="s">
        <v>6552</v>
      </c>
    </row>
    <row r="6276" spans="1:8" ht="60" x14ac:dyDescent="0.25">
      <c r="A6276" s="11" t="s">
        <v>516</v>
      </c>
      <c r="B6276" s="27">
        <v>1094</v>
      </c>
      <c r="C6276" s="11" t="s">
        <v>578</v>
      </c>
      <c r="D6276" s="18" t="s">
        <v>59</v>
      </c>
      <c r="E6276" s="33" t="s">
        <v>7213</v>
      </c>
      <c r="F6276" s="82" t="s">
        <v>596</v>
      </c>
      <c r="G6276" s="10" t="s">
        <v>597</v>
      </c>
      <c r="H6276" s="57" t="s">
        <v>6552</v>
      </c>
    </row>
    <row r="6277" spans="1:8" x14ac:dyDescent="0.25">
      <c r="A6277" s="11" t="s">
        <v>516</v>
      </c>
      <c r="B6277" s="27">
        <v>1093</v>
      </c>
      <c r="C6277" s="11" t="s">
        <v>559</v>
      </c>
      <c r="D6277" s="18" t="s">
        <v>111</v>
      </c>
      <c r="E6277" s="33" t="s">
        <v>7213</v>
      </c>
      <c r="F6277" s="82" t="s">
        <v>560</v>
      </c>
      <c r="G6277" s="10" t="s">
        <v>41</v>
      </c>
      <c r="H6277" s="57" t="s">
        <v>6552</v>
      </c>
    </row>
    <row r="6278" spans="1:8" x14ac:dyDescent="0.25">
      <c r="A6278" s="11" t="s">
        <v>445</v>
      </c>
      <c r="B6278" s="27">
        <v>1092</v>
      </c>
      <c r="C6278" s="11" t="s">
        <v>559</v>
      </c>
      <c r="D6278" s="18" t="s">
        <v>59</v>
      </c>
      <c r="E6278" s="33" t="s">
        <v>7213</v>
      </c>
      <c r="F6278" s="82" t="s">
        <v>561</v>
      </c>
      <c r="G6278" s="10" t="s">
        <v>562</v>
      </c>
      <c r="H6278" s="57" t="s">
        <v>6552</v>
      </c>
    </row>
    <row r="6279" spans="1:8" ht="30" x14ac:dyDescent="0.25">
      <c r="A6279" s="11" t="s">
        <v>445</v>
      </c>
      <c r="B6279" s="27">
        <v>1091</v>
      </c>
      <c r="C6279" s="11" t="s">
        <v>545</v>
      </c>
      <c r="D6279" s="18" t="s">
        <v>16</v>
      </c>
      <c r="E6279" s="33" t="s">
        <v>7213</v>
      </c>
      <c r="F6279" s="82" t="s">
        <v>563</v>
      </c>
      <c r="G6279" s="10" t="s">
        <v>14</v>
      </c>
      <c r="H6279" s="57" t="s">
        <v>6552</v>
      </c>
    </row>
    <row r="6280" spans="1:8" ht="45" x14ac:dyDescent="0.25">
      <c r="A6280" s="11" t="s">
        <v>330</v>
      </c>
      <c r="B6280" s="27">
        <v>1090</v>
      </c>
      <c r="C6280" s="11" t="s">
        <v>559</v>
      </c>
      <c r="D6280" s="18" t="s">
        <v>52</v>
      </c>
      <c r="E6280" s="33" t="s">
        <v>7213</v>
      </c>
      <c r="F6280" s="82" t="s">
        <v>564</v>
      </c>
      <c r="G6280" s="10" t="s">
        <v>70</v>
      </c>
      <c r="H6280" s="57" t="s">
        <v>6552</v>
      </c>
    </row>
    <row r="6281" spans="1:8" ht="30" x14ac:dyDescent="0.25">
      <c r="A6281" s="11" t="s">
        <v>105</v>
      </c>
      <c r="B6281" s="27">
        <v>1089</v>
      </c>
      <c r="C6281" s="11" t="s">
        <v>559</v>
      </c>
      <c r="D6281" s="18" t="s">
        <v>52</v>
      </c>
      <c r="E6281" s="33" t="s">
        <v>7213</v>
      </c>
      <c r="F6281" s="82" t="s">
        <v>565</v>
      </c>
      <c r="G6281" s="10" t="s">
        <v>22</v>
      </c>
      <c r="H6281" s="57" t="s">
        <v>6552</v>
      </c>
    </row>
    <row r="6282" spans="1:8" x14ac:dyDescent="0.25">
      <c r="A6282" s="11" t="s">
        <v>516</v>
      </c>
      <c r="B6282" s="27">
        <v>1088</v>
      </c>
      <c r="C6282" s="11" t="s">
        <v>545</v>
      </c>
      <c r="D6282" s="18" t="s">
        <v>26</v>
      </c>
      <c r="E6282" s="33" t="s">
        <v>7213</v>
      </c>
      <c r="F6282" s="82" t="s">
        <v>566</v>
      </c>
      <c r="G6282" s="10" t="s">
        <v>39</v>
      </c>
      <c r="H6282" s="57" t="s">
        <v>6552</v>
      </c>
    </row>
    <row r="6283" spans="1:8" x14ac:dyDescent="0.25">
      <c r="A6283" s="11" t="s">
        <v>472</v>
      </c>
      <c r="B6283" s="27">
        <v>1087</v>
      </c>
      <c r="C6283" s="11" t="s">
        <v>545</v>
      </c>
      <c r="D6283" s="18" t="s">
        <v>567</v>
      </c>
      <c r="E6283" s="33" t="s">
        <v>7213</v>
      </c>
      <c r="F6283" s="82" t="s">
        <v>568</v>
      </c>
      <c r="G6283" s="10" t="s">
        <v>8</v>
      </c>
      <c r="H6283" s="57" t="s">
        <v>6552</v>
      </c>
    </row>
    <row r="6284" spans="1:8" x14ac:dyDescent="0.25">
      <c r="A6284" s="11" t="s">
        <v>472</v>
      </c>
      <c r="B6284" s="27">
        <v>1086</v>
      </c>
      <c r="C6284" s="11" t="s">
        <v>545</v>
      </c>
      <c r="D6284" s="18" t="s">
        <v>25</v>
      </c>
      <c r="E6284" s="33" t="s">
        <v>7213</v>
      </c>
      <c r="F6284" s="82" t="s">
        <v>569</v>
      </c>
      <c r="G6284" s="10" t="s">
        <v>8</v>
      </c>
      <c r="H6284" s="57" t="s">
        <v>6552</v>
      </c>
    </row>
    <row r="6285" spans="1:8" ht="30" x14ac:dyDescent="0.25">
      <c r="A6285" s="11" t="s">
        <v>516</v>
      </c>
      <c r="B6285" s="27">
        <v>1085</v>
      </c>
      <c r="C6285" s="11" t="s">
        <v>559</v>
      </c>
      <c r="D6285" s="18" t="s">
        <v>16</v>
      </c>
      <c r="E6285" s="33" t="s">
        <v>7213</v>
      </c>
      <c r="F6285" s="82" t="s">
        <v>570</v>
      </c>
      <c r="G6285" s="10" t="s">
        <v>8</v>
      </c>
      <c r="H6285" s="57" t="s">
        <v>6552</v>
      </c>
    </row>
    <row r="6286" spans="1:8" ht="30" x14ac:dyDescent="0.25">
      <c r="A6286" s="11" t="s">
        <v>516</v>
      </c>
      <c r="B6286" s="27">
        <v>1084</v>
      </c>
      <c r="C6286" s="11" t="s">
        <v>545</v>
      </c>
      <c r="D6286" s="18" t="s">
        <v>18</v>
      </c>
      <c r="E6286" s="33" t="s">
        <v>7213</v>
      </c>
      <c r="F6286" s="82" t="s">
        <v>571</v>
      </c>
      <c r="G6286" s="10" t="s">
        <v>6</v>
      </c>
      <c r="H6286" s="57" t="s">
        <v>6552</v>
      </c>
    </row>
    <row r="6287" spans="1:8" ht="30" x14ac:dyDescent="0.25">
      <c r="A6287" s="11" t="s">
        <v>516</v>
      </c>
      <c r="B6287" s="27">
        <v>1083</v>
      </c>
      <c r="C6287" s="11" t="s">
        <v>559</v>
      </c>
      <c r="D6287" s="18" t="s">
        <v>572</v>
      </c>
      <c r="E6287" s="33" t="s">
        <v>7213</v>
      </c>
      <c r="F6287" s="82" t="s">
        <v>573</v>
      </c>
      <c r="G6287" s="10" t="s">
        <v>6</v>
      </c>
      <c r="H6287" s="57" t="s">
        <v>6552</v>
      </c>
    </row>
    <row r="6288" spans="1:8" x14ac:dyDescent="0.25">
      <c r="A6288" s="11" t="s">
        <v>516</v>
      </c>
      <c r="B6288" s="27">
        <v>1082</v>
      </c>
      <c r="C6288" s="11" t="s">
        <v>559</v>
      </c>
      <c r="D6288" s="18" t="s">
        <v>49</v>
      </c>
      <c r="E6288" s="33" t="s">
        <v>7213</v>
      </c>
      <c r="F6288" s="82" t="s">
        <v>574</v>
      </c>
      <c r="G6288" s="10" t="s">
        <v>39</v>
      </c>
      <c r="H6288" s="57" t="s">
        <v>6552</v>
      </c>
    </row>
    <row r="6289" spans="1:8" ht="60" x14ac:dyDescent="0.25">
      <c r="A6289" s="11" t="s">
        <v>516</v>
      </c>
      <c r="B6289" s="27">
        <v>1081</v>
      </c>
      <c r="C6289" s="11" t="s">
        <v>559</v>
      </c>
      <c r="D6289" s="18" t="s">
        <v>38</v>
      </c>
      <c r="E6289" s="33" t="s">
        <v>7213</v>
      </c>
      <c r="F6289" s="82" t="s">
        <v>575</v>
      </c>
      <c r="G6289" s="10" t="s">
        <v>60</v>
      </c>
      <c r="H6289" s="57" t="s">
        <v>6552</v>
      </c>
    </row>
    <row r="6290" spans="1:8" x14ac:dyDescent="0.25">
      <c r="A6290" s="11" t="s">
        <v>472</v>
      </c>
      <c r="B6290" s="29">
        <v>1080</v>
      </c>
      <c r="C6290" s="4" t="s">
        <v>545</v>
      </c>
      <c r="D6290" s="72" t="s">
        <v>5</v>
      </c>
      <c r="E6290" s="33" t="s">
        <v>7213</v>
      </c>
      <c r="F6290" s="87" t="s">
        <v>546</v>
      </c>
      <c r="G6290" s="3" t="s">
        <v>39</v>
      </c>
      <c r="H6290" s="57" t="s">
        <v>6552</v>
      </c>
    </row>
    <row r="6291" spans="1:8" ht="135" x14ac:dyDescent="0.25">
      <c r="A6291" s="4" t="s">
        <v>456</v>
      </c>
      <c r="B6291" s="29">
        <v>1079</v>
      </c>
      <c r="C6291" s="4" t="s">
        <v>545</v>
      </c>
      <c r="D6291" s="72" t="s">
        <v>111</v>
      </c>
      <c r="E6291" s="33" t="s">
        <v>7213</v>
      </c>
      <c r="F6291" s="87" t="s">
        <v>554</v>
      </c>
      <c r="G6291" s="3" t="s">
        <v>547</v>
      </c>
      <c r="H6291" s="57" t="s">
        <v>6552</v>
      </c>
    </row>
    <row r="6292" spans="1:8" ht="45" x14ac:dyDescent="0.25">
      <c r="A6292" s="4" t="s">
        <v>445</v>
      </c>
      <c r="B6292" s="29">
        <v>1078</v>
      </c>
      <c r="C6292" s="4" t="s">
        <v>516</v>
      </c>
      <c r="D6292" s="72" t="s">
        <v>111</v>
      </c>
      <c r="E6292" s="33" t="s">
        <v>7213</v>
      </c>
      <c r="F6292" s="87" t="s">
        <v>548</v>
      </c>
      <c r="G6292" s="3" t="s">
        <v>549</v>
      </c>
      <c r="H6292" s="57" t="s">
        <v>6552</v>
      </c>
    </row>
    <row r="6293" spans="1:8" x14ac:dyDescent="0.25">
      <c r="A6293" s="4" t="s">
        <v>445</v>
      </c>
      <c r="B6293" s="29">
        <v>1077</v>
      </c>
      <c r="C6293" s="4" t="s">
        <v>545</v>
      </c>
      <c r="D6293" s="72" t="s">
        <v>5</v>
      </c>
      <c r="E6293" s="33" t="s">
        <v>7213</v>
      </c>
      <c r="F6293" s="87" t="s">
        <v>550</v>
      </c>
      <c r="G6293" s="3" t="s">
        <v>8</v>
      </c>
      <c r="H6293" s="57" t="s">
        <v>6552</v>
      </c>
    </row>
    <row r="6294" spans="1:8" x14ac:dyDescent="0.25">
      <c r="A6294" s="4" t="s">
        <v>456</v>
      </c>
      <c r="B6294" s="29">
        <v>1076</v>
      </c>
      <c r="C6294" s="4" t="s">
        <v>516</v>
      </c>
      <c r="D6294" s="72" t="s">
        <v>49</v>
      </c>
      <c r="E6294" s="33" t="s">
        <v>7213</v>
      </c>
      <c r="F6294" s="87" t="s">
        <v>551</v>
      </c>
      <c r="G6294" s="3" t="s">
        <v>41</v>
      </c>
      <c r="H6294" s="57" t="s">
        <v>6552</v>
      </c>
    </row>
    <row r="6295" spans="1:8" ht="30" x14ac:dyDescent="0.25">
      <c r="A6295" s="4" t="s">
        <v>456</v>
      </c>
      <c r="B6295" s="29">
        <v>1075</v>
      </c>
      <c r="C6295" s="4" t="s">
        <v>545</v>
      </c>
      <c r="D6295" s="72" t="s">
        <v>52</v>
      </c>
      <c r="E6295" s="33" t="s">
        <v>7213</v>
      </c>
      <c r="F6295" s="87" t="s">
        <v>553</v>
      </c>
      <c r="G6295" s="3" t="s">
        <v>6</v>
      </c>
      <c r="H6295" s="57" t="s">
        <v>6552</v>
      </c>
    </row>
    <row r="6296" spans="1:8" ht="45" x14ac:dyDescent="0.25">
      <c r="A6296" s="4" t="s">
        <v>552</v>
      </c>
      <c r="B6296" s="30" t="s">
        <v>543</v>
      </c>
      <c r="C6296" s="5">
        <v>44978</v>
      </c>
      <c r="D6296" s="71" t="s">
        <v>90</v>
      </c>
      <c r="E6296" s="33" t="s">
        <v>7213</v>
      </c>
      <c r="F6296" s="83" t="s">
        <v>544</v>
      </c>
      <c r="G6296" s="3" t="s">
        <v>115</v>
      </c>
      <c r="H6296" s="57" t="s">
        <v>6552</v>
      </c>
    </row>
    <row r="6297" spans="1:8" ht="30" x14ac:dyDescent="0.25">
      <c r="A6297" s="5">
        <v>44971</v>
      </c>
      <c r="B6297" s="29">
        <v>1074</v>
      </c>
      <c r="C6297" s="4" t="s">
        <v>472</v>
      </c>
      <c r="D6297" s="72" t="s">
        <v>514</v>
      </c>
      <c r="E6297" s="33" t="s">
        <v>7213</v>
      </c>
      <c r="F6297" s="87" t="s">
        <v>515</v>
      </c>
      <c r="G6297" s="3" t="s">
        <v>80</v>
      </c>
      <c r="H6297" s="57" t="s">
        <v>6552</v>
      </c>
    </row>
    <row r="6298" spans="1:8" ht="30" x14ac:dyDescent="0.25">
      <c r="A6298" s="4" t="s">
        <v>456</v>
      </c>
      <c r="B6298" s="29">
        <v>1073</v>
      </c>
      <c r="C6298" s="4" t="s">
        <v>516</v>
      </c>
      <c r="D6298" s="72" t="s">
        <v>111</v>
      </c>
      <c r="E6298" s="33" t="s">
        <v>7213</v>
      </c>
      <c r="F6298" s="87" t="s">
        <v>517</v>
      </c>
      <c r="G6298" s="3" t="s">
        <v>80</v>
      </c>
      <c r="H6298" s="57" t="s">
        <v>6552</v>
      </c>
    </row>
    <row r="6299" spans="1:8" ht="45" x14ac:dyDescent="0.25">
      <c r="A6299" s="4" t="s">
        <v>445</v>
      </c>
      <c r="B6299" s="29">
        <v>1072</v>
      </c>
      <c r="C6299" s="4" t="s">
        <v>516</v>
      </c>
      <c r="D6299" s="72" t="s">
        <v>111</v>
      </c>
      <c r="E6299" s="33" t="s">
        <v>7213</v>
      </c>
      <c r="F6299" s="87" t="s">
        <v>518</v>
      </c>
      <c r="G6299" s="3" t="s">
        <v>519</v>
      </c>
      <c r="H6299" s="57" t="s">
        <v>6552</v>
      </c>
    </row>
    <row r="6300" spans="1:8" ht="45" x14ac:dyDescent="0.25">
      <c r="A6300" s="4" t="s">
        <v>445</v>
      </c>
      <c r="B6300" s="29">
        <v>1071</v>
      </c>
      <c r="C6300" s="4" t="s">
        <v>516</v>
      </c>
      <c r="D6300" s="72" t="s">
        <v>91</v>
      </c>
      <c r="E6300" s="33" t="s">
        <v>7213</v>
      </c>
      <c r="F6300" s="87" t="s">
        <v>520</v>
      </c>
      <c r="G6300" s="3" t="s">
        <v>45</v>
      </c>
      <c r="H6300" s="57" t="s">
        <v>6552</v>
      </c>
    </row>
    <row r="6301" spans="1:8" ht="30" x14ac:dyDescent="0.25">
      <c r="A6301" s="4" t="s">
        <v>445</v>
      </c>
      <c r="B6301" s="29">
        <v>1070</v>
      </c>
      <c r="C6301" s="4" t="s">
        <v>516</v>
      </c>
      <c r="D6301" s="72" t="s">
        <v>521</v>
      </c>
      <c r="E6301" s="33" t="s">
        <v>7213</v>
      </c>
      <c r="F6301" s="87" t="s">
        <v>522</v>
      </c>
      <c r="G6301" s="3" t="s">
        <v>80</v>
      </c>
      <c r="H6301" s="57" t="s">
        <v>6552</v>
      </c>
    </row>
    <row r="6302" spans="1:8" ht="45" x14ac:dyDescent="0.25">
      <c r="A6302" s="4" t="s">
        <v>435</v>
      </c>
      <c r="B6302" s="29">
        <v>1069</v>
      </c>
      <c r="C6302" s="4" t="s">
        <v>516</v>
      </c>
      <c r="D6302" s="72" t="s">
        <v>523</v>
      </c>
      <c r="E6302" s="33" t="s">
        <v>7213</v>
      </c>
      <c r="F6302" s="87" t="s">
        <v>555</v>
      </c>
      <c r="G6302" s="3" t="s">
        <v>370</v>
      </c>
      <c r="H6302" s="57" t="s">
        <v>6552</v>
      </c>
    </row>
    <row r="6303" spans="1:8" ht="45" x14ac:dyDescent="0.25">
      <c r="A6303" s="4" t="s">
        <v>445</v>
      </c>
      <c r="B6303" s="29">
        <v>1068</v>
      </c>
      <c r="C6303" s="4" t="s">
        <v>516</v>
      </c>
      <c r="D6303" s="72" t="s">
        <v>79</v>
      </c>
      <c r="E6303" s="33" t="s">
        <v>7213</v>
      </c>
      <c r="F6303" s="87" t="s">
        <v>524</v>
      </c>
      <c r="G6303" s="3" t="s">
        <v>525</v>
      </c>
      <c r="H6303" s="57" t="s">
        <v>6552</v>
      </c>
    </row>
    <row r="6304" spans="1:8" x14ac:dyDescent="0.25">
      <c r="A6304" s="4" t="s">
        <v>456</v>
      </c>
      <c r="B6304" s="29">
        <v>1067</v>
      </c>
      <c r="C6304" s="4" t="s">
        <v>516</v>
      </c>
      <c r="D6304" s="72" t="s">
        <v>111</v>
      </c>
      <c r="E6304" s="33" t="s">
        <v>7213</v>
      </c>
      <c r="F6304" s="87" t="s">
        <v>556</v>
      </c>
      <c r="G6304" s="3" t="s">
        <v>89</v>
      </c>
      <c r="H6304" s="57" t="s">
        <v>6552</v>
      </c>
    </row>
    <row r="6305" spans="1:8" ht="45" x14ac:dyDescent="0.25">
      <c r="A6305" s="4" t="s">
        <v>445</v>
      </c>
      <c r="B6305" s="29">
        <v>1066</v>
      </c>
      <c r="C6305" s="4" t="s">
        <v>516</v>
      </c>
      <c r="D6305" s="72" t="s">
        <v>111</v>
      </c>
      <c r="E6305" s="33" t="s">
        <v>7213</v>
      </c>
      <c r="F6305" s="87" t="s">
        <v>557</v>
      </c>
      <c r="G6305" s="3" t="s">
        <v>526</v>
      </c>
      <c r="H6305" s="57" t="s">
        <v>6552</v>
      </c>
    </row>
    <row r="6306" spans="1:8" ht="30" x14ac:dyDescent="0.25">
      <c r="A6306" s="4" t="s">
        <v>456</v>
      </c>
      <c r="B6306" s="29">
        <v>1065</v>
      </c>
      <c r="C6306" s="4" t="s">
        <v>472</v>
      </c>
      <c r="D6306" s="72" t="s">
        <v>527</v>
      </c>
      <c r="E6306" s="33" t="s">
        <v>7213</v>
      </c>
      <c r="F6306" s="87" t="s">
        <v>558</v>
      </c>
      <c r="G6306" s="3" t="s">
        <v>129</v>
      </c>
      <c r="H6306" s="57" t="s">
        <v>6552</v>
      </c>
    </row>
    <row r="6307" spans="1:8" ht="30" x14ac:dyDescent="0.25">
      <c r="A6307" s="4" t="s">
        <v>456</v>
      </c>
      <c r="B6307" s="29">
        <v>1064</v>
      </c>
      <c r="C6307" s="4" t="s">
        <v>516</v>
      </c>
      <c r="D6307" s="72" t="s">
        <v>44</v>
      </c>
      <c r="E6307" s="33" t="s">
        <v>7213</v>
      </c>
      <c r="F6307" s="87" t="s">
        <v>528</v>
      </c>
      <c r="G6307" s="3" t="s">
        <v>6</v>
      </c>
      <c r="H6307" s="57" t="s">
        <v>6552</v>
      </c>
    </row>
    <row r="6308" spans="1:8" x14ac:dyDescent="0.25">
      <c r="A6308" s="4" t="s">
        <v>445</v>
      </c>
      <c r="B6308" s="29">
        <v>1063</v>
      </c>
      <c r="C6308" s="4" t="s">
        <v>516</v>
      </c>
      <c r="D6308" s="72" t="s">
        <v>32</v>
      </c>
      <c r="E6308" s="33" t="s">
        <v>7213</v>
      </c>
      <c r="F6308" s="87" t="s">
        <v>529</v>
      </c>
      <c r="G6308" s="3" t="s">
        <v>8</v>
      </c>
      <c r="H6308" s="57" t="s">
        <v>6552</v>
      </c>
    </row>
    <row r="6309" spans="1:8" ht="120" x14ac:dyDescent="0.25">
      <c r="A6309" s="4" t="s">
        <v>456</v>
      </c>
      <c r="B6309" s="29">
        <v>1062</v>
      </c>
      <c r="C6309" s="4" t="s">
        <v>516</v>
      </c>
      <c r="D6309" s="72" t="s">
        <v>111</v>
      </c>
      <c r="E6309" s="33" t="s">
        <v>7213</v>
      </c>
      <c r="F6309" s="87" t="s">
        <v>530</v>
      </c>
      <c r="G6309" s="3" t="s">
        <v>531</v>
      </c>
      <c r="H6309" s="57" t="s">
        <v>6552</v>
      </c>
    </row>
    <row r="6310" spans="1:8" ht="30" x14ac:dyDescent="0.25">
      <c r="A6310" s="4" t="s">
        <v>445</v>
      </c>
      <c r="B6310" s="29">
        <v>1061</v>
      </c>
      <c r="C6310" s="4" t="s">
        <v>516</v>
      </c>
      <c r="D6310" s="72" t="s">
        <v>158</v>
      </c>
      <c r="E6310" s="33" t="s">
        <v>7213</v>
      </c>
      <c r="F6310" s="87" t="s">
        <v>532</v>
      </c>
      <c r="G6310" s="3" t="s">
        <v>6</v>
      </c>
      <c r="H6310" s="57" t="s">
        <v>6552</v>
      </c>
    </row>
    <row r="6311" spans="1:8" ht="30" x14ac:dyDescent="0.25">
      <c r="A6311" s="4" t="s">
        <v>303</v>
      </c>
      <c r="B6311" s="29">
        <v>1060</v>
      </c>
      <c r="C6311" s="4" t="s">
        <v>472</v>
      </c>
      <c r="D6311" s="72" t="s">
        <v>521</v>
      </c>
      <c r="E6311" s="33" t="s">
        <v>7213</v>
      </c>
      <c r="F6311" s="87" t="s">
        <v>533</v>
      </c>
      <c r="G6311" s="3" t="s">
        <v>80</v>
      </c>
      <c r="H6311" s="57" t="s">
        <v>6552</v>
      </c>
    </row>
    <row r="6312" spans="1:8" x14ac:dyDescent="0.25">
      <c r="A6312" s="4" t="s">
        <v>435</v>
      </c>
      <c r="B6312" s="29">
        <v>1059</v>
      </c>
      <c r="C6312" s="4" t="s">
        <v>516</v>
      </c>
      <c r="D6312" s="72" t="s">
        <v>111</v>
      </c>
      <c r="E6312" s="33" t="s">
        <v>7213</v>
      </c>
      <c r="F6312" s="87" t="s">
        <v>534</v>
      </c>
      <c r="G6312" s="3" t="s">
        <v>8</v>
      </c>
      <c r="H6312" s="57" t="s">
        <v>6552</v>
      </c>
    </row>
    <row r="6313" spans="1:8" ht="30" x14ac:dyDescent="0.25">
      <c r="A6313" s="4" t="s">
        <v>445</v>
      </c>
      <c r="B6313" s="29">
        <v>1058</v>
      </c>
      <c r="C6313" s="4" t="s">
        <v>516</v>
      </c>
      <c r="D6313" s="72" t="s">
        <v>16</v>
      </c>
      <c r="E6313" s="33" t="s">
        <v>7213</v>
      </c>
      <c r="F6313" s="87" t="s">
        <v>535</v>
      </c>
      <c r="G6313" s="3" t="s">
        <v>146</v>
      </c>
      <c r="H6313" s="57" t="s">
        <v>6552</v>
      </c>
    </row>
    <row r="6314" spans="1:8" ht="30" x14ac:dyDescent="0.25">
      <c r="A6314" s="4" t="s">
        <v>472</v>
      </c>
      <c r="B6314" s="29">
        <v>1057</v>
      </c>
      <c r="C6314" s="4" t="s">
        <v>472</v>
      </c>
      <c r="D6314" s="72" t="s">
        <v>111</v>
      </c>
      <c r="E6314" s="33" t="s">
        <v>7213</v>
      </c>
      <c r="F6314" s="87" t="s">
        <v>536</v>
      </c>
      <c r="G6314" s="3" t="s">
        <v>537</v>
      </c>
      <c r="H6314" s="57" t="s">
        <v>6552</v>
      </c>
    </row>
    <row r="6315" spans="1:8" ht="180" x14ac:dyDescent="0.25">
      <c r="A6315" s="4" t="s">
        <v>445</v>
      </c>
      <c r="B6315" s="29">
        <v>1056</v>
      </c>
      <c r="C6315" s="4" t="s">
        <v>516</v>
      </c>
      <c r="D6315" s="72" t="s">
        <v>473</v>
      </c>
      <c r="E6315" s="33" t="s">
        <v>7213</v>
      </c>
      <c r="F6315" s="87" t="s">
        <v>538</v>
      </c>
      <c r="G6315" s="3" t="s">
        <v>539</v>
      </c>
      <c r="H6315" s="57" t="s">
        <v>6552</v>
      </c>
    </row>
    <row r="6316" spans="1:8" ht="45" x14ac:dyDescent="0.25">
      <c r="A6316" s="4" t="s">
        <v>364</v>
      </c>
      <c r="B6316" s="29">
        <v>1055</v>
      </c>
      <c r="C6316" s="4" t="s">
        <v>516</v>
      </c>
      <c r="D6316" s="72" t="s">
        <v>540</v>
      </c>
      <c r="E6316" s="33" t="s">
        <v>7213</v>
      </c>
      <c r="F6316" s="87" t="s">
        <v>541</v>
      </c>
      <c r="G6316" s="3" t="s">
        <v>542</v>
      </c>
      <c r="H6316" s="57" t="s">
        <v>6552</v>
      </c>
    </row>
    <row r="6317" spans="1:8" ht="45" x14ac:dyDescent="0.25">
      <c r="A6317" s="4" t="s">
        <v>456</v>
      </c>
      <c r="B6317" s="30" t="s">
        <v>511</v>
      </c>
      <c r="C6317" s="5">
        <v>44977</v>
      </c>
      <c r="D6317" s="71" t="s">
        <v>49</v>
      </c>
      <c r="E6317" s="33" t="s">
        <v>7213</v>
      </c>
      <c r="F6317" s="83" t="s">
        <v>512</v>
      </c>
      <c r="G6317" s="3" t="s">
        <v>513</v>
      </c>
      <c r="H6317" s="57" t="s">
        <v>6552</v>
      </c>
    </row>
    <row r="6318" spans="1:8" ht="45" x14ac:dyDescent="0.25">
      <c r="A6318" s="5">
        <v>44972</v>
      </c>
      <c r="B6318" s="29">
        <v>1054</v>
      </c>
      <c r="C6318" s="4" t="s">
        <v>472</v>
      </c>
      <c r="D6318" s="72" t="s">
        <v>473</v>
      </c>
      <c r="E6318" s="33" t="s">
        <v>7213</v>
      </c>
      <c r="F6318" s="41" t="s">
        <v>474</v>
      </c>
      <c r="G6318" s="3" t="s">
        <v>96</v>
      </c>
      <c r="H6318" s="57" t="s">
        <v>6552</v>
      </c>
    </row>
    <row r="6319" spans="1:8" ht="30" x14ac:dyDescent="0.25">
      <c r="A6319" s="4" t="s">
        <v>471</v>
      </c>
      <c r="B6319" s="29">
        <v>1053</v>
      </c>
      <c r="C6319" s="4" t="s">
        <v>472</v>
      </c>
      <c r="D6319" s="72" t="s">
        <v>475</v>
      </c>
      <c r="E6319" s="33" t="s">
        <v>7213</v>
      </c>
      <c r="F6319" s="41" t="s">
        <v>476</v>
      </c>
      <c r="G6319" s="3" t="s">
        <v>22</v>
      </c>
      <c r="H6319" s="57" t="s">
        <v>6552</v>
      </c>
    </row>
    <row r="6320" spans="1:8" ht="120" x14ac:dyDescent="0.25">
      <c r="A6320" s="4" t="s">
        <v>445</v>
      </c>
      <c r="B6320" s="29">
        <v>1052</v>
      </c>
      <c r="C6320" s="4" t="s">
        <v>472</v>
      </c>
      <c r="D6320" s="72" t="s">
        <v>383</v>
      </c>
      <c r="E6320" s="33" t="s">
        <v>7213</v>
      </c>
      <c r="F6320" s="41" t="s">
        <v>477</v>
      </c>
      <c r="G6320" s="3" t="s">
        <v>478</v>
      </c>
      <c r="H6320" s="57" t="s">
        <v>6552</v>
      </c>
    </row>
    <row r="6321" spans="1:8" ht="45" x14ac:dyDescent="0.25">
      <c r="A6321" s="4" t="s">
        <v>364</v>
      </c>
      <c r="B6321" s="29">
        <v>1051</v>
      </c>
      <c r="C6321" s="4" t="s">
        <v>472</v>
      </c>
      <c r="D6321" s="72" t="s">
        <v>401</v>
      </c>
      <c r="E6321" s="33" t="s">
        <v>7213</v>
      </c>
      <c r="F6321" s="41" t="s">
        <v>479</v>
      </c>
      <c r="G6321" s="3" t="s">
        <v>118</v>
      </c>
      <c r="H6321" s="57" t="s">
        <v>6552</v>
      </c>
    </row>
    <row r="6322" spans="1:8" x14ac:dyDescent="0.25">
      <c r="A6322" s="4" t="s">
        <v>364</v>
      </c>
      <c r="B6322" s="29">
        <v>1050</v>
      </c>
      <c r="C6322" s="4" t="s">
        <v>472</v>
      </c>
      <c r="D6322" s="72" t="s">
        <v>97</v>
      </c>
      <c r="E6322" s="33" t="s">
        <v>7213</v>
      </c>
      <c r="F6322" s="41" t="s">
        <v>480</v>
      </c>
      <c r="G6322" s="3" t="s">
        <v>8</v>
      </c>
      <c r="H6322" s="57" t="s">
        <v>6552</v>
      </c>
    </row>
    <row r="6323" spans="1:8" ht="30" x14ac:dyDescent="0.25">
      <c r="A6323" s="4" t="s">
        <v>435</v>
      </c>
      <c r="B6323" s="29">
        <v>1049</v>
      </c>
      <c r="C6323" s="4" t="s">
        <v>472</v>
      </c>
      <c r="D6323" s="72" t="s">
        <v>84</v>
      </c>
      <c r="E6323" s="33" t="s">
        <v>7213</v>
      </c>
      <c r="F6323" s="41" t="s">
        <v>481</v>
      </c>
      <c r="G6323" s="3" t="s">
        <v>374</v>
      </c>
      <c r="H6323" s="57" t="s">
        <v>6552</v>
      </c>
    </row>
    <row r="6324" spans="1:8" ht="45" x14ac:dyDescent="0.25">
      <c r="A6324" s="4" t="s">
        <v>445</v>
      </c>
      <c r="B6324" s="29">
        <v>1048</v>
      </c>
      <c r="C6324" s="4" t="s">
        <v>472</v>
      </c>
      <c r="D6324" s="72" t="s">
        <v>59</v>
      </c>
      <c r="E6324" s="33" t="s">
        <v>7213</v>
      </c>
      <c r="F6324" s="41" t="s">
        <v>482</v>
      </c>
      <c r="G6324" s="3" t="s">
        <v>483</v>
      </c>
      <c r="H6324" s="57" t="s">
        <v>6552</v>
      </c>
    </row>
    <row r="6325" spans="1:8" ht="30" x14ac:dyDescent="0.25">
      <c r="A6325" s="4" t="s">
        <v>435</v>
      </c>
      <c r="B6325" s="29">
        <v>1047</v>
      </c>
      <c r="C6325" s="4" t="s">
        <v>472</v>
      </c>
      <c r="D6325" s="72" t="s">
        <v>52</v>
      </c>
      <c r="E6325" s="33" t="s">
        <v>7213</v>
      </c>
      <c r="F6325" s="41" t="s">
        <v>484</v>
      </c>
      <c r="G6325" s="3" t="s">
        <v>6</v>
      </c>
      <c r="H6325" s="57" t="s">
        <v>6552</v>
      </c>
    </row>
    <row r="6326" spans="1:8" ht="45" x14ac:dyDescent="0.25">
      <c r="A6326" s="4" t="s">
        <v>435</v>
      </c>
      <c r="B6326" s="29">
        <v>1046</v>
      </c>
      <c r="C6326" s="4" t="s">
        <v>472</v>
      </c>
      <c r="D6326" s="72" t="s">
        <v>485</v>
      </c>
      <c r="E6326" s="33" t="s">
        <v>7213</v>
      </c>
      <c r="F6326" s="41" t="s">
        <v>486</v>
      </c>
      <c r="G6326" s="3" t="s">
        <v>6</v>
      </c>
      <c r="H6326" s="57" t="s">
        <v>6552</v>
      </c>
    </row>
    <row r="6327" spans="1:8" ht="45" x14ac:dyDescent="0.25">
      <c r="A6327" s="4" t="s">
        <v>435</v>
      </c>
      <c r="B6327" s="29">
        <v>1045</v>
      </c>
      <c r="C6327" s="4" t="s">
        <v>472</v>
      </c>
      <c r="D6327" s="72" t="s">
        <v>111</v>
      </c>
      <c r="E6327" s="33" t="s">
        <v>7213</v>
      </c>
      <c r="F6327" s="41" t="s">
        <v>487</v>
      </c>
      <c r="G6327" s="3" t="s">
        <v>488</v>
      </c>
      <c r="H6327" s="57" t="s">
        <v>6552</v>
      </c>
    </row>
    <row r="6328" spans="1:8" ht="45" x14ac:dyDescent="0.25">
      <c r="A6328" s="4" t="s">
        <v>445</v>
      </c>
      <c r="B6328" s="29">
        <v>1044</v>
      </c>
      <c r="C6328" s="4" t="s">
        <v>472</v>
      </c>
      <c r="D6328" s="72" t="s">
        <v>32</v>
      </c>
      <c r="E6328" s="33" t="s">
        <v>7213</v>
      </c>
      <c r="F6328" s="41" t="s">
        <v>489</v>
      </c>
      <c r="G6328" s="3" t="s">
        <v>87</v>
      </c>
      <c r="H6328" s="57" t="s">
        <v>6552</v>
      </c>
    </row>
    <row r="6329" spans="1:8" ht="45" x14ac:dyDescent="0.25">
      <c r="A6329" s="4" t="s">
        <v>435</v>
      </c>
      <c r="B6329" s="29">
        <v>1043</v>
      </c>
      <c r="C6329" s="4" t="s">
        <v>472</v>
      </c>
      <c r="D6329" s="72" t="s">
        <v>490</v>
      </c>
      <c r="E6329" s="33" t="s">
        <v>7213</v>
      </c>
      <c r="F6329" s="41" t="s">
        <v>491</v>
      </c>
      <c r="G6329" s="3" t="s">
        <v>424</v>
      </c>
      <c r="H6329" s="57" t="s">
        <v>6552</v>
      </c>
    </row>
    <row r="6330" spans="1:8" x14ac:dyDescent="0.25">
      <c r="A6330" s="4" t="s">
        <v>308</v>
      </c>
      <c r="B6330" s="29">
        <v>1042</v>
      </c>
      <c r="C6330" s="4" t="s">
        <v>472</v>
      </c>
      <c r="D6330" s="72" t="s">
        <v>28</v>
      </c>
      <c r="E6330" s="33" t="s">
        <v>7213</v>
      </c>
      <c r="F6330" s="41" t="s">
        <v>492</v>
      </c>
      <c r="G6330" s="3" t="s">
        <v>8</v>
      </c>
      <c r="H6330" s="57" t="s">
        <v>6552</v>
      </c>
    </row>
    <row r="6331" spans="1:8" ht="30" x14ac:dyDescent="0.25">
      <c r="A6331" s="4" t="s">
        <v>435</v>
      </c>
      <c r="B6331" s="29">
        <v>1041</v>
      </c>
      <c r="C6331" s="4" t="s">
        <v>472</v>
      </c>
      <c r="D6331" s="72" t="s">
        <v>18</v>
      </c>
      <c r="E6331" s="33" t="s">
        <v>7213</v>
      </c>
      <c r="F6331" s="41" t="s">
        <v>493</v>
      </c>
      <c r="G6331" s="3" t="s">
        <v>80</v>
      </c>
      <c r="H6331" s="57" t="s">
        <v>6552</v>
      </c>
    </row>
    <row r="6332" spans="1:8" ht="60" x14ac:dyDescent="0.25">
      <c r="A6332" s="4" t="s">
        <v>445</v>
      </c>
      <c r="B6332" s="29">
        <v>1040</v>
      </c>
      <c r="C6332" s="4" t="s">
        <v>472</v>
      </c>
      <c r="D6332" s="72" t="s">
        <v>49</v>
      </c>
      <c r="E6332" s="33" t="s">
        <v>7213</v>
      </c>
      <c r="F6332" s="41" t="s">
        <v>494</v>
      </c>
      <c r="G6332" s="3" t="s">
        <v>495</v>
      </c>
      <c r="H6332" s="57" t="s">
        <v>6552</v>
      </c>
    </row>
    <row r="6333" spans="1:8" ht="75" x14ac:dyDescent="0.25">
      <c r="A6333" s="4" t="s">
        <v>445</v>
      </c>
      <c r="B6333" s="29">
        <v>1039</v>
      </c>
      <c r="C6333" s="4" t="s">
        <v>472</v>
      </c>
      <c r="D6333" s="72" t="s">
        <v>111</v>
      </c>
      <c r="E6333" s="33" t="s">
        <v>7213</v>
      </c>
      <c r="F6333" s="41" t="s">
        <v>496</v>
      </c>
      <c r="G6333" s="3" t="s">
        <v>497</v>
      </c>
      <c r="H6333" s="57" t="s">
        <v>6552</v>
      </c>
    </row>
    <row r="6334" spans="1:8" ht="105" x14ac:dyDescent="0.25">
      <c r="A6334" s="4" t="s">
        <v>445</v>
      </c>
      <c r="B6334" s="29">
        <v>1038</v>
      </c>
      <c r="C6334" s="4" t="s">
        <v>472</v>
      </c>
      <c r="D6334" s="72" t="s">
        <v>111</v>
      </c>
      <c r="E6334" s="33" t="s">
        <v>7213</v>
      </c>
      <c r="F6334" s="41" t="s">
        <v>498</v>
      </c>
      <c r="G6334" s="3" t="s">
        <v>499</v>
      </c>
      <c r="H6334" s="57" t="s">
        <v>6552</v>
      </c>
    </row>
    <row r="6335" spans="1:8" ht="45" x14ac:dyDescent="0.25">
      <c r="A6335" s="4" t="s">
        <v>445</v>
      </c>
      <c r="B6335" s="29">
        <v>1037</v>
      </c>
      <c r="C6335" s="4" t="s">
        <v>472</v>
      </c>
      <c r="D6335" s="72" t="s">
        <v>111</v>
      </c>
      <c r="E6335" s="33" t="s">
        <v>7213</v>
      </c>
      <c r="F6335" s="41" t="s">
        <v>500</v>
      </c>
      <c r="G6335" s="3" t="s">
        <v>488</v>
      </c>
      <c r="H6335" s="57" t="s">
        <v>6552</v>
      </c>
    </row>
    <row r="6336" spans="1:8" ht="45" x14ac:dyDescent="0.25">
      <c r="A6336" s="4" t="s">
        <v>445</v>
      </c>
      <c r="B6336" s="29">
        <v>1036</v>
      </c>
      <c r="C6336" s="4" t="s">
        <v>472</v>
      </c>
      <c r="D6336" s="72" t="s">
        <v>111</v>
      </c>
      <c r="E6336" s="33" t="s">
        <v>7213</v>
      </c>
      <c r="F6336" s="41" t="s">
        <v>501</v>
      </c>
      <c r="G6336" s="3" t="s">
        <v>502</v>
      </c>
      <c r="H6336" s="57" t="s">
        <v>6552</v>
      </c>
    </row>
    <row r="6337" spans="1:8" ht="30" x14ac:dyDescent="0.25">
      <c r="A6337" s="4" t="s">
        <v>445</v>
      </c>
      <c r="B6337" s="29">
        <v>1035</v>
      </c>
      <c r="C6337" s="4" t="s">
        <v>472</v>
      </c>
      <c r="D6337" s="72" t="s">
        <v>10</v>
      </c>
      <c r="E6337" s="33" t="s">
        <v>7213</v>
      </c>
      <c r="F6337" s="41" t="s">
        <v>503</v>
      </c>
      <c r="G6337" s="3" t="s">
        <v>14</v>
      </c>
      <c r="H6337" s="57" t="s">
        <v>6552</v>
      </c>
    </row>
    <row r="6338" spans="1:8" ht="120" x14ac:dyDescent="0.25">
      <c r="A6338" s="4" t="s">
        <v>435</v>
      </c>
      <c r="B6338" s="29">
        <v>1034</v>
      </c>
      <c r="C6338" s="4" t="s">
        <v>472</v>
      </c>
      <c r="D6338" s="72" t="s">
        <v>111</v>
      </c>
      <c r="E6338" s="33" t="s">
        <v>7213</v>
      </c>
      <c r="F6338" s="41" t="s">
        <v>504</v>
      </c>
      <c r="G6338" s="3" t="s">
        <v>505</v>
      </c>
      <c r="H6338" s="57" t="s">
        <v>6552</v>
      </c>
    </row>
    <row r="6339" spans="1:8" ht="60" x14ac:dyDescent="0.25">
      <c r="A6339" s="4" t="s">
        <v>456</v>
      </c>
      <c r="B6339" s="29">
        <v>1033</v>
      </c>
      <c r="C6339" s="4" t="s">
        <v>472</v>
      </c>
      <c r="D6339" s="72" t="s">
        <v>59</v>
      </c>
      <c r="E6339" s="33" t="s">
        <v>7213</v>
      </c>
      <c r="F6339" s="41" t="s">
        <v>506</v>
      </c>
      <c r="G6339" s="3" t="s">
        <v>43</v>
      </c>
      <c r="H6339" s="57" t="s">
        <v>6552</v>
      </c>
    </row>
    <row r="6340" spans="1:8" ht="30" x14ac:dyDescent="0.25">
      <c r="A6340" s="4" t="s">
        <v>445</v>
      </c>
      <c r="B6340" s="29">
        <v>1032</v>
      </c>
      <c r="C6340" s="4" t="s">
        <v>472</v>
      </c>
      <c r="D6340" s="72" t="s">
        <v>111</v>
      </c>
      <c r="E6340" s="33" t="s">
        <v>7213</v>
      </c>
      <c r="F6340" s="41" t="s">
        <v>507</v>
      </c>
      <c r="G6340" s="3" t="s">
        <v>47</v>
      </c>
      <c r="H6340" s="57" t="s">
        <v>6552</v>
      </c>
    </row>
    <row r="6341" spans="1:8" ht="30" x14ac:dyDescent="0.25">
      <c r="A6341" s="4" t="s">
        <v>445</v>
      </c>
      <c r="B6341" s="29">
        <v>1031</v>
      </c>
      <c r="C6341" s="4" t="s">
        <v>472</v>
      </c>
      <c r="D6341" s="72" t="s">
        <v>13</v>
      </c>
      <c r="E6341" s="33" t="s">
        <v>7213</v>
      </c>
      <c r="F6341" s="41" t="s">
        <v>508</v>
      </c>
      <c r="G6341" s="3" t="s">
        <v>14</v>
      </c>
      <c r="H6341" s="57" t="s">
        <v>6552</v>
      </c>
    </row>
    <row r="6342" spans="1:8" ht="30" x14ac:dyDescent="0.25">
      <c r="A6342" s="4" t="s">
        <v>445</v>
      </c>
      <c r="B6342" s="29">
        <v>1030</v>
      </c>
      <c r="C6342" s="4" t="s">
        <v>472</v>
      </c>
      <c r="D6342" s="72" t="s">
        <v>133</v>
      </c>
      <c r="E6342" s="33" t="s">
        <v>7213</v>
      </c>
      <c r="F6342" s="41" t="s">
        <v>509</v>
      </c>
      <c r="G6342" s="3" t="s">
        <v>129</v>
      </c>
      <c r="H6342" s="57" t="s">
        <v>6552</v>
      </c>
    </row>
    <row r="6343" spans="1:8" x14ac:dyDescent="0.25">
      <c r="A6343" s="4" t="s">
        <v>445</v>
      </c>
      <c r="B6343" s="29">
        <v>1029</v>
      </c>
      <c r="C6343" s="4" t="s">
        <v>472</v>
      </c>
      <c r="D6343" s="72" t="s">
        <v>34</v>
      </c>
      <c r="E6343" s="33" t="s">
        <v>7213</v>
      </c>
      <c r="F6343" s="41" t="s">
        <v>510</v>
      </c>
      <c r="G6343" s="3" t="s">
        <v>8</v>
      </c>
      <c r="H6343" s="57" t="s">
        <v>6552</v>
      </c>
    </row>
    <row r="6344" spans="1:8" x14ac:dyDescent="0.25">
      <c r="A6344" s="4" t="s">
        <v>386</v>
      </c>
      <c r="B6344" s="29">
        <v>1028</v>
      </c>
      <c r="C6344" s="4" t="s">
        <v>376</v>
      </c>
      <c r="D6344" s="72" t="s">
        <v>11</v>
      </c>
      <c r="E6344" s="33" t="s">
        <v>7213</v>
      </c>
      <c r="F6344" s="41" t="s">
        <v>455</v>
      </c>
      <c r="G6344" s="3" t="s">
        <v>39</v>
      </c>
      <c r="H6344" s="57" t="s">
        <v>6552</v>
      </c>
    </row>
    <row r="6345" spans="1:8" x14ac:dyDescent="0.25">
      <c r="A6345" s="4" t="s">
        <v>330</v>
      </c>
      <c r="B6345" s="29">
        <v>1027</v>
      </c>
      <c r="C6345" s="4" t="s">
        <v>456</v>
      </c>
      <c r="D6345" s="72" t="s">
        <v>15</v>
      </c>
      <c r="E6345" s="33" t="s">
        <v>7213</v>
      </c>
      <c r="F6345" s="41" t="s">
        <v>457</v>
      </c>
      <c r="G6345" s="3" t="s">
        <v>106</v>
      </c>
      <c r="H6345" s="57" t="s">
        <v>6552</v>
      </c>
    </row>
    <row r="6346" spans="1:8" ht="75" x14ac:dyDescent="0.25">
      <c r="A6346" s="4" t="s">
        <v>386</v>
      </c>
      <c r="B6346" s="29">
        <v>1026</v>
      </c>
      <c r="C6346" s="4" t="s">
        <v>456</v>
      </c>
      <c r="D6346" s="72" t="s">
        <v>52</v>
      </c>
      <c r="E6346" s="33" t="s">
        <v>7213</v>
      </c>
      <c r="F6346" s="41" t="s">
        <v>458</v>
      </c>
      <c r="G6346" s="3" t="s">
        <v>459</v>
      </c>
      <c r="H6346" s="57" t="s">
        <v>6552</v>
      </c>
    </row>
    <row r="6347" spans="1:8" ht="75" x14ac:dyDescent="0.25">
      <c r="A6347" s="4" t="s">
        <v>376</v>
      </c>
      <c r="B6347" s="29">
        <v>1025</v>
      </c>
      <c r="C6347" s="4" t="s">
        <v>330</v>
      </c>
      <c r="D6347" s="72" t="s">
        <v>72</v>
      </c>
      <c r="E6347" s="33" t="s">
        <v>7213</v>
      </c>
      <c r="F6347" s="41" t="s">
        <v>460</v>
      </c>
      <c r="G6347" s="3" t="s">
        <v>461</v>
      </c>
      <c r="H6347" s="57" t="s">
        <v>6552</v>
      </c>
    </row>
    <row r="6348" spans="1:8" x14ac:dyDescent="0.25">
      <c r="A6348" s="4" t="s">
        <v>308</v>
      </c>
      <c r="B6348" s="29">
        <v>1024</v>
      </c>
      <c r="C6348" s="4" t="s">
        <v>456</v>
      </c>
      <c r="D6348" s="72" t="s">
        <v>26</v>
      </c>
      <c r="E6348" s="33" t="s">
        <v>7213</v>
      </c>
      <c r="F6348" s="41" t="s">
        <v>462</v>
      </c>
      <c r="G6348" s="3" t="s">
        <v>85</v>
      </c>
      <c r="H6348" s="57" t="s">
        <v>6552</v>
      </c>
    </row>
    <row r="6349" spans="1:8" x14ac:dyDescent="0.25">
      <c r="A6349" s="4" t="s">
        <v>364</v>
      </c>
      <c r="B6349" s="29">
        <v>1023</v>
      </c>
      <c r="C6349" s="4" t="s">
        <v>456</v>
      </c>
      <c r="D6349" s="72" t="s">
        <v>127</v>
      </c>
      <c r="E6349" s="33" t="s">
        <v>7213</v>
      </c>
      <c r="F6349" s="41" t="s">
        <v>463</v>
      </c>
      <c r="G6349" s="3" t="s">
        <v>8</v>
      </c>
      <c r="H6349" s="57" t="s">
        <v>6552</v>
      </c>
    </row>
    <row r="6350" spans="1:8" x14ac:dyDescent="0.25">
      <c r="A6350" s="4" t="s">
        <v>435</v>
      </c>
      <c r="B6350" s="29">
        <v>1022</v>
      </c>
      <c r="C6350" s="4" t="s">
        <v>456</v>
      </c>
      <c r="D6350" s="72" t="s">
        <v>464</v>
      </c>
      <c r="E6350" s="33" t="s">
        <v>7213</v>
      </c>
      <c r="F6350" s="41" t="s">
        <v>465</v>
      </c>
      <c r="G6350" s="3" t="s">
        <v>8</v>
      </c>
      <c r="H6350" s="57" t="s">
        <v>6552</v>
      </c>
    </row>
    <row r="6351" spans="1:8" x14ac:dyDescent="0.25">
      <c r="A6351" s="4" t="s">
        <v>445</v>
      </c>
      <c r="B6351" s="29">
        <v>1021</v>
      </c>
      <c r="C6351" s="4" t="s">
        <v>456</v>
      </c>
      <c r="D6351" s="72" t="s">
        <v>466</v>
      </c>
      <c r="E6351" s="33" t="s">
        <v>7213</v>
      </c>
      <c r="F6351" s="41" t="s">
        <v>467</v>
      </c>
      <c r="G6351" s="3" t="s">
        <v>162</v>
      </c>
      <c r="H6351" s="57" t="s">
        <v>6552</v>
      </c>
    </row>
    <row r="6352" spans="1:8" ht="45" x14ac:dyDescent="0.25">
      <c r="A6352" s="4" t="s">
        <v>308</v>
      </c>
      <c r="B6352" s="29">
        <v>1020</v>
      </c>
      <c r="C6352" s="4" t="s">
        <v>456</v>
      </c>
      <c r="D6352" s="72" t="s">
        <v>468</v>
      </c>
      <c r="E6352" s="33" t="s">
        <v>7213</v>
      </c>
      <c r="F6352" s="41" t="s">
        <v>469</v>
      </c>
      <c r="G6352" s="3" t="s">
        <v>470</v>
      </c>
      <c r="H6352" s="57" t="s">
        <v>6552</v>
      </c>
    </row>
    <row r="6353" spans="1:8" ht="45" x14ac:dyDescent="0.25">
      <c r="A6353" s="4" t="s">
        <v>435</v>
      </c>
      <c r="B6353" s="29">
        <v>1019</v>
      </c>
      <c r="C6353" s="4" t="s">
        <v>407</v>
      </c>
      <c r="D6353" s="72" t="s">
        <v>383</v>
      </c>
      <c r="E6353" s="33" t="s">
        <v>7213</v>
      </c>
      <c r="F6353" s="41" t="s">
        <v>443</v>
      </c>
      <c r="G6353" s="3" t="s">
        <v>444</v>
      </c>
      <c r="H6353" s="57" t="s">
        <v>6552</v>
      </c>
    </row>
    <row r="6354" spans="1:8" x14ac:dyDescent="0.25">
      <c r="A6354" s="4" t="s">
        <v>364</v>
      </c>
      <c r="B6354" s="29">
        <v>1018</v>
      </c>
      <c r="C6354" s="4" t="s">
        <v>445</v>
      </c>
      <c r="D6354" s="72" t="s">
        <v>44</v>
      </c>
      <c r="E6354" s="33" t="s">
        <v>7213</v>
      </c>
      <c r="F6354" s="41" t="s">
        <v>446</v>
      </c>
      <c r="G6354" s="3" t="s">
        <v>8</v>
      </c>
      <c r="H6354" s="57" t="s">
        <v>6552</v>
      </c>
    </row>
    <row r="6355" spans="1:8" ht="75" x14ac:dyDescent="0.25">
      <c r="A6355" s="4" t="s">
        <v>386</v>
      </c>
      <c r="B6355" s="29">
        <v>1017</v>
      </c>
      <c r="C6355" s="4" t="s">
        <v>445</v>
      </c>
      <c r="D6355" s="72" t="s">
        <v>34</v>
      </c>
      <c r="E6355" s="33" t="s">
        <v>7213</v>
      </c>
      <c r="F6355" s="41" t="s">
        <v>447</v>
      </c>
      <c r="G6355" s="3" t="s">
        <v>448</v>
      </c>
      <c r="H6355" s="57" t="s">
        <v>6552</v>
      </c>
    </row>
    <row r="6356" spans="1:8" ht="75" x14ac:dyDescent="0.25">
      <c r="A6356" s="4" t="s">
        <v>386</v>
      </c>
      <c r="B6356" s="29">
        <v>1016</v>
      </c>
      <c r="C6356" s="4" t="s">
        <v>445</v>
      </c>
      <c r="D6356" s="72" t="s">
        <v>16</v>
      </c>
      <c r="E6356" s="33" t="s">
        <v>7213</v>
      </c>
      <c r="F6356" s="41" t="s">
        <v>449</v>
      </c>
      <c r="G6356" s="3" t="s">
        <v>450</v>
      </c>
      <c r="H6356" s="57" t="s">
        <v>6552</v>
      </c>
    </row>
    <row r="6357" spans="1:8" x14ac:dyDescent="0.25">
      <c r="A6357" s="4" t="s">
        <v>376</v>
      </c>
      <c r="B6357" s="29">
        <v>1015</v>
      </c>
      <c r="C6357" s="4" t="s">
        <v>445</v>
      </c>
      <c r="D6357" s="72" t="s">
        <v>21</v>
      </c>
      <c r="E6357" s="33" t="s">
        <v>7213</v>
      </c>
      <c r="F6357" s="41" t="s">
        <v>451</v>
      </c>
      <c r="G6357" s="3" t="s">
        <v>8</v>
      </c>
      <c r="H6357" s="57" t="s">
        <v>6552</v>
      </c>
    </row>
    <row r="6358" spans="1:8" x14ac:dyDescent="0.25">
      <c r="A6358" s="4" t="s">
        <v>407</v>
      </c>
      <c r="B6358" s="29">
        <v>1014</v>
      </c>
      <c r="C6358" s="4" t="s">
        <v>445</v>
      </c>
      <c r="D6358" s="72" t="s">
        <v>119</v>
      </c>
      <c r="E6358" s="33" t="s">
        <v>7213</v>
      </c>
      <c r="F6358" s="41" t="s">
        <v>452</v>
      </c>
      <c r="G6358" s="3" t="s">
        <v>8</v>
      </c>
      <c r="H6358" s="57" t="s">
        <v>6552</v>
      </c>
    </row>
    <row r="6359" spans="1:8" ht="45" x14ac:dyDescent="0.25">
      <c r="A6359" s="4" t="s">
        <v>407</v>
      </c>
      <c r="B6359" s="29" t="s">
        <v>453</v>
      </c>
      <c r="C6359" s="4" t="s">
        <v>445</v>
      </c>
      <c r="D6359" s="72" t="s">
        <v>277</v>
      </c>
      <c r="E6359" s="33" t="s">
        <v>7213</v>
      </c>
      <c r="F6359" s="41" t="s">
        <v>454</v>
      </c>
      <c r="G6359" s="3" t="s">
        <v>115</v>
      </c>
      <c r="H6359" s="57" t="s">
        <v>6552</v>
      </c>
    </row>
    <row r="6360" spans="1:8" x14ac:dyDescent="0.25">
      <c r="A6360" s="4" t="s">
        <v>407</v>
      </c>
      <c r="B6360" s="29">
        <v>1013</v>
      </c>
      <c r="C6360" s="4" t="s">
        <v>435</v>
      </c>
      <c r="D6360" s="72" t="s">
        <v>53</v>
      </c>
      <c r="E6360" s="33" t="s">
        <v>7213</v>
      </c>
      <c r="F6360" s="41" t="s">
        <v>442</v>
      </c>
      <c r="G6360" s="3" t="s">
        <v>41</v>
      </c>
      <c r="H6360" s="57" t="s">
        <v>6552</v>
      </c>
    </row>
    <row r="6361" spans="1:8" ht="30" x14ac:dyDescent="0.25">
      <c r="A6361" s="4" t="s">
        <v>407</v>
      </c>
      <c r="B6361" s="29">
        <v>1012</v>
      </c>
      <c r="C6361" s="4" t="s">
        <v>435</v>
      </c>
      <c r="D6361" s="72" t="s">
        <v>18</v>
      </c>
      <c r="E6361" s="33" t="s">
        <v>7213</v>
      </c>
      <c r="F6361" s="41" t="s">
        <v>436</v>
      </c>
      <c r="G6361" s="3" t="s">
        <v>6</v>
      </c>
      <c r="H6361" s="57" t="s">
        <v>6552</v>
      </c>
    </row>
    <row r="6362" spans="1:8" ht="45" x14ac:dyDescent="0.25">
      <c r="A6362" s="4" t="s">
        <v>156</v>
      </c>
      <c r="B6362" s="29">
        <v>1011</v>
      </c>
      <c r="C6362" s="4" t="s">
        <v>435</v>
      </c>
      <c r="D6362" s="72" t="s">
        <v>18</v>
      </c>
      <c r="E6362" s="33" t="s">
        <v>7213</v>
      </c>
      <c r="F6362" s="41" t="s">
        <v>439</v>
      </c>
      <c r="G6362" s="3" t="s">
        <v>19</v>
      </c>
      <c r="H6362" s="57" t="s">
        <v>6552</v>
      </c>
    </row>
    <row r="6363" spans="1:8" ht="45" x14ac:dyDescent="0.25">
      <c r="A6363" s="4" t="s">
        <v>308</v>
      </c>
      <c r="B6363" s="29">
        <v>1010</v>
      </c>
      <c r="C6363" s="4" t="s">
        <v>435</v>
      </c>
      <c r="D6363" s="72" t="s">
        <v>398</v>
      </c>
      <c r="E6363" s="33" t="s">
        <v>7213</v>
      </c>
      <c r="F6363" s="41" t="s">
        <v>440</v>
      </c>
      <c r="G6363" s="3" t="s">
        <v>437</v>
      </c>
      <c r="H6363" s="57" t="s">
        <v>6552</v>
      </c>
    </row>
    <row r="6364" spans="1:8" x14ac:dyDescent="0.25">
      <c r="A6364" s="4" t="s">
        <v>364</v>
      </c>
      <c r="B6364" s="29">
        <v>1009</v>
      </c>
      <c r="C6364" s="4" t="s">
        <v>435</v>
      </c>
      <c r="D6364" s="72" t="s">
        <v>242</v>
      </c>
      <c r="E6364" s="33" t="s">
        <v>7213</v>
      </c>
      <c r="F6364" s="41" t="s">
        <v>441</v>
      </c>
      <c r="G6364" s="3" t="s">
        <v>41</v>
      </c>
      <c r="H6364" s="57" t="s">
        <v>6552</v>
      </c>
    </row>
    <row r="6365" spans="1:8" ht="30" x14ac:dyDescent="0.25">
      <c r="A6365" s="4" t="s">
        <v>376</v>
      </c>
      <c r="B6365" s="29">
        <v>1008</v>
      </c>
      <c r="C6365" s="4" t="s">
        <v>435</v>
      </c>
      <c r="D6365" s="72" t="s">
        <v>144</v>
      </c>
      <c r="E6365" s="33" t="s">
        <v>7213</v>
      </c>
      <c r="F6365" s="41" t="s">
        <v>438</v>
      </c>
      <c r="G6365" s="3" t="s">
        <v>374</v>
      </c>
      <c r="H6365" s="57" t="s">
        <v>6552</v>
      </c>
    </row>
    <row r="6366" spans="1:8" ht="165" x14ac:dyDescent="0.25">
      <c r="A6366" s="4" t="s">
        <v>347</v>
      </c>
      <c r="B6366" s="30">
        <v>1007</v>
      </c>
      <c r="C6366" s="5" t="s">
        <v>407</v>
      </c>
      <c r="D6366" s="71" t="s">
        <v>383</v>
      </c>
      <c r="E6366" s="33" t="s">
        <v>7213</v>
      </c>
      <c r="F6366" s="83" t="s">
        <v>408</v>
      </c>
      <c r="G6366" s="6" t="s">
        <v>409</v>
      </c>
      <c r="H6366" s="57" t="s">
        <v>6552</v>
      </c>
    </row>
    <row r="6367" spans="1:8" ht="75" x14ac:dyDescent="0.25">
      <c r="A6367" s="5" t="s">
        <v>364</v>
      </c>
      <c r="B6367" s="30">
        <v>1006</v>
      </c>
      <c r="C6367" s="5" t="s">
        <v>407</v>
      </c>
      <c r="D6367" s="71" t="s">
        <v>11</v>
      </c>
      <c r="E6367" s="33" t="s">
        <v>7213</v>
      </c>
      <c r="F6367" s="83" t="s">
        <v>410</v>
      </c>
      <c r="G6367" s="6" t="s">
        <v>411</v>
      </c>
      <c r="H6367" s="57" t="s">
        <v>6552</v>
      </c>
    </row>
    <row r="6368" spans="1:8" x14ac:dyDescent="0.25">
      <c r="A6368" s="5" t="s">
        <v>364</v>
      </c>
      <c r="B6368" s="30">
        <v>1005</v>
      </c>
      <c r="C6368" s="5" t="s">
        <v>276</v>
      </c>
      <c r="D6368" s="71" t="s">
        <v>276</v>
      </c>
      <c r="E6368" s="33" t="s">
        <v>7213</v>
      </c>
      <c r="F6368" s="83" t="s">
        <v>434</v>
      </c>
      <c r="G6368" s="6" t="s">
        <v>276</v>
      </c>
      <c r="H6368" s="57" t="s">
        <v>6552</v>
      </c>
    </row>
    <row r="6369" spans="1:8" ht="135" x14ac:dyDescent="0.25">
      <c r="A6369" s="5" t="s">
        <v>276</v>
      </c>
      <c r="B6369" s="30">
        <v>1004</v>
      </c>
      <c r="C6369" s="5" t="s">
        <v>407</v>
      </c>
      <c r="D6369" s="71" t="s">
        <v>401</v>
      </c>
      <c r="E6369" s="33" t="s">
        <v>7213</v>
      </c>
      <c r="F6369" s="83" t="s">
        <v>412</v>
      </c>
      <c r="G6369" s="6" t="s">
        <v>413</v>
      </c>
      <c r="H6369" s="57" t="s">
        <v>6552</v>
      </c>
    </row>
    <row r="6370" spans="1:8" ht="45" x14ac:dyDescent="0.25">
      <c r="A6370" s="5" t="s">
        <v>364</v>
      </c>
      <c r="B6370" s="29">
        <v>1003</v>
      </c>
      <c r="C6370" s="4" t="s">
        <v>407</v>
      </c>
      <c r="D6370" s="72" t="s">
        <v>78</v>
      </c>
      <c r="E6370" s="33" t="s">
        <v>7213</v>
      </c>
      <c r="F6370" s="41" t="s">
        <v>414</v>
      </c>
      <c r="G6370" s="3" t="s">
        <v>70</v>
      </c>
      <c r="H6370" s="57" t="s">
        <v>6552</v>
      </c>
    </row>
    <row r="6371" spans="1:8" ht="30" x14ac:dyDescent="0.25">
      <c r="A6371" s="4" t="s">
        <v>290</v>
      </c>
      <c r="B6371" s="29">
        <v>1002</v>
      </c>
      <c r="C6371" s="4" t="s">
        <v>407</v>
      </c>
      <c r="D6371" s="72" t="s">
        <v>84</v>
      </c>
      <c r="E6371" s="33" t="s">
        <v>7213</v>
      </c>
      <c r="F6371" s="41" t="s">
        <v>415</v>
      </c>
      <c r="G6371" s="3" t="s">
        <v>128</v>
      </c>
      <c r="H6371" s="57" t="s">
        <v>6552</v>
      </c>
    </row>
    <row r="6372" spans="1:8" ht="30" x14ac:dyDescent="0.25">
      <c r="A6372" s="4" t="s">
        <v>376</v>
      </c>
      <c r="B6372" s="29">
        <v>1001</v>
      </c>
      <c r="C6372" s="4" t="s">
        <v>407</v>
      </c>
      <c r="D6372" s="72" t="s">
        <v>18</v>
      </c>
      <c r="E6372" s="33" t="s">
        <v>7213</v>
      </c>
      <c r="F6372" s="41" t="s">
        <v>416</v>
      </c>
      <c r="G6372" s="3" t="s">
        <v>17</v>
      </c>
      <c r="H6372" s="57" t="s">
        <v>6552</v>
      </c>
    </row>
    <row r="6373" spans="1:8" x14ac:dyDescent="0.25">
      <c r="A6373" s="4" t="s">
        <v>347</v>
      </c>
      <c r="B6373" s="29">
        <v>1000</v>
      </c>
      <c r="C6373" s="4" t="s">
        <v>407</v>
      </c>
      <c r="D6373" s="72" t="s">
        <v>417</v>
      </c>
      <c r="E6373" s="33" t="s">
        <v>7213</v>
      </c>
      <c r="F6373" s="41" t="s">
        <v>418</v>
      </c>
      <c r="G6373" s="3" t="s">
        <v>39</v>
      </c>
      <c r="H6373" s="57" t="s">
        <v>6552</v>
      </c>
    </row>
    <row r="6374" spans="1:8" ht="45" x14ac:dyDescent="0.25">
      <c r="A6374" s="4" t="s">
        <v>364</v>
      </c>
      <c r="B6374" s="29">
        <v>999</v>
      </c>
      <c r="C6374" s="4" t="s">
        <v>407</v>
      </c>
      <c r="D6374" s="72" t="s">
        <v>131</v>
      </c>
      <c r="E6374" s="33" t="s">
        <v>7213</v>
      </c>
      <c r="F6374" s="41" t="s">
        <v>419</v>
      </c>
      <c r="G6374" s="3" t="s">
        <v>420</v>
      </c>
      <c r="H6374" s="57" t="s">
        <v>6552</v>
      </c>
    </row>
    <row r="6375" spans="1:8" ht="30" x14ac:dyDescent="0.25">
      <c r="A6375" s="4" t="s">
        <v>364</v>
      </c>
      <c r="B6375" s="29">
        <v>998</v>
      </c>
      <c r="C6375" s="4" t="s">
        <v>407</v>
      </c>
      <c r="D6375" s="72" t="s">
        <v>119</v>
      </c>
      <c r="E6375" s="33" t="s">
        <v>7213</v>
      </c>
      <c r="F6375" s="41" t="s">
        <v>421</v>
      </c>
      <c r="G6375" s="3" t="s">
        <v>422</v>
      </c>
      <c r="H6375" s="57" t="s">
        <v>6552</v>
      </c>
    </row>
    <row r="6376" spans="1:8" ht="45" x14ac:dyDescent="0.25">
      <c r="A6376" s="4" t="s">
        <v>376</v>
      </c>
      <c r="B6376" s="29">
        <v>997</v>
      </c>
      <c r="C6376" s="4" t="s">
        <v>407</v>
      </c>
      <c r="D6376" s="72" t="s">
        <v>53</v>
      </c>
      <c r="E6376" s="33" t="s">
        <v>7213</v>
      </c>
      <c r="F6376" s="41" t="s">
        <v>423</v>
      </c>
      <c r="G6376" s="3" t="s">
        <v>424</v>
      </c>
      <c r="H6376" s="57" t="s">
        <v>6552</v>
      </c>
    </row>
    <row r="6377" spans="1:8" x14ac:dyDescent="0.25">
      <c r="A6377" s="4" t="s">
        <v>364</v>
      </c>
      <c r="B6377" s="29">
        <v>996</v>
      </c>
      <c r="C6377" s="4" t="s">
        <v>407</v>
      </c>
      <c r="D6377" s="72" t="s">
        <v>18</v>
      </c>
      <c r="E6377" s="33" t="s">
        <v>7213</v>
      </c>
      <c r="F6377" s="41" t="s">
        <v>425</v>
      </c>
      <c r="G6377" s="3" t="s">
        <v>8</v>
      </c>
      <c r="H6377" s="57" t="s">
        <v>6552</v>
      </c>
    </row>
    <row r="6378" spans="1:8" x14ac:dyDescent="0.25">
      <c r="A6378" s="4" t="s">
        <v>386</v>
      </c>
      <c r="B6378" s="29">
        <v>995</v>
      </c>
      <c r="C6378" s="4" t="s">
        <v>407</v>
      </c>
      <c r="D6378" s="72" t="s">
        <v>26</v>
      </c>
      <c r="E6378" s="33" t="s">
        <v>7213</v>
      </c>
      <c r="F6378" s="41" t="s">
        <v>426</v>
      </c>
      <c r="G6378" s="3" t="s">
        <v>47</v>
      </c>
      <c r="H6378" s="57" t="s">
        <v>6552</v>
      </c>
    </row>
    <row r="6379" spans="1:8" ht="30" x14ac:dyDescent="0.25">
      <c r="A6379" s="4" t="s">
        <v>376</v>
      </c>
      <c r="B6379" s="29">
        <v>994</v>
      </c>
      <c r="C6379" s="4" t="s">
        <v>407</v>
      </c>
      <c r="D6379" s="72" t="s">
        <v>11</v>
      </c>
      <c r="E6379" s="33" t="s">
        <v>7213</v>
      </c>
      <c r="F6379" s="41" t="s">
        <v>427</v>
      </c>
      <c r="G6379" s="3" t="s">
        <v>428</v>
      </c>
      <c r="H6379" s="57" t="s">
        <v>6552</v>
      </c>
    </row>
    <row r="6380" spans="1:8" ht="60" x14ac:dyDescent="0.25">
      <c r="A6380" s="4" t="s">
        <v>364</v>
      </c>
      <c r="B6380" s="29">
        <v>993</v>
      </c>
      <c r="C6380" s="4" t="s">
        <v>407</v>
      </c>
      <c r="D6380" s="72" t="s">
        <v>401</v>
      </c>
      <c r="E6380" s="33" t="s">
        <v>7213</v>
      </c>
      <c r="F6380" s="41" t="s">
        <v>429</v>
      </c>
      <c r="G6380" s="3" t="s">
        <v>430</v>
      </c>
      <c r="H6380" s="57" t="s">
        <v>6552</v>
      </c>
    </row>
    <row r="6381" spans="1:8" ht="45" x14ac:dyDescent="0.25">
      <c r="A6381" s="4" t="s">
        <v>364</v>
      </c>
      <c r="B6381" s="29">
        <v>992</v>
      </c>
      <c r="C6381" s="4" t="s">
        <v>386</v>
      </c>
      <c r="D6381" s="72" t="s">
        <v>18</v>
      </c>
      <c r="E6381" s="33" t="s">
        <v>7213</v>
      </c>
      <c r="F6381" s="41" t="s">
        <v>431</v>
      </c>
      <c r="G6381" s="3" t="s">
        <v>432</v>
      </c>
      <c r="H6381" s="57" t="s">
        <v>6552</v>
      </c>
    </row>
    <row r="6382" spans="1:8" ht="30" x14ac:dyDescent="0.25">
      <c r="A6382" s="4" t="s">
        <v>364</v>
      </c>
      <c r="B6382" s="29">
        <v>991</v>
      </c>
      <c r="C6382" s="4" t="s">
        <v>407</v>
      </c>
      <c r="D6382" s="72" t="s">
        <v>26</v>
      </c>
      <c r="E6382" s="33" t="s">
        <v>7213</v>
      </c>
      <c r="F6382" s="41" t="s">
        <v>433</v>
      </c>
      <c r="G6382" s="3" t="s">
        <v>85</v>
      </c>
      <c r="H6382" s="57" t="s">
        <v>6552</v>
      </c>
    </row>
    <row r="6383" spans="1:8" ht="120" x14ac:dyDescent="0.25">
      <c r="A6383" s="4" t="s">
        <v>364</v>
      </c>
      <c r="B6383" s="29">
        <v>990</v>
      </c>
      <c r="C6383" s="4" t="s">
        <v>376</v>
      </c>
      <c r="D6383" s="72" t="s">
        <v>383</v>
      </c>
      <c r="E6383" s="33" t="s">
        <v>7213</v>
      </c>
      <c r="F6383" s="41" t="s">
        <v>384</v>
      </c>
      <c r="G6383" s="3" t="s">
        <v>385</v>
      </c>
      <c r="H6383" s="57" t="s">
        <v>6552</v>
      </c>
    </row>
    <row r="6384" spans="1:8" ht="60" x14ac:dyDescent="0.25">
      <c r="A6384" s="4" t="s">
        <v>364</v>
      </c>
      <c r="B6384" s="29">
        <v>989</v>
      </c>
      <c r="C6384" s="4" t="s">
        <v>386</v>
      </c>
      <c r="D6384" s="72" t="s">
        <v>5</v>
      </c>
      <c r="E6384" s="33" t="s">
        <v>7213</v>
      </c>
      <c r="F6384" s="41" t="s">
        <v>387</v>
      </c>
      <c r="G6384" s="3" t="s">
        <v>388</v>
      </c>
      <c r="H6384" s="57" t="s">
        <v>6552</v>
      </c>
    </row>
    <row r="6385" spans="1:8" ht="60" x14ac:dyDescent="0.25">
      <c r="A6385" s="4" t="s">
        <v>347</v>
      </c>
      <c r="B6385" s="29">
        <v>988</v>
      </c>
      <c r="C6385" s="4" t="s">
        <v>386</v>
      </c>
      <c r="D6385" s="72" t="s">
        <v>92</v>
      </c>
      <c r="E6385" s="33" t="s">
        <v>7213</v>
      </c>
      <c r="F6385" s="41" t="s">
        <v>405</v>
      </c>
      <c r="G6385" s="3" t="s">
        <v>389</v>
      </c>
      <c r="H6385" s="57" t="s">
        <v>6552</v>
      </c>
    </row>
    <row r="6386" spans="1:8" ht="30" x14ac:dyDescent="0.25">
      <c r="A6386" s="4" t="s">
        <v>364</v>
      </c>
      <c r="B6386" s="29">
        <v>987</v>
      </c>
      <c r="C6386" s="4" t="s">
        <v>386</v>
      </c>
      <c r="D6386" s="72" t="s">
        <v>44</v>
      </c>
      <c r="E6386" s="33" t="s">
        <v>7213</v>
      </c>
      <c r="F6386" s="41" t="s">
        <v>406</v>
      </c>
      <c r="G6386" s="3" t="s">
        <v>39</v>
      </c>
      <c r="H6386" s="57" t="s">
        <v>6552</v>
      </c>
    </row>
    <row r="6387" spans="1:8" x14ac:dyDescent="0.25">
      <c r="A6387" s="4" t="s">
        <v>347</v>
      </c>
      <c r="B6387" s="29">
        <v>986</v>
      </c>
      <c r="C6387" s="4" t="s">
        <v>386</v>
      </c>
      <c r="D6387" s="72" t="s">
        <v>97</v>
      </c>
      <c r="E6387" s="33" t="s">
        <v>7213</v>
      </c>
      <c r="F6387" s="41" t="s">
        <v>390</v>
      </c>
      <c r="G6387" s="3" t="s">
        <v>17</v>
      </c>
      <c r="H6387" s="57" t="s">
        <v>6552</v>
      </c>
    </row>
    <row r="6388" spans="1:8" x14ac:dyDescent="0.25">
      <c r="A6388" s="4" t="s">
        <v>364</v>
      </c>
      <c r="B6388" s="29">
        <v>985</v>
      </c>
      <c r="C6388" s="4" t="s">
        <v>386</v>
      </c>
      <c r="D6388" s="72" t="s">
        <v>28</v>
      </c>
      <c r="E6388" s="33" t="s">
        <v>7213</v>
      </c>
      <c r="F6388" s="41" t="s">
        <v>391</v>
      </c>
      <c r="G6388" s="3" t="s">
        <v>8</v>
      </c>
      <c r="H6388" s="57" t="s">
        <v>6552</v>
      </c>
    </row>
    <row r="6389" spans="1:8" ht="30" x14ac:dyDescent="0.25">
      <c r="A6389" s="4" t="s">
        <v>330</v>
      </c>
      <c r="B6389" s="29">
        <v>984</v>
      </c>
      <c r="C6389" s="4" t="s">
        <v>386</v>
      </c>
      <c r="D6389" s="72" t="s">
        <v>52</v>
      </c>
      <c r="E6389" s="33" t="s">
        <v>7213</v>
      </c>
      <c r="F6389" s="41" t="s">
        <v>392</v>
      </c>
      <c r="G6389" s="3" t="s">
        <v>6</v>
      </c>
      <c r="H6389" s="57" t="s">
        <v>6552</v>
      </c>
    </row>
    <row r="6390" spans="1:8" ht="45" x14ac:dyDescent="0.25">
      <c r="A6390" s="4" t="s">
        <v>330</v>
      </c>
      <c r="B6390" s="29">
        <v>983</v>
      </c>
      <c r="C6390" s="4" t="s">
        <v>386</v>
      </c>
      <c r="D6390" s="72" t="s">
        <v>136</v>
      </c>
      <c r="E6390" s="33" t="s">
        <v>7213</v>
      </c>
      <c r="F6390" s="41" t="s">
        <v>393</v>
      </c>
      <c r="G6390" s="3" t="s">
        <v>394</v>
      </c>
      <c r="H6390" s="57" t="s">
        <v>6552</v>
      </c>
    </row>
    <row r="6391" spans="1:8" ht="30" x14ac:dyDescent="0.25">
      <c r="A6391" s="4" t="s">
        <v>347</v>
      </c>
      <c r="B6391" s="29">
        <v>982</v>
      </c>
      <c r="C6391" s="4" t="s">
        <v>386</v>
      </c>
      <c r="D6391" s="72" t="s">
        <v>26</v>
      </c>
      <c r="E6391" s="33" t="s">
        <v>7213</v>
      </c>
      <c r="F6391" s="41" t="s">
        <v>395</v>
      </c>
      <c r="G6391" s="3" t="s">
        <v>223</v>
      </c>
      <c r="H6391" s="57" t="s">
        <v>6552</v>
      </c>
    </row>
    <row r="6392" spans="1:8" ht="45" x14ac:dyDescent="0.25">
      <c r="A6392" s="4" t="s">
        <v>364</v>
      </c>
      <c r="B6392" s="29">
        <v>981</v>
      </c>
      <c r="C6392" s="4" t="s">
        <v>386</v>
      </c>
      <c r="D6392" s="72" t="s">
        <v>396</v>
      </c>
      <c r="E6392" s="33" t="s">
        <v>7213</v>
      </c>
      <c r="F6392" s="41" t="s">
        <v>397</v>
      </c>
      <c r="G6392" s="3" t="s">
        <v>46</v>
      </c>
      <c r="H6392" s="57" t="s">
        <v>6552</v>
      </c>
    </row>
    <row r="6393" spans="1:8" ht="45" x14ac:dyDescent="0.25">
      <c r="A6393" s="4" t="s">
        <v>364</v>
      </c>
      <c r="B6393" s="29">
        <v>980</v>
      </c>
      <c r="C6393" s="4" t="s">
        <v>386</v>
      </c>
      <c r="D6393" s="72" t="s">
        <v>398</v>
      </c>
      <c r="E6393" s="33" t="s">
        <v>7213</v>
      </c>
      <c r="F6393" s="41" t="s">
        <v>399</v>
      </c>
      <c r="G6393" s="3" t="s">
        <v>400</v>
      </c>
      <c r="H6393" s="57" t="s">
        <v>6552</v>
      </c>
    </row>
    <row r="6394" spans="1:8" ht="90" x14ac:dyDescent="0.25">
      <c r="A6394" s="4" t="s">
        <v>364</v>
      </c>
      <c r="B6394" s="29">
        <v>979</v>
      </c>
      <c r="C6394" s="4" t="s">
        <v>386</v>
      </c>
      <c r="D6394" s="72" t="s">
        <v>401</v>
      </c>
      <c r="E6394" s="33" t="s">
        <v>7213</v>
      </c>
      <c r="F6394" s="41" t="s">
        <v>402</v>
      </c>
      <c r="G6394" s="3" t="s">
        <v>403</v>
      </c>
      <c r="H6394" s="57" t="s">
        <v>6552</v>
      </c>
    </row>
    <row r="6395" spans="1:8" ht="30" x14ac:dyDescent="0.25">
      <c r="A6395" s="4" t="s">
        <v>364</v>
      </c>
      <c r="B6395" s="29">
        <v>978</v>
      </c>
      <c r="C6395" s="4" t="s">
        <v>386</v>
      </c>
      <c r="D6395" s="72" t="s">
        <v>144</v>
      </c>
      <c r="E6395" s="33" t="s">
        <v>7213</v>
      </c>
      <c r="F6395" s="41" t="s">
        <v>404</v>
      </c>
      <c r="G6395" s="3" t="s">
        <v>374</v>
      </c>
      <c r="H6395" s="57" t="s">
        <v>6552</v>
      </c>
    </row>
    <row r="6396" spans="1:8" x14ac:dyDescent="0.25">
      <c r="A6396" s="4" t="s">
        <v>330</v>
      </c>
      <c r="B6396" s="29">
        <v>977</v>
      </c>
      <c r="C6396" s="4" t="s">
        <v>376</v>
      </c>
      <c r="D6396" s="72" t="s">
        <v>28</v>
      </c>
      <c r="E6396" s="33" t="s">
        <v>7213</v>
      </c>
      <c r="F6396" s="41" t="s">
        <v>377</v>
      </c>
      <c r="G6396" s="3" t="s">
        <v>8</v>
      </c>
      <c r="H6396" s="57" t="s">
        <v>6552</v>
      </c>
    </row>
    <row r="6397" spans="1:8" ht="45" x14ac:dyDescent="0.25">
      <c r="A6397" s="4" t="s">
        <v>347</v>
      </c>
      <c r="B6397" s="29">
        <v>976</v>
      </c>
      <c r="C6397" s="4" t="s">
        <v>376</v>
      </c>
      <c r="D6397" s="72" t="s">
        <v>25</v>
      </c>
      <c r="E6397" s="33" t="s">
        <v>7213</v>
      </c>
      <c r="F6397" s="41" t="s">
        <v>378</v>
      </c>
      <c r="G6397" s="3" t="s">
        <v>147</v>
      </c>
      <c r="H6397" s="57" t="s">
        <v>6552</v>
      </c>
    </row>
    <row r="6398" spans="1:8" ht="30" x14ac:dyDescent="0.25">
      <c r="A6398" s="4" t="s">
        <v>154</v>
      </c>
      <c r="B6398" s="29">
        <v>975</v>
      </c>
      <c r="C6398" s="4" t="s">
        <v>376</v>
      </c>
      <c r="D6398" s="72" t="s">
        <v>379</v>
      </c>
      <c r="E6398" s="33" t="s">
        <v>7213</v>
      </c>
      <c r="F6398" s="41" t="s">
        <v>380</v>
      </c>
      <c r="G6398" s="3" t="s">
        <v>338</v>
      </c>
      <c r="H6398" s="57" t="s">
        <v>6552</v>
      </c>
    </row>
    <row r="6399" spans="1:8" ht="45" x14ac:dyDescent="0.25">
      <c r="A6399" s="4" t="s">
        <v>330</v>
      </c>
      <c r="B6399" s="29">
        <v>974</v>
      </c>
      <c r="C6399" s="4" t="s">
        <v>273</v>
      </c>
      <c r="D6399" s="72" t="s">
        <v>381</v>
      </c>
      <c r="E6399" s="33" t="s">
        <v>7213</v>
      </c>
      <c r="F6399" s="41" t="s">
        <v>382</v>
      </c>
      <c r="G6399" s="3" t="s">
        <v>71</v>
      </c>
      <c r="H6399" s="57" t="s">
        <v>6552</v>
      </c>
    </row>
    <row r="6400" spans="1:8" ht="45" x14ac:dyDescent="0.25">
      <c r="A6400" s="4" t="s">
        <v>248</v>
      </c>
      <c r="B6400" s="29">
        <v>973</v>
      </c>
      <c r="C6400" s="4" t="s">
        <v>347</v>
      </c>
      <c r="D6400" s="72" t="s">
        <v>16</v>
      </c>
      <c r="E6400" s="33" t="s">
        <v>7213</v>
      </c>
      <c r="F6400" s="41" t="s">
        <v>363</v>
      </c>
      <c r="G6400" s="3" t="s">
        <v>29</v>
      </c>
      <c r="H6400" s="57" t="s">
        <v>6552</v>
      </c>
    </row>
    <row r="6401" spans="1:8" x14ac:dyDescent="0.25">
      <c r="A6401" s="4" t="s">
        <v>330</v>
      </c>
      <c r="B6401" s="29">
        <v>972</v>
      </c>
      <c r="C6401" s="4" t="s">
        <v>364</v>
      </c>
      <c r="D6401" s="72" t="s">
        <v>133</v>
      </c>
      <c r="E6401" s="33" t="s">
        <v>7213</v>
      </c>
      <c r="F6401" s="41" t="s">
        <v>365</v>
      </c>
      <c r="G6401" s="3" t="s">
        <v>8</v>
      </c>
      <c r="H6401" s="57" t="s">
        <v>6552</v>
      </c>
    </row>
    <row r="6402" spans="1:8" ht="30" x14ac:dyDescent="0.25">
      <c r="A6402" s="4" t="s">
        <v>330</v>
      </c>
      <c r="B6402" s="29">
        <v>971</v>
      </c>
      <c r="C6402" s="4" t="s">
        <v>364</v>
      </c>
      <c r="D6402" s="72" t="s">
        <v>366</v>
      </c>
      <c r="E6402" s="33" t="s">
        <v>7213</v>
      </c>
      <c r="F6402" s="41" t="s">
        <v>367</v>
      </c>
      <c r="G6402" s="3" t="s">
        <v>80</v>
      </c>
      <c r="H6402" s="57" t="s">
        <v>6552</v>
      </c>
    </row>
    <row r="6403" spans="1:8" x14ac:dyDescent="0.25">
      <c r="A6403" s="4" t="s">
        <v>330</v>
      </c>
      <c r="B6403" s="29">
        <v>970</v>
      </c>
      <c r="C6403" s="4" t="s">
        <v>364</v>
      </c>
      <c r="D6403" s="72" t="s">
        <v>53</v>
      </c>
      <c r="E6403" s="33" t="s">
        <v>7213</v>
      </c>
      <c r="F6403" s="41" t="s">
        <v>368</v>
      </c>
      <c r="G6403" s="3" t="s">
        <v>48</v>
      </c>
      <c r="H6403" s="57" t="s">
        <v>6552</v>
      </c>
    </row>
    <row r="6404" spans="1:8" ht="45" x14ac:dyDescent="0.25">
      <c r="A6404" s="4" t="s">
        <v>330</v>
      </c>
      <c r="B6404" s="29">
        <v>969</v>
      </c>
      <c r="C6404" s="4" t="s">
        <v>364</v>
      </c>
      <c r="D6404" s="72" t="s">
        <v>161</v>
      </c>
      <c r="E6404" s="33" t="s">
        <v>7213</v>
      </c>
      <c r="F6404" s="41" t="s">
        <v>369</v>
      </c>
      <c r="G6404" s="3" t="s">
        <v>370</v>
      </c>
      <c r="H6404" s="57" t="s">
        <v>6552</v>
      </c>
    </row>
    <row r="6405" spans="1:8" ht="45" x14ac:dyDescent="0.25">
      <c r="A6405" s="4" t="s">
        <v>360</v>
      </c>
      <c r="B6405" s="29">
        <v>968</v>
      </c>
      <c r="C6405" s="4" t="s">
        <v>364</v>
      </c>
      <c r="D6405" s="72" t="s">
        <v>127</v>
      </c>
      <c r="E6405" s="33" t="s">
        <v>7213</v>
      </c>
      <c r="F6405" s="41" t="s">
        <v>371</v>
      </c>
      <c r="G6405" s="3" t="s">
        <v>372</v>
      </c>
      <c r="H6405" s="57" t="s">
        <v>6552</v>
      </c>
    </row>
    <row r="6406" spans="1:8" ht="30" x14ac:dyDescent="0.25">
      <c r="A6406" s="4" t="s">
        <v>330</v>
      </c>
      <c r="B6406" s="29">
        <v>967</v>
      </c>
      <c r="C6406" s="4" t="s">
        <v>364</v>
      </c>
      <c r="D6406" s="72" t="s">
        <v>144</v>
      </c>
      <c r="E6406" s="33" t="s">
        <v>7213</v>
      </c>
      <c r="F6406" s="87" t="s">
        <v>373</v>
      </c>
      <c r="G6406" s="3" t="s">
        <v>374</v>
      </c>
      <c r="H6406" s="57" t="s">
        <v>6552</v>
      </c>
    </row>
    <row r="6407" spans="1:8" x14ac:dyDescent="0.25">
      <c r="A6407" s="4" t="s">
        <v>330</v>
      </c>
      <c r="B6407" s="29">
        <v>966</v>
      </c>
      <c r="C6407" s="4" t="s">
        <v>364</v>
      </c>
      <c r="D6407" s="72" t="s">
        <v>13</v>
      </c>
      <c r="E6407" s="33" t="s">
        <v>7213</v>
      </c>
      <c r="F6407" s="41" t="s">
        <v>375</v>
      </c>
      <c r="G6407" s="3" t="s">
        <v>8</v>
      </c>
      <c r="H6407" s="57" t="s">
        <v>6552</v>
      </c>
    </row>
    <row r="6408" spans="1:8" ht="45" x14ac:dyDescent="0.25">
      <c r="A6408" s="4" t="s">
        <v>330</v>
      </c>
      <c r="B6408" s="31">
        <v>965</v>
      </c>
      <c r="C6408" s="7">
        <v>44960</v>
      </c>
      <c r="D6408" s="74" t="str">
        <f>"28003715011982"</f>
        <v>28003715011982</v>
      </c>
      <c r="E6408" s="33" t="s">
        <v>7213</v>
      </c>
      <c r="F6408" s="83" t="s">
        <v>346</v>
      </c>
      <c r="G6408" s="3" t="s">
        <v>73</v>
      </c>
      <c r="H6408" s="57" t="s">
        <v>6552</v>
      </c>
    </row>
    <row r="6409" spans="1:8" x14ac:dyDescent="0.25">
      <c r="A6409" s="7">
        <v>44958</v>
      </c>
      <c r="B6409" s="29">
        <v>964</v>
      </c>
      <c r="C6409" s="4" t="s">
        <v>347</v>
      </c>
      <c r="D6409" s="72" t="s">
        <v>158</v>
      </c>
      <c r="E6409" s="33" t="s">
        <v>7213</v>
      </c>
      <c r="F6409" s="41" t="s">
        <v>348</v>
      </c>
      <c r="G6409" s="3" t="s">
        <v>8</v>
      </c>
      <c r="H6409" s="57" t="s">
        <v>6552</v>
      </c>
    </row>
    <row r="6410" spans="1:8" x14ac:dyDescent="0.25">
      <c r="A6410" s="4" t="s">
        <v>303</v>
      </c>
      <c r="B6410" s="29">
        <v>963</v>
      </c>
      <c r="C6410" s="4" t="s">
        <v>347</v>
      </c>
      <c r="D6410" s="72" t="s">
        <v>349</v>
      </c>
      <c r="E6410" s="33" t="s">
        <v>7213</v>
      </c>
      <c r="F6410" s="41" t="s">
        <v>362</v>
      </c>
      <c r="G6410" s="3" t="s">
        <v>8</v>
      </c>
      <c r="H6410" s="57" t="s">
        <v>6552</v>
      </c>
    </row>
    <row r="6411" spans="1:8" x14ac:dyDescent="0.25">
      <c r="A6411" s="4" t="s">
        <v>330</v>
      </c>
      <c r="B6411" s="29">
        <v>962</v>
      </c>
      <c r="C6411" s="4" t="s">
        <v>347</v>
      </c>
      <c r="D6411" s="72" t="s">
        <v>32</v>
      </c>
      <c r="E6411" s="33" t="s">
        <v>7213</v>
      </c>
      <c r="F6411" s="41" t="s">
        <v>350</v>
      </c>
      <c r="G6411" s="3" t="s">
        <v>17</v>
      </c>
      <c r="H6411" s="57" t="s">
        <v>6552</v>
      </c>
    </row>
    <row r="6412" spans="1:8" ht="165" x14ac:dyDescent="0.25">
      <c r="A6412" s="4" t="s">
        <v>316</v>
      </c>
      <c r="B6412" s="29">
        <v>961</v>
      </c>
      <c r="C6412" s="4" t="s">
        <v>347</v>
      </c>
      <c r="D6412" s="72" t="s">
        <v>144</v>
      </c>
      <c r="E6412" s="33" t="s">
        <v>7213</v>
      </c>
      <c r="F6412" s="41" t="s">
        <v>351</v>
      </c>
      <c r="G6412" s="3" t="s">
        <v>352</v>
      </c>
      <c r="H6412" s="57" t="s">
        <v>6552</v>
      </c>
    </row>
    <row r="6413" spans="1:8" ht="60" x14ac:dyDescent="0.25">
      <c r="A6413" s="4" t="s">
        <v>290</v>
      </c>
      <c r="B6413" s="29">
        <v>960</v>
      </c>
      <c r="C6413" s="4" t="s">
        <v>347</v>
      </c>
      <c r="D6413" s="72" t="s">
        <v>102</v>
      </c>
      <c r="E6413" s="33" t="s">
        <v>7213</v>
      </c>
      <c r="F6413" s="41" t="s">
        <v>353</v>
      </c>
      <c r="G6413" s="3" t="s">
        <v>60</v>
      </c>
      <c r="H6413" s="57" t="s">
        <v>6552</v>
      </c>
    </row>
    <row r="6414" spans="1:8" ht="195" x14ac:dyDescent="0.25">
      <c r="A6414" s="4" t="s">
        <v>148</v>
      </c>
      <c r="B6414" s="29">
        <v>959</v>
      </c>
      <c r="C6414" s="4" t="s">
        <v>347</v>
      </c>
      <c r="D6414" s="72" t="s">
        <v>92</v>
      </c>
      <c r="E6414" s="33" t="s">
        <v>7213</v>
      </c>
      <c r="F6414" s="41" t="s">
        <v>354</v>
      </c>
      <c r="G6414" s="3" t="s">
        <v>355</v>
      </c>
      <c r="H6414" s="57" t="s">
        <v>6552</v>
      </c>
    </row>
    <row r="6415" spans="1:8" ht="45" x14ac:dyDescent="0.25">
      <c r="A6415" s="4" t="s">
        <v>308</v>
      </c>
      <c r="B6415" s="29">
        <v>958</v>
      </c>
      <c r="C6415" s="4" t="s">
        <v>347</v>
      </c>
      <c r="D6415" s="72" t="s">
        <v>78</v>
      </c>
      <c r="E6415" s="33" t="s">
        <v>7213</v>
      </c>
      <c r="F6415" s="41" t="s">
        <v>356</v>
      </c>
      <c r="G6415" s="3" t="s">
        <v>70</v>
      </c>
      <c r="H6415" s="57" t="s">
        <v>6552</v>
      </c>
    </row>
    <row r="6416" spans="1:8" ht="45" x14ac:dyDescent="0.25">
      <c r="A6416" s="4" t="s">
        <v>330</v>
      </c>
      <c r="B6416" s="29">
        <v>957</v>
      </c>
      <c r="C6416" s="4" t="s">
        <v>347</v>
      </c>
      <c r="D6416" s="72" t="s">
        <v>144</v>
      </c>
      <c r="E6416" s="33" t="s">
        <v>7213</v>
      </c>
      <c r="F6416" s="41" t="s">
        <v>357</v>
      </c>
      <c r="G6416" s="3" t="s">
        <v>358</v>
      </c>
      <c r="H6416" s="57" t="s">
        <v>6552</v>
      </c>
    </row>
    <row r="6417" spans="1:8" ht="45" x14ac:dyDescent="0.25">
      <c r="A6417" s="4" t="s">
        <v>308</v>
      </c>
      <c r="B6417" s="29">
        <v>956</v>
      </c>
      <c r="C6417" s="4" t="s">
        <v>347</v>
      </c>
      <c r="D6417" s="72" t="s">
        <v>349</v>
      </c>
      <c r="E6417" s="33" t="s">
        <v>7213</v>
      </c>
      <c r="F6417" s="41" t="s">
        <v>359</v>
      </c>
      <c r="G6417" s="3" t="s">
        <v>29</v>
      </c>
      <c r="H6417" s="57" t="s">
        <v>6552</v>
      </c>
    </row>
    <row r="6418" spans="1:8" ht="45" x14ac:dyDescent="0.25">
      <c r="A6418" s="4" t="s">
        <v>316</v>
      </c>
      <c r="B6418" s="29">
        <v>955</v>
      </c>
      <c r="C6418" s="4" t="s">
        <v>347</v>
      </c>
      <c r="D6418" s="72" t="s">
        <v>35</v>
      </c>
      <c r="E6418" s="33" t="s">
        <v>7213</v>
      </c>
      <c r="F6418" s="41" t="s">
        <v>361</v>
      </c>
      <c r="G6418" s="3" t="s">
        <v>45</v>
      </c>
      <c r="H6418" s="57" t="s">
        <v>6552</v>
      </c>
    </row>
    <row r="6419" spans="1:8" ht="60" x14ac:dyDescent="0.25">
      <c r="A6419" s="4" t="s">
        <v>360</v>
      </c>
      <c r="B6419" s="29">
        <v>954</v>
      </c>
      <c r="C6419" s="4" t="s">
        <v>330</v>
      </c>
      <c r="D6419" s="72" t="s">
        <v>59</v>
      </c>
      <c r="E6419" s="33" t="s">
        <v>7213</v>
      </c>
      <c r="F6419" s="41" t="s">
        <v>331</v>
      </c>
      <c r="G6419" s="3" t="s">
        <v>345</v>
      </c>
      <c r="H6419" s="57" t="s">
        <v>6552</v>
      </c>
    </row>
    <row r="6420" spans="1:8" ht="30" x14ac:dyDescent="0.25">
      <c r="A6420" s="4" t="s">
        <v>308</v>
      </c>
      <c r="B6420" s="29">
        <v>953</v>
      </c>
      <c r="C6420" s="4" t="s">
        <v>330</v>
      </c>
      <c r="D6420" s="72" t="s">
        <v>332</v>
      </c>
      <c r="E6420" s="33" t="s">
        <v>7213</v>
      </c>
      <c r="F6420" s="41" t="s">
        <v>333</v>
      </c>
      <c r="G6420" s="3" t="s">
        <v>6</v>
      </c>
      <c r="H6420" s="57" t="s">
        <v>6552</v>
      </c>
    </row>
    <row r="6421" spans="1:8" ht="30" x14ac:dyDescent="0.25">
      <c r="A6421" s="4" t="s">
        <v>303</v>
      </c>
      <c r="B6421" s="29">
        <v>952</v>
      </c>
      <c r="C6421" s="4" t="s">
        <v>330</v>
      </c>
      <c r="D6421" s="72" t="s">
        <v>52</v>
      </c>
      <c r="E6421" s="33" t="s">
        <v>7213</v>
      </c>
      <c r="F6421" s="41" t="s">
        <v>334</v>
      </c>
      <c r="G6421" s="3" t="s">
        <v>6</v>
      </c>
      <c r="H6421" s="57" t="s">
        <v>6552</v>
      </c>
    </row>
    <row r="6422" spans="1:8" ht="60" x14ac:dyDescent="0.25">
      <c r="A6422" s="4" t="s">
        <v>303</v>
      </c>
      <c r="B6422" s="29">
        <v>951</v>
      </c>
      <c r="C6422" s="4" t="s">
        <v>330</v>
      </c>
      <c r="D6422" s="72" t="s">
        <v>59</v>
      </c>
      <c r="E6422" s="33" t="s">
        <v>7213</v>
      </c>
      <c r="F6422" s="41" t="s">
        <v>335</v>
      </c>
      <c r="G6422" s="3" t="s">
        <v>43</v>
      </c>
      <c r="H6422" s="57" t="s">
        <v>6552</v>
      </c>
    </row>
    <row r="6423" spans="1:8" ht="30" x14ac:dyDescent="0.25">
      <c r="A6423" s="4" t="s">
        <v>303</v>
      </c>
      <c r="B6423" s="29">
        <v>950</v>
      </c>
      <c r="C6423" s="4" t="s">
        <v>330</v>
      </c>
      <c r="D6423" s="72" t="s">
        <v>336</v>
      </c>
      <c r="E6423" s="33" t="s">
        <v>7213</v>
      </c>
      <c r="F6423" s="41" t="s">
        <v>337</v>
      </c>
      <c r="G6423" s="3" t="s">
        <v>338</v>
      </c>
      <c r="H6423" s="57" t="s">
        <v>6552</v>
      </c>
    </row>
    <row r="6424" spans="1:8" x14ac:dyDescent="0.25">
      <c r="A6424" s="4" t="s">
        <v>308</v>
      </c>
      <c r="B6424" s="29">
        <v>949</v>
      </c>
      <c r="C6424" s="4" t="s">
        <v>330</v>
      </c>
      <c r="D6424" s="72" t="s">
        <v>62</v>
      </c>
      <c r="E6424" s="33" t="s">
        <v>7213</v>
      </c>
      <c r="F6424" s="41" t="s">
        <v>339</v>
      </c>
      <c r="G6424" s="3" t="s">
        <v>340</v>
      </c>
      <c r="H6424" s="57" t="s">
        <v>6552</v>
      </c>
    </row>
    <row r="6425" spans="1:8" ht="45" x14ac:dyDescent="0.25">
      <c r="A6425" s="4" t="s">
        <v>303</v>
      </c>
      <c r="B6425" s="29">
        <v>948</v>
      </c>
      <c r="C6425" s="4" t="s">
        <v>330</v>
      </c>
      <c r="D6425" s="72" t="s">
        <v>26</v>
      </c>
      <c r="E6425" s="33" t="s">
        <v>7213</v>
      </c>
      <c r="F6425" s="41" t="s">
        <v>341</v>
      </c>
      <c r="G6425" s="3" t="s">
        <v>342</v>
      </c>
      <c r="H6425" s="57" t="s">
        <v>6552</v>
      </c>
    </row>
    <row r="6426" spans="1:8" ht="30" x14ac:dyDescent="0.25">
      <c r="A6426" s="4" t="s">
        <v>303</v>
      </c>
      <c r="B6426" s="29">
        <v>947</v>
      </c>
      <c r="C6426" s="4" t="s">
        <v>330</v>
      </c>
      <c r="D6426" s="72" t="s">
        <v>5</v>
      </c>
      <c r="E6426" s="33" t="s">
        <v>7213</v>
      </c>
      <c r="F6426" s="41" t="s">
        <v>343</v>
      </c>
      <c r="G6426" s="3" t="s">
        <v>6</v>
      </c>
      <c r="H6426" s="57" t="s">
        <v>6552</v>
      </c>
    </row>
    <row r="6427" spans="1:8" x14ac:dyDescent="0.25">
      <c r="A6427" s="4" t="s">
        <v>303</v>
      </c>
      <c r="B6427" s="29">
        <v>946</v>
      </c>
      <c r="C6427" s="4" t="s">
        <v>330</v>
      </c>
      <c r="D6427" s="72" t="s">
        <v>161</v>
      </c>
      <c r="E6427" s="33" t="s">
        <v>7213</v>
      </c>
      <c r="F6427" s="41" t="s">
        <v>344</v>
      </c>
      <c r="G6427" s="3" t="s">
        <v>39</v>
      </c>
      <c r="H6427" s="57" t="s">
        <v>6552</v>
      </c>
    </row>
    <row r="6428" spans="1:8" x14ac:dyDescent="0.25">
      <c r="A6428" s="4" t="s">
        <v>308</v>
      </c>
      <c r="B6428" s="29">
        <v>945</v>
      </c>
      <c r="C6428" s="4" t="s">
        <v>316</v>
      </c>
      <c r="D6428" s="72" t="s">
        <v>13</v>
      </c>
      <c r="E6428" s="33" t="s">
        <v>7213</v>
      </c>
      <c r="F6428" s="41" t="s">
        <v>317</v>
      </c>
      <c r="G6428" s="3" t="s">
        <v>39</v>
      </c>
      <c r="H6428" s="57" t="s">
        <v>6552</v>
      </c>
    </row>
    <row r="6429" spans="1:8" ht="45" x14ac:dyDescent="0.25">
      <c r="A6429" s="4" t="s">
        <v>290</v>
      </c>
      <c r="B6429" s="29">
        <v>944</v>
      </c>
      <c r="C6429" s="4" t="s">
        <v>316</v>
      </c>
      <c r="D6429" s="72" t="s">
        <v>78</v>
      </c>
      <c r="E6429" s="33" t="s">
        <v>7213</v>
      </c>
      <c r="F6429" s="41" t="s">
        <v>318</v>
      </c>
      <c r="G6429" s="3" t="s">
        <v>70</v>
      </c>
      <c r="H6429" s="57" t="s">
        <v>6552</v>
      </c>
    </row>
    <row r="6430" spans="1:8" x14ac:dyDescent="0.25">
      <c r="A6430" s="4" t="s">
        <v>308</v>
      </c>
      <c r="B6430" s="29">
        <v>943</v>
      </c>
      <c r="C6430" s="4" t="s">
        <v>316</v>
      </c>
      <c r="D6430" s="72" t="s">
        <v>90</v>
      </c>
      <c r="E6430" s="33" t="s">
        <v>7213</v>
      </c>
      <c r="F6430" s="41" t="s">
        <v>319</v>
      </c>
      <c r="G6430" s="3" t="s">
        <v>39</v>
      </c>
      <c r="H6430" s="57" t="s">
        <v>6552</v>
      </c>
    </row>
    <row r="6431" spans="1:8" ht="45" x14ac:dyDescent="0.25">
      <c r="A6431" s="4" t="s">
        <v>201</v>
      </c>
      <c r="B6431" s="29">
        <v>942</v>
      </c>
      <c r="C6431" s="4" t="s">
        <v>316</v>
      </c>
      <c r="D6431" s="72" t="s">
        <v>78</v>
      </c>
      <c r="E6431" s="33" t="s">
        <v>7213</v>
      </c>
      <c r="F6431" s="41" t="s">
        <v>320</v>
      </c>
      <c r="G6431" s="3" t="s">
        <v>70</v>
      </c>
      <c r="H6431" s="57" t="s">
        <v>6552</v>
      </c>
    </row>
    <row r="6432" spans="1:8" ht="30" x14ac:dyDescent="0.25">
      <c r="A6432" s="4" t="s">
        <v>290</v>
      </c>
      <c r="B6432" s="29">
        <v>941</v>
      </c>
      <c r="C6432" s="4" t="s">
        <v>316</v>
      </c>
      <c r="D6432" s="72" t="s">
        <v>116</v>
      </c>
      <c r="E6432" s="33" t="s">
        <v>7213</v>
      </c>
      <c r="F6432" s="41" t="s">
        <v>321</v>
      </c>
      <c r="G6432" s="3" t="s">
        <v>6</v>
      </c>
      <c r="H6432" s="57" t="s">
        <v>6552</v>
      </c>
    </row>
    <row r="6433" spans="1:8" ht="30" x14ac:dyDescent="0.25">
      <c r="A6433" s="4" t="s">
        <v>303</v>
      </c>
      <c r="B6433" s="29">
        <v>940</v>
      </c>
      <c r="C6433" s="4" t="s">
        <v>316</v>
      </c>
      <c r="D6433" s="72" t="s">
        <v>111</v>
      </c>
      <c r="E6433" s="33" t="s">
        <v>7213</v>
      </c>
      <c r="F6433" s="41" t="s">
        <v>322</v>
      </c>
      <c r="G6433" s="3" t="s">
        <v>80</v>
      </c>
      <c r="H6433" s="57" t="s">
        <v>6552</v>
      </c>
    </row>
    <row r="6434" spans="1:8" ht="45" x14ac:dyDescent="0.25">
      <c r="A6434" s="4" t="s">
        <v>303</v>
      </c>
      <c r="B6434" s="29">
        <v>939</v>
      </c>
      <c r="C6434" s="4" t="s">
        <v>316</v>
      </c>
      <c r="D6434" s="72" t="s">
        <v>16</v>
      </c>
      <c r="E6434" s="33" t="s">
        <v>7213</v>
      </c>
      <c r="F6434" s="41" t="s">
        <v>323</v>
      </c>
      <c r="G6434" s="3" t="s">
        <v>50</v>
      </c>
      <c r="H6434" s="57" t="s">
        <v>6552</v>
      </c>
    </row>
    <row r="6435" spans="1:8" ht="45" x14ac:dyDescent="0.25">
      <c r="A6435" s="4" t="s">
        <v>279</v>
      </c>
      <c r="B6435" s="29">
        <v>938</v>
      </c>
      <c r="C6435" s="4" t="s">
        <v>316</v>
      </c>
      <c r="D6435" s="72" t="s">
        <v>78</v>
      </c>
      <c r="E6435" s="33" t="s">
        <v>7213</v>
      </c>
      <c r="F6435" s="41" t="s">
        <v>324</v>
      </c>
      <c r="G6435" s="3" t="s">
        <v>70</v>
      </c>
      <c r="H6435" s="57" t="s">
        <v>6552</v>
      </c>
    </row>
    <row r="6436" spans="1:8" x14ac:dyDescent="0.25">
      <c r="A6436" s="4" t="s">
        <v>290</v>
      </c>
      <c r="B6436" s="29">
        <v>937</v>
      </c>
      <c r="C6436" s="4" t="s">
        <v>316</v>
      </c>
      <c r="D6436" s="72" t="s">
        <v>18</v>
      </c>
      <c r="E6436" s="33" t="s">
        <v>7213</v>
      </c>
      <c r="F6436" s="41" t="s">
        <v>325</v>
      </c>
      <c r="G6436" s="3" t="s">
        <v>8</v>
      </c>
      <c r="H6436" s="57" t="s">
        <v>6552</v>
      </c>
    </row>
    <row r="6437" spans="1:8" ht="30" x14ac:dyDescent="0.25">
      <c r="A6437" s="4" t="s">
        <v>303</v>
      </c>
      <c r="B6437" s="29">
        <v>936</v>
      </c>
      <c r="C6437" s="4" t="s">
        <v>316</v>
      </c>
      <c r="D6437" s="72" t="s">
        <v>62</v>
      </c>
      <c r="E6437" s="33" t="s">
        <v>7213</v>
      </c>
      <c r="F6437" s="41" t="s">
        <v>326</v>
      </c>
      <c r="G6437" s="3" t="s">
        <v>129</v>
      </c>
      <c r="H6437" s="57" t="s">
        <v>6552</v>
      </c>
    </row>
    <row r="6438" spans="1:8" x14ac:dyDescent="0.25">
      <c r="A6438" s="4" t="s">
        <v>290</v>
      </c>
      <c r="B6438" s="29">
        <v>935</v>
      </c>
      <c r="C6438" s="4" t="s">
        <v>316</v>
      </c>
      <c r="D6438" s="72" t="s">
        <v>18</v>
      </c>
      <c r="E6438" s="33" t="s">
        <v>7213</v>
      </c>
      <c r="F6438" s="41" t="s">
        <v>327</v>
      </c>
      <c r="G6438" s="3" t="s">
        <v>17</v>
      </c>
      <c r="H6438" s="57" t="s">
        <v>6552</v>
      </c>
    </row>
    <row r="6439" spans="1:8" x14ac:dyDescent="0.25">
      <c r="A6439" s="4" t="s">
        <v>303</v>
      </c>
      <c r="B6439" s="29">
        <v>934</v>
      </c>
      <c r="C6439" s="4" t="s">
        <v>316</v>
      </c>
      <c r="D6439" s="72" t="s">
        <v>34</v>
      </c>
      <c r="E6439" s="33" t="s">
        <v>7213</v>
      </c>
      <c r="F6439" s="41" t="s">
        <v>328</v>
      </c>
      <c r="G6439" s="3" t="s">
        <v>8</v>
      </c>
      <c r="H6439" s="57" t="s">
        <v>6552</v>
      </c>
    </row>
    <row r="6440" spans="1:8" ht="30" x14ac:dyDescent="0.25">
      <c r="A6440" s="4" t="s">
        <v>303</v>
      </c>
      <c r="B6440" s="29">
        <v>933</v>
      </c>
      <c r="C6440" s="4" t="s">
        <v>316</v>
      </c>
      <c r="D6440" s="72" t="s">
        <v>54</v>
      </c>
      <c r="E6440" s="33" t="s">
        <v>7213</v>
      </c>
      <c r="F6440" s="41" t="s">
        <v>329</v>
      </c>
      <c r="G6440" s="3" t="s">
        <v>8</v>
      </c>
      <c r="H6440" s="57" t="s">
        <v>6552</v>
      </c>
    </row>
    <row r="6441" spans="1:8" x14ac:dyDescent="0.25">
      <c r="A6441" s="4" t="s">
        <v>303</v>
      </c>
      <c r="B6441" s="29">
        <v>932</v>
      </c>
      <c r="C6441" s="4" t="s">
        <v>308</v>
      </c>
      <c r="D6441" s="72" t="s">
        <v>161</v>
      </c>
      <c r="E6441" s="33" t="s">
        <v>7213</v>
      </c>
      <c r="F6441" s="41" t="s">
        <v>309</v>
      </c>
      <c r="G6441" s="3" t="s">
        <v>39</v>
      </c>
      <c r="H6441" s="57" t="s">
        <v>6552</v>
      </c>
    </row>
    <row r="6442" spans="1:8" ht="45" x14ac:dyDescent="0.25">
      <c r="A6442" s="4" t="s">
        <v>290</v>
      </c>
      <c r="B6442" s="29">
        <v>931</v>
      </c>
      <c r="C6442" s="4" t="s">
        <v>308</v>
      </c>
      <c r="D6442" s="72" t="s">
        <v>310</v>
      </c>
      <c r="E6442" s="33" t="s">
        <v>7213</v>
      </c>
      <c r="F6442" s="41" t="s">
        <v>311</v>
      </c>
      <c r="G6442" s="3" t="s">
        <v>312</v>
      </c>
      <c r="H6442" s="57" t="s">
        <v>6552</v>
      </c>
    </row>
    <row r="6443" spans="1:8" ht="30" x14ac:dyDescent="0.25">
      <c r="A6443" s="4" t="s">
        <v>263</v>
      </c>
      <c r="B6443" s="29">
        <v>930</v>
      </c>
      <c r="C6443" s="4" t="s">
        <v>308</v>
      </c>
      <c r="D6443" s="72" t="s">
        <v>313</v>
      </c>
      <c r="E6443" s="33" t="s">
        <v>7213</v>
      </c>
      <c r="F6443" s="41" t="s">
        <v>314</v>
      </c>
      <c r="G6443" s="3" t="s">
        <v>6</v>
      </c>
      <c r="H6443" s="57" t="s">
        <v>6552</v>
      </c>
    </row>
    <row r="6444" spans="1:8" ht="30" x14ac:dyDescent="0.25">
      <c r="A6444" s="4" t="s">
        <v>290</v>
      </c>
      <c r="B6444" s="29">
        <v>929</v>
      </c>
      <c r="C6444" s="4" t="s">
        <v>308</v>
      </c>
      <c r="D6444" s="72" t="s">
        <v>18</v>
      </c>
      <c r="E6444" s="33" t="s">
        <v>7213</v>
      </c>
      <c r="F6444" s="41" t="s">
        <v>315</v>
      </c>
      <c r="G6444" s="3" t="s">
        <v>22</v>
      </c>
      <c r="H6444" s="57" t="s">
        <v>6552</v>
      </c>
    </row>
    <row r="6445" spans="1:8" ht="60" x14ac:dyDescent="0.25">
      <c r="A6445" s="4" t="s">
        <v>273</v>
      </c>
      <c r="B6445" s="29">
        <v>928</v>
      </c>
      <c r="C6445" s="4" t="s">
        <v>303</v>
      </c>
      <c r="D6445" s="72" t="s">
        <v>59</v>
      </c>
      <c r="E6445" s="33" t="s">
        <v>7213</v>
      </c>
      <c r="F6445" s="41" t="s">
        <v>304</v>
      </c>
      <c r="G6445" s="3" t="s">
        <v>305</v>
      </c>
      <c r="H6445" s="57" t="s">
        <v>6552</v>
      </c>
    </row>
    <row r="6446" spans="1:8" x14ac:dyDescent="0.25">
      <c r="A6446" s="4" t="s">
        <v>279</v>
      </c>
      <c r="B6446" s="29">
        <v>927</v>
      </c>
      <c r="C6446" s="4" t="s">
        <v>303</v>
      </c>
      <c r="D6446" s="72" t="s">
        <v>18</v>
      </c>
      <c r="E6446" s="33" t="s">
        <v>7213</v>
      </c>
      <c r="F6446" s="41" t="s">
        <v>306</v>
      </c>
      <c r="G6446" s="3" t="s">
        <v>8</v>
      </c>
      <c r="H6446" s="57" t="s">
        <v>6552</v>
      </c>
    </row>
    <row r="6447" spans="1:8" x14ac:dyDescent="0.25">
      <c r="A6447" s="4" t="s">
        <v>273</v>
      </c>
      <c r="B6447" s="29">
        <v>926</v>
      </c>
      <c r="C6447" s="4" t="s">
        <v>290</v>
      </c>
      <c r="D6447" s="72" t="s">
        <v>18</v>
      </c>
      <c r="E6447" s="33" t="s">
        <v>7213</v>
      </c>
      <c r="F6447" s="41" t="s">
        <v>307</v>
      </c>
      <c r="G6447" s="3" t="s">
        <v>223</v>
      </c>
      <c r="H6447" s="57" t="s">
        <v>6552</v>
      </c>
    </row>
    <row r="6448" spans="1:8" ht="30" x14ac:dyDescent="0.25">
      <c r="A6448" s="4" t="s">
        <v>189</v>
      </c>
      <c r="B6448" s="29">
        <v>925</v>
      </c>
      <c r="C6448" s="4" t="s">
        <v>290</v>
      </c>
      <c r="D6448" s="72" t="s">
        <v>291</v>
      </c>
      <c r="E6448" s="33" t="s">
        <v>7213</v>
      </c>
      <c r="F6448" s="41" t="s">
        <v>292</v>
      </c>
      <c r="G6448" s="3" t="s">
        <v>6</v>
      </c>
      <c r="H6448" s="57" t="s">
        <v>6552</v>
      </c>
    </row>
    <row r="6449" spans="1:8" ht="30" x14ac:dyDescent="0.25">
      <c r="A6449" s="4" t="s">
        <v>273</v>
      </c>
      <c r="B6449" s="29">
        <v>924</v>
      </c>
      <c r="C6449" s="4" t="s">
        <v>290</v>
      </c>
      <c r="D6449" s="72" t="s">
        <v>62</v>
      </c>
      <c r="E6449" s="33" t="s">
        <v>7213</v>
      </c>
      <c r="F6449" s="41" t="s">
        <v>293</v>
      </c>
      <c r="G6449" s="3" t="s">
        <v>6</v>
      </c>
      <c r="H6449" s="57" t="s">
        <v>6552</v>
      </c>
    </row>
    <row r="6450" spans="1:8" ht="90" x14ac:dyDescent="0.25">
      <c r="A6450" s="4" t="s">
        <v>273</v>
      </c>
      <c r="B6450" s="29">
        <v>923</v>
      </c>
      <c r="C6450" s="4">
        <v>44957</v>
      </c>
      <c r="D6450" s="72" t="str">
        <f>"91010000000006"</f>
        <v>91010000000006</v>
      </c>
      <c r="E6450" s="33" t="s">
        <v>7213</v>
      </c>
      <c r="F6450" s="41" t="s">
        <v>301</v>
      </c>
      <c r="G6450" s="3" t="s">
        <v>302</v>
      </c>
      <c r="H6450" s="57" t="s">
        <v>6552</v>
      </c>
    </row>
    <row r="6451" spans="1:8" ht="60" x14ac:dyDescent="0.25">
      <c r="A6451" s="4">
        <v>44915</v>
      </c>
      <c r="B6451" s="29">
        <v>922</v>
      </c>
      <c r="C6451" s="4" t="s">
        <v>290</v>
      </c>
      <c r="D6451" s="72" t="s">
        <v>102</v>
      </c>
      <c r="E6451" s="33" t="s">
        <v>7213</v>
      </c>
      <c r="F6451" s="41" t="s">
        <v>294</v>
      </c>
      <c r="G6451" s="3" t="s">
        <v>60</v>
      </c>
      <c r="H6451" s="57" t="s">
        <v>6552</v>
      </c>
    </row>
    <row r="6452" spans="1:8" ht="30" x14ac:dyDescent="0.25">
      <c r="A6452" s="4" t="s">
        <v>248</v>
      </c>
      <c r="B6452" s="29">
        <v>921</v>
      </c>
      <c r="C6452" s="4" t="s">
        <v>290</v>
      </c>
      <c r="D6452" s="72" t="s">
        <v>295</v>
      </c>
      <c r="E6452" s="33" t="s">
        <v>7213</v>
      </c>
      <c r="F6452" s="41" t="s">
        <v>296</v>
      </c>
      <c r="G6452" s="3" t="s">
        <v>48</v>
      </c>
      <c r="H6452" s="57" t="s">
        <v>6552</v>
      </c>
    </row>
    <row r="6453" spans="1:8" x14ac:dyDescent="0.25">
      <c r="A6453" s="4" t="s">
        <v>273</v>
      </c>
      <c r="B6453" s="29">
        <v>920</v>
      </c>
      <c r="C6453" s="4" t="s">
        <v>290</v>
      </c>
      <c r="D6453" s="72" t="s">
        <v>59</v>
      </c>
      <c r="E6453" s="33" t="s">
        <v>7213</v>
      </c>
      <c r="F6453" s="41" t="s">
        <v>297</v>
      </c>
      <c r="G6453" s="3" t="s">
        <v>8</v>
      </c>
      <c r="H6453" s="57" t="s">
        <v>6552</v>
      </c>
    </row>
    <row r="6454" spans="1:8" ht="60" x14ac:dyDescent="0.25">
      <c r="A6454" s="4" t="s">
        <v>207</v>
      </c>
      <c r="B6454" s="29">
        <v>919</v>
      </c>
      <c r="C6454" s="4" t="s">
        <v>290</v>
      </c>
      <c r="D6454" s="72" t="s">
        <v>52</v>
      </c>
      <c r="E6454" s="33" t="s">
        <v>7213</v>
      </c>
      <c r="F6454" s="41" t="s">
        <v>298</v>
      </c>
      <c r="G6454" s="3" t="s">
        <v>98</v>
      </c>
      <c r="H6454" s="57" t="s">
        <v>6552</v>
      </c>
    </row>
    <row r="6455" spans="1:8" ht="90" x14ac:dyDescent="0.25">
      <c r="A6455" s="4" t="s">
        <v>263</v>
      </c>
      <c r="B6455" s="32">
        <v>918</v>
      </c>
      <c r="C6455" s="8">
        <v>44957</v>
      </c>
      <c r="D6455" s="75" t="str">
        <f>"91010000000006"</f>
        <v>91010000000006</v>
      </c>
      <c r="E6455" s="33" t="s">
        <v>7213</v>
      </c>
      <c r="F6455" s="41" t="s">
        <v>299</v>
      </c>
      <c r="G6455" s="3" t="s">
        <v>300</v>
      </c>
      <c r="H6455" s="57" t="s">
        <v>6552</v>
      </c>
    </row>
    <row r="6456" spans="1:8" ht="30" x14ac:dyDescent="0.25">
      <c r="A6456" s="8">
        <v>44937</v>
      </c>
      <c r="B6456" s="29">
        <v>917</v>
      </c>
      <c r="C6456" s="4" t="s">
        <v>273</v>
      </c>
      <c r="D6456" s="72" t="s">
        <v>59</v>
      </c>
      <c r="E6456" s="33" t="s">
        <v>7213</v>
      </c>
      <c r="F6456" s="41" t="s">
        <v>176</v>
      </c>
      <c r="G6456" s="3" t="s">
        <v>6</v>
      </c>
      <c r="H6456" s="57" t="s">
        <v>6552</v>
      </c>
    </row>
    <row r="6457" spans="1:8" ht="45" x14ac:dyDescent="0.25">
      <c r="A6457" s="4" t="s">
        <v>263</v>
      </c>
      <c r="B6457" s="29">
        <v>916</v>
      </c>
      <c r="C6457" s="4" t="s">
        <v>273</v>
      </c>
      <c r="D6457" s="72" t="s">
        <v>18</v>
      </c>
      <c r="E6457" s="33" t="s">
        <v>7213</v>
      </c>
      <c r="F6457" s="41" t="s">
        <v>274</v>
      </c>
      <c r="G6457" s="3" t="s">
        <v>275</v>
      </c>
      <c r="H6457" s="57" t="s">
        <v>6552</v>
      </c>
    </row>
    <row r="6458" spans="1:8" x14ac:dyDescent="0.25">
      <c r="A6458" s="4" t="s">
        <v>189</v>
      </c>
      <c r="B6458" s="29">
        <v>915</v>
      </c>
      <c r="C6458" s="4" t="s">
        <v>276</v>
      </c>
      <c r="D6458" s="72" t="s">
        <v>276</v>
      </c>
      <c r="E6458" s="33" t="s">
        <v>7213</v>
      </c>
      <c r="F6458" s="41" t="s">
        <v>289</v>
      </c>
      <c r="G6458" s="3" t="s">
        <v>276</v>
      </c>
      <c r="H6458" s="57" t="s">
        <v>6552</v>
      </c>
    </row>
    <row r="6459" spans="1:8" x14ac:dyDescent="0.25">
      <c r="A6459" s="4" t="s">
        <v>276</v>
      </c>
      <c r="B6459" s="29">
        <v>914</v>
      </c>
      <c r="C6459" s="4" t="s">
        <v>273</v>
      </c>
      <c r="D6459" s="72" t="s">
        <v>277</v>
      </c>
      <c r="E6459" s="33" t="s">
        <v>7213</v>
      </c>
      <c r="F6459" s="41" t="s">
        <v>278</v>
      </c>
      <c r="G6459" s="3" t="s">
        <v>41</v>
      </c>
      <c r="H6459" s="57" t="s">
        <v>6552</v>
      </c>
    </row>
    <row r="6460" spans="1:8" ht="30" x14ac:dyDescent="0.25">
      <c r="A6460" s="4" t="s">
        <v>263</v>
      </c>
      <c r="B6460" s="29">
        <v>913</v>
      </c>
      <c r="C6460" s="4" t="s">
        <v>279</v>
      </c>
      <c r="D6460" s="72" t="s">
        <v>13</v>
      </c>
      <c r="E6460" s="33" t="s">
        <v>7213</v>
      </c>
      <c r="F6460" s="41" t="s">
        <v>280</v>
      </c>
      <c r="G6460" s="3" t="s">
        <v>6</v>
      </c>
      <c r="H6460" s="57" t="s">
        <v>6552</v>
      </c>
    </row>
    <row r="6461" spans="1:8" ht="30" x14ac:dyDescent="0.25">
      <c r="A6461" s="4" t="s">
        <v>273</v>
      </c>
      <c r="B6461" s="29">
        <v>912</v>
      </c>
      <c r="C6461" s="4" t="s">
        <v>279</v>
      </c>
      <c r="D6461" s="72" t="s">
        <v>34</v>
      </c>
      <c r="E6461" s="33" t="s">
        <v>7213</v>
      </c>
      <c r="F6461" s="41" t="s">
        <v>281</v>
      </c>
      <c r="G6461" s="3" t="s">
        <v>22</v>
      </c>
      <c r="H6461" s="57" t="s">
        <v>6552</v>
      </c>
    </row>
    <row r="6462" spans="1:8" ht="30" x14ac:dyDescent="0.25">
      <c r="A6462" s="4" t="s">
        <v>263</v>
      </c>
      <c r="B6462" s="29">
        <v>911</v>
      </c>
      <c r="C6462" s="4" t="s">
        <v>279</v>
      </c>
      <c r="D6462" s="72" t="s">
        <v>18</v>
      </c>
      <c r="E6462" s="33" t="s">
        <v>7213</v>
      </c>
      <c r="F6462" s="41" t="s">
        <v>282</v>
      </c>
      <c r="G6462" s="3" t="s">
        <v>6</v>
      </c>
      <c r="H6462" s="57" t="s">
        <v>6552</v>
      </c>
    </row>
    <row r="6463" spans="1:8" ht="30" x14ac:dyDescent="0.25">
      <c r="A6463" s="4" t="s">
        <v>263</v>
      </c>
      <c r="B6463" s="29">
        <v>910</v>
      </c>
      <c r="C6463" s="4" t="s">
        <v>235</v>
      </c>
      <c r="D6463" s="72" t="s">
        <v>52</v>
      </c>
      <c r="E6463" s="33" t="s">
        <v>7213</v>
      </c>
      <c r="F6463" s="41" t="s">
        <v>283</v>
      </c>
      <c r="G6463" s="3" t="s">
        <v>6</v>
      </c>
      <c r="H6463" s="57" t="s">
        <v>6552</v>
      </c>
    </row>
    <row r="6464" spans="1:8" ht="45" x14ac:dyDescent="0.25">
      <c r="A6464" s="4" t="s">
        <v>219</v>
      </c>
      <c r="B6464" s="29">
        <v>909</v>
      </c>
      <c r="C6464" s="4" t="s">
        <v>279</v>
      </c>
      <c r="D6464" s="72" t="s">
        <v>49</v>
      </c>
      <c r="E6464" s="33" t="s">
        <v>7213</v>
      </c>
      <c r="F6464" s="41" t="s">
        <v>284</v>
      </c>
      <c r="G6464" s="3" t="s">
        <v>71</v>
      </c>
      <c r="H6464" s="57" t="s">
        <v>6552</v>
      </c>
    </row>
    <row r="6465" spans="1:8" ht="30" x14ac:dyDescent="0.25">
      <c r="A6465" s="4" t="s">
        <v>248</v>
      </c>
      <c r="B6465" s="29">
        <v>908</v>
      </c>
      <c r="C6465" s="4" t="s">
        <v>279</v>
      </c>
      <c r="D6465" s="72" t="s">
        <v>285</v>
      </c>
      <c r="E6465" s="33" t="s">
        <v>7213</v>
      </c>
      <c r="F6465" s="41" t="s">
        <v>286</v>
      </c>
      <c r="G6465" s="3" t="s">
        <v>22</v>
      </c>
      <c r="H6465" s="57" t="s">
        <v>6552</v>
      </c>
    </row>
    <row r="6466" spans="1:8" ht="30" x14ac:dyDescent="0.25">
      <c r="A6466" s="4" t="s">
        <v>207</v>
      </c>
      <c r="B6466" s="29" t="s">
        <v>287</v>
      </c>
      <c r="C6466" s="8">
        <v>44953</v>
      </c>
      <c r="D6466" s="76" t="str">
        <f>"28003005011981"</f>
        <v>28003005011981</v>
      </c>
      <c r="E6466" s="33" t="s">
        <v>7213</v>
      </c>
      <c r="F6466" s="41" t="s">
        <v>288</v>
      </c>
      <c r="G6466" s="3" t="s">
        <v>108</v>
      </c>
      <c r="H6466" s="57" t="s">
        <v>6552</v>
      </c>
    </row>
    <row r="6467" spans="1:8" ht="30" x14ac:dyDescent="0.25">
      <c r="A6467" s="8">
        <v>44952</v>
      </c>
      <c r="B6467" s="29">
        <v>907</v>
      </c>
      <c r="C6467" s="4" t="s">
        <v>263</v>
      </c>
      <c r="D6467" s="72" t="s">
        <v>18</v>
      </c>
      <c r="E6467" s="33" t="s">
        <v>7213</v>
      </c>
      <c r="F6467" s="41" t="s">
        <v>264</v>
      </c>
      <c r="G6467" s="3" t="s">
        <v>22</v>
      </c>
      <c r="H6467" s="57" t="s">
        <v>6552</v>
      </c>
    </row>
    <row r="6468" spans="1:8" x14ac:dyDescent="0.25">
      <c r="A6468" s="4" t="s">
        <v>248</v>
      </c>
      <c r="B6468" s="29">
        <v>906</v>
      </c>
      <c r="C6468" s="4" t="s">
        <v>263</v>
      </c>
      <c r="D6468" s="72" t="s">
        <v>37</v>
      </c>
      <c r="E6468" s="33" t="s">
        <v>7213</v>
      </c>
      <c r="F6468" s="41" t="s">
        <v>265</v>
      </c>
      <c r="G6468" s="3" t="s">
        <v>48</v>
      </c>
      <c r="H6468" s="57" t="s">
        <v>6552</v>
      </c>
    </row>
    <row r="6469" spans="1:8" ht="30" x14ac:dyDescent="0.25">
      <c r="A6469" s="4" t="s">
        <v>248</v>
      </c>
      <c r="B6469" s="29">
        <v>905</v>
      </c>
      <c r="C6469" s="4" t="s">
        <v>263</v>
      </c>
      <c r="D6469" s="72" t="s">
        <v>33</v>
      </c>
      <c r="E6469" s="33" t="s">
        <v>7213</v>
      </c>
      <c r="F6469" s="41" t="s">
        <v>266</v>
      </c>
      <c r="G6469" s="3" t="s">
        <v>6</v>
      </c>
      <c r="H6469" s="57" t="s">
        <v>6552</v>
      </c>
    </row>
    <row r="6470" spans="1:8" x14ac:dyDescent="0.25">
      <c r="A6470" s="4" t="s">
        <v>235</v>
      </c>
      <c r="B6470" s="29">
        <v>904</v>
      </c>
      <c r="C6470" s="4" t="s">
        <v>263</v>
      </c>
      <c r="D6470" s="72" t="s">
        <v>23</v>
      </c>
      <c r="E6470" s="33" t="s">
        <v>7213</v>
      </c>
      <c r="F6470" s="41" t="s">
        <v>267</v>
      </c>
      <c r="G6470" s="3" t="s">
        <v>8</v>
      </c>
      <c r="H6470" s="57" t="s">
        <v>6552</v>
      </c>
    </row>
    <row r="6471" spans="1:8" x14ac:dyDescent="0.25">
      <c r="A6471" s="4" t="s">
        <v>248</v>
      </c>
      <c r="B6471" s="29">
        <v>903</v>
      </c>
      <c r="C6471" s="4" t="s">
        <v>263</v>
      </c>
      <c r="D6471" s="72" t="s">
        <v>18</v>
      </c>
      <c r="E6471" s="33" t="s">
        <v>7213</v>
      </c>
      <c r="F6471" s="41" t="s">
        <v>268</v>
      </c>
      <c r="G6471" s="3" t="s">
        <v>39</v>
      </c>
      <c r="H6471" s="57" t="s">
        <v>6552</v>
      </c>
    </row>
    <row r="6472" spans="1:8" ht="105" x14ac:dyDescent="0.25">
      <c r="A6472" s="4" t="s">
        <v>248</v>
      </c>
      <c r="B6472" s="29">
        <v>902</v>
      </c>
      <c r="C6472" s="4">
        <v>44952</v>
      </c>
      <c r="D6472" s="77" t="str">
        <f>"91010000000006"</f>
        <v>91010000000006</v>
      </c>
      <c r="E6472" s="33" t="s">
        <v>7213</v>
      </c>
      <c r="F6472" s="41" t="s">
        <v>269</v>
      </c>
      <c r="G6472" s="3" t="s">
        <v>270</v>
      </c>
      <c r="H6472" s="57" t="s">
        <v>6552</v>
      </c>
    </row>
    <row r="6473" spans="1:8" ht="30" x14ac:dyDescent="0.25">
      <c r="A6473" s="4">
        <v>44945</v>
      </c>
      <c r="B6473" s="29" t="s">
        <v>271</v>
      </c>
      <c r="C6473" s="4">
        <v>44952</v>
      </c>
      <c r="D6473" s="77" t="str">
        <f>"28000745011982"</f>
        <v>28000745011982</v>
      </c>
      <c r="E6473" s="33" t="s">
        <v>7213</v>
      </c>
      <c r="F6473" s="87" t="s">
        <v>272</v>
      </c>
      <c r="G6473" s="3" t="s">
        <v>6</v>
      </c>
      <c r="H6473" s="57" t="s">
        <v>6552</v>
      </c>
    </row>
    <row r="6474" spans="1:8" ht="30" x14ac:dyDescent="0.25">
      <c r="A6474" s="4">
        <v>44951</v>
      </c>
      <c r="B6474" s="29">
        <v>901</v>
      </c>
      <c r="C6474" s="4" t="s">
        <v>248</v>
      </c>
      <c r="D6474" s="72" t="s">
        <v>72</v>
      </c>
      <c r="E6474" s="33" t="s">
        <v>7213</v>
      </c>
      <c r="F6474" s="41" t="s">
        <v>259</v>
      </c>
      <c r="G6474" s="3" t="s">
        <v>14</v>
      </c>
      <c r="H6474" s="57" t="s">
        <v>6552</v>
      </c>
    </row>
    <row r="6475" spans="1:8" ht="30" x14ac:dyDescent="0.25">
      <c r="A6475" s="4" t="s">
        <v>235</v>
      </c>
      <c r="B6475" s="29" t="s">
        <v>262</v>
      </c>
      <c r="C6475" s="9" t="str">
        <f>"25/01/2023"</f>
        <v>25/01/2023</v>
      </c>
      <c r="D6475" s="77" t="str">
        <f>"228001575011982"</f>
        <v>228001575011982</v>
      </c>
      <c r="E6475" s="33" t="s">
        <v>7213</v>
      </c>
      <c r="F6475" s="41" t="s">
        <v>260</v>
      </c>
      <c r="G6475" s="3" t="s">
        <v>261</v>
      </c>
      <c r="H6475" s="57" t="s">
        <v>6552</v>
      </c>
    </row>
    <row r="6476" spans="1:8" ht="150" x14ac:dyDescent="0.25">
      <c r="A6476" s="4">
        <v>44950</v>
      </c>
      <c r="B6476" s="29">
        <v>900</v>
      </c>
      <c r="C6476" s="4" t="s">
        <v>235</v>
      </c>
      <c r="D6476" s="72" t="s">
        <v>52</v>
      </c>
      <c r="E6476" s="33" t="s">
        <v>7213</v>
      </c>
      <c r="F6476" s="41" t="s">
        <v>246</v>
      </c>
      <c r="G6476" s="3" t="s">
        <v>247</v>
      </c>
      <c r="H6476" s="57" t="s">
        <v>6552</v>
      </c>
    </row>
    <row r="6477" spans="1:8" ht="60" x14ac:dyDescent="0.25">
      <c r="A6477" s="4" t="s">
        <v>201</v>
      </c>
      <c r="B6477" s="29">
        <v>899</v>
      </c>
      <c r="C6477" s="4" t="s">
        <v>248</v>
      </c>
      <c r="D6477" s="72" t="s">
        <v>52</v>
      </c>
      <c r="E6477" s="33" t="s">
        <v>7213</v>
      </c>
      <c r="F6477" s="41" t="s">
        <v>249</v>
      </c>
      <c r="G6477" s="3" t="s">
        <v>250</v>
      </c>
      <c r="H6477" s="57" t="s">
        <v>6552</v>
      </c>
    </row>
    <row r="6478" spans="1:8" x14ac:dyDescent="0.25">
      <c r="A6478" s="4" t="s">
        <v>201</v>
      </c>
      <c r="B6478" s="29">
        <v>898</v>
      </c>
      <c r="C6478" s="4" t="s">
        <v>248</v>
      </c>
      <c r="D6478" s="72" t="s">
        <v>32</v>
      </c>
      <c r="E6478" s="33" t="s">
        <v>7213</v>
      </c>
      <c r="F6478" s="41" t="s">
        <v>251</v>
      </c>
      <c r="G6478" s="3" t="s">
        <v>8</v>
      </c>
      <c r="H6478" s="57" t="s">
        <v>6552</v>
      </c>
    </row>
    <row r="6479" spans="1:8" ht="30" x14ac:dyDescent="0.25">
      <c r="A6479" s="4" t="s">
        <v>219</v>
      </c>
      <c r="B6479" s="29">
        <v>897</v>
      </c>
      <c r="C6479" s="4" t="s">
        <v>248</v>
      </c>
      <c r="D6479" s="72" t="s">
        <v>49</v>
      </c>
      <c r="E6479" s="33" t="s">
        <v>7213</v>
      </c>
      <c r="F6479" s="41" t="s">
        <v>252</v>
      </c>
      <c r="G6479" s="3" t="s">
        <v>253</v>
      </c>
      <c r="H6479" s="57" t="s">
        <v>6552</v>
      </c>
    </row>
    <row r="6480" spans="1:8" ht="120" x14ac:dyDescent="0.25">
      <c r="A6480" s="4" t="s">
        <v>163</v>
      </c>
      <c r="B6480" s="29">
        <v>896</v>
      </c>
      <c r="C6480" s="4" t="s">
        <v>235</v>
      </c>
      <c r="D6480" s="72" t="s">
        <v>254</v>
      </c>
      <c r="E6480" s="33" t="s">
        <v>7213</v>
      </c>
      <c r="F6480" s="41" t="s">
        <v>255</v>
      </c>
      <c r="G6480" s="3" t="s">
        <v>256</v>
      </c>
      <c r="H6480" s="57" t="s">
        <v>6552</v>
      </c>
    </row>
    <row r="6481" spans="1:8" ht="45" x14ac:dyDescent="0.25">
      <c r="A6481" s="4" t="s">
        <v>219</v>
      </c>
      <c r="B6481" s="29">
        <v>895</v>
      </c>
      <c r="C6481" s="4">
        <v>44950</v>
      </c>
      <c r="D6481" s="77" t="str">
        <f>"99014585012004"</f>
        <v>99014585012004</v>
      </c>
      <c r="E6481" s="33" t="s">
        <v>7213</v>
      </c>
      <c r="F6481" s="41" t="s">
        <v>257</v>
      </c>
      <c r="G6481" s="3" t="s">
        <v>258</v>
      </c>
      <c r="H6481" s="57" t="s">
        <v>6552</v>
      </c>
    </row>
    <row r="6482" spans="1:8" ht="45" x14ac:dyDescent="0.25">
      <c r="A6482" s="4">
        <v>44945</v>
      </c>
      <c r="B6482" s="29">
        <v>894</v>
      </c>
      <c r="C6482" s="4" t="s">
        <v>235</v>
      </c>
      <c r="D6482" s="72" t="s">
        <v>38</v>
      </c>
      <c r="E6482" s="33" t="s">
        <v>7213</v>
      </c>
      <c r="F6482" s="41" t="s">
        <v>236</v>
      </c>
      <c r="G6482" s="3" t="s">
        <v>29</v>
      </c>
      <c r="H6482" s="57" t="s">
        <v>6552</v>
      </c>
    </row>
    <row r="6483" spans="1:8" x14ac:dyDescent="0.25">
      <c r="A6483" s="4" t="s">
        <v>201</v>
      </c>
      <c r="B6483" s="29">
        <v>893</v>
      </c>
      <c r="C6483" s="4" t="s">
        <v>235</v>
      </c>
      <c r="D6483" s="72" t="s">
        <v>13</v>
      </c>
      <c r="E6483" s="33" t="s">
        <v>7213</v>
      </c>
      <c r="F6483" s="41" t="s">
        <v>237</v>
      </c>
      <c r="G6483" s="3" t="s">
        <v>8</v>
      </c>
      <c r="H6483" s="57" t="s">
        <v>6552</v>
      </c>
    </row>
    <row r="6484" spans="1:8" ht="45" x14ac:dyDescent="0.25">
      <c r="A6484" s="4" t="s">
        <v>207</v>
      </c>
      <c r="B6484" s="29">
        <v>892</v>
      </c>
      <c r="C6484" s="4" t="s">
        <v>235</v>
      </c>
      <c r="D6484" s="72" t="s">
        <v>59</v>
      </c>
      <c r="E6484" s="33" t="s">
        <v>7213</v>
      </c>
      <c r="F6484" s="41" t="s">
        <v>238</v>
      </c>
      <c r="G6484" s="3" t="s">
        <v>239</v>
      </c>
      <c r="H6484" s="57" t="s">
        <v>6552</v>
      </c>
    </row>
    <row r="6485" spans="1:8" ht="30" x14ac:dyDescent="0.25">
      <c r="A6485" s="4" t="s">
        <v>189</v>
      </c>
      <c r="B6485" s="29">
        <v>891</v>
      </c>
      <c r="C6485" s="4" t="s">
        <v>159</v>
      </c>
      <c r="D6485" s="72" t="s">
        <v>72</v>
      </c>
      <c r="E6485" s="33" t="s">
        <v>7213</v>
      </c>
      <c r="F6485" s="41" t="s">
        <v>240</v>
      </c>
      <c r="G6485" s="3" t="s">
        <v>22</v>
      </c>
      <c r="H6485" s="57" t="s">
        <v>6552</v>
      </c>
    </row>
    <row r="6486" spans="1:8" ht="30" x14ac:dyDescent="0.25">
      <c r="A6486" s="4" t="s">
        <v>154</v>
      </c>
      <c r="B6486" s="29">
        <v>890</v>
      </c>
      <c r="C6486" s="4" t="s">
        <v>235</v>
      </c>
      <c r="D6486" s="72" t="s">
        <v>111</v>
      </c>
      <c r="E6486" s="33" t="s">
        <v>7213</v>
      </c>
      <c r="F6486" s="41" t="s">
        <v>241</v>
      </c>
      <c r="G6486" s="3" t="s">
        <v>80</v>
      </c>
      <c r="H6486" s="57" t="s">
        <v>6552</v>
      </c>
    </row>
    <row r="6487" spans="1:8" ht="30" x14ac:dyDescent="0.25">
      <c r="A6487" s="4" t="s">
        <v>207</v>
      </c>
      <c r="B6487" s="29">
        <v>889</v>
      </c>
      <c r="C6487" s="4" t="s">
        <v>235</v>
      </c>
      <c r="D6487" s="72" t="s">
        <v>242</v>
      </c>
      <c r="E6487" s="33" t="s">
        <v>7213</v>
      </c>
      <c r="F6487" s="41" t="s">
        <v>243</v>
      </c>
      <c r="G6487" s="3" t="s">
        <v>80</v>
      </c>
      <c r="H6487" s="57" t="s">
        <v>6552</v>
      </c>
    </row>
    <row r="6488" spans="1:8" ht="60" x14ac:dyDescent="0.25">
      <c r="A6488" s="4" t="s">
        <v>207</v>
      </c>
      <c r="B6488" s="29">
        <v>888</v>
      </c>
      <c r="C6488" s="4" t="s">
        <v>207</v>
      </c>
      <c r="D6488" s="72" t="s">
        <v>158</v>
      </c>
      <c r="E6488" s="33" t="s">
        <v>7213</v>
      </c>
      <c r="F6488" s="41" t="s">
        <v>244</v>
      </c>
      <c r="G6488" s="3" t="s">
        <v>245</v>
      </c>
      <c r="H6488" s="57" t="s">
        <v>6552</v>
      </c>
    </row>
    <row r="6489" spans="1:8" x14ac:dyDescent="0.25">
      <c r="A6489" s="4" t="s">
        <v>189</v>
      </c>
      <c r="B6489" s="29">
        <v>887</v>
      </c>
      <c r="C6489" s="4" t="s">
        <v>219</v>
      </c>
      <c r="D6489" s="72" t="s">
        <v>11</v>
      </c>
      <c r="E6489" s="33" t="s">
        <v>7213</v>
      </c>
      <c r="F6489" s="41" t="s">
        <v>230</v>
      </c>
      <c r="G6489" s="3" t="s">
        <v>8</v>
      </c>
      <c r="H6489" s="57" t="s">
        <v>6552</v>
      </c>
    </row>
    <row r="6490" spans="1:8" ht="60" x14ac:dyDescent="0.25">
      <c r="A6490" s="4" t="s">
        <v>201</v>
      </c>
      <c r="B6490" s="29">
        <v>886</v>
      </c>
      <c r="C6490" s="4" t="s">
        <v>219</v>
      </c>
      <c r="D6490" s="72" t="s">
        <v>18</v>
      </c>
      <c r="E6490" s="33" t="s">
        <v>7213</v>
      </c>
      <c r="F6490" s="41" t="s">
        <v>231</v>
      </c>
      <c r="G6490" s="3" t="s">
        <v>229</v>
      </c>
      <c r="H6490" s="57" t="s">
        <v>6552</v>
      </c>
    </row>
    <row r="6491" spans="1:8" ht="60" x14ac:dyDescent="0.25">
      <c r="A6491" s="4" t="s">
        <v>163</v>
      </c>
      <c r="B6491" s="29">
        <v>885</v>
      </c>
      <c r="C6491" s="4" t="s">
        <v>219</v>
      </c>
      <c r="D6491" s="72" t="s">
        <v>226</v>
      </c>
      <c r="E6491" s="33" t="s">
        <v>7213</v>
      </c>
      <c r="F6491" s="41" t="s">
        <v>227</v>
      </c>
      <c r="G6491" s="3" t="s">
        <v>228</v>
      </c>
      <c r="H6491" s="57" t="s">
        <v>6552</v>
      </c>
    </row>
    <row r="6492" spans="1:8" ht="45" x14ac:dyDescent="0.25">
      <c r="A6492" s="4" t="s">
        <v>189</v>
      </c>
      <c r="B6492" s="29">
        <v>884</v>
      </c>
      <c r="C6492" s="4" t="s">
        <v>219</v>
      </c>
      <c r="D6492" s="72" t="s">
        <v>49</v>
      </c>
      <c r="E6492" s="33" t="s">
        <v>7213</v>
      </c>
      <c r="F6492" s="41" t="s">
        <v>232</v>
      </c>
      <c r="G6492" s="3" t="s">
        <v>86</v>
      </c>
      <c r="H6492" s="57" t="s">
        <v>6552</v>
      </c>
    </row>
    <row r="6493" spans="1:8" x14ac:dyDescent="0.25">
      <c r="A6493" s="4" t="s">
        <v>189</v>
      </c>
      <c r="B6493" s="29">
        <v>883</v>
      </c>
      <c r="C6493" s="4" t="s">
        <v>219</v>
      </c>
      <c r="D6493" s="72" t="s">
        <v>16</v>
      </c>
      <c r="E6493" s="33" t="s">
        <v>7213</v>
      </c>
      <c r="F6493" s="41" t="s">
        <v>225</v>
      </c>
      <c r="G6493" s="3" t="s">
        <v>17</v>
      </c>
      <c r="H6493" s="57" t="s">
        <v>6552</v>
      </c>
    </row>
    <row r="6494" spans="1:8" ht="60" x14ac:dyDescent="0.25">
      <c r="A6494" s="4" t="s">
        <v>201</v>
      </c>
      <c r="B6494" s="29">
        <v>882</v>
      </c>
      <c r="C6494" s="4" t="s">
        <v>219</v>
      </c>
      <c r="D6494" s="72" t="s">
        <v>18</v>
      </c>
      <c r="E6494" s="33" t="s">
        <v>7213</v>
      </c>
      <c r="F6494" s="41" t="s">
        <v>233</v>
      </c>
      <c r="G6494" s="3" t="s">
        <v>224</v>
      </c>
      <c r="H6494" s="57" t="s">
        <v>6552</v>
      </c>
    </row>
    <row r="6495" spans="1:8" ht="45" x14ac:dyDescent="0.25">
      <c r="A6495" s="4" t="s">
        <v>201</v>
      </c>
      <c r="B6495" s="29">
        <v>881</v>
      </c>
      <c r="C6495" s="4" t="s">
        <v>219</v>
      </c>
      <c r="D6495" s="72" t="s">
        <v>49</v>
      </c>
      <c r="E6495" s="33" t="s">
        <v>7213</v>
      </c>
      <c r="F6495" s="41" t="s">
        <v>234</v>
      </c>
      <c r="G6495" s="3" t="s">
        <v>55</v>
      </c>
      <c r="H6495" s="57" t="s">
        <v>6552</v>
      </c>
    </row>
    <row r="6496" spans="1:8" x14ac:dyDescent="0.25">
      <c r="A6496" s="4" t="s">
        <v>189</v>
      </c>
      <c r="B6496" s="29">
        <v>880</v>
      </c>
      <c r="C6496" s="4" t="s">
        <v>219</v>
      </c>
      <c r="D6496" s="72" t="s">
        <v>90</v>
      </c>
      <c r="E6496" s="33" t="s">
        <v>7213</v>
      </c>
      <c r="F6496" s="41" t="s">
        <v>222</v>
      </c>
      <c r="G6496" s="3" t="s">
        <v>223</v>
      </c>
      <c r="H6496" s="57" t="s">
        <v>6552</v>
      </c>
    </row>
    <row r="6497" spans="1:8" ht="30" x14ac:dyDescent="0.25">
      <c r="A6497" s="4" t="s">
        <v>163</v>
      </c>
      <c r="B6497" s="29">
        <v>879</v>
      </c>
      <c r="C6497" s="4" t="s">
        <v>219</v>
      </c>
      <c r="D6497" s="72" t="s">
        <v>220</v>
      </c>
      <c r="E6497" s="33" t="s">
        <v>7213</v>
      </c>
      <c r="F6497" s="41" t="s">
        <v>221</v>
      </c>
      <c r="G6497" s="3" t="s">
        <v>39</v>
      </c>
      <c r="H6497" s="57" t="s">
        <v>6552</v>
      </c>
    </row>
    <row r="6498" spans="1:8" x14ac:dyDescent="0.25">
      <c r="A6498" s="4" t="s">
        <v>189</v>
      </c>
      <c r="B6498" s="29">
        <v>878</v>
      </c>
      <c r="C6498" s="4" t="s">
        <v>207</v>
      </c>
      <c r="D6498" s="72" t="s">
        <v>49</v>
      </c>
      <c r="E6498" s="33" t="s">
        <v>7213</v>
      </c>
      <c r="F6498" s="41" t="s">
        <v>208</v>
      </c>
      <c r="G6498" s="3" t="s">
        <v>8</v>
      </c>
      <c r="H6498" s="57" t="s">
        <v>6552</v>
      </c>
    </row>
    <row r="6499" spans="1:8" ht="30" x14ac:dyDescent="0.25">
      <c r="A6499" s="4" t="s">
        <v>201</v>
      </c>
      <c r="B6499" s="29">
        <v>877</v>
      </c>
      <c r="C6499" s="4" t="s">
        <v>207</v>
      </c>
      <c r="D6499" s="72" t="s">
        <v>102</v>
      </c>
      <c r="E6499" s="33" t="s">
        <v>7213</v>
      </c>
      <c r="F6499" s="41" t="s">
        <v>209</v>
      </c>
      <c r="G6499" s="3" t="s">
        <v>124</v>
      </c>
      <c r="H6499" s="57" t="s">
        <v>6552</v>
      </c>
    </row>
    <row r="6500" spans="1:8" x14ac:dyDescent="0.25">
      <c r="A6500" s="4" t="s">
        <v>163</v>
      </c>
      <c r="B6500" s="29">
        <v>876</v>
      </c>
      <c r="C6500" s="4" t="s">
        <v>207</v>
      </c>
      <c r="D6500" s="72" t="s">
        <v>210</v>
      </c>
      <c r="E6500" s="33" t="s">
        <v>7213</v>
      </c>
      <c r="F6500" s="41" t="s">
        <v>211</v>
      </c>
      <c r="G6500" s="3" t="s">
        <v>27</v>
      </c>
      <c r="H6500" s="57" t="s">
        <v>6552</v>
      </c>
    </row>
    <row r="6501" spans="1:8" x14ac:dyDescent="0.25">
      <c r="A6501" s="4" t="s">
        <v>189</v>
      </c>
      <c r="B6501" s="29">
        <v>875</v>
      </c>
      <c r="C6501" s="4" t="s">
        <v>207</v>
      </c>
      <c r="D6501" s="72" t="s">
        <v>101</v>
      </c>
      <c r="E6501" s="33" t="s">
        <v>7213</v>
      </c>
      <c r="F6501" s="41" t="s">
        <v>212</v>
      </c>
      <c r="G6501" s="3" t="s">
        <v>8</v>
      </c>
      <c r="H6501" s="57" t="s">
        <v>6552</v>
      </c>
    </row>
    <row r="6502" spans="1:8" ht="30" x14ac:dyDescent="0.25">
      <c r="A6502" s="4" t="s">
        <v>159</v>
      </c>
      <c r="B6502" s="29">
        <v>874</v>
      </c>
      <c r="C6502" s="4" t="s">
        <v>207</v>
      </c>
      <c r="D6502" s="72" t="s">
        <v>213</v>
      </c>
      <c r="E6502" s="33" t="s">
        <v>7213</v>
      </c>
      <c r="F6502" s="41" t="s">
        <v>214</v>
      </c>
      <c r="G6502" s="3" t="s">
        <v>6</v>
      </c>
      <c r="H6502" s="57" t="s">
        <v>6552</v>
      </c>
    </row>
    <row r="6503" spans="1:8" x14ac:dyDescent="0.25">
      <c r="A6503" s="4" t="s">
        <v>189</v>
      </c>
      <c r="B6503" s="29">
        <v>873</v>
      </c>
      <c r="C6503" s="4" t="s">
        <v>207</v>
      </c>
      <c r="D6503" s="72" t="s">
        <v>18</v>
      </c>
      <c r="E6503" s="33" t="s">
        <v>7213</v>
      </c>
      <c r="F6503" s="41" t="s">
        <v>215</v>
      </c>
      <c r="G6503" s="3" t="s">
        <v>8</v>
      </c>
      <c r="H6503" s="57" t="s">
        <v>6552</v>
      </c>
    </row>
    <row r="6504" spans="1:8" x14ac:dyDescent="0.25">
      <c r="A6504" s="4" t="s">
        <v>159</v>
      </c>
      <c r="B6504" s="29">
        <v>872</v>
      </c>
      <c r="C6504" s="4" t="s">
        <v>207</v>
      </c>
      <c r="D6504" s="72" t="s">
        <v>18</v>
      </c>
      <c r="E6504" s="33" t="s">
        <v>7213</v>
      </c>
      <c r="F6504" s="41" t="s">
        <v>216</v>
      </c>
      <c r="G6504" s="3" t="s">
        <v>39</v>
      </c>
      <c r="H6504" s="57" t="s">
        <v>6552</v>
      </c>
    </row>
    <row r="6505" spans="1:8" ht="45" x14ac:dyDescent="0.25">
      <c r="A6505" s="4" t="s">
        <v>189</v>
      </c>
      <c r="B6505" s="29">
        <v>871</v>
      </c>
      <c r="C6505" s="4" t="s">
        <v>207</v>
      </c>
      <c r="D6505" s="72" t="s">
        <v>52</v>
      </c>
      <c r="E6505" s="33" t="s">
        <v>7213</v>
      </c>
      <c r="F6505" s="41" t="s">
        <v>217</v>
      </c>
      <c r="G6505" s="3" t="s">
        <v>147</v>
      </c>
      <c r="H6505" s="57" t="s">
        <v>6552</v>
      </c>
    </row>
    <row r="6506" spans="1:8" ht="45" x14ac:dyDescent="0.25">
      <c r="A6506" s="4" t="s">
        <v>120</v>
      </c>
      <c r="B6506" s="29">
        <v>870</v>
      </c>
      <c r="C6506" s="4" t="s">
        <v>207</v>
      </c>
      <c r="D6506" s="72" t="s">
        <v>18</v>
      </c>
      <c r="E6506" s="33" t="s">
        <v>7213</v>
      </c>
      <c r="F6506" s="41" t="s">
        <v>218</v>
      </c>
      <c r="G6506" s="3" t="s">
        <v>69</v>
      </c>
      <c r="H6506" s="57" t="s">
        <v>6552</v>
      </c>
    </row>
    <row r="6507" spans="1:8" ht="75" x14ac:dyDescent="0.25">
      <c r="A6507" s="4" t="s">
        <v>189</v>
      </c>
      <c r="B6507" s="29">
        <v>869</v>
      </c>
      <c r="C6507" s="4" t="s">
        <v>201</v>
      </c>
      <c r="D6507" s="72" t="s">
        <v>59</v>
      </c>
      <c r="E6507" s="33" t="s">
        <v>7213</v>
      </c>
      <c r="F6507" s="41" t="s">
        <v>200</v>
      </c>
      <c r="G6507" s="3" t="s">
        <v>202</v>
      </c>
      <c r="H6507" s="57" t="s">
        <v>6552</v>
      </c>
    </row>
    <row r="6508" spans="1:8" x14ac:dyDescent="0.25">
      <c r="A6508" s="4" t="s">
        <v>163</v>
      </c>
      <c r="B6508" s="29">
        <v>868</v>
      </c>
      <c r="C6508" s="4" t="s">
        <v>189</v>
      </c>
      <c r="D6508" s="72" t="s">
        <v>9</v>
      </c>
      <c r="E6508" s="33" t="s">
        <v>7213</v>
      </c>
      <c r="F6508" s="41" t="s">
        <v>203</v>
      </c>
      <c r="G6508" s="3" t="s">
        <v>141</v>
      </c>
      <c r="H6508" s="57" t="s">
        <v>6552</v>
      </c>
    </row>
    <row r="6509" spans="1:8" x14ac:dyDescent="0.25">
      <c r="A6509" s="4" t="s">
        <v>163</v>
      </c>
      <c r="B6509" s="29">
        <v>867</v>
      </c>
      <c r="C6509" s="4" t="s">
        <v>189</v>
      </c>
      <c r="D6509" s="72" t="s">
        <v>28</v>
      </c>
      <c r="E6509" s="33" t="s">
        <v>7213</v>
      </c>
      <c r="F6509" s="41" t="s">
        <v>204</v>
      </c>
      <c r="G6509" s="3" t="s">
        <v>8</v>
      </c>
      <c r="H6509" s="57" t="s">
        <v>6552</v>
      </c>
    </row>
    <row r="6510" spans="1:8" ht="45" x14ac:dyDescent="0.25">
      <c r="A6510" s="4" t="s">
        <v>156</v>
      </c>
      <c r="B6510" s="29">
        <v>866</v>
      </c>
      <c r="C6510" s="4" t="s">
        <v>189</v>
      </c>
      <c r="D6510" s="72" t="s">
        <v>205</v>
      </c>
      <c r="E6510" s="33" t="s">
        <v>7213</v>
      </c>
      <c r="F6510" s="41" t="s">
        <v>206</v>
      </c>
      <c r="G6510" s="3" t="s">
        <v>70</v>
      </c>
      <c r="H6510" s="57" t="s">
        <v>6552</v>
      </c>
    </row>
    <row r="6511" spans="1:8" ht="30" x14ac:dyDescent="0.25">
      <c r="A6511" s="4" t="s">
        <v>163</v>
      </c>
      <c r="B6511" s="29">
        <v>865</v>
      </c>
      <c r="C6511" s="4" t="s">
        <v>163</v>
      </c>
      <c r="D6511" s="72" t="s">
        <v>74</v>
      </c>
      <c r="E6511" s="33" t="s">
        <v>7213</v>
      </c>
      <c r="F6511" s="41" t="s">
        <v>186</v>
      </c>
      <c r="G6511" s="3" t="s">
        <v>14</v>
      </c>
      <c r="H6511" s="57" t="s">
        <v>6552</v>
      </c>
    </row>
    <row r="6512" spans="1:8" ht="30" x14ac:dyDescent="0.25">
      <c r="A6512" s="4" t="s">
        <v>159</v>
      </c>
      <c r="B6512" s="29">
        <v>864</v>
      </c>
      <c r="C6512" s="4" t="s">
        <v>163</v>
      </c>
      <c r="D6512" s="72" t="s">
        <v>158</v>
      </c>
      <c r="E6512" s="33" t="s">
        <v>7213</v>
      </c>
      <c r="F6512" s="41" t="s">
        <v>187</v>
      </c>
      <c r="G6512" s="3" t="s">
        <v>188</v>
      </c>
      <c r="H6512" s="57" t="s">
        <v>6552</v>
      </c>
    </row>
    <row r="6513" spans="1:8" ht="30" x14ac:dyDescent="0.25">
      <c r="A6513" s="4" t="s">
        <v>159</v>
      </c>
      <c r="B6513" s="29">
        <v>863</v>
      </c>
      <c r="C6513" s="4" t="s">
        <v>189</v>
      </c>
      <c r="D6513" s="72" t="s">
        <v>53</v>
      </c>
      <c r="E6513" s="33" t="s">
        <v>7213</v>
      </c>
      <c r="F6513" s="41" t="s">
        <v>190</v>
      </c>
      <c r="G6513" s="3" t="s">
        <v>129</v>
      </c>
      <c r="H6513" s="57" t="s">
        <v>6552</v>
      </c>
    </row>
    <row r="6514" spans="1:8" ht="60" x14ac:dyDescent="0.25">
      <c r="A6514" s="4" t="s">
        <v>159</v>
      </c>
      <c r="B6514" s="29">
        <v>862</v>
      </c>
      <c r="C6514" s="4">
        <v>44944</v>
      </c>
      <c r="D6514" s="72" t="str">
        <f>"91010000000006"</f>
        <v>91010000000006</v>
      </c>
      <c r="E6514" s="33" t="s">
        <v>7213</v>
      </c>
      <c r="F6514" s="41" t="s">
        <v>198</v>
      </c>
      <c r="G6514" s="3" t="s">
        <v>199</v>
      </c>
      <c r="H6514" s="57" t="s">
        <v>6552</v>
      </c>
    </row>
    <row r="6515" spans="1:8" ht="30" x14ac:dyDescent="0.25">
      <c r="A6515" s="4">
        <v>44915</v>
      </c>
      <c r="B6515" s="29">
        <v>861</v>
      </c>
      <c r="C6515" s="4" t="s">
        <v>163</v>
      </c>
      <c r="D6515" s="72" t="s">
        <v>49</v>
      </c>
      <c r="E6515" s="33" t="s">
        <v>7213</v>
      </c>
      <c r="F6515" s="41" t="s">
        <v>191</v>
      </c>
      <c r="G6515" s="3" t="s">
        <v>80</v>
      </c>
      <c r="H6515" s="57" t="s">
        <v>6552</v>
      </c>
    </row>
    <row r="6516" spans="1:8" x14ac:dyDescent="0.25">
      <c r="A6516" s="4" t="s">
        <v>159</v>
      </c>
      <c r="B6516" s="29">
        <v>860</v>
      </c>
      <c r="C6516" s="4" t="s">
        <v>163</v>
      </c>
      <c r="D6516" s="72" t="s">
        <v>26</v>
      </c>
      <c r="E6516" s="33" t="s">
        <v>7213</v>
      </c>
      <c r="F6516" s="41" t="s">
        <v>192</v>
      </c>
      <c r="G6516" s="3" t="s">
        <v>193</v>
      </c>
      <c r="H6516" s="57" t="s">
        <v>6552</v>
      </c>
    </row>
    <row r="6517" spans="1:8" x14ac:dyDescent="0.25">
      <c r="A6517" s="4" t="s">
        <v>154</v>
      </c>
      <c r="B6517" s="29">
        <v>859</v>
      </c>
      <c r="C6517" s="4" t="s">
        <v>163</v>
      </c>
      <c r="D6517" s="72" t="s">
        <v>59</v>
      </c>
      <c r="E6517" s="33" t="s">
        <v>7213</v>
      </c>
      <c r="F6517" s="41" t="s">
        <v>194</v>
      </c>
      <c r="G6517" s="3" t="s">
        <v>8</v>
      </c>
      <c r="H6517" s="57" t="s">
        <v>6552</v>
      </c>
    </row>
    <row r="6518" spans="1:8" ht="60" x14ac:dyDescent="0.25">
      <c r="A6518" s="4" t="s">
        <v>152</v>
      </c>
      <c r="B6518" s="29">
        <v>858</v>
      </c>
      <c r="C6518" s="4" t="s">
        <v>163</v>
      </c>
      <c r="D6518" s="72" t="s">
        <v>195</v>
      </c>
      <c r="E6518" s="33" t="s">
        <v>7213</v>
      </c>
      <c r="F6518" s="41" t="s">
        <v>196</v>
      </c>
      <c r="G6518" s="3" t="s">
        <v>197</v>
      </c>
      <c r="H6518" s="57" t="s">
        <v>6552</v>
      </c>
    </row>
    <row r="6519" spans="1:8" ht="45" x14ac:dyDescent="0.25">
      <c r="A6519" s="4" t="s">
        <v>120</v>
      </c>
      <c r="B6519" s="29">
        <v>857</v>
      </c>
      <c r="C6519" s="4" t="s">
        <v>163</v>
      </c>
      <c r="D6519" s="72" t="s">
        <v>52</v>
      </c>
      <c r="E6519" s="33" t="s">
        <v>7213</v>
      </c>
      <c r="F6519" s="41" t="s">
        <v>185</v>
      </c>
      <c r="G6519" s="3" t="s">
        <v>19</v>
      </c>
      <c r="H6519" s="57" t="s">
        <v>6552</v>
      </c>
    </row>
    <row r="6520" spans="1:8" ht="30" x14ac:dyDescent="0.25">
      <c r="A6520" s="4" t="s">
        <v>120</v>
      </c>
      <c r="B6520" s="29">
        <v>856</v>
      </c>
      <c r="C6520" s="4" t="s">
        <v>163</v>
      </c>
      <c r="D6520" s="72" t="s">
        <v>18</v>
      </c>
      <c r="E6520" s="33" t="s">
        <v>7213</v>
      </c>
      <c r="F6520" s="41" t="s">
        <v>164</v>
      </c>
      <c r="G6520" s="3" t="s">
        <v>6</v>
      </c>
      <c r="H6520" s="57" t="s">
        <v>6552</v>
      </c>
    </row>
    <row r="6521" spans="1:8" ht="30" x14ac:dyDescent="0.25">
      <c r="A6521" s="4" t="s">
        <v>156</v>
      </c>
      <c r="B6521" s="29">
        <v>855</v>
      </c>
      <c r="C6521" s="4" t="s">
        <v>163</v>
      </c>
      <c r="D6521" s="72" t="s">
        <v>127</v>
      </c>
      <c r="E6521" s="33" t="s">
        <v>7213</v>
      </c>
      <c r="F6521" s="41" t="s">
        <v>165</v>
      </c>
      <c r="G6521" s="3" t="s">
        <v>22</v>
      </c>
      <c r="H6521" s="57" t="s">
        <v>6552</v>
      </c>
    </row>
    <row r="6522" spans="1:8" ht="150" x14ac:dyDescent="0.25">
      <c r="A6522" s="4" t="s">
        <v>156</v>
      </c>
      <c r="B6522" s="29">
        <v>854</v>
      </c>
      <c r="C6522" s="4" t="s">
        <v>163</v>
      </c>
      <c r="D6522" s="72" t="s">
        <v>166</v>
      </c>
      <c r="E6522" s="33" t="s">
        <v>7213</v>
      </c>
      <c r="F6522" s="41" t="s">
        <v>167</v>
      </c>
      <c r="G6522" s="3" t="s">
        <v>168</v>
      </c>
      <c r="H6522" s="57" t="s">
        <v>6552</v>
      </c>
    </row>
    <row r="6523" spans="1:8" ht="45" x14ac:dyDescent="0.25">
      <c r="A6523" s="4" t="s">
        <v>152</v>
      </c>
      <c r="B6523" s="29">
        <v>853</v>
      </c>
      <c r="C6523" s="4" t="s">
        <v>163</v>
      </c>
      <c r="D6523" s="72" t="s">
        <v>76</v>
      </c>
      <c r="E6523" s="33" t="s">
        <v>7213</v>
      </c>
      <c r="F6523" s="41" t="s">
        <v>169</v>
      </c>
      <c r="G6523" s="3" t="s">
        <v>70</v>
      </c>
      <c r="H6523" s="57" t="s">
        <v>6552</v>
      </c>
    </row>
    <row r="6524" spans="1:8" x14ac:dyDescent="0.25">
      <c r="A6524" s="4" t="s">
        <v>159</v>
      </c>
      <c r="B6524" s="29">
        <v>852</v>
      </c>
      <c r="C6524" s="4" t="s">
        <v>163</v>
      </c>
      <c r="D6524" s="72" t="s">
        <v>59</v>
      </c>
      <c r="E6524" s="33" t="s">
        <v>7213</v>
      </c>
      <c r="F6524" s="41" t="s">
        <v>170</v>
      </c>
      <c r="G6524" s="3" t="s">
        <v>124</v>
      </c>
      <c r="H6524" s="57" t="s">
        <v>6552</v>
      </c>
    </row>
    <row r="6525" spans="1:8" ht="30" x14ac:dyDescent="0.25">
      <c r="A6525" s="4" t="s">
        <v>152</v>
      </c>
      <c r="B6525" s="29">
        <v>851</v>
      </c>
      <c r="C6525" s="4" t="s">
        <v>163</v>
      </c>
      <c r="D6525" s="72" t="s">
        <v>102</v>
      </c>
      <c r="E6525" s="33" t="s">
        <v>7213</v>
      </c>
      <c r="F6525" s="41" t="s">
        <v>171</v>
      </c>
      <c r="G6525" s="3" t="s">
        <v>172</v>
      </c>
      <c r="H6525" s="57" t="s">
        <v>6552</v>
      </c>
    </row>
    <row r="6526" spans="1:8" x14ac:dyDescent="0.25">
      <c r="A6526" s="4" t="s">
        <v>154</v>
      </c>
      <c r="B6526" s="29">
        <v>850</v>
      </c>
      <c r="C6526" s="4" t="s">
        <v>163</v>
      </c>
      <c r="D6526" s="72" t="s">
        <v>122</v>
      </c>
      <c r="E6526" s="33" t="s">
        <v>7213</v>
      </c>
      <c r="F6526" s="41" t="s">
        <v>173</v>
      </c>
      <c r="G6526" s="3" t="s">
        <v>41</v>
      </c>
      <c r="H6526" s="57" t="s">
        <v>6552</v>
      </c>
    </row>
    <row r="6527" spans="1:8" ht="45" x14ac:dyDescent="0.25">
      <c r="A6527" s="4" t="s">
        <v>154</v>
      </c>
      <c r="B6527" s="29">
        <v>849</v>
      </c>
      <c r="C6527" s="4" t="s">
        <v>151</v>
      </c>
      <c r="D6527" s="72" t="s">
        <v>38</v>
      </c>
      <c r="E6527" s="33" t="s">
        <v>7213</v>
      </c>
      <c r="F6527" s="41" t="s">
        <v>174</v>
      </c>
      <c r="G6527" s="3" t="s">
        <v>175</v>
      </c>
      <c r="H6527" s="57" t="s">
        <v>6552</v>
      </c>
    </row>
    <row r="6528" spans="1:8" ht="30" x14ac:dyDescent="0.25">
      <c r="A6528" s="4" t="s">
        <v>151</v>
      </c>
      <c r="B6528" s="29">
        <v>848</v>
      </c>
      <c r="C6528" s="4" t="s">
        <v>163</v>
      </c>
      <c r="D6528" s="72" t="s">
        <v>59</v>
      </c>
      <c r="E6528" s="33" t="s">
        <v>7213</v>
      </c>
      <c r="F6528" s="41" t="s">
        <v>176</v>
      </c>
      <c r="G6528" s="3" t="s">
        <v>6</v>
      </c>
      <c r="H6528" s="57" t="s">
        <v>6552</v>
      </c>
    </row>
    <row r="6529" spans="1:8" ht="105" x14ac:dyDescent="0.25">
      <c r="A6529" s="4" t="s">
        <v>152</v>
      </c>
      <c r="B6529" s="29">
        <v>847</v>
      </c>
      <c r="C6529" s="4">
        <v>44943</v>
      </c>
      <c r="D6529" s="72" t="str">
        <f>"91010000000006"</f>
        <v>91010000000006</v>
      </c>
      <c r="E6529" s="33" t="s">
        <v>7213</v>
      </c>
      <c r="F6529" s="41" t="s">
        <v>177</v>
      </c>
      <c r="G6529" s="3" t="s">
        <v>178</v>
      </c>
      <c r="H6529" s="57" t="s">
        <v>6552</v>
      </c>
    </row>
    <row r="6530" spans="1:8" ht="45" x14ac:dyDescent="0.25">
      <c r="A6530" s="4">
        <v>44915</v>
      </c>
      <c r="B6530" s="29">
        <v>846</v>
      </c>
      <c r="C6530" s="4" t="s">
        <v>163</v>
      </c>
      <c r="D6530" s="72" t="s">
        <v>52</v>
      </c>
      <c r="E6530" s="33" t="s">
        <v>7213</v>
      </c>
      <c r="F6530" s="41" t="s">
        <v>179</v>
      </c>
      <c r="G6530" s="3" t="s">
        <v>19</v>
      </c>
      <c r="H6530" s="57" t="s">
        <v>6552</v>
      </c>
    </row>
    <row r="6531" spans="1:8" ht="90" x14ac:dyDescent="0.25">
      <c r="A6531" s="4" t="s">
        <v>154</v>
      </c>
      <c r="B6531" s="29" t="s">
        <v>180</v>
      </c>
      <c r="C6531" s="4">
        <v>44943</v>
      </c>
      <c r="D6531" s="72" t="str">
        <f>"99000985011981"</f>
        <v>99000985011981</v>
      </c>
      <c r="E6531" s="33" t="s">
        <v>7213</v>
      </c>
      <c r="F6531" s="41" t="s">
        <v>181</v>
      </c>
      <c r="G6531" s="3" t="s">
        <v>182</v>
      </c>
      <c r="H6531" s="57" t="s">
        <v>6552</v>
      </c>
    </row>
    <row r="6532" spans="1:8" ht="30" x14ac:dyDescent="0.25">
      <c r="A6532" s="4">
        <v>44937</v>
      </c>
      <c r="B6532" s="29" t="s">
        <v>183</v>
      </c>
      <c r="C6532" s="4">
        <v>44943</v>
      </c>
      <c r="D6532" s="72" t="str">
        <f>"99004235011981"</f>
        <v>99004235011981</v>
      </c>
      <c r="E6532" s="33" t="s">
        <v>7213</v>
      </c>
      <c r="F6532" s="41" t="s">
        <v>184</v>
      </c>
      <c r="G6532" s="3" t="s">
        <v>64</v>
      </c>
      <c r="H6532" s="57" t="s">
        <v>6552</v>
      </c>
    </row>
    <row r="6533" spans="1:8" x14ac:dyDescent="0.25">
      <c r="A6533" s="4">
        <v>44938</v>
      </c>
      <c r="B6533" s="29">
        <v>845</v>
      </c>
      <c r="C6533" s="4" t="s">
        <v>159</v>
      </c>
      <c r="D6533" s="72" t="s">
        <v>25</v>
      </c>
      <c r="E6533" s="33" t="s">
        <v>7213</v>
      </c>
      <c r="F6533" s="41" t="s">
        <v>160</v>
      </c>
      <c r="G6533" s="3" t="s">
        <v>39</v>
      </c>
      <c r="H6533" s="57" t="s">
        <v>6552</v>
      </c>
    </row>
    <row r="6534" spans="1:8" ht="30" x14ac:dyDescent="0.25">
      <c r="A6534" s="4" t="s">
        <v>152</v>
      </c>
      <c r="B6534" s="26" t="s">
        <v>1</v>
      </c>
      <c r="C6534" s="55" t="s">
        <v>2</v>
      </c>
      <c r="D6534" s="78" t="s">
        <v>3</v>
      </c>
      <c r="E6534" s="33" t="s">
        <v>7213</v>
      </c>
      <c r="F6534" s="88" t="s">
        <v>24</v>
      </c>
      <c r="G6534" s="17" t="s">
        <v>4</v>
      </c>
      <c r="H6534" s="57" t="s">
        <v>6552</v>
      </c>
    </row>
    <row r="6535" spans="1:8" ht="30" x14ac:dyDescent="0.25">
      <c r="A6535" s="55" t="s">
        <v>0</v>
      </c>
      <c r="B6535" s="27">
        <v>2587</v>
      </c>
      <c r="C6535" s="11">
        <v>45114</v>
      </c>
      <c r="D6535" s="18" t="s">
        <v>697</v>
      </c>
      <c r="E6535" s="33" t="s">
        <v>7213</v>
      </c>
      <c r="F6535" s="82" t="s">
        <v>2810</v>
      </c>
      <c r="G6535" s="10" t="s">
        <v>2835</v>
      </c>
      <c r="H6535" s="57" t="s">
        <v>6552</v>
      </c>
    </row>
    <row r="6536" spans="1:8" ht="165" x14ac:dyDescent="0.25">
      <c r="A6536" s="11" t="s">
        <v>2834</v>
      </c>
      <c r="B6536" s="27">
        <v>2586</v>
      </c>
      <c r="C6536" s="11" t="s">
        <v>2811</v>
      </c>
      <c r="D6536" s="18" t="s">
        <v>2420</v>
      </c>
      <c r="E6536" s="33" t="s">
        <v>7213</v>
      </c>
      <c r="F6536" s="82" t="s">
        <v>2812</v>
      </c>
      <c r="G6536" s="10" t="s">
        <v>2836</v>
      </c>
      <c r="H6536" s="57" t="s">
        <v>6552</v>
      </c>
    </row>
    <row r="6537" spans="1:8" ht="120" x14ac:dyDescent="0.25">
      <c r="A6537" s="11" t="s">
        <v>2363</v>
      </c>
      <c r="B6537" s="27">
        <v>2585</v>
      </c>
      <c r="C6537" s="11" t="s">
        <v>2811</v>
      </c>
      <c r="D6537" s="18" t="s">
        <v>2417</v>
      </c>
      <c r="E6537" s="33" t="s">
        <v>7213</v>
      </c>
      <c r="F6537" s="82" t="s">
        <v>2814</v>
      </c>
      <c r="G6537" s="10" t="s">
        <v>2837</v>
      </c>
      <c r="H6537" s="57" t="s">
        <v>6552</v>
      </c>
    </row>
    <row r="6538" spans="1:8" ht="30" x14ac:dyDescent="0.25">
      <c r="A6538" s="11" t="s">
        <v>2363</v>
      </c>
      <c r="B6538" s="27">
        <v>2584</v>
      </c>
      <c r="C6538" s="11" t="s">
        <v>2811</v>
      </c>
      <c r="D6538" s="18" t="s">
        <v>18</v>
      </c>
      <c r="E6538" s="33" t="s">
        <v>7213</v>
      </c>
      <c r="F6538" s="82" t="s">
        <v>2816</v>
      </c>
      <c r="G6538" s="10" t="s">
        <v>64</v>
      </c>
      <c r="H6538" s="57" t="s">
        <v>6552</v>
      </c>
    </row>
    <row r="6539" spans="1:8" ht="90" x14ac:dyDescent="0.25">
      <c r="A6539" s="11" t="s">
        <v>2834</v>
      </c>
      <c r="B6539" s="27">
        <v>2583</v>
      </c>
      <c r="C6539" s="11" t="s">
        <v>2811</v>
      </c>
      <c r="D6539" s="18" t="s">
        <v>59</v>
      </c>
      <c r="E6539" s="33" t="s">
        <v>7213</v>
      </c>
      <c r="F6539" s="82" t="s">
        <v>2817</v>
      </c>
      <c r="G6539" s="10" t="s">
        <v>2839</v>
      </c>
      <c r="H6539" s="57" t="s">
        <v>6552</v>
      </c>
    </row>
    <row r="6540" spans="1:8" ht="60" x14ac:dyDescent="0.25">
      <c r="A6540" s="11" t="s">
        <v>2838</v>
      </c>
      <c r="B6540" s="27">
        <v>2582</v>
      </c>
      <c r="C6540" s="11" t="s">
        <v>2841</v>
      </c>
      <c r="D6540" s="18" t="s">
        <v>16</v>
      </c>
      <c r="E6540" s="33" t="s">
        <v>7213</v>
      </c>
      <c r="F6540" s="82" t="s">
        <v>2818</v>
      </c>
      <c r="G6540" s="10" t="s">
        <v>2842</v>
      </c>
      <c r="H6540" s="57" t="s">
        <v>6552</v>
      </c>
    </row>
    <row r="6541" spans="1:8" ht="30" x14ac:dyDescent="0.25">
      <c r="A6541" s="11" t="s">
        <v>2840</v>
      </c>
      <c r="B6541" s="27">
        <v>2581</v>
      </c>
      <c r="C6541" s="11" t="s">
        <v>2811</v>
      </c>
      <c r="D6541" s="18" t="s">
        <v>5</v>
      </c>
      <c r="E6541" s="33" t="s">
        <v>7213</v>
      </c>
      <c r="F6541" s="82" t="s">
        <v>2820</v>
      </c>
      <c r="G6541" s="10" t="s">
        <v>2844</v>
      </c>
      <c r="H6541" s="57" t="s">
        <v>6552</v>
      </c>
    </row>
    <row r="6542" spans="1:8" ht="45" x14ac:dyDescent="0.25">
      <c r="A6542" s="11" t="s">
        <v>2843</v>
      </c>
      <c r="B6542" s="27" t="s">
        <v>2846</v>
      </c>
      <c r="C6542" s="11" t="s">
        <v>2811</v>
      </c>
      <c r="D6542" s="18" t="s">
        <v>119</v>
      </c>
      <c r="E6542" s="33" t="s">
        <v>7213</v>
      </c>
      <c r="F6542" s="82" t="s">
        <v>2821</v>
      </c>
      <c r="G6542" s="10" t="s">
        <v>115</v>
      </c>
      <c r="H6542" s="57" t="s">
        <v>6552</v>
      </c>
    </row>
    <row r="6543" spans="1:8" ht="105" x14ac:dyDescent="0.25">
      <c r="A6543" s="11" t="s">
        <v>2845</v>
      </c>
      <c r="B6543" s="27">
        <v>2519</v>
      </c>
      <c r="C6543" s="11" t="s">
        <v>2811</v>
      </c>
      <c r="D6543" s="18" t="s">
        <v>2420</v>
      </c>
      <c r="E6543" s="33" t="s">
        <v>7213</v>
      </c>
      <c r="F6543" s="82" t="s">
        <v>2822</v>
      </c>
      <c r="G6543" s="10" t="s">
        <v>2847</v>
      </c>
      <c r="H6543" s="57" t="s">
        <v>6552</v>
      </c>
    </row>
    <row r="6544" spans="1:8" x14ac:dyDescent="0.25">
      <c r="A6544" s="11" t="s">
        <v>2841</v>
      </c>
      <c r="B6544" s="27">
        <v>2518</v>
      </c>
      <c r="C6544" s="11" t="s">
        <v>2811</v>
      </c>
      <c r="D6544" s="18" t="s">
        <v>111</v>
      </c>
      <c r="E6544" s="33" t="s">
        <v>7213</v>
      </c>
      <c r="F6544" s="82" t="s">
        <v>534</v>
      </c>
      <c r="G6544" s="10" t="s">
        <v>108</v>
      </c>
      <c r="H6544" s="57" t="s">
        <v>6552</v>
      </c>
    </row>
    <row r="6545" spans="1:8" ht="30" x14ac:dyDescent="0.25">
      <c r="A6545" s="11" t="s">
        <v>2727</v>
      </c>
      <c r="B6545" s="27">
        <v>2517</v>
      </c>
      <c r="C6545" s="11" t="s">
        <v>2811</v>
      </c>
      <c r="D6545" s="18" t="s">
        <v>18</v>
      </c>
      <c r="E6545" s="33" t="s">
        <v>7213</v>
      </c>
      <c r="F6545" s="82" t="s">
        <v>2824</v>
      </c>
      <c r="G6545" s="10" t="s">
        <v>77</v>
      </c>
      <c r="H6545" s="57" t="s">
        <v>6552</v>
      </c>
    </row>
    <row r="6546" spans="1:8" ht="165" x14ac:dyDescent="0.25">
      <c r="A6546" s="11" t="s">
        <v>2727</v>
      </c>
      <c r="B6546" s="27">
        <v>2516</v>
      </c>
      <c r="C6546" s="11" t="s">
        <v>2811</v>
      </c>
      <c r="D6546" s="18" t="s">
        <v>52</v>
      </c>
      <c r="E6546" s="33" t="s">
        <v>7213</v>
      </c>
      <c r="F6546" s="82" t="s">
        <v>2825</v>
      </c>
      <c r="G6546" s="10" t="s">
        <v>2848</v>
      </c>
      <c r="H6546" s="57" t="s">
        <v>6552</v>
      </c>
    </row>
    <row r="6547" spans="1:8" ht="90" x14ac:dyDescent="0.25">
      <c r="A6547" s="11" t="s">
        <v>2363</v>
      </c>
      <c r="B6547" s="27">
        <v>2515</v>
      </c>
      <c r="C6547" s="11" t="s">
        <v>2834</v>
      </c>
      <c r="D6547" s="18" t="s">
        <v>2420</v>
      </c>
      <c r="E6547" s="33" t="s">
        <v>7213</v>
      </c>
      <c r="F6547" s="82" t="s">
        <v>2827</v>
      </c>
      <c r="G6547" s="10" t="s">
        <v>2849</v>
      </c>
      <c r="H6547" s="57" t="s">
        <v>6552</v>
      </c>
    </row>
    <row r="6548" spans="1:8" ht="30" x14ac:dyDescent="0.25">
      <c r="A6548" s="11" t="s">
        <v>2363</v>
      </c>
      <c r="B6548" s="27">
        <v>2514</v>
      </c>
      <c r="C6548" s="11" t="s">
        <v>2811</v>
      </c>
      <c r="D6548" s="18" t="s">
        <v>34</v>
      </c>
      <c r="E6548" s="33" t="s">
        <v>7213</v>
      </c>
      <c r="F6548" s="82" t="s">
        <v>2829</v>
      </c>
      <c r="G6548" s="10" t="s">
        <v>77</v>
      </c>
      <c r="H6548" s="57" t="s">
        <v>6552</v>
      </c>
    </row>
    <row r="6549" spans="1:8" x14ac:dyDescent="0.25">
      <c r="A6549" s="11" t="s">
        <v>2695</v>
      </c>
      <c r="B6549" s="27">
        <v>2513</v>
      </c>
      <c r="C6549" s="11" t="s">
        <v>2811</v>
      </c>
      <c r="D6549" s="18" t="s">
        <v>18</v>
      </c>
      <c r="E6549" s="33" t="s">
        <v>7213</v>
      </c>
      <c r="F6549" s="82" t="s">
        <v>2830</v>
      </c>
      <c r="G6549" s="10" t="s">
        <v>1909</v>
      </c>
      <c r="H6549" s="57" t="s">
        <v>6552</v>
      </c>
    </row>
    <row r="6550" spans="1:8" ht="30" x14ac:dyDescent="0.25">
      <c r="A6550" s="11" t="s">
        <v>2695</v>
      </c>
      <c r="B6550" s="27">
        <v>2512</v>
      </c>
      <c r="C6550" s="11" t="s">
        <v>2811</v>
      </c>
      <c r="D6550" s="18" t="s">
        <v>2417</v>
      </c>
      <c r="E6550" s="33" t="s">
        <v>7213</v>
      </c>
      <c r="F6550" s="82" t="s">
        <v>2831</v>
      </c>
      <c r="G6550" s="10" t="s">
        <v>2133</v>
      </c>
      <c r="H6550" s="57" t="s">
        <v>6552</v>
      </c>
    </row>
    <row r="6551" spans="1:8" ht="90" x14ac:dyDescent="0.25">
      <c r="A6551" s="11" t="s">
        <v>2841</v>
      </c>
      <c r="B6551" s="27">
        <v>2511</v>
      </c>
      <c r="C6551" s="11" t="s">
        <v>2779</v>
      </c>
      <c r="D6551" s="18" t="s">
        <v>90</v>
      </c>
      <c r="E6551" s="33" t="s">
        <v>7213</v>
      </c>
      <c r="F6551" s="82" t="s">
        <v>2780</v>
      </c>
      <c r="G6551" s="10" t="s">
        <v>2850</v>
      </c>
      <c r="H6551" s="57" t="s">
        <v>6552</v>
      </c>
    </row>
    <row r="6552" spans="1:8" ht="30" x14ac:dyDescent="0.25">
      <c r="A6552" s="11" t="s">
        <v>1989</v>
      </c>
      <c r="B6552" s="27">
        <v>2510</v>
      </c>
      <c r="C6552" s="11" t="s">
        <v>2779</v>
      </c>
      <c r="D6552" s="18" t="s">
        <v>475</v>
      </c>
      <c r="E6552" s="33" t="s">
        <v>7213</v>
      </c>
      <c r="F6552" s="82" t="s">
        <v>2781</v>
      </c>
      <c r="G6552" s="10" t="s">
        <v>77</v>
      </c>
      <c r="H6552" s="57" t="s">
        <v>6552</v>
      </c>
    </row>
    <row r="6553" spans="1:8" ht="90" x14ac:dyDescent="0.25">
      <c r="A6553" s="11" t="s">
        <v>1989</v>
      </c>
      <c r="B6553" s="27">
        <v>2509</v>
      </c>
      <c r="C6553" s="11" t="s">
        <v>2851</v>
      </c>
      <c r="D6553" s="18" t="s">
        <v>2417</v>
      </c>
      <c r="E6553" s="33" t="s">
        <v>7213</v>
      </c>
      <c r="F6553" s="82" t="s">
        <v>2808</v>
      </c>
      <c r="G6553" s="10" t="s">
        <v>2852</v>
      </c>
      <c r="H6553" s="57" t="s">
        <v>6552</v>
      </c>
    </row>
    <row r="6554" spans="1:8" ht="30" x14ac:dyDescent="0.25">
      <c r="A6554" s="11" t="s">
        <v>2841</v>
      </c>
      <c r="B6554" s="27">
        <v>2508</v>
      </c>
      <c r="C6554" s="11" t="s">
        <v>2779</v>
      </c>
      <c r="D6554" s="18" t="s">
        <v>26</v>
      </c>
      <c r="E6554" s="33" t="s">
        <v>7213</v>
      </c>
      <c r="F6554" s="82" t="s">
        <v>2783</v>
      </c>
      <c r="G6554" s="10" t="s">
        <v>6</v>
      </c>
      <c r="H6554" s="57" t="s">
        <v>6552</v>
      </c>
    </row>
    <row r="6555" spans="1:8" ht="30" x14ac:dyDescent="0.25">
      <c r="A6555" s="11" t="s">
        <v>2843</v>
      </c>
      <c r="B6555" s="27">
        <v>2507</v>
      </c>
      <c r="C6555" s="11" t="s">
        <v>2779</v>
      </c>
      <c r="D6555" s="18" t="s">
        <v>26</v>
      </c>
      <c r="E6555" s="33" t="s">
        <v>7213</v>
      </c>
      <c r="F6555" s="82" t="s">
        <v>2784</v>
      </c>
      <c r="G6555" s="10" t="s">
        <v>6</v>
      </c>
      <c r="H6555" s="57" t="s">
        <v>6552</v>
      </c>
    </row>
    <row r="6556" spans="1:8" x14ac:dyDescent="0.25">
      <c r="A6556" s="11" t="s">
        <v>2853</v>
      </c>
      <c r="B6556" s="27">
        <v>2506</v>
      </c>
      <c r="C6556" s="11" t="s">
        <v>2779</v>
      </c>
      <c r="D6556" s="18" t="s">
        <v>114</v>
      </c>
      <c r="E6556" s="33" t="s">
        <v>7213</v>
      </c>
      <c r="F6556" s="82" t="s">
        <v>2785</v>
      </c>
      <c r="G6556" s="10" t="s">
        <v>108</v>
      </c>
      <c r="H6556" s="57" t="s">
        <v>6552</v>
      </c>
    </row>
    <row r="6557" spans="1:8" ht="60" x14ac:dyDescent="0.25">
      <c r="A6557" s="11" t="s">
        <v>2834</v>
      </c>
      <c r="B6557" s="27">
        <v>2505</v>
      </c>
      <c r="C6557" s="11" t="s">
        <v>2779</v>
      </c>
      <c r="D6557" s="18" t="s">
        <v>59</v>
      </c>
      <c r="E6557" s="33" t="s">
        <v>7213</v>
      </c>
      <c r="F6557" s="82" t="s">
        <v>2786</v>
      </c>
      <c r="G6557" s="10" t="s">
        <v>60</v>
      </c>
      <c r="H6557" s="57" t="s">
        <v>6552</v>
      </c>
    </row>
    <row r="6558" spans="1:8" ht="60" x14ac:dyDescent="0.25">
      <c r="A6558" s="11" t="s">
        <v>2621</v>
      </c>
      <c r="B6558" s="27">
        <v>2504</v>
      </c>
      <c r="C6558" s="11" t="s">
        <v>2779</v>
      </c>
      <c r="D6558" s="18" t="s">
        <v>38</v>
      </c>
      <c r="E6558" s="33" t="s">
        <v>7213</v>
      </c>
      <c r="F6558" s="82" t="s">
        <v>2809</v>
      </c>
      <c r="G6558" s="10" t="s">
        <v>43</v>
      </c>
      <c r="H6558" s="57" t="s">
        <v>6552</v>
      </c>
    </row>
    <row r="6559" spans="1:8" ht="60" x14ac:dyDescent="0.25">
      <c r="A6559" s="11" t="s">
        <v>2621</v>
      </c>
      <c r="B6559" s="27">
        <v>2503</v>
      </c>
      <c r="C6559" s="11" t="s">
        <v>2779</v>
      </c>
      <c r="D6559" s="18" t="s">
        <v>102</v>
      </c>
      <c r="E6559" s="33" t="s">
        <v>7213</v>
      </c>
      <c r="F6559" s="82" t="s">
        <v>2787</v>
      </c>
      <c r="G6559" s="10" t="s">
        <v>597</v>
      </c>
      <c r="H6559" s="57" t="s">
        <v>6552</v>
      </c>
    </row>
    <row r="6560" spans="1:8" ht="90" x14ac:dyDescent="0.25">
      <c r="A6560" s="11" t="s">
        <v>2853</v>
      </c>
      <c r="B6560" s="27">
        <v>2502</v>
      </c>
      <c r="C6560" s="11" t="s">
        <v>2853</v>
      </c>
      <c r="D6560" s="18" t="s">
        <v>2420</v>
      </c>
      <c r="E6560" s="33" t="s">
        <v>7213</v>
      </c>
      <c r="F6560" s="82" t="s">
        <v>2788</v>
      </c>
      <c r="G6560" s="10" t="s">
        <v>2854</v>
      </c>
      <c r="H6560" s="57" t="s">
        <v>6552</v>
      </c>
    </row>
    <row r="6561" spans="1:257" x14ac:dyDescent="0.25">
      <c r="A6561" s="11" t="s">
        <v>2841</v>
      </c>
      <c r="B6561" s="27">
        <v>2501</v>
      </c>
      <c r="C6561" s="11" t="s">
        <v>2779</v>
      </c>
      <c r="D6561" s="18" t="s">
        <v>18</v>
      </c>
      <c r="E6561" s="33" t="s">
        <v>7213</v>
      </c>
      <c r="F6561" s="82" t="s">
        <v>2790</v>
      </c>
      <c r="G6561" s="10" t="s">
        <v>108</v>
      </c>
      <c r="H6561" s="57" t="s">
        <v>6552</v>
      </c>
    </row>
    <row r="6562" spans="1:257" ht="75" x14ac:dyDescent="0.25">
      <c r="A6562" s="11" t="s">
        <v>2843</v>
      </c>
      <c r="B6562" s="27">
        <v>2500</v>
      </c>
      <c r="C6562" s="11" t="s">
        <v>2779</v>
      </c>
      <c r="D6562" s="18" t="s">
        <v>18</v>
      </c>
      <c r="E6562" s="33" t="s">
        <v>7213</v>
      </c>
      <c r="F6562" s="82" t="s">
        <v>2791</v>
      </c>
      <c r="G6562" s="10" t="s">
        <v>2855</v>
      </c>
      <c r="H6562" s="57" t="s">
        <v>6552</v>
      </c>
    </row>
    <row r="6563" spans="1:257" x14ac:dyDescent="0.25">
      <c r="A6563" s="11" t="s">
        <v>2838</v>
      </c>
      <c r="B6563" s="27">
        <v>2499</v>
      </c>
      <c r="C6563" s="11" t="s">
        <v>2779</v>
      </c>
      <c r="D6563" s="18" t="s">
        <v>49</v>
      </c>
      <c r="E6563" s="33" t="s">
        <v>7213</v>
      </c>
      <c r="F6563" s="82" t="s">
        <v>2793</v>
      </c>
      <c r="G6563" s="10" t="s">
        <v>108</v>
      </c>
      <c r="H6563" s="57" t="s">
        <v>6552</v>
      </c>
    </row>
    <row r="6564" spans="1:257" ht="45" x14ac:dyDescent="0.25">
      <c r="A6564" s="11" t="s">
        <v>2834</v>
      </c>
      <c r="B6564" s="27">
        <v>2498</v>
      </c>
      <c r="C6564" s="11" t="s">
        <v>2779</v>
      </c>
      <c r="D6564" s="18" t="s">
        <v>2354</v>
      </c>
      <c r="E6564" s="33" t="s">
        <v>7213</v>
      </c>
      <c r="F6564" s="82" t="s">
        <v>2794</v>
      </c>
      <c r="G6564" s="10" t="s">
        <v>2856</v>
      </c>
      <c r="H6564" s="57" t="s">
        <v>6552</v>
      </c>
    </row>
    <row r="6565" spans="1:257" ht="30" x14ac:dyDescent="0.25">
      <c r="A6565" s="11" t="s">
        <v>2853</v>
      </c>
      <c r="B6565" s="27">
        <v>2497</v>
      </c>
      <c r="C6565" s="11" t="s">
        <v>2695</v>
      </c>
      <c r="D6565" s="18" t="s">
        <v>158</v>
      </c>
      <c r="E6565" s="33" t="s">
        <v>7213</v>
      </c>
      <c r="F6565" s="82" t="s">
        <v>2795</v>
      </c>
      <c r="G6565" s="10" t="s">
        <v>64</v>
      </c>
      <c r="H6565" s="57" t="s">
        <v>6552</v>
      </c>
    </row>
    <row r="6566" spans="1:257" ht="30" x14ac:dyDescent="0.25">
      <c r="A6566" s="11" t="s">
        <v>2857</v>
      </c>
      <c r="B6566" s="27">
        <v>2496</v>
      </c>
      <c r="C6566" s="11" t="s">
        <v>2695</v>
      </c>
      <c r="D6566" s="18" t="s">
        <v>25</v>
      </c>
      <c r="E6566" s="33" t="s">
        <v>7213</v>
      </c>
      <c r="F6566" s="82" t="s">
        <v>2796</v>
      </c>
      <c r="G6566" s="10" t="s">
        <v>1909</v>
      </c>
      <c r="H6566" s="57" t="s">
        <v>6552</v>
      </c>
    </row>
    <row r="6567" spans="1:257" s="20" customFormat="1" ht="30" x14ac:dyDescent="0.25">
      <c r="A6567" s="11" t="s">
        <v>2838</v>
      </c>
      <c r="B6567" s="27">
        <v>2495</v>
      </c>
      <c r="C6567" s="11" t="s">
        <v>2695</v>
      </c>
      <c r="D6567" s="18" t="s">
        <v>34</v>
      </c>
      <c r="E6567" s="33" t="s">
        <v>7213</v>
      </c>
      <c r="F6567" s="82" t="s">
        <v>2797</v>
      </c>
      <c r="G6567" s="10" t="s">
        <v>22</v>
      </c>
      <c r="H6567" s="57" t="s">
        <v>6552</v>
      </c>
      <c r="I6567" s="23"/>
      <c r="J6567" s="23"/>
      <c r="K6567" s="23"/>
      <c r="L6567" s="23"/>
      <c r="M6567" s="23"/>
      <c r="N6567" s="23"/>
      <c r="O6567" s="23"/>
      <c r="P6567" s="23"/>
      <c r="Q6567" s="23"/>
      <c r="R6567" s="23"/>
      <c r="S6567" s="23"/>
      <c r="T6567" s="23"/>
      <c r="U6567" s="23"/>
      <c r="V6567" s="23"/>
      <c r="W6567" s="23"/>
      <c r="X6567" s="23"/>
      <c r="Y6567" s="23"/>
      <c r="Z6567" s="23"/>
      <c r="AA6567" s="23"/>
      <c r="AB6567" s="23"/>
      <c r="AC6567" s="23"/>
      <c r="AD6567" s="23"/>
      <c r="AE6567" s="23"/>
      <c r="AF6567" s="23"/>
      <c r="AG6567" s="23"/>
      <c r="AH6567" s="23"/>
      <c r="AI6567" s="23"/>
      <c r="AJ6567" s="23"/>
      <c r="AK6567" s="23"/>
      <c r="AL6567" s="23"/>
      <c r="AM6567" s="23"/>
      <c r="AN6567" s="23"/>
      <c r="AO6567" s="23"/>
      <c r="AP6567" s="23"/>
      <c r="AQ6567" s="23"/>
      <c r="AR6567" s="23"/>
      <c r="AS6567" s="23"/>
      <c r="AT6567" s="23"/>
      <c r="AU6567" s="23"/>
      <c r="AV6567" s="23"/>
      <c r="AW6567" s="23"/>
      <c r="AX6567" s="23"/>
      <c r="AY6567" s="23"/>
      <c r="AZ6567" s="23"/>
      <c r="BA6567" s="23"/>
      <c r="BB6567" s="23"/>
      <c r="BC6567" s="23"/>
      <c r="BD6567" s="23"/>
      <c r="BE6567" s="23"/>
      <c r="BF6567" s="23"/>
      <c r="BG6567" s="23"/>
      <c r="BH6567" s="23"/>
      <c r="BI6567" s="23"/>
      <c r="BJ6567" s="23"/>
      <c r="BK6567" s="23"/>
      <c r="BL6567" s="23"/>
      <c r="BM6567" s="23"/>
      <c r="BN6567" s="23"/>
      <c r="BO6567" s="23"/>
      <c r="BP6567" s="23"/>
      <c r="BQ6567" s="23"/>
      <c r="BR6567" s="23"/>
      <c r="BS6567" s="23"/>
      <c r="BT6567" s="23"/>
      <c r="BU6567" s="23"/>
      <c r="BV6567" s="23"/>
      <c r="BW6567" s="23"/>
      <c r="BX6567" s="23"/>
      <c r="BY6567" s="23"/>
      <c r="BZ6567" s="23"/>
      <c r="CA6567" s="23"/>
      <c r="CB6567" s="23"/>
      <c r="CC6567" s="23"/>
      <c r="CD6567" s="23"/>
      <c r="CE6567" s="23"/>
      <c r="CF6567" s="23"/>
      <c r="CG6567" s="23"/>
      <c r="CH6567" s="23"/>
      <c r="CI6567" s="23"/>
      <c r="CJ6567" s="23"/>
      <c r="CK6567" s="23"/>
      <c r="CL6567" s="23"/>
      <c r="CM6567" s="23"/>
      <c r="CN6567" s="23"/>
      <c r="CO6567" s="23"/>
      <c r="CP6567" s="23"/>
      <c r="CQ6567" s="23"/>
      <c r="CR6567" s="23"/>
      <c r="CS6567" s="23"/>
      <c r="CT6567" s="23"/>
      <c r="CU6567" s="23"/>
      <c r="CV6567" s="23"/>
      <c r="CW6567" s="23"/>
      <c r="CX6567" s="23"/>
      <c r="CY6567" s="23"/>
      <c r="CZ6567" s="23"/>
      <c r="DA6567" s="23"/>
      <c r="DB6567" s="23"/>
      <c r="DC6567" s="23"/>
      <c r="DD6567" s="23"/>
      <c r="DE6567" s="23"/>
      <c r="DF6567" s="23"/>
      <c r="DG6567" s="23"/>
      <c r="DH6567" s="23"/>
      <c r="DI6567" s="23"/>
      <c r="DJ6567" s="23"/>
      <c r="DK6567" s="23"/>
      <c r="DL6567" s="23"/>
      <c r="DM6567" s="23"/>
      <c r="DN6567" s="23"/>
      <c r="DO6567" s="23"/>
      <c r="DP6567" s="23"/>
      <c r="DQ6567" s="23"/>
      <c r="DR6567" s="23"/>
      <c r="DS6567" s="23"/>
      <c r="DT6567" s="23"/>
      <c r="DU6567" s="23"/>
      <c r="DV6567" s="23"/>
      <c r="DW6567" s="23"/>
      <c r="DX6567" s="23"/>
      <c r="DY6567" s="23"/>
      <c r="DZ6567" s="23"/>
      <c r="EA6567" s="23"/>
      <c r="EB6567" s="23"/>
      <c r="EC6567" s="23"/>
      <c r="ED6567" s="23"/>
      <c r="EE6567" s="23"/>
      <c r="EF6567" s="23"/>
      <c r="EG6567" s="23"/>
      <c r="EH6567" s="23"/>
      <c r="EI6567" s="23"/>
      <c r="EJ6567" s="23"/>
      <c r="EK6567" s="23"/>
      <c r="EL6567" s="23"/>
      <c r="EM6567" s="23"/>
      <c r="EN6567" s="23"/>
      <c r="EO6567" s="23"/>
      <c r="EP6567" s="23"/>
      <c r="EQ6567" s="23"/>
      <c r="ER6567" s="23"/>
      <c r="ES6567" s="23"/>
      <c r="ET6567" s="23"/>
      <c r="EU6567" s="23"/>
      <c r="EV6567" s="23"/>
      <c r="EW6567" s="23"/>
      <c r="EX6567" s="23"/>
      <c r="EY6567" s="23"/>
      <c r="EZ6567" s="23"/>
      <c r="FA6567" s="23"/>
      <c r="FB6567" s="23"/>
      <c r="FC6567" s="23"/>
      <c r="FD6567" s="23"/>
      <c r="FE6567" s="23"/>
      <c r="FF6567" s="23"/>
      <c r="FG6567" s="23"/>
      <c r="FH6567" s="23"/>
      <c r="FI6567" s="23"/>
      <c r="FJ6567" s="23"/>
      <c r="FK6567" s="23"/>
      <c r="FL6567" s="23"/>
      <c r="FM6567" s="23"/>
      <c r="FN6567" s="23"/>
      <c r="FO6567" s="23"/>
      <c r="FP6567" s="23"/>
      <c r="FQ6567" s="23"/>
      <c r="FR6567" s="23"/>
      <c r="FS6567" s="23"/>
      <c r="FT6567" s="23"/>
      <c r="FU6567" s="23"/>
      <c r="FV6567" s="23"/>
      <c r="FW6567" s="23"/>
      <c r="FX6567" s="23"/>
      <c r="FY6567" s="23"/>
      <c r="FZ6567" s="23"/>
      <c r="GA6567" s="23"/>
      <c r="GB6567" s="23"/>
      <c r="GC6567" s="23"/>
      <c r="GD6567" s="23"/>
      <c r="GE6567" s="23"/>
      <c r="GF6567" s="23"/>
      <c r="GG6567" s="23"/>
      <c r="GH6567" s="23"/>
      <c r="GI6567" s="23"/>
      <c r="GJ6567" s="23"/>
      <c r="GK6567" s="23"/>
      <c r="GL6567" s="23"/>
      <c r="GM6567" s="23"/>
      <c r="GN6567" s="23"/>
      <c r="GO6567" s="23"/>
      <c r="GP6567" s="23"/>
      <c r="GQ6567" s="23"/>
      <c r="GR6567" s="23"/>
      <c r="GS6567" s="23"/>
      <c r="GT6567" s="23"/>
      <c r="GU6567" s="23"/>
      <c r="GV6567" s="23"/>
      <c r="GW6567" s="23"/>
      <c r="GX6567" s="23"/>
      <c r="GY6567" s="23"/>
      <c r="GZ6567" s="23"/>
      <c r="HA6567" s="23"/>
      <c r="HB6567" s="23"/>
      <c r="HC6567" s="23"/>
      <c r="HD6567" s="23"/>
      <c r="HE6567" s="23"/>
      <c r="HF6567" s="23"/>
      <c r="HG6567" s="23"/>
      <c r="HH6567" s="23"/>
      <c r="HI6567" s="23"/>
      <c r="HJ6567" s="23"/>
      <c r="HK6567" s="23"/>
      <c r="HL6567" s="23"/>
      <c r="HM6567" s="23"/>
      <c r="HN6567" s="23"/>
      <c r="HO6567" s="23"/>
      <c r="HP6567" s="23"/>
      <c r="HQ6567" s="23"/>
      <c r="HR6567" s="23"/>
      <c r="HS6567" s="23"/>
      <c r="HT6567" s="23"/>
      <c r="HU6567" s="23"/>
      <c r="HV6567" s="23"/>
      <c r="HW6567" s="23"/>
      <c r="HX6567" s="23"/>
      <c r="HY6567" s="23"/>
      <c r="HZ6567" s="23"/>
      <c r="IA6567" s="23"/>
      <c r="IB6567" s="23"/>
      <c r="IC6567" s="23"/>
      <c r="ID6567" s="23"/>
      <c r="IE6567" s="23"/>
      <c r="IF6567" s="23"/>
      <c r="IG6567" s="23"/>
      <c r="IH6567" s="23"/>
      <c r="II6567" s="23"/>
      <c r="IJ6567" s="23"/>
      <c r="IK6567" s="23"/>
      <c r="IL6567" s="23"/>
      <c r="IM6567" s="23"/>
      <c r="IN6567" s="23"/>
      <c r="IO6567" s="23"/>
      <c r="IP6567" s="23"/>
      <c r="IQ6567" s="23"/>
      <c r="IR6567" s="23"/>
      <c r="IS6567" s="23"/>
      <c r="IT6567" s="23"/>
      <c r="IU6567" s="23"/>
      <c r="IV6567" s="23"/>
      <c r="IW6567" s="23"/>
    </row>
    <row r="6568" spans="1:257" s="20" customFormat="1" ht="30" x14ac:dyDescent="0.25">
      <c r="A6568" s="11" t="s">
        <v>2573</v>
      </c>
      <c r="B6568" s="27">
        <v>2494</v>
      </c>
      <c r="C6568" s="11" t="s">
        <v>2695</v>
      </c>
      <c r="D6568" s="18" t="s">
        <v>33</v>
      </c>
      <c r="E6568" s="33" t="s">
        <v>7213</v>
      </c>
      <c r="F6568" s="82" t="s">
        <v>2798</v>
      </c>
      <c r="G6568" s="10" t="s">
        <v>6</v>
      </c>
      <c r="H6568" s="57" t="s">
        <v>6552</v>
      </c>
      <c r="I6568" s="23"/>
      <c r="J6568" s="23"/>
      <c r="K6568" s="23"/>
      <c r="L6568" s="23"/>
      <c r="M6568" s="23"/>
      <c r="N6568" s="23"/>
      <c r="O6568" s="23"/>
      <c r="P6568" s="23"/>
      <c r="Q6568" s="23"/>
      <c r="R6568" s="23"/>
      <c r="S6568" s="23"/>
      <c r="T6568" s="23"/>
      <c r="U6568" s="23"/>
      <c r="V6568" s="23"/>
      <c r="W6568" s="23"/>
      <c r="X6568" s="23"/>
      <c r="Y6568" s="23"/>
      <c r="Z6568" s="23"/>
      <c r="AA6568" s="23"/>
      <c r="AB6568" s="23"/>
      <c r="AC6568" s="23"/>
      <c r="AD6568" s="23"/>
      <c r="AE6568" s="23"/>
      <c r="AF6568" s="23"/>
      <c r="AG6568" s="23"/>
      <c r="AH6568" s="23"/>
      <c r="AI6568" s="23"/>
      <c r="AJ6568" s="23"/>
      <c r="AK6568" s="23"/>
      <c r="AL6568" s="23"/>
      <c r="AM6568" s="23"/>
      <c r="AN6568" s="23"/>
      <c r="AO6568" s="23"/>
      <c r="AP6568" s="23"/>
      <c r="AQ6568" s="23"/>
      <c r="AR6568" s="23"/>
      <c r="AS6568" s="23"/>
      <c r="AT6568" s="23"/>
      <c r="AU6568" s="23"/>
      <c r="AV6568" s="23"/>
      <c r="AW6568" s="23"/>
      <c r="AX6568" s="23"/>
      <c r="AY6568" s="23"/>
      <c r="AZ6568" s="23"/>
      <c r="BA6568" s="23"/>
      <c r="BB6568" s="23"/>
      <c r="BC6568" s="23"/>
      <c r="BD6568" s="23"/>
      <c r="BE6568" s="23"/>
      <c r="BF6568" s="23"/>
      <c r="BG6568" s="23"/>
      <c r="BH6568" s="23"/>
      <c r="BI6568" s="23"/>
      <c r="BJ6568" s="23"/>
      <c r="BK6568" s="23"/>
      <c r="BL6568" s="23"/>
      <c r="BM6568" s="23"/>
      <c r="BN6568" s="23"/>
      <c r="BO6568" s="23"/>
      <c r="BP6568" s="23"/>
      <c r="BQ6568" s="23"/>
      <c r="BR6568" s="23"/>
      <c r="BS6568" s="23"/>
      <c r="BT6568" s="23"/>
      <c r="BU6568" s="23"/>
      <c r="BV6568" s="23"/>
      <c r="BW6568" s="23"/>
      <c r="BX6568" s="23"/>
      <c r="BY6568" s="23"/>
      <c r="BZ6568" s="23"/>
      <c r="CA6568" s="23"/>
      <c r="CB6568" s="23"/>
      <c r="CC6568" s="23"/>
      <c r="CD6568" s="23"/>
      <c r="CE6568" s="23"/>
      <c r="CF6568" s="23"/>
      <c r="CG6568" s="23"/>
      <c r="CH6568" s="23"/>
      <c r="CI6568" s="23"/>
      <c r="CJ6568" s="23"/>
      <c r="CK6568" s="23"/>
      <c r="CL6568" s="23"/>
      <c r="CM6568" s="23"/>
      <c r="CN6568" s="23"/>
      <c r="CO6568" s="23"/>
      <c r="CP6568" s="23"/>
      <c r="CQ6568" s="23"/>
      <c r="CR6568" s="23"/>
      <c r="CS6568" s="23"/>
      <c r="CT6568" s="23"/>
      <c r="CU6568" s="23"/>
      <c r="CV6568" s="23"/>
      <c r="CW6568" s="23"/>
      <c r="CX6568" s="23"/>
      <c r="CY6568" s="23"/>
      <c r="CZ6568" s="23"/>
      <c r="DA6568" s="23"/>
      <c r="DB6568" s="23"/>
      <c r="DC6568" s="23"/>
      <c r="DD6568" s="23"/>
      <c r="DE6568" s="23"/>
      <c r="DF6568" s="23"/>
      <c r="DG6568" s="23"/>
      <c r="DH6568" s="23"/>
      <c r="DI6568" s="23"/>
      <c r="DJ6568" s="23"/>
      <c r="DK6568" s="23"/>
      <c r="DL6568" s="23"/>
      <c r="DM6568" s="23"/>
      <c r="DN6568" s="23"/>
      <c r="DO6568" s="23"/>
      <c r="DP6568" s="23"/>
      <c r="DQ6568" s="23"/>
      <c r="DR6568" s="23"/>
      <c r="DS6568" s="23"/>
      <c r="DT6568" s="23"/>
      <c r="DU6568" s="23"/>
      <c r="DV6568" s="23"/>
      <c r="DW6568" s="23"/>
      <c r="DX6568" s="23"/>
      <c r="DY6568" s="23"/>
      <c r="DZ6568" s="23"/>
      <c r="EA6568" s="23"/>
      <c r="EB6568" s="23"/>
      <c r="EC6568" s="23"/>
      <c r="ED6568" s="23"/>
      <c r="EE6568" s="23"/>
      <c r="EF6568" s="23"/>
      <c r="EG6568" s="23"/>
      <c r="EH6568" s="23"/>
      <c r="EI6568" s="23"/>
      <c r="EJ6568" s="23"/>
      <c r="EK6568" s="23"/>
      <c r="EL6568" s="23"/>
      <c r="EM6568" s="23"/>
      <c r="EN6568" s="23"/>
      <c r="EO6568" s="23"/>
      <c r="EP6568" s="23"/>
      <c r="EQ6568" s="23"/>
      <c r="ER6568" s="23"/>
      <c r="ES6568" s="23"/>
      <c r="ET6568" s="23"/>
      <c r="EU6568" s="23"/>
      <c r="EV6568" s="23"/>
      <c r="EW6568" s="23"/>
      <c r="EX6568" s="23"/>
      <c r="EY6568" s="23"/>
      <c r="EZ6568" s="23"/>
      <c r="FA6568" s="23"/>
      <c r="FB6568" s="23"/>
      <c r="FC6568" s="23"/>
      <c r="FD6568" s="23"/>
      <c r="FE6568" s="23"/>
      <c r="FF6568" s="23"/>
      <c r="FG6568" s="23"/>
      <c r="FH6568" s="23"/>
      <c r="FI6568" s="23"/>
      <c r="FJ6568" s="23"/>
      <c r="FK6568" s="23"/>
      <c r="FL6568" s="23"/>
      <c r="FM6568" s="23"/>
      <c r="FN6568" s="23"/>
      <c r="FO6568" s="23"/>
      <c r="FP6568" s="23"/>
      <c r="FQ6568" s="23"/>
      <c r="FR6568" s="23"/>
      <c r="FS6568" s="23"/>
      <c r="FT6568" s="23"/>
      <c r="FU6568" s="23"/>
      <c r="FV6568" s="23"/>
      <c r="FW6568" s="23"/>
      <c r="FX6568" s="23"/>
      <c r="FY6568" s="23"/>
      <c r="FZ6568" s="23"/>
      <c r="GA6568" s="23"/>
      <c r="GB6568" s="23"/>
      <c r="GC6568" s="23"/>
      <c r="GD6568" s="23"/>
      <c r="GE6568" s="23"/>
      <c r="GF6568" s="23"/>
      <c r="GG6568" s="23"/>
      <c r="GH6568" s="23"/>
      <c r="GI6568" s="23"/>
      <c r="GJ6568" s="23"/>
      <c r="GK6568" s="23"/>
      <c r="GL6568" s="23"/>
      <c r="GM6568" s="23"/>
      <c r="GN6568" s="23"/>
      <c r="GO6568" s="23"/>
      <c r="GP6568" s="23"/>
      <c r="GQ6568" s="23"/>
      <c r="GR6568" s="23"/>
      <c r="GS6568" s="23"/>
      <c r="GT6568" s="23"/>
      <c r="GU6568" s="23"/>
      <c r="GV6568" s="23"/>
      <c r="GW6568" s="23"/>
      <c r="GX6568" s="23"/>
      <c r="GY6568" s="23"/>
      <c r="GZ6568" s="23"/>
      <c r="HA6568" s="23"/>
      <c r="HB6568" s="23"/>
      <c r="HC6568" s="23"/>
      <c r="HD6568" s="23"/>
      <c r="HE6568" s="23"/>
      <c r="HF6568" s="23"/>
      <c r="HG6568" s="23"/>
      <c r="HH6568" s="23"/>
      <c r="HI6568" s="23"/>
      <c r="HJ6568" s="23"/>
      <c r="HK6568" s="23"/>
      <c r="HL6568" s="23"/>
      <c r="HM6568" s="23"/>
      <c r="HN6568" s="23"/>
      <c r="HO6568" s="23"/>
      <c r="HP6568" s="23"/>
      <c r="HQ6568" s="23"/>
      <c r="HR6568" s="23"/>
      <c r="HS6568" s="23"/>
      <c r="HT6568" s="23"/>
      <c r="HU6568" s="23"/>
      <c r="HV6568" s="23"/>
      <c r="HW6568" s="23"/>
      <c r="HX6568" s="23"/>
      <c r="HY6568" s="23"/>
      <c r="HZ6568" s="23"/>
      <c r="IA6568" s="23"/>
      <c r="IB6568" s="23"/>
      <c r="IC6568" s="23"/>
      <c r="ID6568" s="23"/>
      <c r="IE6568" s="23"/>
      <c r="IF6568" s="23"/>
      <c r="IG6568" s="23"/>
      <c r="IH6568" s="23"/>
      <c r="II6568" s="23"/>
      <c r="IJ6568" s="23"/>
      <c r="IK6568" s="23"/>
      <c r="IL6568" s="23"/>
      <c r="IM6568" s="23"/>
      <c r="IN6568" s="23"/>
      <c r="IO6568" s="23"/>
      <c r="IP6568" s="23"/>
      <c r="IQ6568" s="23"/>
      <c r="IR6568" s="23"/>
      <c r="IS6568" s="23"/>
      <c r="IT6568" s="23"/>
      <c r="IU6568" s="23"/>
      <c r="IV6568" s="23"/>
      <c r="IW6568" s="23"/>
    </row>
    <row r="6569" spans="1:257" s="20" customFormat="1" ht="30" x14ac:dyDescent="0.25">
      <c r="A6569" s="11" t="s">
        <v>2573</v>
      </c>
      <c r="B6569" s="27">
        <v>2493</v>
      </c>
      <c r="C6569" s="11" t="s">
        <v>2695</v>
      </c>
      <c r="D6569" s="18" t="s">
        <v>2799</v>
      </c>
      <c r="E6569" s="33" t="s">
        <v>7213</v>
      </c>
      <c r="F6569" s="82" t="s">
        <v>2800</v>
      </c>
      <c r="G6569" s="10" t="s">
        <v>6</v>
      </c>
      <c r="H6569" s="57" t="s">
        <v>6552</v>
      </c>
      <c r="I6569" s="23"/>
      <c r="J6569" s="23"/>
      <c r="K6569" s="23"/>
      <c r="L6569" s="23"/>
      <c r="M6569" s="23"/>
      <c r="N6569" s="23"/>
      <c r="O6569" s="23"/>
      <c r="P6569" s="23"/>
      <c r="Q6569" s="23"/>
      <c r="R6569" s="23"/>
      <c r="S6569" s="23"/>
      <c r="T6569" s="23"/>
      <c r="U6569" s="23"/>
      <c r="V6569" s="23"/>
      <c r="W6569" s="23"/>
      <c r="X6569" s="23"/>
      <c r="Y6569" s="23"/>
      <c r="Z6569" s="23"/>
      <c r="AA6569" s="23"/>
      <c r="AB6569" s="23"/>
      <c r="AC6569" s="23"/>
      <c r="AD6569" s="23"/>
      <c r="AE6569" s="23"/>
      <c r="AF6569" s="23"/>
      <c r="AG6569" s="23"/>
      <c r="AH6569" s="23"/>
      <c r="AI6569" s="23"/>
      <c r="AJ6569" s="23"/>
      <c r="AK6569" s="23"/>
      <c r="AL6569" s="23"/>
      <c r="AM6569" s="23"/>
      <c r="AN6569" s="23"/>
      <c r="AO6569" s="23"/>
      <c r="AP6569" s="23"/>
      <c r="AQ6569" s="23"/>
      <c r="AR6569" s="23"/>
      <c r="AS6569" s="23"/>
      <c r="AT6569" s="23"/>
      <c r="AU6569" s="23"/>
      <c r="AV6569" s="23"/>
      <c r="AW6569" s="23"/>
      <c r="AX6569" s="23"/>
      <c r="AY6569" s="23"/>
      <c r="AZ6569" s="23"/>
      <c r="BA6569" s="23"/>
      <c r="BB6569" s="23"/>
      <c r="BC6569" s="23"/>
      <c r="BD6569" s="23"/>
      <c r="BE6569" s="23"/>
      <c r="BF6569" s="23"/>
      <c r="BG6569" s="23"/>
      <c r="BH6569" s="23"/>
      <c r="BI6569" s="23"/>
      <c r="BJ6569" s="23"/>
      <c r="BK6569" s="23"/>
      <c r="BL6569" s="23"/>
      <c r="BM6569" s="23"/>
      <c r="BN6569" s="23"/>
      <c r="BO6569" s="23"/>
      <c r="BP6569" s="23"/>
      <c r="BQ6569" s="23"/>
      <c r="BR6569" s="23"/>
      <c r="BS6569" s="23"/>
      <c r="BT6569" s="23"/>
      <c r="BU6569" s="23"/>
      <c r="BV6569" s="23"/>
      <c r="BW6569" s="23"/>
      <c r="BX6569" s="23"/>
      <c r="BY6569" s="23"/>
      <c r="BZ6569" s="23"/>
      <c r="CA6569" s="23"/>
      <c r="CB6569" s="23"/>
      <c r="CC6569" s="23"/>
      <c r="CD6569" s="23"/>
      <c r="CE6569" s="23"/>
      <c r="CF6569" s="23"/>
      <c r="CG6569" s="23"/>
      <c r="CH6569" s="23"/>
      <c r="CI6569" s="23"/>
      <c r="CJ6569" s="23"/>
      <c r="CK6569" s="23"/>
      <c r="CL6569" s="23"/>
      <c r="CM6569" s="23"/>
      <c r="CN6569" s="23"/>
      <c r="CO6569" s="23"/>
      <c r="CP6569" s="23"/>
      <c r="CQ6569" s="23"/>
      <c r="CR6569" s="23"/>
      <c r="CS6569" s="23"/>
      <c r="CT6569" s="23"/>
      <c r="CU6569" s="23"/>
      <c r="CV6569" s="23"/>
      <c r="CW6569" s="23"/>
      <c r="CX6569" s="23"/>
      <c r="CY6569" s="23"/>
      <c r="CZ6569" s="23"/>
      <c r="DA6569" s="23"/>
      <c r="DB6569" s="23"/>
      <c r="DC6569" s="23"/>
      <c r="DD6569" s="23"/>
      <c r="DE6569" s="23"/>
      <c r="DF6569" s="23"/>
      <c r="DG6569" s="23"/>
      <c r="DH6569" s="23"/>
      <c r="DI6569" s="23"/>
      <c r="DJ6569" s="23"/>
      <c r="DK6569" s="23"/>
      <c r="DL6569" s="23"/>
      <c r="DM6569" s="23"/>
      <c r="DN6569" s="23"/>
      <c r="DO6569" s="23"/>
      <c r="DP6569" s="23"/>
      <c r="DQ6569" s="23"/>
      <c r="DR6569" s="23"/>
      <c r="DS6569" s="23"/>
      <c r="DT6569" s="23"/>
      <c r="DU6569" s="23"/>
      <c r="DV6569" s="23"/>
      <c r="DW6569" s="23"/>
      <c r="DX6569" s="23"/>
      <c r="DY6569" s="23"/>
      <c r="DZ6569" s="23"/>
      <c r="EA6569" s="23"/>
      <c r="EB6569" s="23"/>
      <c r="EC6569" s="23"/>
      <c r="ED6569" s="23"/>
      <c r="EE6569" s="23"/>
      <c r="EF6569" s="23"/>
      <c r="EG6569" s="23"/>
      <c r="EH6569" s="23"/>
      <c r="EI6569" s="23"/>
      <c r="EJ6569" s="23"/>
      <c r="EK6569" s="23"/>
      <c r="EL6569" s="23"/>
      <c r="EM6569" s="23"/>
      <c r="EN6569" s="23"/>
      <c r="EO6569" s="23"/>
      <c r="EP6569" s="23"/>
      <c r="EQ6569" s="23"/>
      <c r="ER6569" s="23"/>
      <c r="ES6569" s="23"/>
      <c r="ET6569" s="23"/>
      <c r="EU6569" s="23"/>
      <c r="EV6569" s="23"/>
      <c r="EW6569" s="23"/>
      <c r="EX6569" s="23"/>
      <c r="EY6569" s="23"/>
      <c r="EZ6569" s="23"/>
      <c r="FA6569" s="23"/>
      <c r="FB6569" s="23"/>
      <c r="FC6569" s="23"/>
      <c r="FD6569" s="23"/>
      <c r="FE6569" s="23"/>
      <c r="FF6569" s="23"/>
      <c r="FG6569" s="23"/>
      <c r="FH6569" s="23"/>
      <c r="FI6569" s="23"/>
      <c r="FJ6569" s="23"/>
      <c r="FK6569" s="23"/>
      <c r="FL6569" s="23"/>
      <c r="FM6569" s="23"/>
      <c r="FN6569" s="23"/>
      <c r="FO6569" s="23"/>
      <c r="FP6569" s="23"/>
      <c r="FQ6569" s="23"/>
      <c r="FR6569" s="23"/>
      <c r="FS6569" s="23"/>
      <c r="FT6569" s="23"/>
      <c r="FU6569" s="23"/>
      <c r="FV6569" s="23"/>
      <c r="FW6569" s="23"/>
      <c r="FX6569" s="23"/>
      <c r="FY6569" s="23"/>
      <c r="FZ6569" s="23"/>
      <c r="GA6569" s="23"/>
      <c r="GB6569" s="23"/>
      <c r="GC6569" s="23"/>
      <c r="GD6569" s="23"/>
      <c r="GE6569" s="23"/>
      <c r="GF6569" s="23"/>
      <c r="GG6569" s="23"/>
      <c r="GH6569" s="23"/>
      <c r="GI6569" s="23"/>
      <c r="GJ6569" s="23"/>
      <c r="GK6569" s="23"/>
      <c r="GL6569" s="23"/>
      <c r="GM6569" s="23"/>
      <c r="GN6569" s="23"/>
      <c r="GO6569" s="23"/>
      <c r="GP6569" s="23"/>
      <c r="GQ6569" s="23"/>
      <c r="GR6569" s="23"/>
      <c r="GS6569" s="23"/>
      <c r="GT6569" s="23"/>
      <c r="GU6569" s="23"/>
      <c r="GV6569" s="23"/>
      <c r="GW6569" s="23"/>
      <c r="GX6569" s="23"/>
      <c r="GY6569" s="23"/>
      <c r="GZ6569" s="23"/>
      <c r="HA6569" s="23"/>
      <c r="HB6569" s="23"/>
      <c r="HC6569" s="23"/>
      <c r="HD6569" s="23"/>
      <c r="HE6569" s="23"/>
      <c r="HF6569" s="23"/>
      <c r="HG6569" s="23"/>
      <c r="HH6569" s="23"/>
      <c r="HI6569" s="23"/>
      <c r="HJ6569" s="23"/>
      <c r="HK6569" s="23"/>
      <c r="HL6569" s="23"/>
      <c r="HM6569" s="23"/>
      <c r="HN6569" s="23"/>
      <c r="HO6569" s="23"/>
      <c r="HP6569" s="23"/>
      <c r="HQ6569" s="23"/>
      <c r="HR6569" s="23"/>
      <c r="HS6569" s="23"/>
      <c r="HT6569" s="23"/>
      <c r="HU6569" s="23"/>
      <c r="HV6569" s="23"/>
      <c r="HW6569" s="23"/>
      <c r="HX6569" s="23"/>
      <c r="HY6569" s="23"/>
      <c r="HZ6569" s="23"/>
      <c r="IA6569" s="23"/>
      <c r="IB6569" s="23"/>
      <c r="IC6569" s="23"/>
      <c r="ID6569" s="23"/>
      <c r="IE6569" s="23"/>
      <c r="IF6569" s="23"/>
      <c r="IG6569" s="23"/>
      <c r="IH6569" s="23"/>
      <c r="II6569" s="23"/>
      <c r="IJ6569" s="23"/>
      <c r="IK6569" s="23"/>
      <c r="IL6569" s="23"/>
      <c r="IM6569" s="23"/>
      <c r="IN6569" s="23"/>
      <c r="IO6569" s="23"/>
      <c r="IP6569" s="23"/>
      <c r="IQ6569" s="23"/>
      <c r="IR6569" s="23"/>
      <c r="IS6569" s="23"/>
      <c r="IT6569" s="23"/>
      <c r="IU6569" s="23"/>
      <c r="IV6569" s="23"/>
      <c r="IW6569" s="23"/>
    </row>
    <row r="6570" spans="1:257" s="20" customFormat="1" ht="30" x14ac:dyDescent="0.25">
      <c r="A6570" s="11" t="s">
        <v>2573</v>
      </c>
      <c r="B6570" s="27">
        <v>2492</v>
      </c>
      <c r="C6570" s="11" t="s">
        <v>2695</v>
      </c>
      <c r="D6570" s="18" t="s">
        <v>119</v>
      </c>
      <c r="E6570" s="33" t="s">
        <v>7213</v>
      </c>
      <c r="F6570" s="82" t="s">
        <v>2801</v>
      </c>
      <c r="G6570" s="10" t="s">
        <v>6</v>
      </c>
      <c r="H6570" s="57" t="s">
        <v>6552</v>
      </c>
      <c r="I6570" s="23"/>
      <c r="J6570" s="23"/>
      <c r="K6570" s="23"/>
      <c r="L6570" s="23"/>
      <c r="M6570" s="23"/>
      <c r="N6570" s="23"/>
      <c r="O6570" s="23"/>
      <c r="P6570" s="23"/>
      <c r="Q6570" s="23"/>
      <c r="R6570" s="23"/>
      <c r="S6570" s="23"/>
      <c r="T6570" s="23"/>
      <c r="U6570" s="23"/>
      <c r="V6570" s="23"/>
      <c r="W6570" s="23"/>
      <c r="X6570" s="23"/>
      <c r="Y6570" s="23"/>
      <c r="Z6570" s="23"/>
      <c r="AA6570" s="23"/>
      <c r="AB6570" s="23"/>
      <c r="AC6570" s="23"/>
      <c r="AD6570" s="23"/>
      <c r="AE6570" s="23"/>
      <c r="AF6570" s="23"/>
      <c r="AG6570" s="23"/>
      <c r="AH6570" s="23"/>
      <c r="AI6570" s="23"/>
      <c r="AJ6570" s="23"/>
      <c r="AK6570" s="23"/>
      <c r="AL6570" s="23"/>
      <c r="AM6570" s="23"/>
      <c r="AN6570" s="23"/>
      <c r="AO6570" s="23"/>
      <c r="AP6570" s="23"/>
      <c r="AQ6570" s="23"/>
      <c r="AR6570" s="23"/>
      <c r="AS6570" s="23"/>
      <c r="AT6570" s="23"/>
      <c r="AU6570" s="23"/>
      <c r="AV6570" s="23"/>
      <c r="AW6570" s="23"/>
      <c r="AX6570" s="23"/>
      <c r="AY6570" s="23"/>
      <c r="AZ6570" s="23"/>
      <c r="BA6570" s="23"/>
      <c r="BB6570" s="23"/>
      <c r="BC6570" s="23"/>
      <c r="BD6570" s="23"/>
      <c r="BE6570" s="23"/>
      <c r="BF6570" s="23"/>
      <c r="BG6570" s="23"/>
      <c r="BH6570" s="23"/>
      <c r="BI6570" s="23"/>
      <c r="BJ6570" s="23"/>
      <c r="BK6570" s="23"/>
      <c r="BL6570" s="23"/>
      <c r="BM6570" s="23"/>
      <c r="BN6570" s="23"/>
      <c r="BO6570" s="23"/>
      <c r="BP6570" s="23"/>
      <c r="BQ6570" s="23"/>
      <c r="BR6570" s="23"/>
      <c r="BS6570" s="23"/>
      <c r="BT6570" s="23"/>
      <c r="BU6570" s="23"/>
      <c r="BV6570" s="23"/>
      <c r="BW6570" s="23"/>
      <c r="BX6570" s="23"/>
      <c r="BY6570" s="23"/>
      <c r="BZ6570" s="23"/>
      <c r="CA6570" s="23"/>
      <c r="CB6570" s="23"/>
      <c r="CC6570" s="23"/>
      <c r="CD6570" s="23"/>
      <c r="CE6570" s="23"/>
      <c r="CF6570" s="23"/>
      <c r="CG6570" s="23"/>
      <c r="CH6570" s="23"/>
      <c r="CI6570" s="23"/>
      <c r="CJ6570" s="23"/>
      <c r="CK6570" s="23"/>
      <c r="CL6570" s="23"/>
      <c r="CM6570" s="23"/>
      <c r="CN6570" s="23"/>
      <c r="CO6570" s="23"/>
      <c r="CP6570" s="23"/>
      <c r="CQ6570" s="23"/>
      <c r="CR6570" s="23"/>
      <c r="CS6570" s="23"/>
      <c r="CT6570" s="23"/>
      <c r="CU6570" s="23"/>
      <c r="CV6570" s="23"/>
      <c r="CW6570" s="23"/>
      <c r="CX6570" s="23"/>
      <c r="CY6570" s="23"/>
      <c r="CZ6570" s="23"/>
      <c r="DA6570" s="23"/>
      <c r="DB6570" s="23"/>
      <c r="DC6570" s="23"/>
      <c r="DD6570" s="23"/>
      <c r="DE6570" s="23"/>
      <c r="DF6570" s="23"/>
      <c r="DG6570" s="23"/>
      <c r="DH6570" s="23"/>
      <c r="DI6570" s="23"/>
      <c r="DJ6570" s="23"/>
      <c r="DK6570" s="23"/>
      <c r="DL6570" s="23"/>
      <c r="DM6570" s="23"/>
      <c r="DN6570" s="23"/>
      <c r="DO6570" s="23"/>
      <c r="DP6570" s="23"/>
      <c r="DQ6570" s="23"/>
      <c r="DR6570" s="23"/>
      <c r="DS6570" s="23"/>
      <c r="DT6570" s="23"/>
      <c r="DU6570" s="23"/>
      <c r="DV6570" s="23"/>
      <c r="DW6570" s="23"/>
      <c r="DX6570" s="23"/>
      <c r="DY6570" s="23"/>
      <c r="DZ6570" s="23"/>
      <c r="EA6570" s="23"/>
      <c r="EB6570" s="23"/>
      <c r="EC6570" s="23"/>
      <c r="ED6570" s="23"/>
      <c r="EE6570" s="23"/>
      <c r="EF6570" s="23"/>
      <c r="EG6570" s="23"/>
      <c r="EH6570" s="23"/>
      <c r="EI6570" s="23"/>
      <c r="EJ6570" s="23"/>
      <c r="EK6570" s="23"/>
      <c r="EL6570" s="23"/>
      <c r="EM6570" s="23"/>
      <c r="EN6570" s="23"/>
      <c r="EO6570" s="23"/>
      <c r="EP6570" s="23"/>
      <c r="EQ6570" s="23"/>
      <c r="ER6570" s="23"/>
      <c r="ES6570" s="23"/>
      <c r="ET6570" s="23"/>
      <c r="EU6570" s="23"/>
      <c r="EV6570" s="23"/>
      <c r="EW6570" s="23"/>
      <c r="EX6570" s="23"/>
      <c r="EY6570" s="23"/>
      <c r="EZ6570" s="23"/>
      <c r="FA6570" s="23"/>
      <c r="FB6570" s="23"/>
      <c r="FC6570" s="23"/>
      <c r="FD6570" s="23"/>
      <c r="FE6570" s="23"/>
      <c r="FF6570" s="23"/>
      <c r="FG6570" s="23"/>
      <c r="FH6570" s="23"/>
      <c r="FI6570" s="23"/>
      <c r="FJ6570" s="23"/>
      <c r="FK6570" s="23"/>
      <c r="FL6570" s="23"/>
      <c r="FM6570" s="23"/>
      <c r="FN6570" s="23"/>
      <c r="FO6570" s="23"/>
      <c r="FP6570" s="23"/>
      <c r="FQ6570" s="23"/>
      <c r="FR6570" s="23"/>
      <c r="FS6570" s="23"/>
      <c r="FT6570" s="23"/>
      <c r="FU6570" s="23"/>
      <c r="FV6570" s="23"/>
      <c r="FW6570" s="23"/>
      <c r="FX6570" s="23"/>
      <c r="FY6570" s="23"/>
      <c r="FZ6570" s="23"/>
      <c r="GA6570" s="23"/>
      <c r="GB6570" s="23"/>
      <c r="GC6570" s="23"/>
      <c r="GD6570" s="23"/>
      <c r="GE6570" s="23"/>
      <c r="GF6570" s="23"/>
      <c r="GG6570" s="23"/>
      <c r="GH6570" s="23"/>
      <c r="GI6570" s="23"/>
      <c r="GJ6570" s="23"/>
      <c r="GK6570" s="23"/>
      <c r="GL6570" s="23"/>
      <c r="GM6570" s="23"/>
      <c r="GN6570" s="23"/>
      <c r="GO6570" s="23"/>
      <c r="GP6570" s="23"/>
      <c r="GQ6570" s="23"/>
      <c r="GR6570" s="23"/>
      <c r="GS6570" s="23"/>
      <c r="GT6570" s="23"/>
      <c r="GU6570" s="23"/>
      <c r="GV6570" s="23"/>
      <c r="GW6570" s="23"/>
      <c r="GX6570" s="23"/>
      <c r="GY6570" s="23"/>
      <c r="GZ6570" s="23"/>
      <c r="HA6570" s="23"/>
      <c r="HB6570" s="23"/>
      <c r="HC6570" s="23"/>
      <c r="HD6570" s="23"/>
      <c r="HE6570" s="23"/>
      <c r="HF6570" s="23"/>
      <c r="HG6570" s="23"/>
      <c r="HH6570" s="23"/>
      <c r="HI6570" s="23"/>
      <c r="HJ6570" s="23"/>
      <c r="HK6570" s="23"/>
      <c r="HL6570" s="23"/>
      <c r="HM6570" s="23"/>
      <c r="HN6570" s="23"/>
      <c r="HO6570" s="23"/>
      <c r="HP6570" s="23"/>
      <c r="HQ6570" s="23"/>
      <c r="HR6570" s="23"/>
      <c r="HS6570" s="23"/>
      <c r="HT6570" s="23"/>
      <c r="HU6570" s="23"/>
      <c r="HV6570" s="23"/>
      <c r="HW6570" s="23"/>
      <c r="HX6570" s="23"/>
      <c r="HY6570" s="23"/>
      <c r="HZ6570" s="23"/>
      <c r="IA6570" s="23"/>
      <c r="IB6570" s="23"/>
      <c r="IC6570" s="23"/>
      <c r="ID6570" s="23"/>
      <c r="IE6570" s="23"/>
      <c r="IF6570" s="23"/>
      <c r="IG6570" s="23"/>
      <c r="IH6570" s="23"/>
      <c r="II6570" s="23"/>
      <c r="IJ6570" s="23"/>
      <c r="IK6570" s="23"/>
      <c r="IL6570" s="23"/>
      <c r="IM6570" s="23"/>
      <c r="IN6570" s="23"/>
      <c r="IO6570" s="23"/>
      <c r="IP6570" s="23"/>
      <c r="IQ6570" s="23"/>
      <c r="IR6570" s="23"/>
      <c r="IS6570" s="23"/>
      <c r="IT6570" s="23"/>
      <c r="IU6570" s="23"/>
      <c r="IV6570" s="23"/>
      <c r="IW6570" s="23"/>
    </row>
    <row r="6571" spans="1:257" s="20" customFormat="1" ht="180" x14ac:dyDescent="0.25">
      <c r="A6571" s="11" t="s">
        <v>2851</v>
      </c>
      <c r="B6571" s="27">
        <v>2491</v>
      </c>
      <c r="C6571" s="11" t="s">
        <v>2858</v>
      </c>
      <c r="D6571" s="18" t="s">
        <v>2420</v>
      </c>
      <c r="E6571" s="33" t="s">
        <v>7213</v>
      </c>
      <c r="F6571" s="82" t="s">
        <v>2802</v>
      </c>
      <c r="G6571" s="10" t="s">
        <v>2859</v>
      </c>
      <c r="H6571" s="57" t="s">
        <v>6552</v>
      </c>
      <c r="I6571" s="23"/>
      <c r="J6571" s="23"/>
      <c r="K6571" s="23"/>
      <c r="L6571" s="23"/>
      <c r="M6571" s="23"/>
      <c r="N6571" s="23"/>
      <c r="O6571" s="23"/>
      <c r="P6571" s="23"/>
      <c r="Q6571" s="23"/>
      <c r="R6571" s="23"/>
      <c r="S6571" s="23"/>
      <c r="T6571" s="23"/>
      <c r="U6571" s="23"/>
      <c r="V6571" s="23"/>
      <c r="W6571" s="23"/>
      <c r="X6571" s="23"/>
      <c r="Y6571" s="23"/>
      <c r="Z6571" s="23"/>
      <c r="AA6571" s="23"/>
      <c r="AB6571" s="23"/>
      <c r="AC6571" s="23"/>
      <c r="AD6571" s="23"/>
      <c r="AE6571" s="23"/>
      <c r="AF6571" s="23"/>
      <c r="AG6571" s="23"/>
      <c r="AH6571" s="23"/>
      <c r="AI6571" s="23"/>
      <c r="AJ6571" s="23"/>
      <c r="AK6571" s="23"/>
      <c r="AL6571" s="23"/>
      <c r="AM6571" s="23"/>
      <c r="AN6571" s="23"/>
      <c r="AO6571" s="23"/>
      <c r="AP6571" s="23"/>
      <c r="AQ6571" s="23"/>
      <c r="AR6571" s="23"/>
      <c r="AS6571" s="23"/>
      <c r="AT6571" s="23"/>
      <c r="AU6571" s="23"/>
      <c r="AV6571" s="23"/>
      <c r="AW6571" s="23"/>
      <c r="AX6571" s="23"/>
      <c r="AY6571" s="23"/>
      <c r="AZ6571" s="23"/>
      <c r="BA6571" s="23"/>
      <c r="BB6571" s="23"/>
      <c r="BC6571" s="23"/>
      <c r="BD6571" s="23"/>
      <c r="BE6571" s="23"/>
      <c r="BF6571" s="23"/>
      <c r="BG6571" s="23"/>
      <c r="BH6571" s="23"/>
      <c r="BI6571" s="23"/>
      <c r="BJ6571" s="23"/>
      <c r="BK6571" s="23"/>
      <c r="BL6571" s="23"/>
      <c r="BM6571" s="23"/>
      <c r="BN6571" s="23"/>
      <c r="BO6571" s="23"/>
      <c r="BP6571" s="23"/>
      <c r="BQ6571" s="23"/>
      <c r="BR6571" s="23"/>
      <c r="BS6571" s="23"/>
      <c r="BT6571" s="23"/>
      <c r="BU6571" s="23"/>
      <c r="BV6571" s="23"/>
      <c r="BW6571" s="23"/>
      <c r="BX6571" s="23"/>
      <c r="BY6571" s="23"/>
      <c r="BZ6571" s="23"/>
      <c r="CA6571" s="23"/>
      <c r="CB6571" s="23"/>
      <c r="CC6571" s="23"/>
      <c r="CD6571" s="23"/>
      <c r="CE6571" s="23"/>
      <c r="CF6571" s="23"/>
      <c r="CG6571" s="23"/>
      <c r="CH6571" s="23"/>
      <c r="CI6571" s="23"/>
      <c r="CJ6571" s="23"/>
      <c r="CK6571" s="23"/>
      <c r="CL6571" s="23"/>
      <c r="CM6571" s="23"/>
      <c r="CN6571" s="23"/>
      <c r="CO6571" s="23"/>
      <c r="CP6571" s="23"/>
      <c r="CQ6571" s="23"/>
      <c r="CR6571" s="23"/>
      <c r="CS6571" s="23"/>
      <c r="CT6571" s="23"/>
      <c r="CU6571" s="23"/>
      <c r="CV6571" s="23"/>
      <c r="CW6571" s="23"/>
      <c r="CX6571" s="23"/>
      <c r="CY6571" s="23"/>
      <c r="CZ6571" s="23"/>
      <c r="DA6571" s="23"/>
      <c r="DB6571" s="23"/>
      <c r="DC6571" s="23"/>
      <c r="DD6571" s="23"/>
      <c r="DE6571" s="23"/>
      <c r="DF6571" s="23"/>
      <c r="DG6571" s="23"/>
      <c r="DH6571" s="23"/>
      <c r="DI6571" s="23"/>
      <c r="DJ6571" s="23"/>
      <c r="DK6571" s="23"/>
      <c r="DL6571" s="23"/>
      <c r="DM6571" s="23"/>
      <c r="DN6571" s="23"/>
      <c r="DO6571" s="23"/>
      <c r="DP6571" s="23"/>
      <c r="DQ6571" s="23"/>
      <c r="DR6571" s="23"/>
      <c r="DS6571" s="23"/>
      <c r="DT6571" s="23"/>
      <c r="DU6571" s="23"/>
      <c r="DV6571" s="23"/>
      <c r="DW6571" s="23"/>
      <c r="DX6571" s="23"/>
      <c r="DY6571" s="23"/>
      <c r="DZ6571" s="23"/>
      <c r="EA6571" s="23"/>
      <c r="EB6571" s="23"/>
      <c r="EC6571" s="23"/>
      <c r="ED6571" s="23"/>
      <c r="EE6571" s="23"/>
      <c r="EF6571" s="23"/>
      <c r="EG6571" s="23"/>
      <c r="EH6571" s="23"/>
      <c r="EI6571" s="23"/>
      <c r="EJ6571" s="23"/>
      <c r="EK6571" s="23"/>
      <c r="EL6571" s="23"/>
      <c r="EM6571" s="23"/>
      <c r="EN6571" s="23"/>
      <c r="EO6571" s="23"/>
      <c r="EP6571" s="23"/>
      <c r="EQ6571" s="23"/>
      <c r="ER6571" s="23"/>
      <c r="ES6571" s="23"/>
      <c r="ET6571" s="23"/>
      <c r="EU6571" s="23"/>
      <c r="EV6571" s="23"/>
      <c r="EW6571" s="23"/>
      <c r="EX6571" s="23"/>
      <c r="EY6571" s="23"/>
      <c r="EZ6571" s="23"/>
      <c r="FA6571" s="23"/>
      <c r="FB6571" s="23"/>
      <c r="FC6571" s="23"/>
      <c r="FD6571" s="23"/>
      <c r="FE6571" s="23"/>
      <c r="FF6571" s="23"/>
      <c r="FG6571" s="23"/>
      <c r="FH6571" s="23"/>
      <c r="FI6571" s="23"/>
      <c r="FJ6571" s="23"/>
      <c r="FK6571" s="23"/>
      <c r="FL6571" s="23"/>
      <c r="FM6571" s="23"/>
      <c r="FN6571" s="23"/>
      <c r="FO6571" s="23"/>
      <c r="FP6571" s="23"/>
      <c r="FQ6571" s="23"/>
      <c r="FR6571" s="23"/>
      <c r="FS6571" s="23"/>
      <c r="FT6571" s="23"/>
      <c r="FU6571" s="23"/>
      <c r="FV6571" s="23"/>
      <c r="FW6571" s="23"/>
      <c r="FX6571" s="23"/>
      <c r="FY6571" s="23"/>
      <c r="FZ6571" s="23"/>
      <c r="GA6571" s="23"/>
      <c r="GB6571" s="23"/>
      <c r="GC6571" s="23"/>
      <c r="GD6571" s="23"/>
      <c r="GE6571" s="23"/>
      <c r="GF6571" s="23"/>
      <c r="GG6571" s="23"/>
      <c r="GH6571" s="23"/>
      <c r="GI6571" s="23"/>
      <c r="GJ6571" s="23"/>
      <c r="GK6571" s="23"/>
      <c r="GL6571" s="23"/>
      <c r="GM6571" s="23"/>
      <c r="GN6571" s="23"/>
      <c r="GO6571" s="23"/>
      <c r="GP6571" s="23"/>
      <c r="GQ6571" s="23"/>
      <c r="GR6571" s="23"/>
      <c r="GS6571" s="23"/>
      <c r="GT6571" s="23"/>
      <c r="GU6571" s="23"/>
      <c r="GV6571" s="23"/>
      <c r="GW6571" s="23"/>
      <c r="GX6571" s="23"/>
      <c r="GY6571" s="23"/>
      <c r="GZ6571" s="23"/>
      <c r="HA6571" s="23"/>
      <c r="HB6571" s="23"/>
      <c r="HC6571" s="23"/>
      <c r="HD6571" s="23"/>
      <c r="HE6571" s="23"/>
      <c r="HF6571" s="23"/>
      <c r="HG6571" s="23"/>
      <c r="HH6571" s="23"/>
      <c r="HI6571" s="23"/>
      <c r="HJ6571" s="23"/>
      <c r="HK6571" s="23"/>
      <c r="HL6571" s="23"/>
      <c r="HM6571" s="23"/>
      <c r="HN6571" s="23"/>
      <c r="HO6571" s="23"/>
      <c r="HP6571" s="23"/>
      <c r="HQ6571" s="23"/>
      <c r="HR6571" s="23"/>
      <c r="HS6571" s="23"/>
      <c r="HT6571" s="23"/>
      <c r="HU6571" s="23"/>
      <c r="HV6571" s="23"/>
      <c r="HW6571" s="23"/>
      <c r="HX6571" s="23"/>
      <c r="HY6571" s="23"/>
      <c r="HZ6571" s="23"/>
      <c r="IA6571" s="23"/>
      <c r="IB6571" s="23"/>
      <c r="IC6571" s="23"/>
      <c r="ID6571" s="23"/>
      <c r="IE6571" s="23"/>
      <c r="IF6571" s="23"/>
      <c r="IG6571" s="23"/>
      <c r="IH6571" s="23"/>
      <c r="II6571" s="23"/>
      <c r="IJ6571" s="23"/>
      <c r="IK6571" s="23"/>
      <c r="IL6571" s="23"/>
      <c r="IM6571" s="23"/>
      <c r="IN6571" s="23"/>
      <c r="IO6571" s="23"/>
      <c r="IP6571" s="23"/>
      <c r="IQ6571" s="23"/>
      <c r="IR6571" s="23"/>
      <c r="IS6571" s="23"/>
      <c r="IT6571" s="23"/>
      <c r="IU6571" s="23"/>
      <c r="IV6571" s="23"/>
      <c r="IW6571" s="23"/>
    </row>
    <row r="6572" spans="1:257" s="20" customFormat="1" ht="30" x14ac:dyDescent="0.25">
      <c r="A6572" s="11" t="s">
        <v>2845</v>
      </c>
      <c r="B6572" s="27">
        <v>2490</v>
      </c>
      <c r="C6572" s="11" t="s">
        <v>2843</v>
      </c>
      <c r="D6572" s="18" t="s">
        <v>49</v>
      </c>
      <c r="E6572" s="33" t="s">
        <v>7213</v>
      </c>
      <c r="F6572" s="82" t="s">
        <v>2804</v>
      </c>
      <c r="G6572" s="10" t="s">
        <v>14</v>
      </c>
      <c r="H6572" s="57" t="s">
        <v>6552</v>
      </c>
      <c r="I6572" s="23"/>
      <c r="J6572" s="23"/>
      <c r="K6572" s="23"/>
      <c r="L6572" s="23"/>
      <c r="M6572" s="23"/>
      <c r="N6572" s="23"/>
      <c r="O6572" s="23"/>
      <c r="P6572" s="23"/>
      <c r="Q6572" s="23"/>
      <c r="R6572" s="23"/>
      <c r="S6572" s="23"/>
      <c r="T6572" s="23"/>
      <c r="U6572" s="23"/>
      <c r="V6572" s="23"/>
      <c r="W6572" s="23"/>
      <c r="X6572" s="23"/>
      <c r="Y6572" s="23"/>
      <c r="Z6572" s="23"/>
      <c r="AA6572" s="23"/>
      <c r="AB6572" s="23"/>
      <c r="AC6572" s="23"/>
      <c r="AD6572" s="23"/>
      <c r="AE6572" s="23"/>
      <c r="AF6572" s="23"/>
      <c r="AG6572" s="23"/>
      <c r="AH6572" s="23"/>
      <c r="AI6572" s="23"/>
      <c r="AJ6572" s="23"/>
      <c r="AK6572" s="23"/>
      <c r="AL6572" s="23"/>
      <c r="AM6572" s="23"/>
      <c r="AN6572" s="23"/>
      <c r="AO6572" s="23"/>
      <c r="AP6572" s="23"/>
      <c r="AQ6572" s="23"/>
      <c r="AR6572" s="23"/>
      <c r="AS6572" s="23"/>
      <c r="AT6572" s="23"/>
      <c r="AU6572" s="23"/>
      <c r="AV6572" s="23"/>
      <c r="AW6572" s="23"/>
      <c r="AX6572" s="23"/>
      <c r="AY6572" s="23"/>
      <c r="AZ6572" s="23"/>
      <c r="BA6572" s="23"/>
      <c r="BB6572" s="23"/>
      <c r="BC6572" s="23"/>
      <c r="BD6572" s="23"/>
      <c r="BE6572" s="23"/>
      <c r="BF6572" s="23"/>
      <c r="BG6572" s="23"/>
      <c r="BH6572" s="23"/>
      <c r="BI6572" s="23"/>
      <c r="BJ6572" s="23"/>
      <c r="BK6572" s="23"/>
      <c r="BL6572" s="23"/>
      <c r="BM6572" s="23"/>
      <c r="BN6572" s="23"/>
      <c r="BO6572" s="23"/>
      <c r="BP6572" s="23"/>
      <c r="BQ6572" s="23"/>
      <c r="BR6572" s="23"/>
      <c r="BS6572" s="23"/>
      <c r="BT6572" s="23"/>
      <c r="BU6572" s="23"/>
      <c r="BV6572" s="23"/>
      <c r="BW6572" s="23"/>
      <c r="BX6572" s="23"/>
      <c r="BY6572" s="23"/>
      <c r="BZ6572" s="23"/>
      <c r="CA6572" s="23"/>
      <c r="CB6572" s="23"/>
      <c r="CC6572" s="23"/>
      <c r="CD6572" s="23"/>
      <c r="CE6572" s="23"/>
      <c r="CF6572" s="23"/>
      <c r="CG6572" s="23"/>
      <c r="CH6572" s="23"/>
      <c r="CI6572" s="23"/>
      <c r="CJ6572" s="23"/>
      <c r="CK6572" s="23"/>
      <c r="CL6572" s="23"/>
      <c r="CM6572" s="23"/>
      <c r="CN6572" s="23"/>
      <c r="CO6572" s="23"/>
      <c r="CP6572" s="23"/>
      <c r="CQ6572" s="23"/>
      <c r="CR6572" s="23"/>
      <c r="CS6572" s="23"/>
      <c r="CT6572" s="23"/>
      <c r="CU6572" s="23"/>
      <c r="CV6572" s="23"/>
      <c r="CW6572" s="23"/>
      <c r="CX6572" s="23"/>
      <c r="CY6572" s="23"/>
      <c r="CZ6572" s="23"/>
      <c r="DA6572" s="23"/>
      <c r="DB6572" s="23"/>
      <c r="DC6572" s="23"/>
      <c r="DD6572" s="23"/>
      <c r="DE6572" s="23"/>
      <c r="DF6572" s="23"/>
      <c r="DG6572" s="23"/>
      <c r="DH6572" s="23"/>
      <c r="DI6572" s="23"/>
      <c r="DJ6572" s="23"/>
      <c r="DK6572" s="23"/>
      <c r="DL6572" s="23"/>
      <c r="DM6572" s="23"/>
      <c r="DN6572" s="23"/>
      <c r="DO6572" s="23"/>
      <c r="DP6572" s="23"/>
      <c r="DQ6572" s="23"/>
      <c r="DR6572" s="23"/>
      <c r="DS6572" s="23"/>
      <c r="DT6572" s="23"/>
      <c r="DU6572" s="23"/>
      <c r="DV6572" s="23"/>
      <c r="DW6572" s="23"/>
      <c r="DX6572" s="23"/>
      <c r="DY6572" s="23"/>
      <c r="DZ6572" s="23"/>
      <c r="EA6572" s="23"/>
      <c r="EB6572" s="23"/>
      <c r="EC6572" s="23"/>
      <c r="ED6572" s="23"/>
      <c r="EE6572" s="23"/>
      <c r="EF6572" s="23"/>
      <c r="EG6572" s="23"/>
      <c r="EH6572" s="23"/>
      <c r="EI6572" s="23"/>
      <c r="EJ6572" s="23"/>
      <c r="EK6572" s="23"/>
      <c r="EL6572" s="23"/>
      <c r="EM6572" s="23"/>
      <c r="EN6572" s="23"/>
      <c r="EO6572" s="23"/>
      <c r="EP6572" s="23"/>
      <c r="EQ6572" s="23"/>
      <c r="ER6572" s="23"/>
      <c r="ES6572" s="23"/>
      <c r="ET6572" s="23"/>
      <c r="EU6572" s="23"/>
      <c r="EV6572" s="23"/>
      <c r="EW6572" s="23"/>
      <c r="EX6572" s="23"/>
      <c r="EY6572" s="23"/>
      <c r="EZ6572" s="23"/>
      <c r="FA6572" s="23"/>
      <c r="FB6572" s="23"/>
      <c r="FC6572" s="23"/>
      <c r="FD6572" s="23"/>
      <c r="FE6572" s="23"/>
      <c r="FF6572" s="23"/>
      <c r="FG6572" s="23"/>
      <c r="FH6572" s="23"/>
      <c r="FI6572" s="23"/>
      <c r="FJ6572" s="23"/>
      <c r="FK6572" s="23"/>
      <c r="FL6572" s="23"/>
      <c r="FM6572" s="23"/>
      <c r="FN6572" s="23"/>
      <c r="FO6572" s="23"/>
      <c r="FP6572" s="23"/>
      <c r="FQ6572" s="23"/>
      <c r="FR6572" s="23"/>
      <c r="FS6572" s="23"/>
      <c r="FT6572" s="23"/>
      <c r="FU6572" s="23"/>
      <c r="FV6572" s="23"/>
      <c r="FW6572" s="23"/>
      <c r="FX6572" s="23"/>
      <c r="FY6572" s="23"/>
      <c r="FZ6572" s="23"/>
      <c r="GA6572" s="23"/>
      <c r="GB6572" s="23"/>
      <c r="GC6572" s="23"/>
      <c r="GD6572" s="23"/>
      <c r="GE6572" s="23"/>
      <c r="GF6572" s="23"/>
      <c r="GG6572" s="23"/>
      <c r="GH6572" s="23"/>
      <c r="GI6572" s="23"/>
      <c r="GJ6572" s="23"/>
      <c r="GK6572" s="23"/>
      <c r="GL6572" s="23"/>
      <c r="GM6572" s="23"/>
      <c r="GN6572" s="23"/>
      <c r="GO6572" s="23"/>
      <c r="GP6572" s="23"/>
      <c r="GQ6572" s="23"/>
      <c r="GR6572" s="23"/>
      <c r="GS6572" s="23"/>
      <c r="GT6572" s="23"/>
      <c r="GU6572" s="23"/>
      <c r="GV6572" s="23"/>
      <c r="GW6572" s="23"/>
      <c r="GX6572" s="23"/>
      <c r="GY6572" s="23"/>
      <c r="GZ6572" s="23"/>
      <c r="HA6572" s="23"/>
      <c r="HB6572" s="23"/>
      <c r="HC6572" s="23"/>
      <c r="HD6572" s="23"/>
      <c r="HE6572" s="23"/>
      <c r="HF6572" s="23"/>
      <c r="HG6572" s="23"/>
      <c r="HH6572" s="23"/>
      <c r="HI6572" s="23"/>
      <c r="HJ6572" s="23"/>
      <c r="HK6572" s="23"/>
      <c r="HL6572" s="23"/>
      <c r="HM6572" s="23"/>
      <c r="HN6572" s="23"/>
      <c r="HO6572" s="23"/>
      <c r="HP6572" s="23"/>
      <c r="HQ6572" s="23"/>
      <c r="HR6572" s="23"/>
      <c r="HS6572" s="23"/>
      <c r="HT6572" s="23"/>
      <c r="HU6572" s="23"/>
      <c r="HV6572" s="23"/>
      <c r="HW6572" s="23"/>
      <c r="HX6572" s="23"/>
      <c r="HY6572" s="23"/>
      <c r="HZ6572" s="23"/>
      <c r="IA6572" s="23"/>
      <c r="IB6572" s="23"/>
      <c r="IC6572" s="23"/>
      <c r="ID6572" s="23"/>
      <c r="IE6572" s="23"/>
      <c r="IF6572" s="23"/>
      <c r="IG6572" s="23"/>
      <c r="IH6572" s="23"/>
      <c r="II6572" s="23"/>
      <c r="IJ6572" s="23"/>
      <c r="IK6572" s="23"/>
      <c r="IL6572" s="23"/>
      <c r="IM6572" s="23"/>
      <c r="IN6572" s="23"/>
      <c r="IO6572" s="23"/>
      <c r="IP6572" s="23"/>
      <c r="IQ6572" s="23"/>
      <c r="IR6572" s="23"/>
      <c r="IS6572" s="23"/>
      <c r="IT6572" s="23"/>
      <c r="IU6572" s="23"/>
      <c r="IV6572" s="23"/>
      <c r="IW6572" s="23"/>
    </row>
    <row r="6573" spans="1:257" s="20" customFormat="1" ht="30" x14ac:dyDescent="0.25">
      <c r="A6573" s="11" t="s">
        <v>2501</v>
      </c>
      <c r="B6573" s="27">
        <v>2489</v>
      </c>
      <c r="C6573" s="11" t="s">
        <v>2853</v>
      </c>
      <c r="D6573" s="18" t="s">
        <v>49</v>
      </c>
      <c r="E6573" s="33" t="s">
        <v>7213</v>
      </c>
      <c r="F6573" s="82" t="s">
        <v>2805</v>
      </c>
      <c r="G6573" s="10" t="s">
        <v>14</v>
      </c>
      <c r="H6573" s="57" t="s">
        <v>6552</v>
      </c>
      <c r="I6573" s="23"/>
      <c r="J6573" s="23"/>
      <c r="K6573" s="23"/>
      <c r="L6573" s="23"/>
      <c r="M6573" s="23"/>
      <c r="N6573" s="23"/>
      <c r="O6573" s="23"/>
      <c r="P6573" s="23"/>
      <c r="Q6573" s="23"/>
      <c r="R6573" s="23"/>
      <c r="S6573" s="23"/>
      <c r="T6573" s="23"/>
      <c r="U6573" s="23"/>
      <c r="V6573" s="23"/>
      <c r="W6573" s="23"/>
      <c r="X6573" s="23"/>
      <c r="Y6573" s="23"/>
      <c r="Z6573" s="23"/>
      <c r="AA6573" s="23"/>
      <c r="AB6573" s="23"/>
      <c r="AC6573" s="23"/>
      <c r="AD6573" s="23"/>
      <c r="AE6573" s="23"/>
      <c r="AF6573" s="23"/>
      <c r="AG6573" s="23"/>
      <c r="AH6573" s="23"/>
      <c r="AI6573" s="23"/>
      <c r="AJ6573" s="23"/>
      <c r="AK6573" s="23"/>
      <c r="AL6573" s="23"/>
      <c r="AM6573" s="23"/>
      <c r="AN6573" s="23"/>
      <c r="AO6573" s="23"/>
      <c r="AP6573" s="23"/>
      <c r="AQ6573" s="23"/>
      <c r="AR6573" s="23"/>
      <c r="AS6573" s="23"/>
      <c r="AT6573" s="23"/>
      <c r="AU6573" s="23"/>
      <c r="AV6573" s="23"/>
      <c r="AW6573" s="23"/>
      <c r="AX6573" s="23"/>
      <c r="AY6573" s="23"/>
      <c r="AZ6573" s="23"/>
      <c r="BA6573" s="23"/>
      <c r="BB6573" s="23"/>
      <c r="BC6573" s="23"/>
      <c r="BD6573" s="23"/>
      <c r="BE6573" s="23"/>
      <c r="BF6573" s="23"/>
      <c r="BG6573" s="23"/>
      <c r="BH6573" s="23"/>
      <c r="BI6573" s="23"/>
      <c r="BJ6573" s="23"/>
      <c r="BK6573" s="23"/>
      <c r="BL6573" s="23"/>
      <c r="BM6573" s="23"/>
      <c r="BN6573" s="23"/>
      <c r="BO6573" s="23"/>
      <c r="BP6573" s="23"/>
      <c r="BQ6573" s="23"/>
      <c r="BR6573" s="23"/>
      <c r="BS6573" s="23"/>
      <c r="BT6573" s="23"/>
      <c r="BU6573" s="23"/>
      <c r="BV6573" s="23"/>
      <c r="BW6573" s="23"/>
      <c r="BX6573" s="23"/>
      <c r="BY6573" s="23"/>
      <c r="BZ6573" s="23"/>
      <c r="CA6573" s="23"/>
      <c r="CB6573" s="23"/>
      <c r="CC6573" s="23"/>
      <c r="CD6573" s="23"/>
      <c r="CE6573" s="23"/>
      <c r="CF6573" s="23"/>
      <c r="CG6573" s="23"/>
      <c r="CH6573" s="23"/>
      <c r="CI6573" s="23"/>
      <c r="CJ6573" s="23"/>
      <c r="CK6573" s="23"/>
      <c r="CL6573" s="23"/>
      <c r="CM6573" s="23"/>
      <c r="CN6573" s="23"/>
      <c r="CO6573" s="23"/>
      <c r="CP6573" s="23"/>
      <c r="CQ6573" s="23"/>
      <c r="CR6573" s="23"/>
      <c r="CS6573" s="23"/>
      <c r="CT6573" s="23"/>
      <c r="CU6573" s="23"/>
      <c r="CV6573" s="23"/>
      <c r="CW6573" s="23"/>
      <c r="CX6573" s="23"/>
      <c r="CY6573" s="23"/>
      <c r="CZ6573" s="23"/>
      <c r="DA6573" s="23"/>
      <c r="DB6573" s="23"/>
      <c r="DC6573" s="23"/>
      <c r="DD6573" s="23"/>
      <c r="DE6573" s="23"/>
      <c r="DF6573" s="23"/>
      <c r="DG6573" s="23"/>
      <c r="DH6573" s="23"/>
      <c r="DI6573" s="23"/>
      <c r="DJ6573" s="23"/>
      <c r="DK6573" s="23"/>
      <c r="DL6573" s="23"/>
      <c r="DM6573" s="23"/>
      <c r="DN6573" s="23"/>
      <c r="DO6573" s="23"/>
      <c r="DP6573" s="23"/>
      <c r="DQ6573" s="23"/>
      <c r="DR6573" s="23"/>
      <c r="DS6573" s="23"/>
      <c r="DT6573" s="23"/>
      <c r="DU6573" s="23"/>
      <c r="DV6573" s="23"/>
      <c r="DW6573" s="23"/>
      <c r="DX6573" s="23"/>
      <c r="DY6573" s="23"/>
      <c r="DZ6573" s="23"/>
      <c r="EA6573" s="23"/>
      <c r="EB6573" s="23"/>
      <c r="EC6573" s="23"/>
      <c r="ED6573" s="23"/>
      <c r="EE6573" s="23"/>
      <c r="EF6573" s="23"/>
      <c r="EG6573" s="23"/>
      <c r="EH6573" s="23"/>
      <c r="EI6573" s="23"/>
      <c r="EJ6573" s="23"/>
      <c r="EK6573" s="23"/>
      <c r="EL6573" s="23"/>
      <c r="EM6573" s="23"/>
      <c r="EN6573" s="23"/>
      <c r="EO6573" s="23"/>
      <c r="EP6573" s="23"/>
      <c r="EQ6573" s="23"/>
      <c r="ER6573" s="23"/>
      <c r="ES6573" s="23"/>
      <c r="ET6573" s="23"/>
      <c r="EU6573" s="23"/>
      <c r="EV6573" s="23"/>
      <c r="EW6573" s="23"/>
      <c r="EX6573" s="23"/>
      <c r="EY6573" s="23"/>
      <c r="EZ6573" s="23"/>
      <c r="FA6573" s="23"/>
      <c r="FB6573" s="23"/>
      <c r="FC6573" s="23"/>
      <c r="FD6573" s="23"/>
      <c r="FE6573" s="23"/>
      <c r="FF6573" s="23"/>
      <c r="FG6573" s="23"/>
      <c r="FH6573" s="23"/>
      <c r="FI6573" s="23"/>
      <c r="FJ6573" s="23"/>
      <c r="FK6573" s="23"/>
      <c r="FL6573" s="23"/>
      <c r="FM6573" s="23"/>
      <c r="FN6573" s="23"/>
      <c r="FO6573" s="23"/>
      <c r="FP6573" s="23"/>
      <c r="FQ6573" s="23"/>
      <c r="FR6573" s="23"/>
      <c r="FS6573" s="23"/>
      <c r="FT6573" s="23"/>
      <c r="FU6573" s="23"/>
      <c r="FV6573" s="23"/>
      <c r="FW6573" s="23"/>
      <c r="FX6573" s="23"/>
      <c r="FY6573" s="23"/>
      <c r="FZ6573" s="23"/>
      <c r="GA6573" s="23"/>
      <c r="GB6573" s="23"/>
      <c r="GC6573" s="23"/>
      <c r="GD6573" s="23"/>
      <c r="GE6573" s="23"/>
      <c r="GF6573" s="23"/>
      <c r="GG6573" s="23"/>
      <c r="GH6573" s="23"/>
      <c r="GI6573" s="23"/>
      <c r="GJ6573" s="23"/>
      <c r="GK6573" s="23"/>
      <c r="GL6573" s="23"/>
      <c r="GM6573" s="23"/>
      <c r="GN6573" s="23"/>
      <c r="GO6573" s="23"/>
      <c r="GP6573" s="23"/>
      <c r="GQ6573" s="23"/>
      <c r="GR6573" s="23"/>
      <c r="GS6573" s="23"/>
      <c r="GT6573" s="23"/>
      <c r="GU6573" s="23"/>
      <c r="GV6573" s="23"/>
      <c r="GW6573" s="23"/>
      <c r="GX6573" s="23"/>
      <c r="GY6573" s="23"/>
      <c r="GZ6573" s="23"/>
      <c r="HA6573" s="23"/>
      <c r="HB6573" s="23"/>
      <c r="HC6573" s="23"/>
      <c r="HD6573" s="23"/>
      <c r="HE6573" s="23"/>
      <c r="HF6573" s="23"/>
      <c r="HG6573" s="23"/>
      <c r="HH6573" s="23"/>
      <c r="HI6573" s="23"/>
      <c r="HJ6573" s="23"/>
      <c r="HK6573" s="23"/>
      <c r="HL6573" s="23"/>
      <c r="HM6573" s="23"/>
      <c r="HN6573" s="23"/>
      <c r="HO6573" s="23"/>
      <c r="HP6573" s="23"/>
      <c r="HQ6573" s="23"/>
      <c r="HR6573" s="23"/>
      <c r="HS6573" s="23"/>
      <c r="HT6573" s="23"/>
      <c r="HU6573" s="23"/>
      <c r="HV6573" s="23"/>
      <c r="HW6573" s="23"/>
      <c r="HX6573" s="23"/>
      <c r="HY6573" s="23"/>
      <c r="HZ6573" s="23"/>
      <c r="IA6573" s="23"/>
      <c r="IB6573" s="23"/>
      <c r="IC6573" s="23"/>
      <c r="ID6573" s="23"/>
      <c r="IE6573" s="23"/>
      <c r="IF6573" s="23"/>
      <c r="IG6573" s="23"/>
      <c r="IH6573" s="23"/>
      <c r="II6573" s="23"/>
      <c r="IJ6573" s="23"/>
      <c r="IK6573" s="23"/>
      <c r="IL6573" s="23"/>
      <c r="IM6573" s="23"/>
      <c r="IN6573" s="23"/>
      <c r="IO6573" s="23"/>
      <c r="IP6573" s="23"/>
      <c r="IQ6573" s="23"/>
      <c r="IR6573" s="23"/>
      <c r="IS6573" s="23"/>
      <c r="IT6573" s="23"/>
      <c r="IU6573" s="23"/>
      <c r="IV6573" s="23"/>
      <c r="IW6573" s="23"/>
    </row>
    <row r="6574" spans="1:257" s="20" customFormat="1" ht="45" x14ac:dyDescent="0.25">
      <c r="A6574" s="11" t="s">
        <v>2501</v>
      </c>
      <c r="B6574" s="27">
        <v>2488</v>
      </c>
      <c r="C6574" s="11" t="s">
        <v>2851</v>
      </c>
      <c r="D6574" s="18" t="s">
        <v>254</v>
      </c>
      <c r="E6574" s="33" t="s">
        <v>7213</v>
      </c>
      <c r="F6574" s="82" t="s">
        <v>2806</v>
      </c>
      <c r="G6574" s="10" t="s">
        <v>2860</v>
      </c>
      <c r="H6574" s="57" t="s">
        <v>6552</v>
      </c>
      <c r="I6574" s="23"/>
      <c r="J6574" s="23"/>
      <c r="K6574" s="23"/>
      <c r="L6574" s="23"/>
      <c r="M6574" s="23"/>
      <c r="N6574" s="23"/>
      <c r="O6574" s="23"/>
      <c r="P6574" s="23"/>
      <c r="Q6574" s="23"/>
      <c r="R6574" s="23"/>
      <c r="S6574" s="23"/>
      <c r="T6574" s="23"/>
      <c r="U6574" s="23"/>
      <c r="V6574" s="23"/>
      <c r="W6574" s="23"/>
      <c r="X6574" s="23"/>
      <c r="Y6574" s="23"/>
      <c r="Z6574" s="23"/>
      <c r="AA6574" s="23"/>
      <c r="AB6574" s="23"/>
      <c r="AC6574" s="23"/>
      <c r="AD6574" s="23"/>
      <c r="AE6574" s="23"/>
      <c r="AF6574" s="23"/>
      <c r="AG6574" s="23"/>
      <c r="AH6574" s="23"/>
      <c r="AI6574" s="23"/>
      <c r="AJ6574" s="23"/>
      <c r="AK6574" s="23"/>
      <c r="AL6574" s="23"/>
      <c r="AM6574" s="23"/>
      <c r="AN6574" s="23"/>
      <c r="AO6574" s="23"/>
      <c r="AP6574" s="23"/>
      <c r="AQ6574" s="23"/>
      <c r="AR6574" s="23"/>
      <c r="AS6574" s="23"/>
      <c r="AT6574" s="23"/>
      <c r="AU6574" s="23"/>
      <c r="AV6574" s="23"/>
      <c r="AW6574" s="23"/>
      <c r="AX6574" s="23"/>
      <c r="AY6574" s="23"/>
      <c r="AZ6574" s="23"/>
      <c r="BA6574" s="23"/>
      <c r="BB6574" s="23"/>
      <c r="BC6574" s="23"/>
      <c r="BD6574" s="23"/>
      <c r="BE6574" s="23"/>
      <c r="BF6574" s="23"/>
      <c r="BG6574" s="23"/>
      <c r="BH6574" s="23"/>
      <c r="BI6574" s="23"/>
      <c r="BJ6574" s="23"/>
      <c r="BK6574" s="23"/>
      <c r="BL6574" s="23"/>
      <c r="BM6574" s="23"/>
      <c r="BN6574" s="23"/>
      <c r="BO6574" s="23"/>
      <c r="BP6574" s="23"/>
      <c r="BQ6574" s="23"/>
      <c r="BR6574" s="23"/>
      <c r="BS6574" s="23"/>
      <c r="BT6574" s="23"/>
      <c r="BU6574" s="23"/>
      <c r="BV6574" s="23"/>
      <c r="BW6574" s="23"/>
      <c r="BX6574" s="23"/>
      <c r="BY6574" s="23"/>
      <c r="BZ6574" s="23"/>
      <c r="CA6574" s="23"/>
      <c r="CB6574" s="23"/>
      <c r="CC6574" s="23"/>
      <c r="CD6574" s="23"/>
      <c r="CE6574" s="23"/>
      <c r="CF6574" s="23"/>
      <c r="CG6574" s="23"/>
      <c r="CH6574" s="23"/>
      <c r="CI6574" s="23"/>
      <c r="CJ6574" s="23"/>
      <c r="CK6574" s="23"/>
      <c r="CL6574" s="23"/>
      <c r="CM6574" s="23"/>
      <c r="CN6574" s="23"/>
      <c r="CO6574" s="23"/>
      <c r="CP6574" s="23"/>
      <c r="CQ6574" s="23"/>
      <c r="CR6574" s="23"/>
      <c r="CS6574" s="23"/>
      <c r="CT6574" s="23"/>
      <c r="CU6574" s="23"/>
      <c r="CV6574" s="23"/>
      <c r="CW6574" s="23"/>
      <c r="CX6574" s="23"/>
      <c r="CY6574" s="23"/>
      <c r="CZ6574" s="23"/>
      <c r="DA6574" s="23"/>
      <c r="DB6574" s="23"/>
      <c r="DC6574" s="23"/>
      <c r="DD6574" s="23"/>
      <c r="DE6574" s="23"/>
      <c r="DF6574" s="23"/>
      <c r="DG6574" s="23"/>
      <c r="DH6574" s="23"/>
      <c r="DI6574" s="23"/>
      <c r="DJ6574" s="23"/>
      <c r="DK6574" s="23"/>
      <c r="DL6574" s="23"/>
      <c r="DM6574" s="23"/>
      <c r="DN6574" s="23"/>
      <c r="DO6574" s="23"/>
      <c r="DP6574" s="23"/>
      <c r="DQ6574" s="23"/>
      <c r="DR6574" s="23"/>
      <c r="DS6574" s="23"/>
      <c r="DT6574" s="23"/>
      <c r="DU6574" s="23"/>
      <c r="DV6574" s="23"/>
      <c r="DW6574" s="23"/>
      <c r="DX6574" s="23"/>
      <c r="DY6574" s="23"/>
      <c r="DZ6574" s="23"/>
      <c r="EA6574" s="23"/>
      <c r="EB6574" s="23"/>
      <c r="EC6574" s="23"/>
      <c r="ED6574" s="23"/>
      <c r="EE6574" s="23"/>
      <c r="EF6574" s="23"/>
      <c r="EG6574" s="23"/>
      <c r="EH6574" s="23"/>
      <c r="EI6574" s="23"/>
      <c r="EJ6574" s="23"/>
      <c r="EK6574" s="23"/>
      <c r="EL6574" s="23"/>
      <c r="EM6574" s="23"/>
      <c r="EN6574" s="23"/>
      <c r="EO6574" s="23"/>
      <c r="EP6574" s="23"/>
      <c r="EQ6574" s="23"/>
      <c r="ER6574" s="23"/>
      <c r="ES6574" s="23"/>
      <c r="ET6574" s="23"/>
      <c r="EU6574" s="23"/>
      <c r="EV6574" s="23"/>
      <c r="EW6574" s="23"/>
      <c r="EX6574" s="23"/>
      <c r="EY6574" s="23"/>
      <c r="EZ6574" s="23"/>
      <c r="FA6574" s="23"/>
      <c r="FB6574" s="23"/>
      <c r="FC6574" s="23"/>
      <c r="FD6574" s="23"/>
      <c r="FE6574" s="23"/>
      <c r="FF6574" s="23"/>
      <c r="FG6574" s="23"/>
      <c r="FH6574" s="23"/>
      <c r="FI6574" s="23"/>
      <c r="FJ6574" s="23"/>
      <c r="FK6574" s="23"/>
      <c r="FL6574" s="23"/>
      <c r="FM6574" s="23"/>
      <c r="FN6574" s="23"/>
      <c r="FO6574" s="23"/>
      <c r="FP6574" s="23"/>
      <c r="FQ6574" s="23"/>
      <c r="FR6574" s="23"/>
      <c r="FS6574" s="23"/>
      <c r="FT6574" s="23"/>
      <c r="FU6574" s="23"/>
      <c r="FV6574" s="23"/>
      <c r="FW6574" s="23"/>
      <c r="FX6574" s="23"/>
      <c r="FY6574" s="23"/>
      <c r="FZ6574" s="23"/>
      <c r="GA6574" s="23"/>
      <c r="GB6574" s="23"/>
      <c r="GC6574" s="23"/>
      <c r="GD6574" s="23"/>
      <c r="GE6574" s="23"/>
      <c r="GF6574" s="23"/>
      <c r="GG6574" s="23"/>
      <c r="GH6574" s="23"/>
      <c r="GI6574" s="23"/>
      <c r="GJ6574" s="23"/>
      <c r="GK6574" s="23"/>
      <c r="GL6574" s="23"/>
      <c r="GM6574" s="23"/>
      <c r="GN6574" s="23"/>
      <c r="GO6574" s="23"/>
      <c r="GP6574" s="23"/>
      <c r="GQ6574" s="23"/>
      <c r="GR6574" s="23"/>
      <c r="GS6574" s="23"/>
      <c r="GT6574" s="23"/>
      <c r="GU6574" s="23"/>
      <c r="GV6574" s="23"/>
      <c r="GW6574" s="23"/>
      <c r="GX6574" s="23"/>
      <c r="GY6574" s="23"/>
      <c r="GZ6574" s="23"/>
      <c r="HA6574" s="23"/>
      <c r="HB6574" s="23"/>
      <c r="HC6574" s="23"/>
      <c r="HD6574" s="23"/>
      <c r="HE6574" s="23"/>
      <c r="HF6574" s="23"/>
      <c r="HG6574" s="23"/>
      <c r="HH6574" s="23"/>
      <c r="HI6574" s="23"/>
      <c r="HJ6574" s="23"/>
      <c r="HK6574" s="23"/>
      <c r="HL6574" s="23"/>
      <c r="HM6574" s="23"/>
      <c r="HN6574" s="23"/>
      <c r="HO6574" s="23"/>
      <c r="HP6574" s="23"/>
      <c r="HQ6574" s="23"/>
      <c r="HR6574" s="23"/>
      <c r="HS6574" s="23"/>
      <c r="HT6574" s="23"/>
      <c r="HU6574" s="23"/>
      <c r="HV6574" s="23"/>
      <c r="HW6574" s="23"/>
      <c r="HX6574" s="23"/>
      <c r="HY6574" s="23"/>
      <c r="HZ6574" s="23"/>
      <c r="IA6574" s="23"/>
      <c r="IB6574" s="23"/>
      <c r="IC6574" s="23"/>
      <c r="ID6574" s="23"/>
      <c r="IE6574" s="23"/>
      <c r="IF6574" s="23"/>
      <c r="IG6574" s="23"/>
      <c r="IH6574" s="23"/>
      <c r="II6574" s="23"/>
      <c r="IJ6574" s="23"/>
      <c r="IK6574" s="23"/>
      <c r="IL6574" s="23"/>
      <c r="IM6574" s="23"/>
      <c r="IN6574" s="23"/>
      <c r="IO6574" s="23"/>
      <c r="IP6574" s="23"/>
      <c r="IQ6574" s="23"/>
      <c r="IR6574" s="23"/>
      <c r="IS6574" s="23"/>
      <c r="IT6574" s="23"/>
      <c r="IU6574" s="23"/>
      <c r="IV6574" s="23"/>
      <c r="IW6574" s="23"/>
    </row>
    <row r="6575" spans="1:257" ht="60" x14ac:dyDescent="0.25">
      <c r="A6575" s="11" t="s">
        <v>2858</v>
      </c>
      <c r="B6575" s="27">
        <v>2487</v>
      </c>
      <c r="C6575" s="11" t="s">
        <v>2695</v>
      </c>
      <c r="D6575" s="18" t="s">
        <v>121</v>
      </c>
      <c r="E6575" s="33" t="s">
        <v>7213</v>
      </c>
      <c r="F6575" s="82" t="s">
        <v>2723</v>
      </c>
      <c r="G6575" s="10" t="s">
        <v>2861</v>
      </c>
      <c r="H6575" s="57" t="s">
        <v>6552</v>
      </c>
    </row>
    <row r="6576" spans="1:257" x14ac:dyDescent="0.25">
      <c r="A6576" s="11" t="s">
        <v>2621</v>
      </c>
      <c r="B6576" s="27">
        <v>2486</v>
      </c>
      <c r="C6576" s="11" t="s">
        <v>2695</v>
      </c>
      <c r="D6576" s="18" t="s">
        <v>2725</v>
      </c>
      <c r="E6576" s="33" t="s">
        <v>7213</v>
      </c>
      <c r="F6576" s="82" t="s">
        <v>2726</v>
      </c>
      <c r="G6576" s="10" t="s">
        <v>155</v>
      </c>
      <c r="H6576" s="57" t="s">
        <v>6552</v>
      </c>
    </row>
    <row r="6577" spans="1:257" ht="30" x14ac:dyDescent="0.25">
      <c r="A6577" s="11" t="s">
        <v>2621</v>
      </c>
      <c r="B6577" s="27">
        <v>2485</v>
      </c>
      <c r="C6577" s="11" t="s">
        <v>2834</v>
      </c>
      <c r="D6577" s="18" t="s">
        <v>49</v>
      </c>
      <c r="E6577" s="33" t="s">
        <v>7213</v>
      </c>
      <c r="F6577" s="82" t="s">
        <v>2728</v>
      </c>
      <c r="G6577" s="10" t="s">
        <v>80</v>
      </c>
      <c r="H6577" s="57" t="s">
        <v>6552</v>
      </c>
    </row>
    <row r="6578" spans="1:257" ht="30" x14ac:dyDescent="0.25">
      <c r="A6578" s="11" t="s">
        <v>2501</v>
      </c>
      <c r="B6578" s="27">
        <v>2484</v>
      </c>
      <c r="C6578" s="11" t="s">
        <v>2853</v>
      </c>
      <c r="D6578" s="18" t="s">
        <v>49</v>
      </c>
      <c r="E6578" s="33" t="s">
        <v>7213</v>
      </c>
      <c r="F6578" s="82" t="s">
        <v>2729</v>
      </c>
      <c r="G6578" s="10" t="s">
        <v>2862</v>
      </c>
      <c r="H6578" s="57" t="s">
        <v>6552</v>
      </c>
    </row>
    <row r="6579" spans="1:257" x14ac:dyDescent="0.25">
      <c r="A6579" s="11" t="s">
        <v>2501</v>
      </c>
      <c r="B6579" s="27">
        <v>2483</v>
      </c>
      <c r="C6579" s="11" t="s">
        <v>2727</v>
      </c>
      <c r="D6579" s="18" t="s">
        <v>11</v>
      </c>
      <c r="E6579" s="33" t="s">
        <v>7213</v>
      </c>
      <c r="F6579" s="82" t="s">
        <v>2730</v>
      </c>
      <c r="G6579" s="10" t="s">
        <v>124</v>
      </c>
      <c r="H6579" s="57" t="s">
        <v>6552</v>
      </c>
    </row>
    <row r="6580" spans="1:257" x14ac:dyDescent="0.25">
      <c r="A6580" s="11" t="s">
        <v>2573</v>
      </c>
      <c r="B6580" s="27">
        <v>2482</v>
      </c>
      <c r="C6580" s="11" t="s">
        <v>2727</v>
      </c>
      <c r="D6580" s="18" t="s">
        <v>11</v>
      </c>
      <c r="E6580" s="33" t="s">
        <v>7213</v>
      </c>
      <c r="F6580" s="82" t="s">
        <v>2731</v>
      </c>
      <c r="G6580" s="10" t="s">
        <v>103</v>
      </c>
      <c r="H6580" s="57" t="s">
        <v>6552</v>
      </c>
    </row>
    <row r="6581" spans="1:257" ht="90" x14ac:dyDescent="0.25">
      <c r="A6581" s="11" t="s">
        <v>2573</v>
      </c>
      <c r="B6581" s="27">
        <v>2481</v>
      </c>
      <c r="C6581" s="11" t="s">
        <v>2727</v>
      </c>
      <c r="D6581" s="18" t="s">
        <v>2420</v>
      </c>
      <c r="E6581" s="33" t="s">
        <v>7213</v>
      </c>
      <c r="F6581" s="82" t="s">
        <v>2732</v>
      </c>
      <c r="G6581" s="10" t="s">
        <v>2863</v>
      </c>
      <c r="H6581" s="57" t="s">
        <v>6552</v>
      </c>
    </row>
    <row r="6582" spans="1:257" ht="45" x14ac:dyDescent="0.25">
      <c r="A6582" s="11" t="s">
        <v>2841</v>
      </c>
      <c r="B6582" s="27">
        <v>2480</v>
      </c>
      <c r="C6582" s="11" t="s">
        <v>2695</v>
      </c>
      <c r="D6582" s="18" t="s">
        <v>16</v>
      </c>
      <c r="E6582" s="33" t="s">
        <v>7213</v>
      </c>
      <c r="F6582" s="82" t="s">
        <v>2734</v>
      </c>
      <c r="G6582" s="10" t="s">
        <v>29</v>
      </c>
      <c r="H6582" s="57" t="s">
        <v>6552</v>
      </c>
    </row>
    <row r="6583" spans="1:257" x14ac:dyDescent="0.25">
      <c r="A6583" s="11" t="s">
        <v>2857</v>
      </c>
      <c r="B6583" s="27">
        <v>2479</v>
      </c>
      <c r="C6583" s="11" t="s">
        <v>2695</v>
      </c>
      <c r="D6583" s="18" t="s">
        <v>37</v>
      </c>
      <c r="E6583" s="33" t="s">
        <v>7213</v>
      </c>
      <c r="F6583" s="82" t="s">
        <v>2735</v>
      </c>
      <c r="G6583" s="10" t="s">
        <v>2864</v>
      </c>
      <c r="H6583" s="57" t="s">
        <v>6552</v>
      </c>
    </row>
    <row r="6584" spans="1:257" ht="75" x14ac:dyDescent="0.25">
      <c r="A6584" s="11" t="s">
        <v>2838</v>
      </c>
      <c r="B6584" s="27">
        <v>2478</v>
      </c>
      <c r="C6584" s="11" t="s">
        <v>2695</v>
      </c>
      <c r="D6584" s="18" t="s">
        <v>59</v>
      </c>
      <c r="E6584" s="33" t="s">
        <v>7213</v>
      </c>
      <c r="F6584" s="82" t="s">
        <v>2736</v>
      </c>
      <c r="G6584" s="10" t="s">
        <v>2865</v>
      </c>
      <c r="H6584" s="57" t="s">
        <v>6552</v>
      </c>
    </row>
    <row r="6585" spans="1:257" ht="30" x14ac:dyDescent="0.25">
      <c r="A6585" s="11" t="s">
        <v>2841</v>
      </c>
      <c r="B6585" s="27">
        <v>2477</v>
      </c>
      <c r="C6585" s="11" t="s">
        <v>2727</v>
      </c>
      <c r="D6585" s="18" t="s">
        <v>38</v>
      </c>
      <c r="E6585" s="33" t="s">
        <v>7213</v>
      </c>
      <c r="F6585" s="82" t="s">
        <v>1902</v>
      </c>
      <c r="G6585" s="10" t="s">
        <v>6</v>
      </c>
      <c r="H6585" s="57" t="s">
        <v>6552</v>
      </c>
      <c r="IW6585" s="20"/>
    </row>
    <row r="6586" spans="1:257" ht="30" x14ac:dyDescent="0.25">
      <c r="A6586" s="11" t="s">
        <v>1989</v>
      </c>
      <c r="B6586" s="27">
        <v>2476</v>
      </c>
      <c r="C6586" s="11" t="s">
        <v>2727</v>
      </c>
      <c r="D6586" s="18" t="s">
        <v>5</v>
      </c>
      <c r="E6586" s="33" t="s">
        <v>7213</v>
      </c>
      <c r="F6586" s="82" t="s">
        <v>2738</v>
      </c>
      <c r="G6586" s="10" t="s">
        <v>6</v>
      </c>
      <c r="H6586" s="57" t="s">
        <v>6552</v>
      </c>
      <c r="IW6586" s="20"/>
    </row>
    <row r="6587" spans="1:257" ht="45" x14ac:dyDescent="0.25">
      <c r="A6587" s="11" t="s">
        <v>1989</v>
      </c>
      <c r="B6587" s="27">
        <v>2475</v>
      </c>
      <c r="C6587" s="11" t="s">
        <v>2727</v>
      </c>
      <c r="D6587" s="18" t="s">
        <v>121</v>
      </c>
      <c r="E6587" s="33" t="s">
        <v>7213</v>
      </c>
      <c r="F6587" s="82" t="s">
        <v>2739</v>
      </c>
      <c r="G6587" s="10" t="s">
        <v>2866</v>
      </c>
      <c r="H6587" s="57" t="s">
        <v>6552</v>
      </c>
      <c r="IW6587" s="20"/>
    </row>
    <row r="6588" spans="1:257" ht="45" x14ac:dyDescent="0.25">
      <c r="A6588" s="11" t="s">
        <v>2573</v>
      </c>
      <c r="B6588" s="27">
        <v>2474</v>
      </c>
      <c r="C6588" s="11" t="s">
        <v>2727</v>
      </c>
      <c r="D6588" s="18" t="s">
        <v>18</v>
      </c>
      <c r="E6588" s="33" t="s">
        <v>7213</v>
      </c>
      <c r="F6588" s="82" t="s">
        <v>2740</v>
      </c>
      <c r="G6588" s="10" t="s">
        <v>2867</v>
      </c>
      <c r="H6588" s="57" t="s">
        <v>6552</v>
      </c>
      <c r="IW6588" s="20"/>
    </row>
    <row r="6589" spans="1:257" ht="45" x14ac:dyDescent="0.25">
      <c r="A6589" s="11" t="s">
        <v>2573</v>
      </c>
      <c r="B6589" s="27">
        <v>2473</v>
      </c>
      <c r="C6589" s="11" t="s">
        <v>2727</v>
      </c>
      <c r="D6589" s="18" t="s">
        <v>2742</v>
      </c>
      <c r="E6589" s="33" t="s">
        <v>7213</v>
      </c>
      <c r="F6589" s="82" t="s">
        <v>2743</v>
      </c>
      <c r="G6589" s="10" t="s">
        <v>2866</v>
      </c>
      <c r="H6589" s="57" t="s">
        <v>6552</v>
      </c>
      <c r="IW6589" s="20"/>
    </row>
    <row r="6590" spans="1:257" ht="30" x14ac:dyDescent="0.25">
      <c r="A6590" s="11" t="s">
        <v>2573</v>
      </c>
      <c r="B6590" s="27">
        <v>2472</v>
      </c>
      <c r="C6590" s="11" t="s">
        <v>2727</v>
      </c>
      <c r="D6590" s="18" t="s">
        <v>122</v>
      </c>
      <c r="E6590" s="33" t="s">
        <v>7213</v>
      </c>
      <c r="F6590" s="82" t="s">
        <v>2744</v>
      </c>
      <c r="G6590" s="10" t="s">
        <v>2868</v>
      </c>
      <c r="H6590" s="57" t="s">
        <v>6552</v>
      </c>
      <c r="IW6590" s="20"/>
    </row>
    <row r="6591" spans="1:257" ht="30" x14ac:dyDescent="0.25">
      <c r="A6591" s="11" t="s">
        <v>1989</v>
      </c>
      <c r="B6591" s="27">
        <v>2471</v>
      </c>
      <c r="C6591" s="11" t="s">
        <v>2727</v>
      </c>
      <c r="D6591" s="18" t="s">
        <v>13</v>
      </c>
      <c r="E6591" s="33" t="s">
        <v>7213</v>
      </c>
      <c r="F6591" s="82" t="s">
        <v>2745</v>
      </c>
      <c r="G6591" s="10" t="s">
        <v>2869</v>
      </c>
      <c r="H6591" s="57" t="s">
        <v>6552</v>
      </c>
      <c r="IW6591" s="20"/>
    </row>
    <row r="6592" spans="1:257" ht="105" x14ac:dyDescent="0.25">
      <c r="A6592" s="11" t="s">
        <v>1989</v>
      </c>
      <c r="B6592" s="27">
        <v>2470</v>
      </c>
      <c r="C6592" s="11" t="s">
        <v>2727</v>
      </c>
      <c r="D6592" s="18" t="s">
        <v>59</v>
      </c>
      <c r="E6592" s="33" t="s">
        <v>7213</v>
      </c>
      <c r="F6592" s="82" t="s">
        <v>2746</v>
      </c>
      <c r="G6592" s="10" t="s">
        <v>2871</v>
      </c>
      <c r="H6592" s="57" t="s">
        <v>6552</v>
      </c>
      <c r="IW6592" s="20"/>
    </row>
    <row r="6593" spans="1:256" ht="240" x14ac:dyDescent="0.25">
      <c r="A6593" s="11" t="s">
        <v>2870</v>
      </c>
      <c r="B6593" s="27">
        <v>2469</v>
      </c>
      <c r="C6593" s="11" t="s">
        <v>2870</v>
      </c>
      <c r="D6593" s="18" t="s">
        <v>2420</v>
      </c>
      <c r="E6593" s="33" t="s">
        <v>7213</v>
      </c>
      <c r="F6593" s="82" t="s">
        <v>2747</v>
      </c>
      <c r="G6593" s="10" t="s">
        <v>2872</v>
      </c>
      <c r="H6593" s="57" t="s">
        <v>6552</v>
      </c>
    </row>
    <row r="6594" spans="1:256" ht="30" x14ac:dyDescent="0.25">
      <c r="A6594" s="11" t="s">
        <v>2841</v>
      </c>
      <c r="B6594" s="27">
        <v>2468</v>
      </c>
      <c r="C6594" s="11" t="s">
        <v>2834</v>
      </c>
      <c r="D6594" s="18" t="s">
        <v>18</v>
      </c>
      <c r="E6594" s="33" t="s">
        <v>7213</v>
      </c>
      <c r="F6594" s="82" t="s">
        <v>2749</v>
      </c>
      <c r="G6594" s="10" t="s">
        <v>1909</v>
      </c>
      <c r="H6594" s="57" t="s">
        <v>6552</v>
      </c>
    </row>
    <row r="6595" spans="1:256" ht="45" x14ac:dyDescent="0.25">
      <c r="A6595" s="11" t="s">
        <v>2853</v>
      </c>
      <c r="B6595" s="27">
        <v>2467</v>
      </c>
      <c r="C6595" s="11" t="s">
        <v>2695</v>
      </c>
      <c r="D6595" s="18" t="s">
        <v>13</v>
      </c>
      <c r="E6595" s="33" t="s">
        <v>7213</v>
      </c>
      <c r="F6595" s="82" t="s">
        <v>2750</v>
      </c>
      <c r="G6595" s="10" t="s">
        <v>115</v>
      </c>
      <c r="H6595" s="57" t="s">
        <v>6552</v>
      </c>
    </row>
    <row r="6596" spans="1:256" x14ac:dyDescent="0.25">
      <c r="A6596" s="11" t="s">
        <v>2573</v>
      </c>
      <c r="B6596" s="27">
        <v>2466</v>
      </c>
      <c r="C6596" s="11" t="s">
        <v>2695</v>
      </c>
      <c r="D6596" s="18" t="s">
        <v>18</v>
      </c>
      <c r="E6596" s="33" t="s">
        <v>7213</v>
      </c>
      <c r="F6596" s="82" t="s">
        <v>2751</v>
      </c>
      <c r="G6596" s="10" t="s">
        <v>2209</v>
      </c>
      <c r="H6596" s="57" t="s">
        <v>6552</v>
      </c>
    </row>
    <row r="6597" spans="1:256" ht="30" x14ac:dyDescent="0.25">
      <c r="A6597" s="11" t="s">
        <v>2573</v>
      </c>
      <c r="B6597" s="27">
        <v>2465</v>
      </c>
      <c r="C6597" s="11" t="s">
        <v>2695</v>
      </c>
      <c r="D6597" s="18" t="s">
        <v>5</v>
      </c>
      <c r="E6597" s="33" t="s">
        <v>7213</v>
      </c>
      <c r="F6597" s="82" t="s">
        <v>2752</v>
      </c>
      <c r="G6597" s="10" t="s">
        <v>2873</v>
      </c>
      <c r="H6597" s="57" t="s">
        <v>6552</v>
      </c>
    </row>
    <row r="6598" spans="1:256" ht="60" x14ac:dyDescent="0.25">
      <c r="A6598" s="11" t="s">
        <v>2851</v>
      </c>
      <c r="B6598" s="27">
        <v>2464</v>
      </c>
      <c r="C6598" s="11" t="s">
        <v>2853</v>
      </c>
      <c r="D6598" s="18" t="s">
        <v>2753</v>
      </c>
      <c r="E6598" s="33" t="s">
        <v>7213</v>
      </c>
      <c r="F6598" s="82" t="s">
        <v>2754</v>
      </c>
      <c r="G6598" s="10" t="s">
        <v>2874</v>
      </c>
      <c r="H6598" s="57" t="s">
        <v>6552</v>
      </c>
    </row>
    <row r="6599" spans="1:256" ht="30" x14ac:dyDescent="0.25">
      <c r="A6599" s="11" t="s">
        <v>2838</v>
      </c>
      <c r="B6599" s="27">
        <v>2463</v>
      </c>
      <c r="C6599" s="11" t="s">
        <v>2727</v>
      </c>
      <c r="D6599" s="18" t="s">
        <v>32</v>
      </c>
      <c r="E6599" s="33" t="s">
        <v>7213</v>
      </c>
      <c r="F6599" s="82" t="s">
        <v>2756</v>
      </c>
      <c r="G6599" s="10" t="s">
        <v>2875</v>
      </c>
      <c r="H6599" s="57" t="s">
        <v>6552</v>
      </c>
    </row>
    <row r="6600" spans="1:256" x14ac:dyDescent="0.25">
      <c r="A6600" s="11" t="s">
        <v>2851</v>
      </c>
      <c r="B6600" s="27">
        <v>2462</v>
      </c>
      <c r="C6600" s="11" t="s">
        <v>2727</v>
      </c>
      <c r="D6600" s="18" t="s">
        <v>49</v>
      </c>
      <c r="E6600" s="33" t="s">
        <v>7213</v>
      </c>
      <c r="F6600" s="82" t="s">
        <v>2758</v>
      </c>
      <c r="G6600" s="10" t="s">
        <v>108</v>
      </c>
      <c r="H6600" s="57" t="s">
        <v>6552</v>
      </c>
      <c r="J6600" s="20"/>
      <c r="K6600" s="20"/>
      <c r="L6600" s="20"/>
      <c r="M6600" s="20"/>
      <c r="N6600" s="20"/>
      <c r="O6600" s="20"/>
      <c r="P6600" s="20"/>
      <c r="Q6600" s="20"/>
      <c r="R6600" s="20"/>
      <c r="S6600" s="20"/>
      <c r="T6600" s="20"/>
      <c r="U6600" s="20"/>
      <c r="V6600" s="20"/>
      <c r="W6600" s="20"/>
      <c r="X6600" s="20"/>
      <c r="Y6600" s="20"/>
      <c r="Z6600" s="20"/>
      <c r="AA6600" s="20"/>
      <c r="AB6600" s="20"/>
      <c r="AC6600" s="20"/>
      <c r="AD6600" s="20"/>
      <c r="AE6600" s="20"/>
      <c r="AF6600" s="20"/>
      <c r="AG6600" s="20"/>
      <c r="AH6600" s="20"/>
      <c r="AI6600" s="20"/>
      <c r="AJ6600" s="20"/>
      <c r="AK6600" s="20"/>
      <c r="AL6600" s="20"/>
      <c r="AM6600" s="20"/>
      <c r="AN6600" s="20"/>
      <c r="AO6600" s="20"/>
      <c r="AP6600" s="20"/>
      <c r="AQ6600" s="20"/>
      <c r="AR6600" s="20"/>
      <c r="AS6600" s="20"/>
      <c r="AT6600" s="20"/>
      <c r="AU6600" s="20"/>
      <c r="AV6600" s="20"/>
      <c r="AW6600" s="20"/>
      <c r="AX6600" s="20"/>
      <c r="AY6600" s="20"/>
      <c r="AZ6600" s="20"/>
      <c r="BA6600" s="20"/>
      <c r="BB6600" s="20"/>
      <c r="BC6600" s="20"/>
      <c r="BD6600" s="20"/>
      <c r="BE6600" s="20"/>
      <c r="BF6600" s="20"/>
      <c r="BG6600" s="20"/>
      <c r="BH6600" s="20"/>
      <c r="BI6600" s="20"/>
      <c r="BJ6600" s="20"/>
      <c r="BK6600" s="20"/>
      <c r="BL6600" s="20"/>
      <c r="BM6600" s="20"/>
      <c r="BN6600" s="20"/>
      <c r="BO6600" s="20"/>
      <c r="BP6600" s="20"/>
      <c r="BQ6600" s="20"/>
      <c r="BR6600" s="20"/>
      <c r="BS6600" s="20"/>
      <c r="BT6600" s="20"/>
      <c r="BU6600" s="20"/>
      <c r="BV6600" s="20"/>
      <c r="BW6600" s="20"/>
      <c r="BX6600" s="20"/>
      <c r="BY6600" s="20"/>
      <c r="BZ6600" s="20"/>
      <c r="CA6600" s="20"/>
      <c r="CB6600" s="20"/>
      <c r="CC6600" s="20"/>
      <c r="CD6600" s="20"/>
      <c r="CE6600" s="20"/>
      <c r="CF6600" s="20"/>
      <c r="CG6600" s="20"/>
      <c r="CH6600" s="20"/>
      <c r="CI6600" s="20"/>
      <c r="CJ6600" s="20"/>
      <c r="CK6600" s="20"/>
      <c r="CL6600" s="20"/>
      <c r="CM6600" s="20"/>
      <c r="CN6600" s="20"/>
      <c r="CO6600" s="20"/>
      <c r="CP6600" s="20"/>
      <c r="CQ6600" s="20"/>
      <c r="CR6600" s="20"/>
      <c r="CS6600" s="20"/>
      <c r="CT6600" s="20"/>
      <c r="CU6600" s="20"/>
      <c r="CV6600" s="20"/>
      <c r="CW6600" s="20"/>
      <c r="CX6600" s="20"/>
      <c r="CY6600" s="20"/>
      <c r="CZ6600" s="20"/>
      <c r="DA6600" s="20"/>
      <c r="DB6600" s="20"/>
      <c r="DC6600" s="20"/>
      <c r="DD6600" s="20"/>
      <c r="DE6600" s="20"/>
      <c r="DF6600" s="20"/>
      <c r="DG6600" s="20"/>
      <c r="DH6600" s="20"/>
      <c r="DI6600" s="20"/>
      <c r="DJ6600" s="20"/>
      <c r="DK6600" s="20"/>
      <c r="DL6600" s="20"/>
      <c r="DM6600" s="20"/>
      <c r="DN6600" s="20"/>
      <c r="DO6600" s="20"/>
      <c r="DP6600" s="20"/>
      <c r="DQ6600" s="20"/>
      <c r="DR6600" s="20"/>
      <c r="DS6600" s="20"/>
      <c r="DT6600" s="20"/>
      <c r="DU6600" s="20"/>
      <c r="DV6600" s="20"/>
      <c r="DW6600" s="20"/>
      <c r="DX6600" s="20"/>
      <c r="DY6600" s="20"/>
      <c r="DZ6600" s="20"/>
      <c r="EA6600" s="20"/>
      <c r="EB6600" s="20"/>
      <c r="EC6600" s="20"/>
      <c r="ED6600" s="20"/>
      <c r="EE6600" s="20"/>
      <c r="EF6600" s="20"/>
      <c r="EG6600" s="20"/>
      <c r="EH6600" s="20"/>
      <c r="EI6600" s="20"/>
      <c r="EJ6600" s="20"/>
      <c r="EK6600" s="20"/>
      <c r="EL6600" s="20"/>
      <c r="EM6600" s="20"/>
      <c r="EN6600" s="20"/>
      <c r="EO6600" s="20"/>
      <c r="EP6600" s="20"/>
      <c r="EQ6600" s="20"/>
      <c r="ER6600" s="20"/>
      <c r="ES6600" s="20"/>
      <c r="ET6600" s="20"/>
      <c r="EU6600" s="20"/>
      <c r="EV6600" s="20"/>
      <c r="EW6600" s="20"/>
      <c r="EX6600" s="20"/>
      <c r="EY6600" s="20"/>
      <c r="EZ6600" s="20"/>
      <c r="FA6600" s="20"/>
      <c r="FB6600" s="20"/>
      <c r="FC6600" s="20"/>
      <c r="FD6600" s="20"/>
      <c r="FE6600" s="20"/>
      <c r="FF6600" s="20"/>
      <c r="FG6600" s="20"/>
      <c r="FH6600" s="20"/>
      <c r="FI6600" s="20"/>
      <c r="FJ6600" s="20"/>
      <c r="FK6600" s="20"/>
      <c r="FL6600" s="20"/>
      <c r="FM6600" s="20"/>
      <c r="FN6600" s="20"/>
      <c r="FO6600" s="20"/>
      <c r="FP6600" s="20"/>
      <c r="FQ6600" s="20"/>
      <c r="FR6600" s="20"/>
      <c r="FS6600" s="20"/>
      <c r="FT6600" s="20"/>
      <c r="FU6600" s="20"/>
      <c r="FV6600" s="20"/>
      <c r="FW6600" s="20"/>
      <c r="FX6600" s="20"/>
      <c r="FY6600" s="20"/>
      <c r="FZ6600" s="20"/>
      <c r="GA6600" s="20"/>
      <c r="GB6600" s="20"/>
      <c r="GC6600" s="20"/>
      <c r="GD6600" s="20"/>
      <c r="GE6600" s="20"/>
      <c r="GF6600" s="20"/>
      <c r="GG6600" s="20"/>
      <c r="GH6600" s="20"/>
      <c r="GI6600" s="20"/>
      <c r="GJ6600" s="20"/>
      <c r="GK6600" s="20"/>
      <c r="GL6600" s="20"/>
      <c r="GM6600" s="20"/>
      <c r="GN6600" s="20"/>
      <c r="GO6600" s="20"/>
      <c r="GP6600" s="20"/>
      <c r="GQ6600" s="20"/>
      <c r="GR6600" s="20"/>
      <c r="GS6600" s="20"/>
      <c r="GT6600" s="20"/>
      <c r="GU6600" s="20"/>
      <c r="GV6600" s="20"/>
      <c r="GW6600" s="20"/>
      <c r="GX6600" s="20"/>
      <c r="GY6600" s="20"/>
      <c r="GZ6600" s="20"/>
      <c r="HA6600" s="20"/>
      <c r="HB6600" s="20"/>
      <c r="HC6600" s="20"/>
      <c r="HD6600" s="20"/>
      <c r="HE6600" s="20"/>
      <c r="HF6600" s="20"/>
      <c r="HG6600" s="20"/>
      <c r="HH6600" s="20"/>
      <c r="HI6600" s="20"/>
      <c r="HJ6600" s="20"/>
      <c r="HK6600" s="20"/>
      <c r="HL6600" s="20"/>
      <c r="HM6600" s="20"/>
      <c r="HN6600" s="20"/>
      <c r="HO6600" s="20"/>
      <c r="HP6600" s="20"/>
      <c r="HQ6600" s="20"/>
      <c r="HR6600" s="20"/>
      <c r="HS6600" s="20"/>
      <c r="HT6600" s="20"/>
      <c r="HU6600" s="20"/>
      <c r="HV6600" s="20"/>
      <c r="HW6600" s="20"/>
      <c r="HX6600" s="20"/>
      <c r="HY6600" s="20"/>
      <c r="HZ6600" s="20"/>
      <c r="IA6600" s="20"/>
      <c r="IB6600" s="20"/>
      <c r="IC6600" s="20"/>
      <c r="ID6600" s="20"/>
      <c r="IE6600" s="20"/>
      <c r="IF6600" s="20"/>
      <c r="IG6600" s="20"/>
      <c r="IH6600" s="20"/>
      <c r="II6600" s="20"/>
      <c r="IJ6600" s="20"/>
      <c r="IK6600" s="20"/>
      <c r="IL6600" s="20"/>
      <c r="IM6600" s="20"/>
      <c r="IN6600" s="20"/>
      <c r="IO6600" s="20"/>
      <c r="IP6600" s="20"/>
      <c r="IQ6600" s="20"/>
      <c r="IR6600" s="20"/>
      <c r="IS6600" s="20"/>
      <c r="IT6600" s="20"/>
      <c r="IU6600" s="20"/>
      <c r="IV6600" s="20"/>
    </row>
    <row r="6601" spans="1:256" ht="75" x14ac:dyDescent="0.25">
      <c r="A6601" s="11" t="s">
        <v>2857</v>
      </c>
      <c r="B6601" s="27">
        <v>2461</v>
      </c>
      <c r="C6601" s="11" t="s">
        <v>2727</v>
      </c>
      <c r="D6601" s="18" t="s">
        <v>2417</v>
      </c>
      <c r="E6601" s="33" t="s">
        <v>7213</v>
      </c>
      <c r="F6601" s="82" t="s">
        <v>2759</v>
      </c>
      <c r="G6601" s="10" t="s">
        <v>2876</v>
      </c>
      <c r="H6601" s="57" t="s">
        <v>6552</v>
      </c>
      <c r="J6601" s="20"/>
      <c r="K6601" s="20"/>
      <c r="L6601" s="20"/>
      <c r="M6601" s="20"/>
      <c r="N6601" s="20"/>
      <c r="O6601" s="20"/>
      <c r="P6601" s="20"/>
      <c r="Q6601" s="20"/>
      <c r="R6601" s="20"/>
      <c r="S6601" s="20"/>
      <c r="T6601" s="20"/>
      <c r="U6601" s="20"/>
      <c r="V6601" s="20"/>
      <c r="W6601" s="20"/>
      <c r="X6601" s="20"/>
      <c r="Y6601" s="20"/>
      <c r="Z6601" s="20"/>
      <c r="AA6601" s="20"/>
      <c r="AB6601" s="20"/>
      <c r="AC6601" s="20"/>
      <c r="AD6601" s="20"/>
      <c r="AE6601" s="20"/>
      <c r="AF6601" s="20"/>
      <c r="AG6601" s="20"/>
      <c r="AH6601" s="20"/>
      <c r="AI6601" s="20"/>
      <c r="AJ6601" s="20"/>
      <c r="AK6601" s="20"/>
      <c r="AL6601" s="20"/>
      <c r="AM6601" s="20"/>
      <c r="AN6601" s="20"/>
      <c r="AO6601" s="20"/>
      <c r="AP6601" s="20"/>
      <c r="AQ6601" s="20"/>
      <c r="AR6601" s="20"/>
      <c r="AS6601" s="20"/>
      <c r="AT6601" s="20"/>
      <c r="AU6601" s="20"/>
      <c r="AV6601" s="20"/>
      <c r="AW6601" s="20"/>
      <c r="AX6601" s="20"/>
      <c r="AY6601" s="20"/>
      <c r="AZ6601" s="20"/>
      <c r="BA6601" s="20"/>
      <c r="BB6601" s="20"/>
      <c r="BC6601" s="20"/>
      <c r="BD6601" s="20"/>
      <c r="BE6601" s="20"/>
      <c r="BF6601" s="20"/>
      <c r="BG6601" s="20"/>
      <c r="BH6601" s="20"/>
      <c r="BI6601" s="20"/>
      <c r="BJ6601" s="20"/>
      <c r="BK6601" s="20"/>
      <c r="BL6601" s="20"/>
      <c r="BM6601" s="20"/>
      <c r="BN6601" s="20"/>
      <c r="BO6601" s="20"/>
      <c r="BP6601" s="20"/>
      <c r="BQ6601" s="20"/>
      <c r="BR6601" s="20"/>
      <c r="BS6601" s="20"/>
      <c r="BT6601" s="20"/>
      <c r="BU6601" s="20"/>
      <c r="BV6601" s="20"/>
      <c r="BW6601" s="20"/>
      <c r="BX6601" s="20"/>
      <c r="BY6601" s="20"/>
      <c r="BZ6601" s="20"/>
      <c r="CA6601" s="20"/>
      <c r="CB6601" s="20"/>
      <c r="CC6601" s="20"/>
      <c r="CD6601" s="20"/>
      <c r="CE6601" s="20"/>
      <c r="CF6601" s="20"/>
      <c r="CG6601" s="20"/>
      <c r="CH6601" s="20"/>
      <c r="CI6601" s="20"/>
      <c r="CJ6601" s="20"/>
      <c r="CK6601" s="20"/>
      <c r="CL6601" s="20"/>
      <c r="CM6601" s="20"/>
      <c r="CN6601" s="20"/>
      <c r="CO6601" s="20"/>
      <c r="CP6601" s="20"/>
      <c r="CQ6601" s="20"/>
      <c r="CR6601" s="20"/>
      <c r="CS6601" s="20"/>
      <c r="CT6601" s="20"/>
      <c r="CU6601" s="20"/>
      <c r="CV6601" s="20"/>
      <c r="CW6601" s="20"/>
      <c r="CX6601" s="20"/>
      <c r="CY6601" s="20"/>
      <c r="CZ6601" s="20"/>
      <c r="DA6601" s="20"/>
      <c r="DB6601" s="20"/>
      <c r="DC6601" s="20"/>
      <c r="DD6601" s="20"/>
      <c r="DE6601" s="20"/>
      <c r="DF6601" s="20"/>
      <c r="DG6601" s="20"/>
      <c r="DH6601" s="20"/>
      <c r="DI6601" s="20"/>
      <c r="DJ6601" s="20"/>
      <c r="DK6601" s="20"/>
      <c r="DL6601" s="20"/>
      <c r="DM6601" s="20"/>
      <c r="DN6601" s="20"/>
      <c r="DO6601" s="20"/>
      <c r="DP6601" s="20"/>
      <c r="DQ6601" s="20"/>
      <c r="DR6601" s="20"/>
      <c r="DS6601" s="20"/>
      <c r="DT6601" s="20"/>
      <c r="DU6601" s="20"/>
      <c r="DV6601" s="20"/>
      <c r="DW6601" s="20"/>
      <c r="DX6601" s="20"/>
      <c r="DY6601" s="20"/>
      <c r="DZ6601" s="20"/>
      <c r="EA6601" s="20"/>
      <c r="EB6601" s="20"/>
      <c r="EC6601" s="20"/>
      <c r="ED6601" s="20"/>
      <c r="EE6601" s="20"/>
      <c r="EF6601" s="20"/>
      <c r="EG6601" s="20"/>
      <c r="EH6601" s="20"/>
      <c r="EI6601" s="20"/>
      <c r="EJ6601" s="20"/>
      <c r="EK6601" s="20"/>
      <c r="EL6601" s="20"/>
      <c r="EM6601" s="20"/>
      <c r="EN6601" s="20"/>
      <c r="EO6601" s="20"/>
      <c r="EP6601" s="20"/>
      <c r="EQ6601" s="20"/>
      <c r="ER6601" s="20"/>
      <c r="ES6601" s="20"/>
      <c r="ET6601" s="20"/>
      <c r="EU6601" s="20"/>
      <c r="EV6601" s="20"/>
      <c r="EW6601" s="20"/>
      <c r="EX6601" s="20"/>
      <c r="EY6601" s="20"/>
      <c r="EZ6601" s="20"/>
      <c r="FA6601" s="20"/>
      <c r="FB6601" s="20"/>
      <c r="FC6601" s="20"/>
      <c r="FD6601" s="20"/>
      <c r="FE6601" s="20"/>
      <c r="FF6601" s="20"/>
      <c r="FG6601" s="20"/>
      <c r="FH6601" s="20"/>
      <c r="FI6601" s="20"/>
      <c r="FJ6601" s="20"/>
      <c r="FK6601" s="20"/>
      <c r="FL6601" s="20"/>
      <c r="FM6601" s="20"/>
      <c r="FN6601" s="20"/>
      <c r="FO6601" s="20"/>
      <c r="FP6601" s="20"/>
      <c r="FQ6601" s="20"/>
      <c r="FR6601" s="20"/>
      <c r="FS6601" s="20"/>
      <c r="FT6601" s="20"/>
      <c r="FU6601" s="20"/>
      <c r="FV6601" s="20"/>
      <c r="FW6601" s="20"/>
      <c r="FX6601" s="20"/>
      <c r="FY6601" s="20"/>
      <c r="FZ6601" s="20"/>
      <c r="GA6601" s="20"/>
      <c r="GB6601" s="20"/>
      <c r="GC6601" s="20"/>
      <c r="GD6601" s="20"/>
      <c r="GE6601" s="20"/>
      <c r="GF6601" s="20"/>
      <c r="GG6601" s="20"/>
      <c r="GH6601" s="20"/>
      <c r="GI6601" s="20"/>
      <c r="GJ6601" s="20"/>
      <c r="GK6601" s="20"/>
      <c r="GL6601" s="20"/>
      <c r="GM6601" s="20"/>
      <c r="GN6601" s="20"/>
      <c r="GO6601" s="20"/>
      <c r="GP6601" s="20"/>
      <c r="GQ6601" s="20"/>
      <c r="GR6601" s="20"/>
      <c r="GS6601" s="20"/>
      <c r="GT6601" s="20"/>
      <c r="GU6601" s="20"/>
      <c r="GV6601" s="20"/>
      <c r="GW6601" s="20"/>
      <c r="GX6601" s="20"/>
      <c r="GY6601" s="20"/>
      <c r="GZ6601" s="20"/>
      <c r="HA6601" s="20"/>
      <c r="HB6601" s="20"/>
      <c r="HC6601" s="20"/>
      <c r="HD6601" s="20"/>
      <c r="HE6601" s="20"/>
      <c r="HF6601" s="20"/>
      <c r="HG6601" s="20"/>
      <c r="HH6601" s="20"/>
      <c r="HI6601" s="20"/>
      <c r="HJ6601" s="20"/>
      <c r="HK6601" s="20"/>
      <c r="HL6601" s="20"/>
      <c r="HM6601" s="20"/>
      <c r="HN6601" s="20"/>
      <c r="HO6601" s="20"/>
      <c r="HP6601" s="20"/>
      <c r="HQ6601" s="20"/>
      <c r="HR6601" s="20"/>
      <c r="HS6601" s="20"/>
      <c r="HT6601" s="20"/>
      <c r="HU6601" s="20"/>
      <c r="HV6601" s="20"/>
      <c r="HW6601" s="20"/>
      <c r="HX6601" s="20"/>
      <c r="HY6601" s="20"/>
      <c r="HZ6601" s="20"/>
      <c r="IA6601" s="20"/>
      <c r="IB6601" s="20"/>
      <c r="IC6601" s="20"/>
      <c r="ID6601" s="20"/>
      <c r="IE6601" s="20"/>
      <c r="IF6601" s="20"/>
      <c r="IG6601" s="20"/>
      <c r="IH6601" s="20"/>
      <c r="II6601" s="20"/>
      <c r="IJ6601" s="20"/>
      <c r="IK6601" s="20"/>
      <c r="IL6601" s="20"/>
      <c r="IM6601" s="20"/>
      <c r="IN6601" s="20"/>
      <c r="IO6601" s="20"/>
      <c r="IP6601" s="20"/>
      <c r="IQ6601" s="20"/>
      <c r="IR6601" s="20"/>
      <c r="IS6601" s="20"/>
      <c r="IT6601" s="20"/>
      <c r="IU6601" s="20"/>
      <c r="IV6601" s="20"/>
    </row>
    <row r="6602" spans="1:256" x14ac:dyDescent="0.25">
      <c r="A6602" s="11" t="s">
        <v>2841</v>
      </c>
      <c r="B6602" s="27">
        <v>2460</v>
      </c>
      <c r="C6602" s="11" t="s">
        <v>2727</v>
      </c>
      <c r="D6602" s="18" t="s">
        <v>16</v>
      </c>
      <c r="E6602" s="33" t="s">
        <v>7213</v>
      </c>
      <c r="F6602" s="82" t="s">
        <v>2761</v>
      </c>
      <c r="G6602" s="10" t="s">
        <v>2877</v>
      </c>
      <c r="H6602" s="57" t="s">
        <v>6552</v>
      </c>
      <c r="J6602" s="20"/>
      <c r="K6602" s="20"/>
      <c r="L6602" s="20"/>
      <c r="M6602" s="20"/>
      <c r="N6602" s="20"/>
      <c r="O6602" s="20"/>
      <c r="P6602" s="20"/>
      <c r="Q6602" s="20"/>
      <c r="R6602" s="20"/>
      <c r="S6602" s="20"/>
      <c r="T6602" s="20"/>
      <c r="U6602" s="20"/>
      <c r="V6602" s="20"/>
      <c r="W6602" s="20"/>
      <c r="X6602" s="20"/>
      <c r="Y6602" s="20"/>
      <c r="Z6602" s="20"/>
      <c r="AA6602" s="20"/>
      <c r="AB6602" s="20"/>
      <c r="AC6602" s="20"/>
      <c r="AD6602" s="20"/>
      <c r="AE6602" s="20"/>
      <c r="AF6602" s="20"/>
      <c r="AG6602" s="20"/>
      <c r="AH6602" s="20"/>
      <c r="AI6602" s="20"/>
      <c r="AJ6602" s="20"/>
      <c r="AK6602" s="20"/>
      <c r="AL6602" s="20"/>
      <c r="AM6602" s="20"/>
      <c r="AN6602" s="20"/>
      <c r="AO6602" s="20"/>
      <c r="AP6602" s="20"/>
      <c r="AQ6602" s="20"/>
      <c r="AR6602" s="20"/>
      <c r="AS6602" s="20"/>
      <c r="AT6602" s="20"/>
      <c r="AU6602" s="20"/>
      <c r="AV6602" s="20"/>
      <c r="AW6602" s="20"/>
      <c r="AX6602" s="20"/>
      <c r="AY6602" s="20"/>
      <c r="AZ6602" s="20"/>
      <c r="BA6602" s="20"/>
      <c r="BB6602" s="20"/>
      <c r="BC6602" s="20"/>
      <c r="BD6602" s="20"/>
      <c r="BE6602" s="20"/>
      <c r="BF6602" s="20"/>
      <c r="BG6602" s="20"/>
      <c r="BH6602" s="20"/>
      <c r="BI6602" s="20"/>
      <c r="BJ6602" s="20"/>
      <c r="BK6602" s="20"/>
      <c r="BL6602" s="20"/>
      <c r="BM6602" s="20"/>
      <c r="BN6602" s="20"/>
      <c r="BO6602" s="20"/>
      <c r="BP6602" s="20"/>
      <c r="BQ6602" s="20"/>
      <c r="BR6602" s="20"/>
      <c r="BS6602" s="20"/>
      <c r="BT6602" s="20"/>
      <c r="BU6602" s="20"/>
      <c r="BV6602" s="20"/>
      <c r="BW6602" s="20"/>
      <c r="BX6602" s="20"/>
      <c r="BY6602" s="20"/>
      <c r="BZ6602" s="20"/>
      <c r="CA6602" s="20"/>
      <c r="CB6602" s="20"/>
      <c r="CC6602" s="20"/>
      <c r="CD6602" s="20"/>
      <c r="CE6602" s="20"/>
      <c r="CF6602" s="20"/>
      <c r="CG6602" s="20"/>
      <c r="CH6602" s="20"/>
      <c r="CI6602" s="20"/>
      <c r="CJ6602" s="20"/>
      <c r="CK6602" s="20"/>
      <c r="CL6602" s="20"/>
      <c r="CM6602" s="20"/>
      <c r="CN6602" s="20"/>
      <c r="CO6602" s="20"/>
      <c r="CP6602" s="20"/>
      <c r="CQ6602" s="20"/>
      <c r="CR6602" s="20"/>
      <c r="CS6602" s="20"/>
      <c r="CT6602" s="20"/>
      <c r="CU6602" s="20"/>
      <c r="CV6602" s="20"/>
      <c r="CW6602" s="20"/>
      <c r="CX6602" s="20"/>
      <c r="CY6602" s="20"/>
      <c r="CZ6602" s="20"/>
      <c r="DA6602" s="20"/>
      <c r="DB6602" s="20"/>
      <c r="DC6602" s="20"/>
      <c r="DD6602" s="20"/>
      <c r="DE6602" s="20"/>
      <c r="DF6602" s="20"/>
      <c r="DG6602" s="20"/>
      <c r="DH6602" s="20"/>
      <c r="DI6602" s="20"/>
      <c r="DJ6602" s="20"/>
      <c r="DK6602" s="20"/>
      <c r="DL6602" s="20"/>
      <c r="DM6602" s="20"/>
      <c r="DN6602" s="20"/>
      <c r="DO6602" s="20"/>
      <c r="DP6602" s="20"/>
      <c r="DQ6602" s="20"/>
      <c r="DR6602" s="20"/>
      <c r="DS6602" s="20"/>
      <c r="DT6602" s="20"/>
      <c r="DU6602" s="20"/>
      <c r="DV6602" s="20"/>
      <c r="DW6602" s="20"/>
      <c r="DX6602" s="20"/>
      <c r="DY6602" s="20"/>
      <c r="DZ6602" s="20"/>
      <c r="EA6602" s="20"/>
      <c r="EB6602" s="20"/>
      <c r="EC6602" s="20"/>
      <c r="ED6602" s="20"/>
      <c r="EE6602" s="20"/>
      <c r="EF6602" s="20"/>
      <c r="EG6602" s="20"/>
      <c r="EH6602" s="20"/>
      <c r="EI6602" s="20"/>
      <c r="EJ6602" s="20"/>
      <c r="EK6602" s="20"/>
      <c r="EL6602" s="20"/>
      <c r="EM6602" s="20"/>
      <c r="EN6602" s="20"/>
      <c r="EO6602" s="20"/>
      <c r="EP6602" s="20"/>
      <c r="EQ6602" s="20"/>
      <c r="ER6602" s="20"/>
      <c r="ES6602" s="20"/>
      <c r="ET6602" s="20"/>
      <c r="EU6602" s="20"/>
      <c r="EV6602" s="20"/>
      <c r="EW6602" s="20"/>
      <c r="EX6602" s="20"/>
      <c r="EY6602" s="20"/>
      <c r="EZ6602" s="20"/>
      <c r="FA6602" s="20"/>
      <c r="FB6602" s="20"/>
      <c r="FC6602" s="20"/>
      <c r="FD6602" s="20"/>
      <c r="FE6602" s="20"/>
      <c r="FF6602" s="20"/>
      <c r="FG6602" s="20"/>
      <c r="FH6602" s="20"/>
      <c r="FI6602" s="20"/>
      <c r="FJ6602" s="20"/>
      <c r="FK6602" s="20"/>
      <c r="FL6602" s="20"/>
      <c r="FM6602" s="20"/>
      <c r="FN6602" s="20"/>
      <c r="FO6602" s="20"/>
      <c r="FP6602" s="20"/>
      <c r="FQ6602" s="20"/>
      <c r="FR6602" s="20"/>
      <c r="FS6602" s="20"/>
      <c r="FT6602" s="20"/>
      <c r="FU6602" s="20"/>
      <c r="FV6602" s="20"/>
      <c r="FW6602" s="20"/>
      <c r="FX6602" s="20"/>
      <c r="FY6602" s="20"/>
      <c r="FZ6602" s="20"/>
      <c r="GA6602" s="20"/>
      <c r="GB6602" s="20"/>
      <c r="GC6602" s="20"/>
      <c r="GD6602" s="20"/>
      <c r="GE6602" s="20"/>
      <c r="GF6602" s="20"/>
      <c r="GG6602" s="20"/>
      <c r="GH6602" s="20"/>
      <c r="GI6602" s="20"/>
      <c r="GJ6602" s="20"/>
      <c r="GK6602" s="20"/>
      <c r="GL6602" s="20"/>
      <c r="GM6602" s="20"/>
      <c r="GN6602" s="20"/>
      <c r="GO6602" s="20"/>
      <c r="GP6602" s="20"/>
      <c r="GQ6602" s="20"/>
      <c r="GR6602" s="20"/>
      <c r="GS6602" s="20"/>
      <c r="GT6602" s="20"/>
      <c r="GU6602" s="20"/>
      <c r="GV6602" s="20"/>
      <c r="GW6602" s="20"/>
      <c r="GX6602" s="20"/>
      <c r="GY6602" s="20"/>
      <c r="GZ6602" s="20"/>
      <c r="HA6602" s="20"/>
      <c r="HB6602" s="20"/>
      <c r="HC6602" s="20"/>
      <c r="HD6602" s="20"/>
      <c r="HE6602" s="20"/>
      <c r="HF6602" s="20"/>
      <c r="HG6602" s="20"/>
      <c r="HH6602" s="20"/>
      <c r="HI6602" s="20"/>
      <c r="HJ6602" s="20"/>
      <c r="HK6602" s="20"/>
      <c r="HL6602" s="20"/>
      <c r="HM6602" s="20"/>
      <c r="HN6602" s="20"/>
      <c r="HO6602" s="20"/>
      <c r="HP6602" s="20"/>
      <c r="HQ6602" s="20"/>
      <c r="HR6602" s="20"/>
      <c r="HS6602" s="20"/>
      <c r="HT6602" s="20"/>
      <c r="HU6602" s="20"/>
      <c r="HV6602" s="20"/>
      <c r="HW6602" s="20"/>
      <c r="HX6602" s="20"/>
      <c r="HY6602" s="20"/>
      <c r="HZ6602" s="20"/>
      <c r="IA6602" s="20"/>
      <c r="IB6602" s="20"/>
      <c r="IC6602" s="20"/>
      <c r="ID6602" s="20"/>
      <c r="IE6602" s="20"/>
      <c r="IF6602" s="20"/>
      <c r="IG6602" s="20"/>
      <c r="IH6602" s="20"/>
      <c r="II6602" s="20"/>
      <c r="IJ6602" s="20"/>
      <c r="IK6602" s="20"/>
      <c r="IL6602" s="20"/>
      <c r="IM6602" s="20"/>
      <c r="IN6602" s="20"/>
      <c r="IO6602" s="20"/>
      <c r="IP6602" s="20"/>
      <c r="IQ6602" s="20"/>
      <c r="IR6602" s="20"/>
      <c r="IS6602" s="20"/>
      <c r="IT6602" s="20"/>
      <c r="IU6602" s="20"/>
      <c r="IV6602" s="20"/>
    </row>
    <row r="6603" spans="1:256" ht="105" x14ac:dyDescent="0.25">
      <c r="A6603" s="11" t="s">
        <v>2870</v>
      </c>
      <c r="B6603" s="27">
        <v>2459</v>
      </c>
      <c r="C6603" s="11" t="s">
        <v>2845</v>
      </c>
      <c r="D6603" s="18" t="s">
        <v>2420</v>
      </c>
      <c r="E6603" s="33" t="s">
        <v>7213</v>
      </c>
      <c r="F6603" s="82" t="s">
        <v>2762</v>
      </c>
      <c r="G6603" s="10" t="s">
        <v>2878</v>
      </c>
      <c r="H6603" s="57" t="s">
        <v>6552</v>
      </c>
      <c r="J6603" s="20"/>
      <c r="K6603" s="20"/>
      <c r="L6603" s="20"/>
      <c r="M6603" s="20"/>
      <c r="N6603" s="20"/>
      <c r="O6603" s="20"/>
      <c r="P6603" s="20"/>
      <c r="Q6603" s="20"/>
      <c r="R6603" s="20"/>
      <c r="S6603" s="20"/>
      <c r="T6603" s="20"/>
      <c r="U6603" s="20"/>
      <c r="V6603" s="20"/>
      <c r="W6603" s="20"/>
      <c r="X6603" s="20"/>
      <c r="Y6603" s="20"/>
      <c r="Z6603" s="20"/>
      <c r="AA6603" s="20"/>
      <c r="AB6603" s="20"/>
      <c r="AC6603" s="20"/>
      <c r="AD6603" s="20"/>
      <c r="AE6603" s="20"/>
      <c r="AF6603" s="20"/>
      <c r="AG6603" s="20"/>
      <c r="AH6603" s="20"/>
      <c r="AI6603" s="20"/>
      <c r="AJ6603" s="20"/>
      <c r="AK6603" s="20"/>
      <c r="AL6603" s="20"/>
      <c r="AM6603" s="20"/>
      <c r="AN6603" s="20"/>
      <c r="AO6603" s="20"/>
      <c r="AP6603" s="20"/>
      <c r="AQ6603" s="20"/>
      <c r="AR6603" s="20"/>
      <c r="AS6603" s="20"/>
      <c r="AT6603" s="20"/>
      <c r="AU6603" s="20"/>
      <c r="AV6603" s="20"/>
      <c r="AW6603" s="20"/>
      <c r="AX6603" s="20"/>
      <c r="AY6603" s="20"/>
      <c r="AZ6603" s="20"/>
      <c r="BA6603" s="20"/>
      <c r="BB6603" s="20"/>
      <c r="BC6603" s="20"/>
      <c r="BD6603" s="20"/>
      <c r="BE6603" s="20"/>
      <c r="BF6603" s="20"/>
      <c r="BG6603" s="20"/>
      <c r="BH6603" s="20"/>
      <c r="BI6603" s="20"/>
      <c r="BJ6603" s="20"/>
      <c r="BK6603" s="20"/>
      <c r="BL6603" s="20"/>
      <c r="BM6603" s="20"/>
      <c r="BN6603" s="20"/>
      <c r="BO6603" s="20"/>
      <c r="BP6603" s="20"/>
      <c r="BQ6603" s="20"/>
      <c r="BR6603" s="20"/>
      <c r="BS6603" s="20"/>
      <c r="BT6603" s="20"/>
      <c r="BU6603" s="20"/>
      <c r="BV6603" s="20"/>
      <c r="BW6603" s="20"/>
      <c r="BX6603" s="20"/>
      <c r="BY6603" s="20"/>
      <c r="BZ6603" s="20"/>
      <c r="CA6603" s="20"/>
      <c r="CB6603" s="20"/>
      <c r="CC6603" s="20"/>
      <c r="CD6603" s="20"/>
      <c r="CE6603" s="20"/>
      <c r="CF6603" s="20"/>
      <c r="CG6603" s="20"/>
      <c r="CH6603" s="20"/>
      <c r="CI6603" s="20"/>
      <c r="CJ6603" s="20"/>
      <c r="CK6603" s="20"/>
      <c r="CL6603" s="20"/>
      <c r="CM6603" s="20"/>
      <c r="CN6603" s="20"/>
      <c r="CO6603" s="20"/>
      <c r="CP6603" s="20"/>
      <c r="CQ6603" s="20"/>
      <c r="CR6603" s="20"/>
      <c r="CS6603" s="20"/>
      <c r="CT6603" s="20"/>
      <c r="CU6603" s="20"/>
      <c r="CV6603" s="20"/>
      <c r="CW6603" s="20"/>
      <c r="CX6603" s="20"/>
      <c r="CY6603" s="20"/>
      <c r="CZ6603" s="20"/>
      <c r="DA6603" s="20"/>
      <c r="DB6603" s="20"/>
      <c r="DC6603" s="20"/>
      <c r="DD6603" s="20"/>
      <c r="DE6603" s="20"/>
      <c r="DF6603" s="20"/>
      <c r="DG6603" s="20"/>
      <c r="DH6603" s="20"/>
      <c r="DI6603" s="20"/>
      <c r="DJ6603" s="20"/>
      <c r="DK6603" s="20"/>
      <c r="DL6603" s="20"/>
      <c r="DM6603" s="20"/>
      <c r="DN6603" s="20"/>
      <c r="DO6603" s="20"/>
      <c r="DP6603" s="20"/>
      <c r="DQ6603" s="20"/>
      <c r="DR6603" s="20"/>
      <c r="DS6603" s="20"/>
      <c r="DT6603" s="20"/>
      <c r="DU6603" s="20"/>
      <c r="DV6603" s="20"/>
      <c r="DW6603" s="20"/>
      <c r="DX6603" s="20"/>
      <c r="DY6603" s="20"/>
      <c r="DZ6603" s="20"/>
      <c r="EA6603" s="20"/>
      <c r="EB6603" s="20"/>
      <c r="EC6603" s="20"/>
      <c r="ED6603" s="20"/>
      <c r="EE6603" s="20"/>
      <c r="EF6603" s="20"/>
      <c r="EG6603" s="20"/>
      <c r="EH6603" s="20"/>
      <c r="EI6603" s="20"/>
      <c r="EJ6603" s="20"/>
      <c r="EK6603" s="20"/>
      <c r="EL6603" s="20"/>
      <c r="EM6603" s="20"/>
      <c r="EN6603" s="20"/>
      <c r="EO6603" s="20"/>
      <c r="EP6603" s="20"/>
      <c r="EQ6603" s="20"/>
      <c r="ER6603" s="20"/>
      <c r="ES6603" s="20"/>
      <c r="ET6603" s="20"/>
      <c r="EU6603" s="20"/>
      <c r="EV6603" s="20"/>
      <c r="EW6603" s="20"/>
      <c r="EX6603" s="20"/>
      <c r="EY6603" s="20"/>
      <c r="EZ6603" s="20"/>
      <c r="FA6603" s="20"/>
      <c r="FB6603" s="20"/>
      <c r="FC6603" s="20"/>
      <c r="FD6603" s="20"/>
      <c r="FE6603" s="20"/>
      <c r="FF6603" s="20"/>
      <c r="FG6603" s="20"/>
      <c r="FH6603" s="20"/>
      <c r="FI6603" s="20"/>
      <c r="FJ6603" s="20"/>
      <c r="FK6603" s="20"/>
      <c r="FL6603" s="20"/>
      <c r="FM6603" s="20"/>
      <c r="FN6603" s="20"/>
      <c r="FO6603" s="20"/>
      <c r="FP6603" s="20"/>
      <c r="FQ6603" s="20"/>
      <c r="FR6603" s="20"/>
      <c r="FS6603" s="20"/>
      <c r="FT6603" s="20"/>
      <c r="FU6603" s="20"/>
      <c r="FV6603" s="20"/>
      <c r="FW6603" s="20"/>
      <c r="FX6603" s="20"/>
      <c r="FY6603" s="20"/>
      <c r="FZ6603" s="20"/>
      <c r="GA6603" s="20"/>
      <c r="GB6603" s="20"/>
      <c r="GC6603" s="20"/>
      <c r="GD6603" s="20"/>
      <c r="GE6603" s="20"/>
      <c r="GF6603" s="20"/>
      <c r="GG6603" s="20"/>
      <c r="GH6603" s="20"/>
      <c r="GI6603" s="20"/>
      <c r="GJ6603" s="20"/>
      <c r="GK6603" s="20"/>
      <c r="GL6603" s="20"/>
      <c r="GM6603" s="20"/>
      <c r="GN6603" s="20"/>
      <c r="GO6603" s="20"/>
      <c r="GP6603" s="20"/>
      <c r="GQ6603" s="20"/>
      <c r="GR6603" s="20"/>
      <c r="GS6603" s="20"/>
      <c r="GT6603" s="20"/>
      <c r="GU6603" s="20"/>
      <c r="GV6603" s="20"/>
      <c r="GW6603" s="20"/>
      <c r="GX6603" s="20"/>
      <c r="GY6603" s="20"/>
      <c r="GZ6603" s="20"/>
      <c r="HA6603" s="20"/>
      <c r="HB6603" s="20"/>
      <c r="HC6603" s="20"/>
      <c r="HD6603" s="20"/>
      <c r="HE6603" s="20"/>
      <c r="HF6603" s="20"/>
      <c r="HG6603" s="20"/>
      <c r="HH6603" s="20"/>
      <c r="HI6603" s="20"/>
      <c r="HJ6603" s="20"/>
      <c r="HK6603" s="20"/>
      <c r="HL6603" s="20"/>
      <c r="HM6603" s="20"/>
      <c r="HN6603" s="20"/>
      <c r="HO6603" s="20"/>
      <c r="HP6603" s="20"/>
      <c r="HQ6603" s="20"/>
      <c r="HR6603" s="20"/>
      <c r="HS6603" s="20"/>
      <c r="HT6603" s="20"/>
      <c r="HU6603" s="20"/>
      <c r="HV6603" s="20"/>
      <c r="HW6603" s="20"/>
      <c r="HX6603" s="20"/>
      <c r="HY6603" s="20"/>
      <c r="HZ6603" s="20"/>
      <c r="IA6603" s="20"/>
      <c r="IB6603" s="20"/>
      <c r="IC6603" s="20"/>
      <c r="ID6603" s="20"/>
      <c r="IE6603" s="20"/>
      <c r="IF6603" s="20"/>
      <c r="IG6603" s="20"/>
      <c r="IH6603" s="20"/>
      <c r="II6603" s="20"/>
      <c r="IJ6603" s="20"/>
      <c r="IK6603" s="20"/>
      <c r="IL6603" s="20"/>
      <c r="IM6603" s="20"/>
      <c r="IN6603" s="20"/>
      <c r="IO6603" s="20"/>
      <c r="IP6603" s="20"/>
      <c r="IQ6603" s="20"/>
      <c r="IR6603" s="20"/>
      <c r="IS6603" s="20"/>
      <c r="IT6603" s="20"/>
      <c r="IU6603" s="20"/>
      <c r="IV6603" s="20"/>
    </row>
    <row r="6604" spans="1:256" ht="75" x14ac:dyDescent="0.25">
      <c r="A6604" s="11" t="s">
        <v>2841</v>
      </c>
      <c r="B6604" s="27">
        <v>2458</v>
      </c>
      <c r="C6604" s="11" t="s">
        <v>1989</v>
      </c>
      <c r="D6604" s="18" t="s">
        <v>466</v>
      </c>
      <c r="E6604" s="33" t="s">
        <v>7213</v>
      </c>
      <c r="F6604" s="82" t="s">
        <v>2764</v>
      </c>
      <c r="G6604" s="10" t="s">
        <v>2879</v>
      </c>
      <c r="H6604" s="57" t="s">
        <v>6552</v>
      </c>
      <c r="J6604" s="20"/>
      <c r="K6604" s="20"/>
      <c r="L6604" s="20"/>
      <c r="M6604" s="20"/>
      <c r="N6604" s="20"/>
      <c r="O6604" s="20"/>
      <c r="P6604" s="20"/>
      <c r="Q6604" s="20"/>
      <c r="R6604" s="20"/>
      <c r="S6604" s="20"/>
      <c r="T6604" s="20"/>
      <c r="U6604" s="20"/>
      <c r="V6604" s="20"/>
      <c r="W6604" s="20"/>
      <c r="X6604" s="20"/>
      <c r="Y6604" s="20"/>
      <c r="Z6604" s="20"/>
      <c r="AA6604" s="20"/>
      <c r="AB6604" s="20"/>
      <c r="AC6604" s="20"/>
      <c r="AD6604" s="20"/>
      <c r="AE6604" s="20"/>
      <c r="AF6604" s="20"/>
      <c r="AG6604" s="20"/>
      <c r="AH6604" s="20"/>
      <c r="AI6604" s="20"/>
      <c r="AJ6604" s="20"/>
      <c r="AK6604" s="20"/>
      <c r="AL6604" s="20"/>
      <c r="AM6604" s="20"/>
      <c r="AN6604" s="20"/>
      <c r="AO6604" s="20"/>
      <c r="AP6604" s="20"/>
      <c r="AQ6604" s="20"/>
      <c r="AR6604" s="20"/>
      <c r="AS6604" s="20"/>
      <c r="AT6604" s="20"/>
      <c r="AU6604" s="20"/>
      <c r="AV6604" s="20"/>
      <c r="AW6604" s="20"/>
      <c r="AX6604" s="20"/>
      <c r="AY6604" s="20"/>
      <c r="AZ6604" s="20"/>
      <c r="BA6604" s="20"/>
      <c r="BB6604" s="20"/>
      <c r="BC6604" s="20"/>
      <c r="BD6604" s="20"/>
      <c r="BE6604" s="20"/>
      <c r="BF6604" s="20"/>
      <c r="BG6604" s="20"/>
      <c r="BH6604" s="20"/>
      <c r="BI6604" s="20"/>
      <c r="BJ6604" s="20"/>
      <c r="BK6604" s="20"/>
      <c r="BL6604" s="20"/>
      <c r="BM6604" s="20"/>
      <c r="BN6604" s="20"/>
      <c r="BO6604" s="20"/>
      <c r="BP6604" s="20"/>
      <c r="BQ6604" s="20"/>
      <c r="BR6604" s="20"/>
      <c r="BS6604" s="20"/>
      <c r="BT6604" s="20"/>
      <c r="BU6604" s="20"/>
      <c r="BV6604" s="20"/>
      <c r="BW6604" s="20"/>
      <c r="BX6604" s="20"/>
      <c r="BY6604" s="20"/>
      <c r="BZ6604" s="20"/>
      <c r="CA6604" s="20"/>
      <c r="CB6604" s="20"/>
      <c r="CC6604" s="20"/>
      <c r="CD6604" s="20"/>
      <c r="CE6604" s="20"/>
      <c r="CF6604" s="20"/>
      <c r="CG6604" s="20"/>
      <c r="CH6604" s="20"/>
      <c r="CI6604" s="20"/>
      <c r="CJ6604" s="20"/>
      <c r="CK6604" s="20"/>
      <c r="CL6604" s="20"/>
      <c r="CM6604" s="20"/>
      <c r="CN6604" s="20"/>
      <c r="CO6604" s="20"/>
      <c r="CP6604" s="20"/>
      <c r="CQ6604" s="20"/>
      <c r="CR6604" s="20"/>
      <c r="CS6604" s="20"/>
      <c r="CT6604" s="20"/>
      <c r="CU6604" s="20"/>
      <c r="CV6604" s="20"/>
      <c r="CW6604" s="20"/>
      <c r="CX6604" s="20"/>
      <c r="CY6604" s="20"/>
      <c r="CZ6604" s="20"/>
      <c r="DA6604" s="20"/>
      <c r="DB6604" s="20"/>
      <c r="DC6604" s="20"/>
      <c r="DD6604" s="20"/>
      <c r="DE6604" s="20"/>
      <c r="DF6604" s="20"/>
      <c r="DG6604" s="20"/>
      <c r="DH6604" s="20"/>
      <c r="DI6604" s="20"/>
      <c r="DJ6604" s="20"/>
      <c r="DK6604" s="20"/>
      <c r="DL6604" s="20"/>
      <c r="DM6604" s="20"/>
      <c r="DN6604" s="20"/>
      <c r="DO6604" s="20"/>
      <c r="DP6604" s="20"/>
      <c r="DQ6604" s="20"/>
      <c r="DR6604" s="20"/>
      <c r="DS6604" s="20"/>
      <c r="DT6604" s="20"/>
      <c r="DU6604" s="20"/>
      <c r="DV6604" s="20"/>
      <c r="DW6604" s="20"/>
      <c r="DX6604" s="20"/>
      <c r="DY6604" s="20"/>
      <c r="DZ6604" s="20"/>
      <c r="EA6604" s="20"/>
      <c r="EB6604" s="20"/>
      <c r="EC6604" s="20"/>
      <c r="ED6604" s="20"/>
      <c r="EE6604" s="20"/>
      <c r="EF6604" s="20"/>
      <c r="EG6604" s="20"/>
      <c r="EH6604" s="20"/>
      <c r="EI6604" s="20"/>
      <c r="EJ6604" s="20"/>
      <c r="EK6604" s="20"/>
      <c r="EL6604" s="20"/>
      <c r="EM6604" s="20"/>
      <c r="EN6604" s="20"/>
      <c r="EO6604" s="20"/>
      <c r="EP6604" s="20"/>
      <c r="EQ6604" s="20"/>
      <c r="ER6604" s="20"/>
      <c r="ES6604" s="20"/>
      <c r="ET6604" s="20"/>
      <c r="EU6604" s="20"/>
      <c r="EV6604" s="20"/>
      <c r="EW6604" s="20"/>
      <c r="EX6604" s="20"/>
      <c r="EY6604" s="20"/>
      <c r="EZ6604" s="20"/>
      <c r="FA6604" s="20"/>
      <c r="FB6604" s="20"/>
      <c r="FC6604" s="20"/>
      <c r="FD6604" s="20"/>
      <c r="FE6604" s="20"/>
      <c r="FF6604" s="20"/>
      <c r="FG6604" s="20"/>
      <c r="FH6604" s="20"/>
      <c r="FI6604" s="20"/>
      <c r="FJ6604" s="20"/>
      <c r="FK6604" s="20"/>
      <c r="FL6604" s="20"/>
      <c r="FM6604" s="20"/>
      <c r="FN6604" s="20"/>
      <c r="FO6604" s="20"/>
      <c r="FP6604" s="20"/>
      <c r="FQ6604" s="20"/>
      <c r="FR6604" s="20"/>
      <c r="FS6604" s="20"/>
      <c r="FT6604" s="20"/>
      <c r="FU6604" s="20"/>
      <c r="FV6604" s="20"/>
      <c r="FW6604" s="20"/>
      <c r="FX6604" s="20"/>
      <c r="FY6604" s="20"/>
      <c r="FZ6604" s="20"/>
      <c r="GA6604" s="20"/>
      <c r="GB6604" s="20"/>
      <c r="GC6604" s="20"/>
      <c r="GD6604" s="20"/>
      <c r="GE6604" s="20"/>
      <c r="GF6604" s="20"/>
      <c r="GG6604" s="20"/>
      <c r="GH6604" s="20"/>
      <c r="GI6604" s="20"/>
      <c r="GJ6604" s="20"/>
      <c r="GK6604" s="20"/>
      <c r="GL6604" s="20"/>
      <c r="GM6604" s="20"/>
      <c r="GN6604" s="20"/>
      <c r="GO6604" s="20"/>
      <c r="GP6604" s="20"/>
      <c r="GQ6604" s="20"/>
      <c r="GR6604" s="20"/>
      <c r="GS6604" s="20"/>
      <c r="GT6604" s="20"/>
      <c r="GU6604" s="20"/>
      <c r="GV6604" s="20"/>
      <c r="GW6604" s="20"/>
      <c r="GX6604" s="20"/>
      <c r="GY6604" s="20"/>
      <c r="GZ6604" s="20"/>
      <c r="HA6604" s="20"/>
      <c r="HB6604" s="20"/>
      <c r="HC6604" s="20"/>
      <c r="HD6604" s="20"/>
      <c r="HE6604" s="20"/>
      <c r="HF6604" s="20"/>
      <c r="HG6604" s="20"/>
      <c r="HH6604" s="20"/>
      <c r="HI6604" s="20"/>
      <c r="HJ6604" s="20"/>
      <c r="HK6604" s="20"/>
      <c r="HL6604" s="20"/>
      <c r="HM6604" s="20"/>
      <c r="HN6604" s="20"/>
      <c r="HO6604" s="20"/>
      <c r="HP6604" s="20"/>
      <c r="HQ6604" s="20"/>
      <c r="HR6604" s="20"/>
      <c r="HS6604" s="20"/>
      <c r="HT6604" s="20"/>
      <c r="HU6604" s="20"/>
      <c r="HV6604" s="20"/>
      <c r="HW6604" s="20"/>
      <c r="HX6604" s="20"/>
      <c r="HY6604" s="20"/>
      <c r="HZ6604" s="20"/>
      <c r="IA6604" s="20"/>
      <c r="IB6604" s="20"/>
      <c r="IC6604" s="20"/>
      <c r="ID6604" s="20"/>
      <c r="IE6604" s="20"/>
      <c r="IF6604" s="20"/>
      <c r="IG6604" s="20"/>
      <c r="IH6604" s="20"/>
      <c r="II6604" s="20"/>
      <c r="IJ6604" s="20"/>
      <c r="IK6604" s="20"/>
      <c r="IL6604" s="20"/>
      <c r="IM6604" s="20"/>
      <c r="IN6604" s="20"/>
      <c r="IO6604" s="20"/>
      <c r="IP6604" s="20"/>
      <c r="IQ6604" s="20"/>
      <c r="IR6604" s="20"/>
      <c r="IS6604" s="20"/>
      <c r="IT6604" s="20"/>
      <c r="IU6604" s="20"/>
      <c r="IV6604" s="20"/>
    </row>
    <row r="6605" spans="1:256" ht="30" x14ac:dyDescent="0.25">
      <c r="A6605" s="11" t="s">
        <v>2621</v>
      </c>
      <c r="B6605" s="27">
        <v>2457</v>
      </c>
      <c r="C6605" s="11" t="s">
        <v>1989</v>
      </c>
      <c r="D6605" s="18" t="s">
        <v>53</v>
      </c>
      <c r="E6605" s="33" t="s">
        <v>7213</v>
      </c>
      <c r="F6605" s="82" t="s">
        <v>2766</v>
      </c>
      <c r="G6605" s="10" t="s">
        <v>2880</v>
      </c>
      <c r="H6605" s="57" t="s">
        <v>6552</v>
      </c>
      <c r="J6605" s="20"/>
      <c r="K6605" s="20"/>
      <c r="L6605" s="20"/>
      <c r="M6605" s="20"/>
      <c r="N6605" s="20"/>
      <c r="O6605" s="20"/>
      <c r="P6605" s="20"/>
      <c r="Q6605" s="20"/>
      <c r="R6605" s="20"/>
      <c r="S6605" s="20"/>
      <c r="T6605" s="20"/>
      <c r="U6605" s="20"/>
      <c r="V6605" s="20"/>
      <c r="W6605" s="20"/>
      <c r="X6605" s="20"/>
      <c r="Y6605" s="20"/>
      <c r="Z6605" s="20"/>
      <c r="AA6605" s="20"/>
      <c r="AB6605" s="20"/>
      <c r="AC6605" s="20"/>
      <c r="AD6605" s="20"/>
      <c r="AE6605" s="20"/>
      <c r="AF6605" s="20"/>
      <c r="AG6605" s="20"/>
      <c r="AH6605" s="20"/>
      <c r="AI6605" s="20"/>
      <c r="AJ6605" s="20"/>
      <c r="AK6605" s="20"/>
      <c r="AL6605" s="20"/>
      <c r="AM6605" s="20"/>
      <c r="AN6605" s="20"/>
      <c r="AO6605" s="20"/>
      <c r="AP6605" s="20"/>
      <c r="AQ6605" s="20"/>
      <c r="AR6605" s="20"/>
      <c r="AS6605" s="20"/>
      <c r="AT6605" s="20"/>
      <c r="AU6605" s="20"/>
      <c r="AV6605" s="20"/>
      <c r="AW6605" s="20"/>
      <c r="AX6605" s="20"/>
      <c r="AY6605" s="20"/>
      <c r="AZ6605" s="20"/>
      <c r="BA6605" s="20"/>
      <c r="BB6605" s="20"/>
      <c r="BC6605" s="20"/>
      <c r="BD6605" s="20"/>
      <c r="BE6605" s="20"/>
      <c r="BF6605" s="20"/>
      <c r="BG6605" s="20"/>
      <c r="BH6605" s="20"/>
      <c r="BI6605" s="20"/>
      <c r="BJ6605" s="20"/>
      <c r="BK6605" s="20"/>
      <c r="BL6605" s="20"/>
      <c r="BM6605" s="20"/>
      <c r="BN6605" s="20"/>
      <c r="BO6605" s="20"/>
      <c r="BP6605" s="20"/>
      <c r="BQ6605" s="20"/>
      <c r="BR6605" s="20"/>
      <c r="BS6605" s="20"/>
      <c r="BT6605" s="20"/>
      <c r="BU6605" s="20"/>
      <c r="BV6605" s="20"/>
      <c r="BW6605" s="20"/>
      <c r="BX6605" s="20"/>
      <c r="BY6605" s="20"/>
      <c r="BZ6605" s="20"/>
      <c r="CA6605" s="20"/>
      <c r="CB6605" s="20"/>
      <c r="CC6605" s="20"/>
      <c r="CD6605" s="20"/>
      <c r="CE6605" s="20"/>
      <c r="CF6605" s="20"/>
      <c r="CG6605" s="20"/>
      <c r="CH6605" s="20"/>
      <c r="CI6605" s="20"/>
      <c r="CJ6605" s="20"/>
      <c r="CK6605" s="20"/>
      <c r="CL6605" s="20"/>
      <c r="CM6605" s="20"/>
      <c r="CN6605" s="20"/>
      <c r="CO6605" s="20"/>
      <c r="CP6605" s="20"/>
      <c r="CQ6605" s="20"/>
      <c r="CR6605" s="20"/>
      <c r="CS6605" s="20"/>
      <c r="CT6605" s="20"/>
      <c r="CU6605" s="20"/>
      <c r="CV6605" s="20"/>
      <c r="CW6605" s="20"/>
      <c r="CX6605" s="20"/>
      <c r="CY6605" s="20"/>
      <c r="CZ6605" s="20"/>
      <c r="DA6605" s="20"/>
      <c r="DB6605" s="20"/>
      <c r="DC6605" s="20"/>
      <c r="DD6605" s="20"/>
      <c r="DE6605" s="20"/>
      <c r="DF6605" s="20"/>
      <c r="DG6605" s="20"/>
      <c r="DH6605" s="20"/>
      <c r="DI6605" s="20"/>
      <c r="DJ6605" s="20"/>
      <c r="DK6605" s="20"/>
      <c r="DL6605" s="20"/>
      <c r="DM6605" s="20"/>
      <c r="DN6605" s="20"/>
      <c r="DO6605" s="20"/>
      <c r="DP6605" s="20"/>
      <c r="DQ6605" s="20"/>
      <c r="DR6605" s="20"/>
      <c r="DS6605" s="20"/>
      <c r="DT6605" s="20"/>
      <c r="DU6605" s="20"/>
      <c r="DV6605" s="20"/>
      <c r="DW6605" s="20"/>
      <c r="DX6605" s="20"/>
      <c r="DY6605" s="20"/>
      <c r="DZ6605" s="20"/>
      <c r="EA6605" s="20"/>
      <c r="EB6605" s="20"/>
      <c r="EC6605" s="20"/>
      <c r="ED6605" s="20"/>
      <c r="EE6605" s="20"/>
      <c r="EF6605" s="20"/>
      <c r="EG6605" s="20"/>
      <c r="EH6605" s="20"/>
      <c r="EI6605" s="20"/>
      <c r="EJ6605" s="20"/>
      <c r="EK6605" s="20"/>
      <c r="EL6605" s="20"/>
      <c r="EM6605" s="20"/>
      <c r="EN6605" s="20"/>
      <c r="EO6605" s="20"/>
      <c r="EP6605" s="20"/>
      <c r="EQ6605" s="20"/>
      <c r="ER6605" s="20"/>
      <c r="ES6605" s="20"/>
      <c r="ET6605" s="20"/>
      <c r="EU6605" s="20"/>
      <c r="EV6605" s="20"/>
      <c r="EW6605" s="20"/>
      <c r="EX6605" s="20"/>
      <c r="EY6605" s="20"/>
      <c r="EZ6605" s="20"/>
      <c r="FA6605" s="20"/>
      <c r="FB6605" s="20"/>
      <c r="FC6605" s="20"/>
      <c r="FD6605" s="20"/>
      <c r="FE6605" s="20"/>
      <c r="FF6605" s="20"/>
      <c r="FG6605" s="20"/>
      <c r="FH6605" s="20"/>
      <c r="FI6605" s="20"/>
      <c r="FJ6605" s="20"/>
      <c r="FK6605" s="20"/>
      <c r="FL6605" s="20"/>
      <c r="FM6605" s="20"/>
      <c r="FN6605" s="20"/>
      <c r="FO6605" s="20"/>
      <c r="FP6605" s="20"/>
      <c r="FQ6605" s="20"/>
      <c r="FR6605" s="20"/>
      <c r="FS6605" s="20"/>
      <c r="FT6605" s="20"/>
      <c r="FU6605" s="20"/>
      <c r="FV6605" s="20"/>
      <c r="FW6605" s="20"/>
      <c r="FX6605" s="20"/>
      <c r="FY6605" s="20"/>
      <c r="FZ6605" s="20"/>
      <c r="GA6605" s="20"/>
      <c r="GB6605" s="20"/>
      <c r="GC6605" s="20"/>
      <c r="GD6605" s="20"/>
      <c r="GE6605" s="20"/>
      <c r="GF6605" s="20"/>
      <c r="GG6605" s="20"/>
      <c r="GH6605" s="20"/>
      <c r="GI6605" s="20"/>
      <c r="GJ6605" s="20"/>
      <c r="GK6605" s="20"/>
      <c r="GL6605" s="20"/>
      <c r="GM6605" s="20"/>
      <c r="GN6605" s="20"/>
      <c r="GO6605" s="20"/>
      <c r="GP6605" s="20"/>
      <c r="GQ6605" s="20"/>
      <c r="GR6605" s="20"/>
      <c r="GS6605" s="20"/>
      <c r="GT6605" s="20"/>
      <c r="GU6605" s="20"/>
      <c r="GV6605" s="20"/>
      <c r="GW6605" s="20"/>
      <c r="GX6605" s="20"/>
      <c r="GY6605" s="20"/>
      <c r="GZ6605" s="20"/>
      <c r="HA6605" s="20"/>
      <c r="HB6605" s="20"/>
      <c r="HC6605" s="20"/>
      <c r="HD6605" s="20"/>
      <c r="HE6605" s="20"/>
      <c r="HF6605" s="20"/>
      <c r="HG6605" s="20"/>
      <c r="HH6605" s="20"/>
      <c r="HI6605" s="20"/>
      <c r="HJ6605" s="20"/>
      <c r="HK6605" s="20"/>
      <c r="HL6605" s="20"/>
      <c r="HM6605" s="20"/>
      <c r="HN6605" s="20"/>
      <c r="HO6605" s="20"/>
      <c r="HP6605" s="20"/>
      <c r="HQ6605" s="20"/>
      <c r="HR6605" s="20"/>
      <c r="HS6605" s="20"/>
      <c r="HT6605" s="20"/>
      <c r="HU6605" s="20"/>
      <c r="HV6605" s="20"/>
      <c r="HW6605" s="20"/>
      <c r="HX6605" s="20"/>
      <c r="HY6605" s="20"/>
      <c r="HZ6605" s="20"/>
      <c r="IA6605" s="20"/>
      <c r="IB6605" s="20"/>
      <c r="IC6605" s="20"/>
      <c r="ID6605" s="20"/>
      <c r="IE6605" s="20"/>
      <c r="IF6605" s="20"/>
      <c r="IG6605" s="20"/>
      <c r="IH6605" s="20"/>
      <c r="II6605" s="20"/>
      <c r="IJ6605" s="20"/>
      <c r="IK6605" s="20"/>
      <c r="IL6605" s="20"/>
      <c r="IM6605" s="20"/>
      <c r="IN6605" s="20"/>
      <c r="IO6605" s="20"/>
      <c r="IP6605" s="20"/>
      <c r="IQ6605" s="20"/>
      <c r="IR6605" s="20"/>
      <c r="IS6605" s="20"/>
      <c r="IT6605" s="20"/>
      <c r="IU6605" s="20"/>
      <c r="IV6605" s="20"/>
    </row>
    <row r="6606" spans="1:256" ht="120" x14ac:dyDescent="0.25">
      <c r="A6606" s="11" t="s">
        <v>2621</v>
      </c>
      <c r="B6606" s="27">
        <v>2456</v>
      </c>
      <c r="C6606" s="11" t="s">
        <v>2858</v>
      </c>
      <c r="D6606" s="18" t="s">
        <v>30</v>
      </c>
      <c r="E6606" s="33" t="s">
        <v>7213</v>
      </c>
      <c r="F6606" s="82" t="s">
        <v>2768</v>
      </c>
      <c r="G6606" s="10" t="s">
        <v>2881</v>
      </c>
      <c r="H6606" s="57" t="s">
        <v>6552</v>
      </c>
      <c r="J6606" s="20"/>
      <c r="K6606" s="20"/>
      <c r="L6606" s="20"/>
      <c r="M6606" s="20"/>
      <c r="N6606" s="20"/>
      <c r="O6606" s="20"/>
      <c r="P6606" s="20"/>
      <c r="Q6606" s="20"/>
      <c r="R6606" s="20"/>
      <c r="S6606" s="20"/>
      <c r="T6606" s="20"/>
      <c r="U6606" s="20"/>
      <c r="V6606" s="20"/>
      <c r="W6606" s="20"/>
      <c r="X6606" s="20"/>
      <c r="Y6606" s="20"/>
      <c r="Z6606" s="20"/>
      <c r="AA6606" s="20"/>
      <c r="AB6606" s="20"/>
      <c r="AC6606" s="20"/>
      <c r="AD6606" s="20"/>
      <c r="AE6606" s="20"/>
      <c r="AF6606" s="20"/>
      <c r="AG6606" s="20"/>
      <c r="AH6606" s="20"/>
      <c r="AI6606" s="20"/>
      <c r="AJ6606" s="20"/>
      <c r="AK6606" s="20"/>
      <c r="AL6606" s="20"/>
      <c r="AM6606" s="20"/>
      <c r="AN6606" s="20"/>
      <c r="AO6606" s="20"/>
      <c r="AP6606" s="20"/>
      <c r="AQ6606" s="20"/>
      <c r="AR6606" s="20"/>
      <c r="AS6606" s="20"/>
      <c r="AT6606" s="20"/>
      <c r="AU6606" s="20"/>
      <c r="AV6606" s="20"/>
      <c r="AW6606" s="20"/>
      <c r="AX6606" s="20"/>
      <c r="AY6606" s="20"/>
      <c r="AZ6606" s="20"/>
      <c r="BA6606" s="20"/>
      <c r="BB6606" s="20"/>
      <c r="BC6606" s="20"/>
      <c r="BD6606" s="20"/>
      <c r="BE6606" s="20"/>
      <c r="BF6606" s="20"/>
      <c r="BG6606" s="20"/>
      <c r="BH6606" s="20"/>
      <c r="BI6606" s="20"/>
      <c r="BJ6606" s="20"/>
      <c r="BK6606" s="20"/>
      <c r="BL6606" s="20"/>
      <c r="BM6606" s="20"/>
      <c r="BN6606" s="20"/>
      <c r="BO6606" s="20"/>
      <c r="BP6606" s="20"/>
      <c r="BQ6606" s="20"/>
      <c r="BR6606" s="20"/>
      <c r="BS6606" s="20"/>
      <c r="BT6606" s="20"/>
      <c r="BU6606" s="20"/>
      <c r="BV6606" s="20"/>
      <c r="BW6606" s="20"/>
      <c r="BX6606" s="20"/>
      <c r="BY6606" s="20"/>
      <c r="BZ6606" s="20"/>
      <c r="CA6606" s="20"/>
      <c r="CB6606" s="20"/>
      <c r="CC6606" s="20"/>
      <c r="CD6606" s="20"/>
      <c r="CE6606" s="20"/>
      <c r="CF6606" s="20"/>
      <c r="CG6606" s="20"/>
      <c r="CH6606" s="20"/>
      <c r="CI6606" s="20"/>
      <c r="CJ6606" s="20"/>
      <c r="CK6606" s="20"/>
      <c r="CL6606" s="20"/>
      <c r="CM6606" s="20"/>
      <c r="CN6606" s="20"/>
      <c r="CO6606" s="20"/>
      <c r="CP6606" s="20"/>
      <c r="CQ6606" s="20"/>
      <c r="CR6606" s="20"/>
      <c r="CS6606" s="20"/>
      <c r="CT6606" s="20"/>
      <c r="CU6606" s="20"/>
      <c r="CV6606" s="20"/>
      <c r="CW6606" s="20"/>
      <c r="CX6606" s="20"/>
      <c r="CY6606" s="20"/>
      <c r="CZ6606" s="20"/>
      <c r="DA6606" s="20"/>
      <c r="DB6606" s="20"/>
      <c r="DC6606" s="20"/>
      <c r="DD6606" s="20"/>
      <c r="DE6606" s="20"/>
      <c r="DF6606" s="20"/>
      <c r="DG6606" s="20"/>
      <c r="DH6606" s="20"/>
      <c r="DI6606" s="20"/>
      <c r="DJ6606" s="20"/>
      <c r="DK6606" s="20"/>
      <c r="DL6606" s="20"/>
      <c r="DM6606" s="20"/>
      <c r="DN6606" s="20"/>
      <c r="DO6606" s="20"/>
      <c r="DP6606" s="20"/>
      <c r="DQ6606" s="20"/>
      <c r="DR6606" s="20"/>
      <c r="DS6606" s="20"/>
      <c r="DT6606" s="20"/>
      <c r="DU6606" s="20"/>
      <c r="DV6606" s="20"/>
      <c r="DW6606" s="20"/>
      <c r="DX6606" s="20"/>
      <c r="DY6606" s="20"/>
      <c r="DZ6606" s="20"/>
      <c r="EA6606" s="20"/>
      <c r="EB6606" s="20"/>
      <c r="EC6606" s="20"/>
      <c r="ED6606" s="20"/>
      <c r="EE6606" s="20"/>
      <c r="EF6606" s="20"/>
      <c r="EG6606" s="20"/>
      <c r="EH6606" s="20"/>
      <c r="EI6606" s="20"/>
      <c r="EJ6606" s="20"/>
      <c r="EK6606" s="20"/>
      <c r="EL6606" s="20"/>
      <c r="EM6606" s="20"/>
      <c r="EN6606" s="20"/>
      <c r="EO6606" s="20"/>
      <c r="EP6606" s="20"/>
      <c r="EQ6606" s="20"/>
      <c r="ER6606" s="20"/>
      <c r="ES6606" s="20"/>
      <c r="ET6606" s="20"/>
      <c r="EU6606" s="20"/>
      <c r="EV6606" s="20"/>
      <c r="EW6606" s="20"/>
      <c r="EX6606" s="20"/>
      <c r="EY6606" s="20"/>
      <c r="EZ6606" s="20"/>
      <c r="FA6606" s="20"/>
      <c r="FB6606" s="20"/>
      <c r="FC6606" s="20"/>
      <c r="FD6606" s="20"/>
      <c r="FE6606" s="20"/>
      <c r="FF6606" s="20"/>
      <c r="FG6606" s="20"/>
      <c r="FH6606" s="20"/>
      <c r="FI6606" s="20"/>
      <c r="FJ6606" s="20"/>
      <c r="FK6606" s="20"/>
      <c r="FL6606" s="20"/>
      <c r="FM6606" s="20"/>
      <c r="FN6606" s="20"/>
      <c r="FO6606" s="20"/>
      <c r="FP6606" s="20"/>
      <c r="FQ6606" s="20"/>
      <c r="FR6606" s="20"/>
      <c r="FS6606" s="20"/>
      <c r="FT6606" s="20"/>
      <c r="FU6606" s="20"/>
      <c r="FV6606" s="20"/>
      <c r="FW6606" s="20"/>
      <c r="FX6606" s="20"/>
      <c r="FY6606" s="20"/>
      <c r="FZ6606" s="20"/>
      <c r="GA6606" s="20"/>
      <c r="GB6606" s="20"/>
      <c r="GC6606" s="20"/>
      <c r="GD6606" s="20"/>
      <c r="GE6606" s="20"/>
      <c r="GF6606" s="20"/>
      <c r="GG6606" s="20"/>
      <c r="GH6606" s="20"/>
      <c r="GI6606" s="20"/>
      <c r="GJ6606" s="20"/>
      <c r="GK6606" s="20"/>
      <c r="GL6606" s="20"/>
      <c r="GM6606" s="20"/>
      <c r="GN6606" s="20"/>
      <c r="GO6606" s="20"/>
      <c r="GP6606" s="20"/>
      <c r="GQ6606" s="20"/>
      <c r="GR6606" s="20"/>
      <c r="GS6606" s="20"/>
      <c r="GT6606" s="20"/>
      <c r="GU6606" s="20"/>
      <c r="GV6606" s="20"/>
      <c r="GW6606" s="20"/>
      <c r="GX6606" s="20"/>
      <c r="GY6606" s="20"/>
      <c r="GZ6606" s="20"/>
      <c r="HA6606" s="20"/>
      <c r="HB6606" s="20"/>
      <c r="HC6606" s="20"/>
      <c r="HD6606" s="20"/>
      <c r="HE6606" s="20"/>
      <c r="HF6606" s="20"/>
      <c r="HG6606" s="20"/>
      <c r="HH6606" s="20"/>
      <c r="HI6606" s="20"/>
      <c r="HJ6606" s="20"/>
      <c r="HK6606" s="20"/>
      <c r="HL6606" s="20"/>
      <c r="HM6606" s="20"/>
      <c r="HN6606" s="20"/>
      <c r="HO6606" s="20"/>
      <c r="HP6606" s="20"/>
      <c r="HQ6606" s="20"/>
      <c r="HR6606" s="20"/>
      <c r="HS6606" s="20"/>
      <c r="HT6606" s="20"/>
      <c r="HU6606" s="20"/>
      <c r="HV6606" s="20"/>
      <c r="HW6606" s="20"/>
      <c r="HX6606" s="20"/>
      <c r="HY6606" s="20"/>
      <c r="HZ6606" s="20"/>
      <c r="IA6606" s="20"/>
      <c r="IB6606" s="20"/>
      <c r="IC6606" s="20"/>
      <c r="ID6606" s="20"/>
      <c r="IE6606" s="20"/>
      <c r="IF6606" s="20"/>
      <c r="IG6606" s="20"/>
      <c r="IH6606" s="20"/>
      <c r="II6606" s="20"/>
      <c r="IJ6606" s="20"/>
      <c r="IK6606" s="20"/>
      <c r="IL6606" s="20"/>
      <c r="IM6606" s="20"/>
      <c r="IN6606" s="20"/>
      <c r="IO6606" s="20"/>
      <c r="IP6606" s="20"/>
      <c r="IQ6606" s="20"/>
      <c r="IR6606" s="20"/>
      <c r="IS6606" s="20"/>
      <c r="IT6606" s="20"/>
      <c r="IU6606" s="20"/>
      <c r="IV6606" s="20"/>
    </row>
    <row r="6607" spans="1:256" x14ac:dyDescent="0.25">
      <c r="A6607" s="11" t="s">
        <v>2845</v>
      </c>
      <c r="B6607" s="27">
        <v>2455</v>
      </c>
      <c r="C6607" s="11" t="s">
        <v>2695</v>
      </c>
      <c r="D6607" s="18" t="s">
        <v>21</v>
      </c>
      <c r="E6607" s="33" t="s">
        <v>7213</v>
      </c>
      <c r="F6607" s="82" t="s">
        <v>2770</v>
      </c>
      <c r="G6607" s="10" t="s">
        <v>108</v>
      </c>
      <c r="H6607" s="57" t="s">
        <v>6552</v>
      </c>
      <c r="J6607" s="20"/>
      <c r="K6607" s="20"/>
      <c r="L6607" s="20"/>
      <c r="M6607" s="20"/>
      <c r="N6607" s="20"/>
      <c r="O6607" s="20"/>
      <c r="P6607" s="20"/>
      <c r="Q6607" s="20"/>
      <c r="R6607" s="20"/>
      <c r="S6607" s="20"/>
      <c r="T6607" s="20"/>
      <c r="U6607" s="20"/>
      <c r="V6607" s="20"/>
      <c r="W6607" s="20"/>
      <c r="X6607" s="20"/>
      <c r="Y6607" s="20"/>
      <c r="Z6607" s="20"/>
      <c r="AA6607" s="20"/>
      <c r="AB6607" s="20"/>
      <c r="AC6607" s="20"/>
      <c r="AD6607" s="20"/>
      <c r="AE6607" s="20"/>
      <c r="AF6607" s="20"/>
      <c r="AG6607" s="20"/>
      <c r="AH6607" s="20"/>
      <c r="AI6607" s="20"/>
      <c r="AJ6607" s="20"/>
      <c r="AK6607" s="20"/>
      <c r="AL6607" s="20"/>
      <c r="AM6607" s="20"/>
      <c r="AN6607" s="20"/>
      <c r="AO6607" s="20"/>
      <c r="AP6607" s="20"/>
      <c r="AQ6607" s="20"/>
      <c r="AR6607" s="20"/>
      <c r="AS6607" s="20"/>
      <c r="AT6607" s="20"/>
      <c r="AU6607" s="20"/>
      <c r="AV6607" s="20"/>
      <c r="AW6607" s="20"/>
      <c r="AX6607" s="20"/>
      <c r="AY6607" s="20"/>
      <c r="AZ6607" s="20"/>
      <c r="BA6607" s="20"/>
      <c r="BB6607" s="20"/>
      <c r="BC6607" s="20"/>
      <c r="BD6607" s="20"/>
      <c r="BE6607" s="20"/>
      <c r="BF6607" s="20"/>
      <c r="BG6607" s="20"/>
      <c r="BH6607" s="20"/>
      <c r="BI6607" s="20"/>
      <c r="BJ6607" s="20"/>
      <c r="BK6607" s="20"/>
      <c r="BL6607" s="20"/>
      <c r="BM6607" s="20"/>
      <c r="BN6607" s="20"/>
      <c r="BO6607" s="20"/>
      <c r="BP6607" s="20"/>
      <c r="BQ6607" s="20"/>
      <c r="BR6607" s="20"/>
      <c r="BS6607" s="20"/>
      <c r="BT6607" s="20"/>
      <c r="BU6607" s="20"/>
      <c r="BV6607" s="20"/>
      <c r="BW6607" s="20"/>
      <c r="BX6607" s="20"/>
      <c r="BY6607" s="20"/>
      <c r="BZ6607" s="20"/>
      <c r="CA6607" s="20"/>
      <c r="CB6607" s="20"/>
      <c r="CC6607" s="20"/>
      <c r="CD6607" s="20"/>
      <c r="CE6607" s="20"/>
      <c r="CF6607" s="20"/>
      <c r="CG6607" s="20"/>
      <c r="CH6607" s="20"/>
      <c r="CI6607" s="20"/>
      <c r="CJ6607" s="20"/>
      <c r="CK6607" s="20"/>
      <c r="CL6607" s="20"/>
      <c r="CM6607" s="20"/>
      <c r="CN6607" s="20"/>
      <c r="CO6607" s="20"/>
      <c r="CP6607" s="20"/>
      <c r="CQ6607" s="20"/>
      <c r="CR6607" s="20"/>
      <c r="CS6607" s="20"/>
      <c r="CT6607" s="20"/>
      <c r="CU6607" s="20"/>
      <c r="CV6607" s="20"/>
      <c r="CW6607" s="20"/>
      <c r="CX6607" s="20"/>
      <c r="CY6607" s="20"/>
      <c r="CZ6607" s="20"/>
      <c r="DA6607" s="20"/>
      <c r="DB6607" s="20"/>
      <c r="DC6607" s="20"/>
      <c r="DD6607" s="20"/>
      <c r="DE6607" s="20"/>
      <c r="DF6607" s="20"/>
      <c r="DG6607" s="20"/>
      <c r="DH6607" s="20"/>
      <c r="DI6607" s="20"/>
      <c r="DJ6607" s="20"/>
      <c r="DK6607" s="20"/>
      <c r="DL6607" s="20"/>
      <c r="DM6607" s="20"/>
      <c r="DN6607" s="20"/>
      <c r="DO6607" s="20"/>
      <c r="DP6607" s="20"/>
      <c r="DQ6607" s="20"/>
      <c r="DR6607" s="20"/>
      <c r="DS6607" s="20"/>
      <c r="DT6607" s="20"/>
      <c r="DU6607" s="20"/>
      <c r="DV6607" s="20"/>
      <c r="DW6607" s="20"/>
      <c r="DX6607" s="20"/>
      <c r="DY6607" s="20"/>
      <c r="DZ6607" s="20"/>
      <c r="EA6607" s="20"/>
      <c r="EB6607" s="20"/>
      <c r="EC6607" s="20"/>
      <c r="ED6607" s="20"/>
      <c r="EE6607" s="20"/>
      <c r="EF6607" s="20"/>
      <c r="EG6607" s="20"/>
      <c r="EH6607" s="20"/>
      <c r="EI6607" s="20"/>
      <c r="EJ6607" s="20"/>
      <c r="EK6607" s="20"/>
      <c r="EL6607" s="20"/>
      <c r="EM6607" s="20"/>
      <c r="EN6607" s="20"/>
      <c r="EO6607" s="20"/>
      <c r="EP6607" s="20"/>
      <c r="EQ6607" s="20"/>
      <c r="ER6607" s="20"/>
      <c r="ES6607" s="20"/>
      <c r="ET6607" s="20"/>
      <c r="EU6607" s="20"/>
      <c r="EV6607" s="20"/>
      <c r="EW6607" s="20"/>
      <c r="EX6607" s="20"/>
      <c r="EY6607" s="20"/>
      <c r="EZ6607" s="20"/>
      <c r="FA6607" s="20"/>
      <c r="FB6607" s="20"/>
      <c r="FC6607" s="20"/>
      <c r="FD6607" s="20"/>
      <c r="FE6607" s="20"/>
      <c r="FF6607" s="20"/>
      <c r="FG6607" s="20"/>
      <c r="FH6607" s="20"/>
      <c r="FI6607" s="20"/>
      <c r="FJ6607" s="20"/>
      <c r="FK6607" s="20"/>
      <c r="FL6607" s="20"/>
      <c r="FM6607" s="20"/>
      <c r="FN6607" s="20"/>
      <c r="FO6607" s="20"/>
      <c r="FP6607" s="20"/>
      <c r="FQ6607" s="20"/>
      <c r="FR6607" s="20"/>
      <c r="FS6607" s="20"/>
      <c r="FT6607" s="20"/>
      <c r="FU6607" s="20"/>
      <c r="FV6607" s="20"/>
      <c r="FW6607" s="20"/>
      <c r="FX6607" s="20"/>
      <c r="FY6607" s="20"/>
      <c r="FZ6607" s="20"/>
      <c r="GA6607" s="20"/>
      <c r="GB6607" s="20"/>
      <c r="GC6607" s="20"/>
      <c r="GD6607" s="20"/>
      <c r="GE6607" s="20"/>
      <c r="GF6607" s="20"/>
      <c r="GG6607" s="20"/>
      <c r="GH6607" s="20"/>
      <c r="GI6607" s="20"/>
      <c r="GJ6607" s="20"/>
      <c r="GK6607" s="20"/>
      <c r="GL6607" s="20"/>
      <c r="GM6607" s="20"/>
      <c r="GN6607" s="20"/>
      <c r="GO6607" s="20"/>
      <c r="GP6607" s="20"/>
      <c r="GQ6607" s="20"/>
      <c r="GR6607" s="20"/>
      <c r="GS6607" s="20"/>
      <c r="GT6607" s="20"/>
      <c r="GU6607" s="20"/>
      <c r="GV6607" s="20"/>
      <c r="GW6607" s="20"/>
      <c r="GX6607" s="20"/>
      <c r="GY6607" s="20"/>
      <c r="GZ6607" s="20"/>
      <c r="HA6607" s="20"/>
      <c r="HB6607" s="20"/>
      <c r="HC6607" s="20"/>
      <c r="HD6607" s="20"/>
      <c r="HE6607" s="20"/>
      <c r="HF6607" s="20"/>
      <c r="HG6607" s="20"/>
      <c r="HH6607" s="20"/>
      <c r="HI6607" s="20"/>
      <c r="HJ6607" s="20"/>
      <c r="HK6607" s="20"/>
      <c r="HL6607" s="20"/>
      <c r="HM6607" s="20"/>
      <c r="HN6607" s="20"/>
      <c r="HO6607" s="20"/>
      <c r="HP6607" s="20"/>
      <c r="HQ6607" s="20"/>
      <c r="HR6607" s="20"/>
      <c r="HS6607" s="20"/>
      <c r="HT6607" s="20"/>
      <c r="HU6607" s="20"/>
      <c r="HV6607" s="20"/>
      <c r="HW6607" s="20"/>
      <c r="HX6607" s="20"/>
      <c r="HY6607" s="20"/>
      <c r="HZ6607" s="20"/>
      <c r="IA6607" s="20"/>
      <c r="IB6607" s="20"/>
      <c r="IC6607" s="20"/>
      <c r="ID6607" s="20"/>
      <c r="IE6607" s="20"/>
      <c r="IF6607" s="20"/>
      <c r="IG6607" s="20"/>
      <c r="IH6607" s="20"/>
      <c r="II6607" s="20"/>
      <c r="IJ6607" s="20"/>
      <c r="IK6607" s="20"/>
      <c r="IL6607" s="20"/>
      <c r="IM6607" s="20"/>
      <c r="IN6607" s="20"/>
      <c r="IO6607" s="20"/>
      <c r="IP6607" s="20"/>
      <c r="IQ6607" s="20"/>
      <c r="IR6607" s="20"/>
      <c r="IS6607" s="20"/>
      <c r="IT6607" s="20"/>
      <c r="IU6607" s="20"/>
      <c r="IV6607" s="20"/>
    </row>
    <row r="6608" spans="1:256" ht="45" x14ac:dyDescent="0.25">
      <c r="A6608" s="11" t="s">
        <v>2857</v>
      </c>
      <c r="B6608" s="27">
        <v>2454</v>
      </c>
      <c r="C6608" s="11" t="s">
        <v>2695</v>
      </c>
      <c r="D6608" s="18" t="s">
        <v>53</v>
      </c>
      <c r="E6608" s="33" t="s">
        <v>7213</v>
      </c>
      <c r="F6608" s="82" t="s">
        <v>2771</v>
      </c>
      <c r="G6608" s="10" t="s">
        <v>2882</v>
      </c>
      <c r="H6608" s="57" t="s">
        <v>6552</v>
      </c>
    </row>
    <row r="6609" spans="1:9" ht="60" x14ac:dyDescent="0.25">
      <c r="A6609" s="11" t="s">
        <v>2851</v>
      </c>
      <c r="B6609" s="27">
        <v>2453</v>
      </c>
      <c r="C6609" s="11" t="s">
        <v>2695</v>
      </c>
      <c r="D6609" s="18" t="s">
        <v>5</v>
      </c>
      <c r="E6609" s="33" t="s">
        <v>7213</v>
      </c>
      <c r="F6609" s="82" t="s">
        <v>2772</v>
      </c>
      <c r="G6609" s="10" t="s">
        <v>2883</v>
      </c>
      <c r="H6609" s="57" t="s">
        <v>6552</v>
      </c>
    </row>
    <row r="6610" spans="1:9" ht="45" x14ac:dyDescent="0.25">
      <c r="A6610" s="11" t="s">
        <v>2857</v>
      </c>
      <c r="B6610" s="27">
        <v>2452</v>
      </c>
      <c r="C6610" s="11" t="s">
        <v>2858</v>
      </c>
      <c r="D6610" s="18" t="s">
        <v>2774</v>
      </c>
      <c r="E6610" s="33" t="s">
        <v>7213</v>
      </c>
      <c r="F6610" s="82" t="s">
        <v>2775</v>
      </c>
      <c r="G6610" s="10" t="s">
        <v>2884</v>
      </c>
      <c r="H6610" s="57" t="s">
        <v>6552</v>
      </c>
    </row>
    <row r="6611" spans="1:9" ht="30" x14ac:dyDescent="0.25">
      <c r="A6611" s="11" t="s">
        <v>2841</v>
      </c>
      <c r="B6611" s="27" t="s">
        <v>2885</v>
      </c>
      <c r="C6611" s="11" t="s">
        <v>2843</v>
      </c>
      <c r="D6611" s="18" t="s">
        <v>72</v>
      </c>
      <c r="E6611" s="33" t="s">
        <v>7213</v>
      </c>
      <c r="F6611" s="82" t="s">
        <v>2777</v>
      </c>
      <c r="G6611" s="10" t="s">
        <v>2886</v>
      </c>
      <c r="H6611" s="57" t="s">
        <v>6552</v>
      </c>
    </row>
    <row r="6612" spans="1:9" ht="30" x14ac:dyDescent="0.25">
      <c r="A6612" s="11" t="s">
        <v>2857</v>
      </c>
      <c r="B6612" s="27">
        <v>2500</v>
      </c>
      <c r="C6612" s="11" t="s">
        <v>2853</v>
      </c>
      <c r="D6612" s="18" t="s">
        <v>90</v>
      </c>
      <c r="E6612" s="33" t="s">
        <v>7213</v>
      </c>
      <c r="F6612" s="82" t="s">
        <v>2694</v>
      </c>
      <c r="G6612" s="10" t="s">
        <v>64</v>
      </c>
      <c r="H6612" s="57" t="s">
        <v>6552</v>
      </c>
      <c r="I6612" s="20"/>
    </row>
    <row r="6613" spans="1:9" ht="60" x14ac:dyDescent="0.25">
      <c r="A6613" s="11" t="s">
        <v>2851</v>
      </c>
      <c r="B6613" s="27">
        <v>2499</v>
      </c>
      <c r="C6613" s="11" t="s">
        <v>2843</v>
      </c>
      <c r="D6613" s="18" t="s">
        <v>26</v>
      </c>
      <c r="E6613" s="33" t="s">
        <v>7213</v>
      </c>
      <c r="F6613" s="82" t="s">
        <v>2696</v>
      </c>
      <c r="G6613" s="10" t="s">
        <v>2887</v>
      </c>
      <c r="H6613" s="57" t="s">
        <v>6552</v>
      </c>
      <c r="I6613" s="20"/>
    </row>
    <row r="6614" spans="1:9" ht="75" x14ac:dyDescent="0.25">
      <c r="A6614" s="11" t="s">
        <v>2838</v>
      </c>
      <c r="B6614" s="27">
        <v>2498</v>
      </c>
      <c r="C6614" s="11" t="s">
        <v>2838</v>
      </c>
      <c r="D6614" s="18" t="s">
        <v>2417</v>
      </c>
      <c r="E6614" s="33" t="s">
        <v>7213</v>
      </c>
      <c r="F6614" s="82" t="s">
        <v>2698</v>
      </c>
      <c r="G6614" s="10" t="s">
        <v>2888</v>
      </c>
      <c r="H6614" s="57" t="s">
        <v>6552</v>
      </c>
      <c r="I6614" s="20"/>
    </row>
    <row r="6615" spans="1:9" ht="45" x14ac:dyDescent="0.25">
      <c r="A6615" s="11" t="s">
        <v>2841</v>
      </c>
      <c r="B6615" s="27">
        <v>2497</v>
      </c>
      <c r="C6615" s="11" t="s">
        <v>1989</v>
      </c>
      <c r="D6615" s="18" t="s">
        <v>52</v>
      </c>
      <c r="E6615" s="33" t="s">
        <v>7213</v>
      </c>
      <c r="F6615" s="82" t="s">
        <v>2699</v>
      </c>
      <c r="G6615" s="10" t="s">
        <v>2889</v>
      </c>
      <c r="H6615" s="57" t="s">
        <v>6552</v>
      </c>
      <c r="I6615" s="20"/>
    </row>
    <row r="6616" spans="1:9" ht="90" x14ac:dyDescent="0.25">
      <c r="A6616" s="11" t="s">
        <v>2857</v>
      </c>
      <c r="B6616" s="27">
        <v>2496</v>
      </c>
      <c r="C6616" s="11" t="s">
        <v>1989</v>
      </c>
      <c r="D6616" s="18" t="s">
        <v>2420</v>
      </c>
      <c r="E6616" s="33" t="s">
        <v>7213</v>
      </c>
      <c r="F6616" s="82" t="s">
        <v>2833</v>
      </c>
      <c r="G6616" s="10" t="s">
        <v>2890</v>
      </c>
      <c r="H6616" s="57" t="s">
        <v>6552</v>
      </c>
      <c r="I6616" s="20"/>
    </row>
    <row r="6617" spans="1:9" ht="105" x14ac:dyDescent="0.25">
      <c r="A6617" s="11" t="s">
        <v>2363</v>
      </c>
      <c r="B6617" s="27">
        <v>2495</v>
      </c>
      <c r="C6617" s="11" t="s">
        <v>2695</v>
      </c>
      <c r="D6617" s="18" t="s">
        <v>2420</v>
      </c>
      <c r="E6617" s="33" t="s">
        <v>7213</v>
      </c>
      <c r="F6617" s="82" t="s">
        <v>2701</v>
      </c>
      <c r="G6617" s="10" t="s">
        <v>2891</v>
      </c>
      <c r="H6617" s="57" t="s">
        <v>6552</v>
      </c>
      <c r="I6617" s="20"/>
    </row>
    <row r="6618" spans="1:9" x14ac:dyDescent="0.25">
      <c r="A6618" s="11" t="s">
        <v>2363</v>
      </c>
      <c r="B6618" s="27">
        <v>2494</v>
      </c>
      <c r="C6618" s="11" t="s">
        <v>2695</v>
      </c>
      <c r="D6618" s="18" t="s">
        <v>2703</v>
      </c>
      <c r="E6618" s="33" t="s">
        <v>7213</v>
      </c>
      <c r="F6618" s="82" t="s">
        <v>2704</v>
      </c>
      <c r="G6618" s="10" t="s">
        <v>155</v>
      </c>
      <c r="H6618" s="57" t="s">
        <v>6552</v>
      </c>
      <c r="I6618" s="20"/>
    </row>
    <row r="6619" spans="1:9" x14ac:dyDescent="0.25">
      <c r="A6619" s="11" t="s">
        <v>2857</v>
      </c>
      <c r="B6619" s="27">
        <v>2493</v>
      </c>
      <c r="C6619" s="11" t="s">
        <v>2695</v>
      </c>
      <c r="D6619" s="18" t="s">
        <v>34</v>
      </c>
      <c r="E6619" s="33" t="s">
        <v>7213</v>
      </c>
      <c r="F6619" s="82" t="s">
        <v>2386</v>
      </c>
      <c r="G6619" s="10" t="s">
        <v>123</v>
      </c>
      <c r="H6619" s="57" t="s">
        <v>6552</v>
      </c>
      <c r="I6619" s="20"/>
    </row>
    <row r="6620" spans="1:9" ht="30" x14ac:dyDescent="0.25">
      <c r="A6620" s="11" t="s">
        <v>2892</v>
      </c>
      <c r="B6620" s="27">
        <v>2492</v>
      </c>
      <c r="C6620" s="11" t="s">
        <v>2695</v>
      </c>
      <c r="D6620" s="18" t="s">
        <v>30</v>
      </c>
      <c r="E6620" s="33" t="s">
        <v>7213</v>
      </c>
      <c r="F6620" s="82" t="s">
        <v>2705</v>
      </c>
      <c r="G6620" s="10" t="s">
        <v>14</v>
      </c>
      <c r="H6620" s="57" t="s">
        <v>6552</v>
      </c>
    </row>
    <row r="6621" spans="1:9" ht="30" x14ac:dyDescent="0.25">
      <c r="A6621" s="11" t="s">
        <v>2501</v>
      </c>
      <c r="B6621" s="27">
        <v>2491</v>
      </c>
      <c r="C6621" s="11" t="s">
        <v>2695</v>
      </c>
      <c r="D6621" s="18" t="s">
        <v>49</v>
      </c>
      <c r="E6621" s="33" t="s">
        <v>7213</v>
      </c>
      <c r="F6621" s="82" t="s">
        <v>2706</v>
      </c>
      <c r="G6621" s="10" t="s">
        <v>14</v>
      </c>
      <c r="H6621" s="57" t="s">
        <v>6552</v>
      </c>
    </row>
    <row r="6622" spans="1:9" ht="75" x14ac:dyDescent="0.25">
      <c r="A6622" s="11" t="s">
        <v>2501</v>
      </c>
      <c r="B6622" s="27">
        <v>2490</v>
      </c>
      <c r="C6622" s="11" t="s">
        <v>2695</v>
      </c>
      <c r="D6622" s="18" t="s">
        <v>2420</v>
      </c>
      <c r="E6622" s="33" t="s">
        <v>7213</v>
      </c>
      <c r="F6622" s="82" t="s">
        <v>2707</v>
      </c>
      <c r="G6622" s="10" t="s">
        <v>2893</v>
      </c>
      <c r="H6622" s="57" t="s">
        <v>6552</v>
      </c>
    </row>
    <row r="6623" spans="1:9" ht="120" x14ac:dyDescent="0.25">
      <c r="A6623" s="11" t="s">
        <v>2501</v>
      </c>
      <c r="B6623" s="27">
        <v>2489</v>
      </c>
      <c r="C6623" s="11" t="s">
        <v>2870</v>
      </c>
      <c r="D6623" s="18" t="s">
        <v>2420</v>
      </c>
      <c r="E6623" s="33" t="s">
        <v>7213</v>
      </c>
      <c r="F6623" s="82" t="s">
        <v>2708</v>
      </c>
      <c r="G6623" s="10" t="s">
        <v>2894</v>
      </c>
      <c r="H6623" s="57" t="s">
        <v>6552</v>
      </c>
    </row>
    <row r="6624" spans="1:9" ht="45" x14ac:dyDescent="0.25">
      <c r="A6624" s="11" t="s">
        <v>2841</v>
      </c>
      <c r="B6624" s="27">
        <v>2488</v>
      </c>
      <c r="C6624" s="11" t="s">
        <v>2843</v>
      </c>
      <c r="D6624" s="18" t="s">
        <v>5</v>
      </c>
      <c r="E6624" s="33" t="s">
        <v>7213</v>
      </c>
      <c r="F6624" s="82" t="s">
        <v>2710</v>
      </c>
      <c r="G6624" s="10" t="s">
        <v>2895</v>
      </c>
      <c r="H6624" s="57" t="s">
        <v>6552</v>
      </c>
    </row>
    <row r="6625" spans="1:8" ht="150" x14ac:dyDescent="0.25">
      <c r="A6625" s="11" t="s">
        <v>2838</v>
      </c>
      <c r="B6625" s="27">
        <v>2487</v>
      </c>
      <c r="C6625" s="11" t="s">
        <v>2896</v>
      </c>
      <c r="D6625" s="18" t="s">
        <v>2420</v>
      </c>
      <c r="E6625" s="33" t="s">
        <v>7213</v>
      </c>
      <c r="F6625" s="82" t="s">
        <v>2711</v>
      </c>
      <c r="G6625" s="10" t="s">
        <v>2897</v>
      </c>
      <c r="H6625" s="57" t="s">
        <v>6552</v>
      </c>
    </row>
    <row r="6626" spans="1:8" ht="45" x14ac:dyDescent="0.25">
      <c r="A6626" s="11" t="s">
        <v>2841</v>
      </c>
      <c r="B6626" s="27">
        <v>2486</v>
      </c>
      <c r="C6626" s="11" t="s">
        <v>2695</v>
      </c>
      <c r="D6626" s="18" t="s">
        <v>52</v>
      </c>
      <c r="E6626" s="33" t="s">
        <v>7213</v>
      </c>
      <c r="F6626" s="82" t="s">
        <v>2713</v>
      </c>
      <c r="G6626" s="10" t="s">
        <v>2898</v>
      </c>
      <c r="H6626" s="57" t="s">
        <v>6552</v>
      </c>
    </row>
    <row r="6627" spans="1:8" ht="30" x14ac:dyDescent="0.25">
      <c r="A6627" s="11" t="s">
        <v>2573</v>
      </c>
      <c r="B6627" s="27">
        <v>2485</v>
      </c>
      <c r="C6627" s="11" t="s">
        <v>2695</v>
      </c>
      <c r="D6627" s="18" t="s">
        <v>44</v>
      </c>
      <c r="E6627" s="33" t="s">
        <v>7213</v>
      </c>
      <c r="F6627" s="82" t="s">
        <v>2714</v>
      </c>
      <c r="G6627" s="10" t="s">
        <v>2899</v>
      </c>
      <c r="H6627" s="57" t="s">
        <v>6552</v>
      </c>
    </row>
    <row r="6628" spans="1:8" ht="105" x14ac:dyDescent="0.25">
      <c r="A6628" s="11" t="s">
        <v>2573</v>
      </c>
      <c r="B6628" s="27">
        <v>2484</v>
      </c>
      <c r="C6628" s="11" t="s">
        <v>2695</v>
      </c>
      <c r="D6628" s="18" t="s">
        <v>52</v>
      </c>
      <c r="E6628" s="33" t="s">
        <v>7213</v>
      </c>
      <c r="F6628" s="82" t="s">
        <v>2715</v>
      </c>
      <c r="G6628" s="10" t="s">
        <v>2900</v>
      </c>
      <c r="H6628" s="57" t="s">
        <v>6552</v>
      </c>
    </row>
    <row r="6629" spans="1:8" ht="120" x14ac:dyDescent="0.25">
      <c r="A6629" s="11" t="s">
        <v>2841</v>
      </c>
      <c r="B6629" s="27">
        <v>2483</v>
      </c>
      <c r="C6629" s="11" t="s">
        <v>2857</v>
      </c>
      <c r="D6629" s="18" t="s">
        <v>2717</v>
      </c>
      <c r="E6629" s="33" t="s">
        <v>7213</v>
      </c>
      <c r="F6629" s="82" t="s">
        <v>2718</v>
      </c>
      <c r="G6629" s="10" t="s">
        <v>2901</v>
      </c>
      <c r="H6629" s="57" t="s">
        <v>6552</v>
      </c>
    </row>
    <row r="6630" spans="1:8" ht="45" x14ac:dyDescent="0.25">
      <c r="A6630" s="11" t="s">
        <v>2896</v>
      </c>
      <c r="B6630" s="27">
        <v>2482</v>
      </c>
      <c r="C6630" s="11" t="s">
        <v>2843</v>
      </c>
      <c r="D6630" s="18" t="s">
        <v>2720</v>
      </c>
      <c r="E6630" s="33" t="s">
        <v>7213</v>
      </c>
      <c r="F6630" s="82" t="s">
        <v>2721</v>
      </c>
      <c r="G6630" s="10" t="s">
        <v>2856</v>
      </c>
      <c r="H6630" s="57" t="s">
        <v>6552</v>
      </c>
    </row>
    <row r="6631" spans="1:8" ht="30" x14ac:dyDescent="0.25">
      <c r="A6631" s="11" t="s">
        <v>2853</v>
      </c>
      <c r="B6631" s="27" t="s">
        <v>2902</v>
      </c>
      <c r="C6631" s="11" t="s">
        <v>1989</v>
      </c>
      <c r="D6631" s="18" t="s">
        <v>18</v>
      </c>
      <c r="E6631" s="33" t="s">
        <v>7213</v>
      </c>
      <c r="F6631" s="82" t="s">
        <v>2722</v>
      </c>
      <c r="G6631" s="10" t="s">
        <v>108</v>
      </c>
      <c r="H6631" s="57" t="s">
        <v>6552</v>
      </c>
    </row>
    <row r="6632" spans="1:8" ht="75" x14ac:dyDescent="0.25">
      <c r="A6632" s="11" t="s">
        <v>2573</v>
      </c>
      <c r="B6632" s="27">
        <v>2466</v>
      </c>
      <c r="C6632" s="11" t="s">
        <v>1989</v>
      </c>
      <c r="D6632" s="18" t="s">
        <v>79</v>
      </c>
      <c r="E6632" s="33" t="s">
        <v>7213</v>
      </c>
      <c r="F6632" s="82" t="s">
        <v>2645</v>
      </c>
      <c r="G6632" s="10" t="s">
        <v>2903</v>
      </c>
      <c r="H6632" s="57" t="s">
        <v>6552</v>
      </c>
    </row>
    <row r="6633" spans="1:8" ht="75" x14ac:dyDescent="0.25">
      <c r="A6633" s="11" t="s">
        <v>2573</v>
      </c>
      <c r="B6633" s="27">
        <v>2465</v>
      </c>
      <c r="C6633" s="11" t="s">
        <v>1989</v>
      </c>
      <c r="D6633" s="18" t="s">
        <v>1944</v>
      </c>
      <c r="E6633" s="33" t="s">
        <v>7213</v>
      </c>
      <c r="F6633" s="82" t="s">
        <v>2647</v>
      </c>
      <c r="G6633" s="10" t="s">
        <v>2904</v>
      </c>
      <c r="H6633" s="57" t="s">
        <v>6552</v>
      </c>
    </row>
    <row r="6634" spans="1:8" ht="90" x14ac:dyDescent="0.25">
      <c r="A6634" s="11" t="s">
        <v>2573</v>
      </c>
      <c r="B6634" s="27">
        <v>2464</v>
      </c>
      <c r="C6634" s="11" t="s">
        <v>1989</v>
      </c>
      <c r="D6634" s="18" t="s">
        <v>52</v>
      </c>
      <c r="E6634" s="33" t="s">
        <v>7213</v>
      </c>
      <c r="F6634" s="82" t="s">
        <v>2649</v>
      </c>
      <c r="G6634" s="10" t="s">
        <v>2905</v>
      </c>
      <c r="H6634" s="57" t="s">
        <v>6552</v>
      </c>
    </row>
    <row r="6635" spans="1:8" ht="105" x14ac:dyDescent="0.25">
      <c r="A6635" s="11" t="s">
        <v>2851</v>
      </c>
      <c r="B6635" s="27">
        <v>2463</v>
      </c>
      <c r="C6635" s="11" t="s">
        <v>1989</v>
      </c>
      <c r="D6635" s="18" t="s">
        <v>59</v>
      </c>
      <c r="E6635" s="33" t="s">
        <v>7213</v>
      </c>
      <c r="F6635" s="82" t="s">
        <v>2650</v>
      </c>
      <c r="G6635" s="10" t="s">
        <v>2906</v>
      </c>
      <c r="H6635" s="57" t="s">
        <v>6552</v>
      </c>
    </row>
    <row r="6636" spans="1:8" ht="30" x14ac:dyDescent="0.25">
      <c r="A6636" s="11" t="s">
        <v>2857</v>
      </c>
      <c r="B6636" s="27">
        <v>2462</v>
      </c>
      <c r="C6636" s="11" t="s">
        <v>1989</v>
      </c>
      <c r="D6636" s="18" t="s">
        <v>52</v>
      </c>
      <c r="E6636" s="33" t="s">
        <v>7213</v>
      </c>
      <c r="F6636" s="82" t="s">
        <v>2651</v>
      </c>
      <c r="G6636" s="10" t="s">
        <v>64</v>
      </c>
      <c r="H6636" s="57" t="s">
        <v>6552</v>
      </c>
    </row>
    <row r="6637" spans="1:8" ht="30" x14ac:dyDescent="0.25">
      <c r="A6637" s="11" t="s">
        <v>2838</v>
      </c>
      <c r="B6637" s="27">
        <v>2461</v>
      </c>
      <c r="C6637" s="11" t="s">
        <v>2851</v>
      </c>
      <c r="D6637" s="18" t="s">
        <v>25</v>
      </c>
      <c r="E6637" s="33" t="s">
        <v>7213</v>
      </c>
      <c r="F6637" s="82" t="s">
        <v>2652</v>
      </c>
      <c r="G6637" s="10" t="s">
        <v>2907</v>
      </c>
      <c r="H6637" s="57" t="s">
        <v>6552</v>
      </c>
    </row>
    <row r="6638" spans="1:8" ht="30" x14ac:dyDescent="0.25">
      <c r="A6638" s="11" t="s">
        <v>2841</v>
      </c>
      <c r="B6638" s="27">
        <v>2460</v>
      </c>
      <c r="C6638" s="11" t="s">
        <v>2853</v>
      </c>
      <c r="D6638" s="18" t="s">
        <v>2653</v>
      </c>
      <c r="E6638" s="33" t="s">
        <v>7213</v>
      </c>
      <c r="F6638" s="82" t="s">
        <v>2654</v>
      </c>
      <c r="G6638" s="10" t="s">
        <v>64</v>
      </c>
      <c r="H6638" s="57" t="s">
        <v>6552</v>
      </c>
    </row>
    <row r="6639" spans="1:8" x14ac:dyDescent="0.25">
      <c r="A6639" s="11" t="s">
        <v>2501</v>
      </c>
      <c r="B6639" s="27">
        <v>2459</v>
      </c>
      <c r="C6639" s="11" t="s">
        <v>2838</v>
      </c>
      <c r="D6639" s="18" t="s">
        <v>104</v>
      </c>
      <c r="E6639" s="33" t="s">
        <v>7213</v>
      </c>
      <c r="F6639" s="82" t="s">
        <v>2655</v>
      </c>
      <c r="G6639" s="10" t="s">
        <v>75</v>
      </c>
      <c r="H6639" s="57" t="s">
        <v>6552</v>
      </c>
    </row>
    <row r="6640" spans="1:8" ht="75" x14ac:dyDescent="0.25">
      <c r="A6640" s="11" t="s">
        <v>2501</v>
      </c>
      <c r="B6640" s="27">
        <v>2458</v>
      </c>
      <c r="C6640" s="11" t="s">
        <v>1989</v>
      </c>
      <c r="D6640" s="18" t="s">
        <v>2656</v>
      </c>
      <c r="E6640" s="33" t="s">
        <v>7213</v>
      </c>
      <c r="F6640" s="82" t="s">
        <v>2657</v>
      </c>
      <c r="G6640" s="10" t="s">
        <v>2909</v>
      </c>
      <c r="H6640" s="57" t="s">
        <v>6552</v>
      </c>
    </row>
    <row r="6641" spans="1:8" ht="105" x14ac:dyDescent="0.25">
      <c r="A6641" s="11" t="s">
        <v>2908</v>
      </c>
      <c r="B6641" s="27">
        <v>2457</v>
      </c>
      <c r="C6641" s="11" t="s">
        <v>1989</v>
      </c>
      <c r="D6641" s="18" t="s">
        <v>53</v>
      </c>
      <c r="E6641" s="33" t="s">
        <v>7213</v>
      </c>
      <c r="F6641" s="82" t="s">
        <v>2659</v>
      </c>
      <c r="G6641" s="10" t="s">
        <v>2910</v>
      </c>
      <c r="H6641" s="57" t="s">
        <v>6552</v>
      </c>
    </row>
    <row r="6642" spans="1:8" ht="30" x14ac:dyDescent="0.25">
      <c r="A6642" s="11" t="s">
        <v>2851</v>
      </c>
      <c r="B6642" s="27">
        <v>2456</v>
      </c>
      <c r="C6642" s="11" t="s">
        <v>1989</v>
      </c>
      <c r="D6642" s="18" t="s">
        <v>52</v>
      </c>
      <c r="E6642" s="33" t="s">
        <v>7213</v>
      </c>
      <c r="F6642" s="82" t="s">
        <v>2661</v>
      </c>
      <c r="G6642" s="10" t="s">
        <v>2844</v>
      </c>
      <c r="H6642" s="57" t="s">
        <v>6552</v>
      </c>
    </row>
    <row r="6643" spans="1:8" ht="45" x14ac:dyDescent="0.25">
      <c r="A6643" s="11" t="s">
        <v>2465</v>
      </c>
      <c r="B6643" s="27">
        <v>2455</v>
      </c>
      <c r="C6643" s="11" t="s">
        <v>1989</v>
      </c>
      <c r="D6643" s="18" t="s">
        <v>49</v>
      </c>
      <c r="E6643" s="33" t="s">
        <v>7213</v>
      </c>
      <c r="F6643" s="82" t="s">
        <v>2662</v>
      </c>
      <c r="G6643" s="10" t="s">
        <v>147</v>
      </c>
      <c r="H6643" s="57" t="s">
        <v>6552</v>
      </c>
    </row>
    <row r="6644" spans="1:8" ht="60" x14ac:dyDescent="0.25">
      <c r="A6644" s="11" t="s">
        <v>2465</v>
      </c>
      <c r="B6644" s="27">
        <v>2454</v>
      </c>
      <c r="C6644" s="11" t="s">
        <v>1989</v>
      </c>
      <c r="D6644" s="18" t="s">
        <v>2417</v>
      </c>
      <c r="E6644" s="33" t="s">
        <v>7213</v>
      </c>
      <c r="F6644" s="82" t="s">
        <v>2664</v>
      </c>
      <c r="G6644" s="10" t="s">
        <v>2911</v>
      </c>
      <c r="H6644" s="57" t="s">
        <v>6552</v>
      </c>
    </row>
    <row r="6645" spans="1:8" ht="45" x14ac:dyDescent="0.25">
      <c r="A6645" s="11" t="s">
        <v>2841</v>
      </c>
      <c r="B6645" s="27">
        <v>2453</v>
      </c>
      <c r="C6645" s="11" t="s">
        <v>1989</v>
      </c>
      <c r="D6645" s="18" t="s">
        <v>49</v>
      </c>
      <c r="E6645" s="33" t="s">
        <v>7213</v>
      </c>
      <c r="F6645" s="82" t="s">
        <v>2665</v>
      </c>
      <c r="G6645" s="10" t="s">
        <v>2912</v>
      </c>
      <c r="H6645" s="57" t="s">
        <v>6552</v>
      </c>
    </row>
    <row r="6646" spans="1:8" ht="75" x14ac:dyDescent="0.25">
      <c r="A6646" s="11" t="s">
        <v>2851</v>
      </c>
      <c r="B6646" s="27">
        <v>2452</v>
      </c>
      <c r="C6646" s="11" t="s">
        <v>1989</v>
      </c>
      <c r="D6646" s="18" t="s">
        <v>2420</v>
      </c>
      <c r="E6646" s="33" t="s">
        <v>7213</v>
      </c>
      <c r="F6646" s="82" t="s">
        <v>2666</v>
      </c>
      <c r="G6646" s="10" t="s">
        <v>2913</v>
      </c>
      <c r="H6646" s="57" t="s">
        <v>6552</v>
      </c>
    </row>
    <row r="6647" spans="1:8" ht="45" x14ac:dyDescent="0.25">
      <c r="A6647" s="11" t="s">
        <v>2363</v>
      </c>
      <c r="B6647" s="27">
        <v>2451</v>
      </c>
      <c r="C6647" s="11" t="s">
        <v>2896</v>
      </c>
      <c r="D6647" s="18" t="s">
        <v>52</v>
      </c>
      <c r="E6647" s="33" t="s">
        <v>7213</v>
      </c>
      <c r="F6647" s="82" t="s">
        <v>2668</v>
      </c>
      <c r="G6647" s="10" t="s">
        <v>2914</v>
      </c>
      <c r="H6647" s="57" t="s">
        <v>6552</v>
      </c>
    </row>
    <row r="6648" spans="1:8" ht="75" x14ac:dyDescent="0.25">
      <c r="A6648" s="11" t="s">
        <v>2363</v>
      </c>
      <c r="B6648" s="27">
        <v>2450</v>
      </c>
      <c r="C6648" s="11" t="s">
        <v>1989</v>
      </c>
      <c r="D6648" s="18" t="s">
        <v>18</v>
      </c>
      <c r="E6648" s="33" t="s">
        <v>7213</v>
      </c>
      <c r="F6648" s="82" t="s">
        <v>2670</v>
      </c>
      <c r="G6648" s="10" t="s">
        <v>2915</v>
      </c>
      <c r="H6648" s="57" t="s">
        <v>6552</v>
      </c>
    </row>
    <row r="6649" spans="1:8" x14ac:dyDescent="0.25">
      <c r="A6649" s="11" t="s">
        <v>2851</v>
      </c>
      <c r="B6649" s="27">
        <v>2449</v>
      </c>
      <c r="C6649" s="11" t="s">
        <v>1989</v>
      </c>
      <c r="D6649" s="18" t="s">
        <v>40</v>
      </c>
      <c r="E6649" s="33" t="s">
        <v>7213</v>
      </c>
      <c r="F6649" s="82" t="s">
        <v>2672</v>
      </c>
      <c r="G6649" s="10" t="s">
        <v>2916</v>
      </c>
      <c r="H6649" s="57" t="s">
        <v>6552</v>
      </c>
    </row>
    <row r="6650" spans="1:8" ht="30" x14ac:dyDescent="0.25">
      <c r="A6650" s="11" t="s">
        <v>2896</v>
      </c>
      <c r="B6650" s="27">
        <v>2448</v>
      </c>
      <c r="C6650" s="11" t="s">
        <v>1989</v>
      </c>
      <c r="D6650" s="18" t="s">
        <v>52</v>
      </c>
      <c r="E6650" s="33" t="s">
        <v>7213</v>
      </c>
      <c r="F6650" s="82" t="s">
        <v>2673</v>
      </c>
      <c r="G6650" s="10" t="s">
        <v>2917</v>
      </c>
      <c r="H6650" s="57" t="s">
        <v>6552</v>
      </c>
    </row>
    <row r="6651" spans="1:8" ht="45" x14ac:dyDescent="0.25">
      <c r="A6651" s="11" t="s">
        <v>2851</v>
      </c>
      <c r="B6651" s="27">
        <v>2447</v>
      </c>
      <c r="C6651" s="11" t="s">
        <v>1989</v>
      </c>
      <c r="D6651" s="18" t="s">
        <v>16</v>
      </c>
      <c r="E6651" s="33" t="s">
        <v>7213</v>
      </c>
      <c r="F6651" s="82" t="s">
        <v>2674</v>
      </c>
      <c r="G6651" s="10" t="s">
        <v>1687</v>
      </c>
      <c r="H6651" s="57" t="s">
        <v>6552</v>
      </c>
    </row>
    <row r="6652" spans="1:8" ht="30" x14ac:dyDescent="0.25">
      <c r="A6652" s="11" t="s">
        <v>2857</v>
      </c>
      <c r="B6652" s="27">
        <v>2446</v>
      </c>
      <c r="C6652" s="11" t="s">
        <v>1989</v>
      </c>
      <c r="D6652" s="18" t="s">
        <v>59</v>
      </c>
      <c r="E6652" s="33" t="s">
        <v>7213</v>
      </c>
      <c r="F6652" s="82" t="s">
        <v>2675</v>
      </c>
      <c r="G6652" s="10" t="s">
        <v>6</v>
      </c>
      <c r="H6652" s="57" t="s">
        <v>6552</v>
      </c>
    </row>
    <row r="6653" spans="1:8" ht="30" x14ac:dyDescent="0.25">
      <c r="A6653" s="11" t="s">
        <v>2838</v>
      </c>
      <c r="B6653" s="27">
        <v>2445</v>
      </c>
      <c r="C6653" s="11" t="s">
        <v>1989</v>
      </c>
      <c r="D6653" s="18" t="s">
        <v>1722</v>
      </c>
      <c r="E6653" s="33" t="s">
        <v>7213</v>
      </c>
      <c r="F6653" s="82" t="s">
        <v>2676</v>
      </c>
      <c r="G6653" s="10" t="s">
        <v>6</v>
      </c>
      <c r="H6653" s="57" t="s">
        <v>6552</v>
      </c>
    </row>
    <row r="6654" spans="1:8" ht="150" x14ac:dyDescent="0.25">
      <c r="A6654" s="11" t="s">
        <v>2851</v>
      </c>
      <c r="B6654" s="27">
        <v>2444</v>
      </c>
      <c r="C6654" s="11" t="s">
        <v>2845</v>
      </c>
      <c r="D6654" s="18" t="s">
        <v>2420</v>
      </c>
      <c r="E6654" s="33" t="s">
        <v>7213</v>
      </c>
      <c r="F6654" s="82" t="s">
        <v>2677</v>
      </c>
      <c r="G6654" s="10" t="s">
        <v>2918</v>
      </c>
      <c r="H6654" s="57" t="s">
        <v>6552</v>
      </c>
    </row>
    <row r="6655" spans="1:8" x14ac:dyDescent="0.25">
      <c r="A6655" s="11" t="s">
        <v>2841</v>
      </c>
      <c r="B6655" s="27">
        <v>2443</v>
      </c>
      <c r="C6655" s="11" t="s">
        <v>1989</v>
      </c>
      <c r="D6655" s="18" t="s">
        <v>18</v>
      </c>
      <c r="E6655" s="33" t="s">
        <v>7213</v>
      </c>
      <c r="F6655" s="82" t="s">
        <v>2679</v>
      </c>
      <c r="G6655" s="10" t="s">
        <v>108</v>
      </c>
      <c r="H6655" s="57" t="s">
        <v>6552</v>
      </c>
    </row>
    <row r="6656" spans="1:8" ht="60" x14ac:dyDescent="0.25">
      <c r="A6656" s="11" t="s">
        <v>2857</v>
      </c>
      <c r="B6656" s="27">
        <v>2442</v>
      </c>
      <c r="C6656" s="11" t="s">
        <v>1989</v>
      </c>
      <c r="D6656" s="18" t="s">
        <v>59</v>
      </c>
      <c r="E6656" s="33" t="s">
        <v>7213</v>
      </c>
      <c r="F6656" s="82" t="s">
        <v>2680</v>
      </c>
      <c r="G6656" s="10" t="s">
        <v>2919</v>
      </c>
      <c r="H6656" s="57" t="s">
        <v>6552</v>
      </c>
    </row>
    <row r="6657" spans="1:8" ht="90" x14ac:dyDescent="0.25">
      <c r="A6657" s="11" t="s">
        <v>2870</v>
      </c>
      <c r="B6657" s="27">
        <v>2441</v>
      </c>
      <c r="C6657" s="11" t="s">
        <v>1989</v>
      </c>
      <c r="D6657" s="18" t="s">
        <v>59</v>
      </c>
      <c r="E6657" s="33" t="s">
        <v>7213</v>
      </c>
      <c r="F6657" s="82" t="s">
        <v>2681</v>
      </c>
      <c r="G6657" s="10" t="s">
        <v>2920</v>
      </c>
      <c r="H6657" s="57" t="s">
        <v>6552</v>
      </c>
    </row>
    <row r="6658" spans="1:8" ht="60" x14ac:dyDescent="0.25">
      <c r="A6658" s="11" t="s">
        <v>2858</v>
      </c>
      <c r="B6658" s="27">
        <v>2440</v>
      </c>
      <c r="C6658" s="11" t="s">
        <v>1989</v>
      </c>
      <c r="D6658" s="18" t="s">
        <v>59</v>
      </c>
      <c r="E6658" s="33" t="s">
        <v>7213</v>
      </c>
      <c r="F6658" s="82" t="s">
        <v>2683</v>
      </c>
      <c r="G6658" s="10" t="s">
        <v>2921</v>
      </c>
      <c r="H6658" s="57" t="s">
        <v>6552</v>
      </c>
    </row>
    <row r="6659" spans="1:8" ht="75" x14ac:dyDescent="0.25">
      <c r="A6659" s="11" t="s">
        <v>2845</v>
      </c>
      <c r="B6659" s="27">
        <v>2439</v>
      </c>
      <c r="C6659" s="11" t="s">
        <v>1989</v>
      </c>
      <c r="D6659" s="18" t="s">
        <v>59</v>
      </c>
      <c r="E6659" s="33" t="s">
        <v>7213</v>
      </c>
      <c r="F6659" s="82" t="s">
        <v>973</v>
      </c>
      <c r="G6659" s="10" t="s">
        <v>2922</v>
      </c>
      <c r="H6659" s="57" t="s">
        <v>6552</v>
      </c>
    </row>
    <row r="6660" spans="1:8" ht="90" x14ac:dyDescent="0.25">
      <c r="A6660" s="11" t="s">
        <v>2501</v>
      </c>
      <c r="B6660" s="27">
        <v>2438</v>
      </c>
      <c r="C6660" s="11" t="s">
        <v>1989</v>
      </c>
      <c r="D6660" s="18" t="s">
        <v>59</v>
      </c>
      <c r="E6660" s="33" t="s">
        <v>7213</v>
      </c>
      <c r="F6660" s="82" t="s">
        <v>2685</v>
      </c>
      <c r="G6660" s="10" t="s">
        <v>2923</v>
      </c>
      <c r="H6660" s="57" t="s">
        <v>6552</v>
      </c>
    </row>
    <row r="6661" spans="1:8" ht="75" x14ac:dyDescent="0.25">
      <c r="A6661" s="11" t="s">
        <v>2501</v>
      </c>
      <c r="B6661" s="27">
        <v>2437</v>
      </c>
      <c r="C6661" s="11" t="s">
        <v>1989</v>
      </c>
      <c r="D6661" s="18" t="s">
        <v>59</v>
      </c>
      <c r="E6661" s="33" t="s">
        <v>7213</v>
      </c>
      <c r="F6661" s="82" t="s">
        <v>2686</v>
      </c>
      <c r="G6661" s="10" t="s">
        <v>2924</v>
      </c>
      <c r="H6661" s="57" t="s">
        <v>6552</v>
      </c>
    </row>
    <row r="6662" spans="1:8" ht="30" x14ac:dyDescent="0.25">
      <c r="A6662" s="11" t="s">
        <v>2870</v>
      </c>
      <c r="B6662" s="27">
        <v>2436</v>
      </c>
      <c r="C6662" s="11" t="s">
        <v>2573</v>
      </c>
      <c r="D6662" s="18" t="s">
        <v>21</v>
      </c>
      <c r="E6662" s="33" t="s">
        <v>7213</v>
      </c>
      <c r="F6662" s="82" t="s">
        <v>2688</v>
      </c>
      <c r="G6662" s="10" t="s">
        <v>6</v>
      </c>
      <c r="H6662" s="57" t="s">
        <v>6552</v>
      </c>
    </row>
    <row r="6663" spans="1:8" ht="30" x14ac:dyDescent="0.25">
      <c r="A6663" s="11" t="s">
        <v>2857</v>
      </c>
      <c r="B6663" s="27">
        <v>2435</v>
      </c>
      <c r="C6663" s="11" t="s">
        <v>2573</v>
      </c>
      <c r="D6663" s="18" t="s">
        <v>23</v>
      </c>
      <c r="E6663" s="33" t="s">
        <v>7213</v>
      </c>
      <c r="F6663" s="82" t="s">
        <v>2689</v>
      </c>
      <c r="G6663" s="10" t="s">
        <v>6</v>
      </c>
      <c r="H6663" s="57" t="s">
        <v>6552</v>
      </c>
    </row>
    <row r="6664" spans="1:8" ht="30" x14ac:dyDescent="0.25">
      <c r="A6664" s="11" t="s">
        <v>2851</v>
      </c>
      <c r="B6664" s="27">
        <v>2434</v>
      </c>
      <c r="C6664" s="11" t="s">
        <v>2621</v>
      </c>
      <c r="D6664" s="18" t="s">
        <v>44</v>
      </c>
      <c r="E6664" s="33" t="s">
        <v>7213</v>
      </c>
      <c r="F6664" s="82" t="s">
        <v>2690</v>
      </c>
      <c r="G6664" s="10" t="s">
        <v>2925</v>
      </c>
      <c r="H6664" s="57" t="s">
        <v>6552</v>
      </c>
    </row>
    <row r="6665" spans="1:8" x14ac:dyDescent="0.25">
      <c r="A6665" s="11" t="s">
        <v>2870</v>
      </c>
      <c r="B6665" s="27">
        <v>2433</v>
      </c>
      <c r="C6665" s="11" t="s">
        <v>2621</v>
      </c>
      <c r="D6665" s="18" t="s">
        <v>13</v>
      </c>
      <c r="E6665" s="33" t="s">
        <v>7213</v>
      </c>
      <c r="F6665" s="82" t="s">
        <v>2691</v>
      </c>
      <c r="G6665" s="10" t="s">
        <v>108</v>
      </c>
      <c r="H6665" s="57" t="s">
        <v>6552</v>
      </c>
    </row>
    <row r="6666" spans="1:8" ht="30" x14ac:dyDescent="0.25">
      <c r="A6666" s="11" t="s">
        <v>2858</v>
      </c>
      <c r="B6666" s="27" t="s">
        <v>2927</v>
      </c>
      <c r="C6666" s="11" t="s">
        <v>2853</v>
      </c>
      <c r="D6666" s="18" t="s">
        <v>13</v>
      </c>
      <c r="E6666" s="33" t="s">
        <v>7213</v>
      </c>
      <c r="F6666" s="82" t="s">
        <v>2693</v>
      </c>
      <c r="G6666" s="10" t="s">
        <v>77</v>
      </c>
      <c r="H6666" s="57" t="s">
        <v>6552</v>
      </c>
    </row>
    <row r="6667" spans="1:8" ht="75" x14ac:dyDescent="0.25">
      <c r="A6667" s="11" t="s">
        <v>2926</v>
      </c>
      <c r="B6667" s="27">
        <v>2418</v>
      </c>
      <c r="C6667" s="11" t="s">
        <v>2857</v>
      </c>
      <c r="D6667" s="18" t="s">
        <v>59</v>
      </c>
      <c r="E6667" s="33" t="s">
        <v>7213</v>
      </c>
      <c r="F6667" s="82" t="s">
        <v>2623</v>
      </c>
      <c r="G6667" s="10" t="s">
        <v>2928</v>
      </c>
      <c r="H6667" s="57" t="s">
        <v>6552</v>
      </c>
    </row>
    <row r="6668" spans="1:8" ht="30" x14ac:dyDescent="0.25">
      <c r="A6668" s="11" t="s">
        <v>2870</v>
      </c>
      <c r="B6668" s="27">
        <v>2417</v>
      </c>
      <c r="C6668" s="11" t="s">
        <v>2838</v>
      </c>
      <c r="D6668" s="18" t="s">
        <v>2622</v>
      </c>
      <c r="E6668" s="33" t="s">
        <v>7213</v>
      </c>
      <c r="F6668" s="82" t="s">
        <v>2624</v>
      </c>
      <c r="G6668" s="10" t="s">
        <v>2929</v>
      </c>
      <c r="H6668" s="57" t="s">
        <v>6552</v>
      </c>
    </row>
    <row r="6669" spans="1:8" ht="45" x14ac:dyDescent="0.25">
      <c r="A6669" s="11" t="s">
        <v>2851</v>
      </c>
      <c r="B6669" s="27">
        <v>2416</v>
      </c>
      <c r="C6669" s="11" t="s">
        <v>2857</v>
      </c>
      <c r="D6669" s="18" t="s">
        <v>75</v>
      </c>
      <c r="E6669" s="33" t="s">
        <v>7213</v>
      </c>
      <c r="F6669" s="82" t="s">
        <v>2625</v>
      </c>
      <c r="G6669" s="10" t="s">
        <v>2930</v>
      </c>
      <c r="H6669" s="57" t="s">
        <v>6552</v>
      </c>
    </row>
    <row r="6670" spans="1:8" x14ac:dyDescent="0.25">
      <c r="A6670" s="11" t="s">
        <v>2465</v>
      </c>
      <c r="B6670" s="27">
        <v>2415</v>
      </c>
      <c r="C6670" s="11" t="s">
        <v>2838</v>
      </c>
      <c r="D6670" s="18" t="s">
        <v>44</v>
      </c>
      <c r="E6670" s="33" t="s">
        <v>7213</v>
      </c>
      <c r="F6670" s="82" t="s">
        <v>2626</v>
      </c>
      <c r="G6670" s="10" t="s">
        <v>1909</v>
      </c>
      <c r="H6670" s="57" t="s">
        <v>6552</v>
      </c>
    </row>
    <row r="6671" spans="1:8" ht="30" x14ac:dyDescent="0.25">
      <c r="A6671" s="11" t="s">
        <v>2465</v>
      </c>
      <c r="B6671" s="27">
        <v>2414</v>
      </c>
      <c r="C6671" s="11" t="s">
        <v>2851</v>
      </c>
      <c r="D6671" s="18">
        <v>99008725011995</v>
      </c>
      <c r="E6671" s="33" t="s">
        <v>7213</v>
      </c>
      <c r="F6671" s="82" t="s">
        <v>2627</v>
      </c>
      <c r="G6671" s="10" t="s">
        <v>2931</v>
      </c>
      <c r="H6671" s="57" t="s">
        <v>6552</v>
      </c>
    </row>
    <row r="6672" spans="1:8" x14ac:dyDescent="0.25">
      <c r="A6672" s="11" t="s">
        <v>2465</v>
      </c>
      <c r="B6672" s="27">
        <v>2413</v>
      </c>
      <c r="C6672" s="11" t="s">
        <v>2857</v>
      </c>
      <c r="D6672" s="18" t="s">
        <v>21</v>
      </c>
      <c r="E6672" s="33" t="s">
        <v>7213</v>
      </c>
      <c r="F6672" s="82" t="s">
        <v>2628</v>
      </c>
      <c r="G6672" s="10" t="s">
        <v>8</v>
      </c>
      <c r="H6672" s="57" t="s">
        <v>6552</v>
      </c>
    </row>
    <row r="6673" spans="1:8" x14ac:dyDescent="0.25">
      <c r="A6673" s="11" t="s">
        <v>2841</v>
      </c>
      <c r="B6673" s="27">
        <v>2412</v>
      </c>
      <c r="C6673" s="11" t="s">
        <v>2838</v>
      </c>
      <c r="D6673" s="18" t="s">
        <v>131</v>
      </c>
      <c r="E6673" s="33" t="s">
        <v>7213</v>
      </c>
      <c r="F6673" s="82" t="s">
        <v>2629</v>
      </c>
      <c r="G6673" s="10" t="s">
        <v>8</v>
      </c>
      <c r="H6673" s="57" t="s">
        <v>6552</v>
      </c>
    </row>
    <row r="6674" spans="1:8" ht="105" x14ac:dyDescent="0.25">
      <c r="A6674" s="11" t="s">
        <v>2851</v>
      </c>
      <c r="B6674" s="27">
        <v>2411</v>
      </c>
      <c r="C6674" s="11" t="s">
        <v>2857</v>
      </c>
      <c r="D6674" s="18" t="s">
        <v>2420</v>
      </c>
      <c r="E6674" s="33" t="s">
        <v>7213</v>
      </c>
      <c r="F6674" s="82" t="s">
        <v>2630</v>
      </c>
      <c r="G6674" s="10" t="s">
        <v>2932</v>
      </c>
      <c r="H6674" s="57" t="s">
        <v>6552</v>
      </c>
    </row>
    <row r="6675" spans="1:8" ht="150" x14ac:dyDescent="0.25">
      <c r="A6675" s="11" t="s">
        <v>2841</v>
      </c>
      <c r="B6675" s="27">
        <v>2410</v>
      </c>
      <c r="C6675" s="11" t="s">
        <v>2838</v>
      </c>
      <c r="D6675" s="18" t="s">
        <v>57</v>
      </c>
      <c r="E6675" s="33" t="s">
        <v>7213</v>
      </c>
      <c r="F6675" s="82" t="s">
        <v>2632</v>
      </c>
      <c r="G6675" s="10" t="s">
        <v>2933</v>
      </c>
      <c r="H6675" s="57" t="s">
        <v>6552</v>
      </c>
    </row>
    <row r="6676" spans="1:8" ht="105" x14ac:dyDescent="0.25">
      <c r="A6676" s="11" t="s">
        <v>2908</v>
      </c>
      <c r="B6676" s="27">
        <v>2409</v>
      </c>
      <c r="C6676" s="11" t="s">
        <v>2573</v>
      </c>
      <c r="D6676" s="18" t="s">
        <v>2420</v>
      </c>
      <c r="E6676" s="33" t="s">
        <v>7213</v>
      </c>
      <c r="F6676" s="82" t="s">
        <v>2634</v>
      </c>
      <c r="G6676" s="10" t="s">
        <v>2934</v>
      </c>
      <c r="H6676" s="57" t="s">
        <v>6552</v>
      </c>
    </row>
    <row r="6677" spans="1:8" ht="135" x14ac:dyDescent="0.25">
      <c r="A6677" s="11" t="s">
        <v>2363</v>
      </c>
      <c r="B6677" s="27">
        <v>2408</v>
      </c>
      <c r="C6677" s="11" t="s">
        <v>2573</v>
      </c>
      <c r="D6677" s="18" t="s">
        <v>2636</v>
      </c>
      <c r="E6677" s="33" t="s">
        <v>7213</v>
      </c>
      <c r="F6677" s="82" t="s">
        <v>2637</v>
      </c>
      <c r="G6677" s="10" t="s">
        <v>2935</v>
      </c>
      <c r="H6677" s="57" t="s">
        <v>6552</v>
      </c>
    </row>
    <row r="6678" spans="1:8" ht="30" x14ac:dyDescent="0.25">
      <c r="A6678" s="11" t="s">
        <v>2363</v>
      </c>
      <c r="B6678" s="27">
        <v>2407</v>
      </c>
      <c r="C6678" s="11" t="s">
        <v>2573</v>
      </c>
      <c r="D6678" s="18" t="s">
        <v>90</v>
      </c>
      <c r="E6678" s="33" t="s">
        <v>7213</v>
      </c>
      <c r="F6678" s="82" t="s">
        <v>2639</v>
      </c>
      <c r="G6678" s="10" t="s">
        <v>51</v>
      </c>
      <c r="H6678" s="57" t="s">
        <v>6552</v>
      </c>
    </row>
    <row r="6679" spans="1:8" ht="30" x14ac:dyDescent="0.25">
      <c r="A6679" s="11" t="s">
        <v>2851</v>
      </c>
      <c r="B6679" s="27">
        <v>2406</v>
      </c>
      <c r="C6679" s="11" t="s">
        <v>2573</v>
      </c>
      <c r="D6679" s="18" t="s">
        <v>5</v>
      </c>
      <c r="E6679" s="33" t="s">
        <v>7213</v>
      </c>
      <c r="F6679" s="82" t="s">
        <v>2640</v>
      </c>
      <c r="G6679" s="10" t="s">
        <v>2936</v>
      </c>
      <c r="H6679" s="57" t="s">
        <v>6552</v>
      </c>
    </row>
    <row r="6680" spans="1:8" ht="255" x14ac:dyDescent="0.25">
      <c r="A6680" s="11" t="s">
        <v>2870</v>
      </c>
      <c r="B6680" s="27">
        <v>2405</v>
      </c>
      <c r="C6680" s="11" t="s">
        <v>2851</v>
      </c>
      <c r="D6680" s="18" t="s">
        <v>92</v>
      </c>
      <c r="E6680" s="33" t="s">
        <v>7213</v>
      </c>
      <c r="F6680" s="82" t="s">
        <v>2641</v>
      </c>
      <c r="G6680" s="10" t="s">
        <v>2937</v>
      </c>
      <c r="H6680" s="57" t="s">
        <v>6552</v>
      </c>
    </row>
    <row r="6681" spans="1:8" ht="30" x14ac:dyDescent="0.25">
      <c r="A6681" s="11" t="s">
        <v>2896</v>
      </c>
      <c r="B6681" s="27">
        <v>2404</v>
      </c>
      <c r="C6681" s="11" t="s">
        <v>2857</v>
      </c>
      <c r="D6681" s="18" t="s">
        <v>72</v>
      </c>
      <c r="E6681" s="33" t="s">
        <v>7213</v>
      </c>
      <c r="F6681" s="82" t="s">
        <v>2643</v>
      </c>
      <c r="G6681" s="10" t="s">
        <v>2938</v>
      </c>
      <c r="H6681" s="57" t="s">
        <v>6552</v>
      </c>
    </row>
    <row r="6682" spans="1:8" ht="45" x14ac:dyDescent="0.25">
      <c r="A6682" s="11" t="s">
        <v>2465</v>
      </c>
      <c r="B6682" s="27">
        <v>2403</v>
      </c>
      <c r="C6682" s="11" t="s">
        <v>2851</v>
      </c>
      <c r="D6682" s="18" t="s">
        <v>2031</v>
      </c>
      <c r="E6682" s="33" t="s">
        <v>7213</v>
      </c>
      <c r="F6682" s="82" t="s">
        <v>2644</v>
      </c>
      <c r="G6682" s="10" t="s">
        <v>2912</v>
      </c>
      <c r="H6682" s="57" t="s">
        <v>6552</v>
      </c>
    </row>
    <row r="6683" spans="1:8" ht="30" x14ac:dyDescent="0.25">
      <c r="A6683" s="11" t="s">
        <v>2465</v>
      </c>
      <c r="B6683" s="27">
        <v>2402</v>
      </c>
      <c r="C6683" s="11" t="s">
        <v>2939</v>
      </c>
      <c r="D6683" s="18" t="s">
        <v>32</v>
      </c>
      <c r="E6683" s="33" t="s">
        <v>7213</v>
      </c>
      <c r="F6683" s="82" t="s">
        <v>2569</v>
      </c>
      <c r="G6683" s="10" t="s">
        <v>6</v>
      </c>
      <c r="H6683" s="57" t="s">
        <v>6552</v>
      </c>
    </row>
    <row r="6684" spans="1:8" ht="30" x14ac:dyDescent="0.25">
      <c r="A6684" s="11" t="s">
        <v>2465</v>
      </c>
      <c r="B6684" s="27">
        <v>2401</v>
      </c>
      <c r="C6684" s="11" t="s">
        <v>2501</v>
      </c>
      <c r="D6684" s="18" t="s">
        <v>2570</v>
      </c>
      <c r="E6684" s="33" t="s">
        <v>7213</v>
      </c>
      <c r="F6684" s="82" t="s">
        <v>2940</v>
      </c>
      <c r="G6684" s="10" t="s">
        <v>129</v>
      </c>
      <c r="H6684" s="57" t="s">
        <v>6552</v>
      </c>
    </row>
    <row r="6685" spans="1:8" ht="30" x14ac:dyDescent="0.25">
      <c r="A6685" s="11" t="s">
        <v>2939</v>
      </c>
      <c r="B6685" s="27">
        <v>2400</v>
      </c>
      <c r="C6685" s="11" t="s">
        <v>2501</v>
      </c>
      <c r="D6685" s="18" t="s">
        <v>38</v>
      </c>
      <c r="E6685" s="33" t="s">
        <v>7213</v>
      </c>
      <c r="F6685" s="82" t="s">
        <v>2572</v>
      </c>
      <c r="G6685" s="10" t="s">
        <v>6</v>
      </c>
      <c r="H6685" s="57" t="s">
        <v>6552</v>
      </c>
    </row>
    <row r="6686" spans="1:8" ht="30" x14ac:dyDescent="0.25">
      <c r="A6686" s="11" t="s">
        <v>2870</v>
      </c>
      <c r="B6686" s="27">
        <v>2399</v>
      </c>
      <c r="C6686" s="11" t="s">
        <v>2573</v>
      </c>
      <c r="D6686" s="18" t="s">
        <v>33</v>
      </c>
      <c r="E6686" s="33" t="s">
        <v>7213</v>
      </c>
      <c r="F6686" s="82" t="s">
        <v>2574</v>
      </c>
      <c r="G6686" s="10" t="s">
        <v>8</v>
      </c>
      <c r="H6686" s="57" t="s">
        <v>6552</v>
      </c>
    </row>
    <row r="6687" spans="1:8" x14ac:dyDescent="0.25">
      <c r="A6687" s="11" t="s">
        <v>2858</v>
      </c>
      <c r="B6687" s="27">
        <v>2398</v>
      </c>
      <c r="C6687" s="11" t="s">
        <v>2573</v>
      </c>
      <c r="D6687" s="18" t="s">
        <v>23</v>
      </c>
      <c r="E6687" s="33" t="s">
        <v>7213</v>
      </c>
      <c r="F6687" s="82" t="s">
        <v>2575</v>
      </c>
      <c r="G6687" s="10" t="s">
        <v>8</v>
      </c>
      <c r="H6687" s="57" t="s">
        <v>6552</v>
      </c>
    </row>
    <row r="6688" spans="1:8" ht="45" x14ac:dyDescent="0.25">
      <c r="A6688" s="11" t="s">
        <v>2840</v>
      </c>
      <c r="B6688" s="27">
        <v>2397</v>
      </c>
      <c r="C6688" s="11" t="s">
        <v>2573</v>
      </c>
      <c r="D6688" s="18" t="s">
        <v>15</v>
      </c>
      <c r="E6688" s="33" t="s">
        <v>7213</v>
      </c>
      <c r="F6688" s="82" t="s">
        <v>2577</v>
      </c>
      <c r="G6688" s="10" t="s">
        <v>2942</v>
      </c>
      <c r="H6688" s="57" t="s">
        <v>6552</v>
      </c>
    </row>
    <row r="6689" spans="1:8" ht="60" x14ac:dyDescent="0.25">
      <c r="A6689" s="11" t="s">
        <v>2941</v>
      </c>
      <c r="B6689" s="27">
        <v>2396</v>
      </c>
      <c r="C6689" s="11" t="s">
        <v>2851</v>
      </c>
      <c r="D6689" s="18" t="s">
        <v>34</v>
      </c>
      <c r="E6689" s="33" t="s">
        <v>7213</v>
      </c>
      <c r="F6689" s="82" t="s">
        <v>2578</v>
      </c>
      <c r="G6689" s="10" t="s">
        <v>2943</v>
      </c>
      <c r="H6689" s="57" t="s">
        <v>6552</v>
      </c>
    </row>
    <row r="6690" spans="1:8" ht="60" x14ac:dyDescent="0.25">
      <c r="A6690" s="11" t="s">
        <v>2870</v>
      </c>
      <c r="B6690" s="27">
        <v>2395</v>
      </c>
      <c r="C6690" s="11" t="s">
        <v>2857</v>
      </c>
      <c r="D6690" s="18" t="s">
        <v>59</v>
      </c>
      <c r="E6690" s="33" t="s">
        <v>7213</v>
      </c>
      <c r="F6690" s="82" t="s">
        <v>2580</v>
      </c>
      <c r="G6690" s="10" t="s">
        <v>2919</v>
      </c>
      <c r="H6690" s="57" t="s">
        <v>6552</v>
      </c>
    </row>
    <row r="6691" spans="1:8" ht="30" x14ac:dyDescent="0.25">
      <c r="A6691" s="11" t="s">
        <v>2845</v>
      </c>
      <c r="B6691" s="27">
        <v>2394</v>
      </c>
      <c r="C6691" s="11" t="s">
        <v>2851</v>
      </c>
      <c r="D6691" s="18" t="s">
        <v>23</v>
      </c>
      <c r="E6691" s="33" t="s">
        <v>7213</v>
      </c>
      <c r="F6691" s="82" t="s">
        <v>2581</v>
      </c>
      <c r="G6691" s="10" t="s">
        <v>77</v>
      </c>
      <c r="H6691" s="57" t="s">
        <v>6552</v>
      </c>
    </row>
    <row r="6692" spans="1:8" ht="60" x14ac:dyDescent="0.25">
      <c r="A6692" s="11" t="s">
        <v>2851</v>
      </c>
      <c r="B6692" s="27">
        <v>2393</v>
      </c>
      <c r="C6692" s="11" t="s">
        <v>2573</v>
      </c>
      <c r="D6692" s="18" t="s">
        <v>59</v>
      </c>
      <c r="E6692" s="33" t="s">
        <v>7213</v>
      </c>
      <c r="F6692" s="82" t="s">
        <v>2617</v>
      </c>
      <c r="G6692" s="10" t="s">
        <v>2944</v>
      </c>
      <c r="H6692" s="57" t="s">
        <v>6552</v>
      </c>
    </row>
    <row r="6693" spans="1:8" x14ac:dyDescent="0.25">
      <c r="A6693" s="11" t="s">
        <v>2841</v>
      </c>
      <c r="B6693" s="27">
        <v>2392</v>
      </c>
      <c r="C6693" s="11" t="s">
        <v>2573</v>
      </c>
      <c r="D6693" s="18" t="s">
        <v>127</v>
      </c>
      <c r="E6693" s="33" t="s">
        <v>7213</v>
      </c>
      <c r="F6693" s="82" t="s">
        <v>2582</v>
      </c>
      <c r="G6693" s="10" t="s">
        <v>108</v>
      </c>
      <c r="H6693" s="57" t="s">
        <v>6552</v>
      </c>
    </row>
    <row r="6694" spans="1:8" ht="120" x14ac:dyDescent="0.25">
      <c r="A6694" s="11" t="s">
        <v>2851</v>
      </c>
      <c r="B6694" s="27">
        <v>2391</v>
      </c>
      <c r="C6694" s="11" t="s">
        <v>2851</v>
      </c>
      <c r="D6694" s="18" t="s">
        <v>2420</v>
      </c>
      <c r="E6694" s="33" t="s">
        <v>7213</v>
      </c>
      <c r="F6694" s="82" t="s">
        <v>2583</v>
      </c>
      <c r="G6694" s="10" t="s">
        <v>2945</v>
      </c>
      <c r="H6694" s="57" t="s">
        <v>6552</v>
      </c>
    </row>
    <row r="6695" spans="1:8" x14ac:dyDescent="0.25">
      <c r="A6695" s="11" t="s">
        <v>2841</v>
      </c>
      <c r="B6695" s="27">
        <v>2390</v>
      </c>
      <c r="C6695" s="11" t="s">
        <v>2573</v>
      </c>
      <c r="D6695" s="18" t="s">
        <v>11</v>
      </c>
      <c r="E6695" s="33" t="s">
        <v>7213</v>
      </c>
      <c r="F6695" s="82" t="s">
        <v>2585</v>
      </c>
      <c r="G6695" s="10" t="s">
        <v>108</v>
      </c>
      <c r="H6695" s="57" t="s">
        <v>6552</v>
      </c>
    </row>
    <row r="6696" spans="1:8" ht="285" x14ac:dyDescent="0.25">
      <c r="A6696" s="11" t="s">
        <v>2851</v>
      </c>
      <c r="B6696" s="27">
        <v>2389</v>
      </c>
      <c r="C6696" s="11" t="s">
        <v>2573</v>
      </c>
      <c r="D6696" s="18" t="s">
        <v>2586</v>
      </c>
      <c r="E6696" s="33" t="s">
        <v>7213</v>
      </c>
      <c r="F6696" s="82" t="s">
        <v>2587</v>
      </c>
      <c r="G6696" s="10" t="s">
        <v>2946</v>
      </c>
      <c r="H6696" s="57" t="s">
        <v>6552</v>
      </c>
    </row>
    <row r="6697" spans="1:8" ht="90" x14ac:dyDescent="0.25">
      <c r="A6697" s="11" t="s">
        <v>2465</v>
      </c>
      <c r="B6697" s="27">
        <v>2388</v>
      </c>
      <c r="C6697" s="11" t="s">
        <v>2573</v>
      </c>
      <c r="D6697" s="18" t="s">
        <v>2589</v>
      </c>
      <c r="E6697" s="33" t="s">
        <v>7213</v>
      </c>
      <c r="F6697" s="82" t="s">
        <v>2590</v>
      </c>
      <c r="G6697" s="10" t="s">
        <v>2947</v>
      </c>
      <c r="H6697" s="57" t="s">
        <v>6552</v>
      </c>
    </row>
    <row r="6698" spans="1:8" ht="30" x14ac:dyDescent="0.25">
      <c r="A6698" s="11" t="s">
        <v>2465</v>
      </c>
      <c r="B6698" s="27">
        <v>2387</v>
      </c>
      <c r="C6698" s="11" t="s">
        <v>2573</v>
      </c>
      <c r="D6698" s="18" t="s">
        <v>11</v>
      </c>
      <c r="E6698" s="33" t="s">
        <v>7213</v>
      </c>
      <c r="F6698" s="82" t="s">
        <v>2591</v>
      </c>
      <c r="G6698" s="10" t="s">
        <v>17</v>
      </c>
      <c r="H6698" s="57" t="s">
        <v>6552</v>
      </c>
    </row>
    <row r="6699" spans="1:8" x14ac:dyDescent="0.25">
      <c r="A6699" s="11" t="s">
        <v>2465</v>
      </c>
      <c r="B6699" s="27">
        <v>2386</v>
      </c>
      <c r="C6699" s="11" t="s">
        <v>2501</v>
      </c>
      <c r="D6699" s="18" t="s">
        <v>13</v>
      </c>
      <c r="E6699" s="33" t="s">
        <v>7213</v>
      </c>
      <c r="F6699" s="82" t="s">
        <v>2592</v>
      </c>
      <c r="G6699" s="10" t="s">
        <v>2209</v>
      </c>
      <c r="H6699" s="57" t="s">
        <v>6552</v>
      </c>
    </row>
    <row r="6700" spans="1:8" ht="45" x14ac:dyDescent="0.25">
      <c r="A6700" s="11" t="s">
        <v>2858</v>
      </c>
      <c r="B6700" s="27">
        <v>2385</v>
      </c>
      <c r="C6700" s="11" t="s">
        <v>2501</v>
      </c>
      <c r="D6700" s="18" t="s">
        <v>5</v>
      </c>
      <c r="E6700" s="33" t="s">
        <v>7213</v>
      </c>
      <c r="F6700" s="82" t="s">
        <v>2593</v>
      </c>
      <c r="G6700" s="10" t="s">
        <v>2948</v>
      </c>
      <c r="H6700" s="57" t="s">
        <v>6552</v>
      </c>
    </row>
    <row r="6701" spans="1:8" ht="30" x14ac:dyDescent="0.25">
      <c r="A6701" s="11" t="s">
        <v>2845</v>
      </c>
      <c r="B6701" s="27">
        <v>2384</v>
      </c>
      <c r="C6701" s="11" t="s">
        <v>2870</v>
      </c>
      <c r="D6701" s="18" t="s">
        <v>18</v>
      </c>
      <c r="E6701" s="33" t="s">
        <v>7213</v>
      </c>
      <c r="F6701" s="82" t="s">
        <v>2594</v>
      </c>
      <c r="G6701" s="10" t="s">
        <v>64</v>
      </c>
      <c r="H6701" s="57" t="s">
        <v>6552</v>
      </c>
    </row>
    <row r="6702" spans="1:8" ht="75" x14ac:dyDescent="0.25">
      <c r="A6702" s="11" t="s">
        <v>2858</v>
      </c>
      <c r="B6702" s="27">
        <v>2383</v>
      </c>
      <c r="C6702" s="11" t="s">
        <v>2857</v>
      </c>
      <c r="D6702" s="18" t="s">
        <v>59</v>
      </c>
      <c r="E6702" s="33" t="s">
        <v>7213</v>
      </c>
      <c r="F6702" s="82" t="s">
        <v>2595</v>
      </c>
      <c r="G6702" s="10" t="s">
        <v>2949</v>
      </c>
      <c r="H6702" s="57" t="s">
        <v>6552</v>
      </c>
    </row>
    <row r="6703" spans="1:8" ht="30" x14ac:dyDescent="0.25">
      <c r="A6703" s="11" t="s">
        <v>2841</v>
      </c>
      <c r="B6703" s="27">
        <v>2382</v>
      </c>
      <c r="C6703" s="11" t="s">
        <v>2465</v>
      </c>
      <c r="D6703" s="18" t="s">
        <v>131</v>
      </c>
      <c r="E6703" s="33" t="s">
        <v>7213</v>
      </c>
      <c r="F6703" s="82" t="s">
        <v>2596</v>
      </c>
      <c r="G6703" s="10" t="s">
        <v>2950</v>
      </c>
      <c r="H6703" s="57" t="s">
        <v>6552</v>
      </c>
    </row>
    <row r="6704" spans="1:8" ht="135" x14ac:dyDescent="0.25">
      <c r="A6704" s="11" t="s">
        <v>2845</v>
      </c>
      <c r="B6704" s="27">
        <v>2381</v>
      </c>
      <c r="C6704" s="11" t="s">
        <v>2465</v>
      </c>
      <c r="D6704" s="18" t="s">
        <v>2420</v>
      </c>
      <c r="E6704" s="33" t="s">
        <v>7213</v>
      </c>
      <c r="F6704" s="82" t="s">
        <v>2597</v>
      </c>
      <c r="G6704" s="10" t="s">
        <v>2951</v>
      </c>
      <c r="H6704" s="57" t="s">
        <v>6552</v>
      </c>
    </row>
    <row r="6705" spans="1:8" ht="30" x14ac:dyDescent="0.25">
      <c r="A6705" s="11" t="s">
        <v>2363</v>
      </c>
      <c r="B6705" s="27">
        <v>2380</v>
      </c>
      <c r="C6705" s="11" t="s">
        <v>2394</v>
      </c>
      <c r="D6705" s="18" t="s">
        <v>26</v>
      </c>
      <c r="E6705" s="33" t="s">
        <v>7213</v>
      </c>
      <c r="F6705" s="82" t="s">
        <v>2599</v>
      </c>
      <c r="G6705" s="10" t="s">
        <v>2844</v>
      </c>
      <c r="H6705" s="57" t="s">
        <v>6552</v>
      </c>
    </row>
    <row r="6706" spans="1:8" ht="120" x14ac:dyDescent="0.25">
      <c r="A6706" s="11" t="s">
        <v>2363</v>
      </c>
      <c r="B6706" s="27">
        <v>2379</v>
      </c>
      <c r="C6706" s="11" t="s">
        <v>2394</v>
      </c>
      <c r="D6706" s="18" t="s">
        <v>2600</v>
      </c>
      <c r="E6706" s="33" t="s">
        <v>7213</v>
      </c>
      <c r="F6706" s="82" t="s">
        <v>2601</v>
      </c>
      <c r="G6706" s="10" t="s">
        <v>2952</v>
      </c>
      <c r="H6706" s="57" t="s">
        <v>6552</v>
      </c>
    </row>
    <row r="6707" spans="1:8" x14ac:dyDescent="0.25">
      <c r="A6707" s="11" t="s">
        <v>2363</v>
      </c>
      <c r="B6707" s="27">
        <v>2378</v>
      </c>
      <c r="C6707" s="11" t="s">
        <v>2394</v>
      </c>
      <c r="D6707" s="18" t="s">
        <v>52</v>
      </c>
      <c r="E6707" s="33" t="s">
        <v>7213</v>
      </c>
      <c r="F6707" s="82" t="s">
        <v>2603</v>
      </c>
      <c r="G6707" s="10" t="s">
        <v>108</v>
      </c>
      <c r="H6707" s="57" t="s">
        <v>6552</v>
      </c>
    </row>
    <row r="6708" spans="1:8" ht="90" x14ac:dyDescent="0.25">
      <c r="A6708" s="11" t="s">
        <v>2363</v>
      </c>
      <c r="B6708" s="27">
        <v>2377</v>
      </c>
      <c r="C6708" s="11" t="s">
        <v>2465</v>
      </c>
      <c r="D6708" s="18" t="s">
        <v>37</v>
      </c>
      <c r="E6708" s="33" t="s">
        <v>7213</v>
      </c>
      <c r="F6708" s="82" t="s">
        <v>2604</v>
      </c>
      <c r="G6708" s="10" t="s">
        <v>2953</v>
      </c>
      <c r="H6708" s="57" t="s">
        <v>6552</v>
      </c>
    </row>
    <row r="6709" spans="1:8" ht="105" x14ac:dyDescent="0.25">
      <c r="A6709" s="11" t="s">
        <v>2363</v>
      </c>
      <c r="B6709" s="27">
        <v>2376</v>
      </c>
      <c r="C6709" s="11" t="s">
        <v>2465</v>
      </c>
      <c r="D6709" s="18" t="s">
        <v>2417</v>
      </c>
      <c r="E6709" s="33" t="s">
        <v>7213</v>
      </c>
      <c r="F6709" s="82" t="s">
        <v>2606</v>
      </c>
      <c r="G6709" s="10" t="s">
        <v>2954</v>
      </c>
      <c r="H6709" s="57" t="s">
        <v>6552</v>
      </c>
    </row>
    <row r="6710" spans="1:8" ht="30" x14ac:dyDescent="0.25">
      <c r="A6710" s="11" t="s">
        <v>2363</v>
      </c>
      <c r="B6710" s="27">
        <v>2375</v>
      </c>
      <c r="C6710" s="11" t="s">
        <v>2501</v>
      </c>
      <c r="D6710" s="18" t="s">
        <v>37</v>
      </c>
      <c r="E6710" s="33" t="s">
        <v>7213</v>
      </c>
      <c r="F6710" s="82" t="s">
        <v>2608</v>
      </c>
      <c r="G6710" s="10" t="s">
        <v>2844</v>
      </c>
      <c r="H6710" s="57" t="s">
        <v>6552</v>
      </c>
    </row>
    <row r="6711" spans="1:8" ht="45" x14ac:dyDescent="0.25">
      <c r="A6711" s="11" t="s">
        <v>2896</v>
      </c>
      <c r="B6711" s="27">
        <v>2374</v>
      </c>
      <c r="C6711" s="11" t="s">
        <v>2501</v>
      </c>
      <c r="D6711" s="18" t="s">
        <v>18</v>
      </c>
      <c r="E6711" s="33" t="s">
        <v>7213</v>
      </c>
      <c r="F6711" s="82" t="s">
        <v>2609</v>
      </c>
      <c r="G6711" s="10" t="s">
        <v>2955</v>
      </c>
      <c r="H6711" s="57" t="s">
        <v>6552</v>
      </c>
    </row>
    <row r="6712" spans="1:8" ht="45" x14ac:dyDescent="0.25">
      <c r="A6712" s="11" t="s">
        <v>2845</v>
      </c>
      <c r="B6712" s="27">
        <v>2373</v>
      </c>
      <c r="C6712" s="11" t="s">
        <v>2501</v>
      </c>
      <c r="D6712" s="18" t="s">
        <v>11</v>
      </c>
      <c r="E6712" s="33" t="s">
        <v>7213</v>
      </c>
      <c r="F6712" s="82" t="s">
        <v>2956</v>
      </c>
      <c r="G6712" s="10" t="s">
        <v>2957</v>
      </c>
      <c r="H6712" s="57" t="s">
        <v>6552</v>
      </c>
    </row>
    <row r="6713" spans="1:8" ht="30" x14ac:dyDescent="0.25">
      <c r="A6713" s="11" t="s">
        <v>2858</v>
      </c>
      <c r="B6713" s="27">
        <v>2372</v>
      </c>
      <c r="C6713" s="11" t="s">
        <v>2501</v>
      </c>
      <c r="D6713" s="18" t="s">
        <v>52</v>
      </c>
      <c r="E6713" s="33" t="s">
        <v>7213</v>
      </c>
      <c r="F6713" s="82" t="s">
        <v>2611</v>
      </c>
      <c r="G6713" s="10" t="s">
        <v>2938</v>
      </c>
      <c r="H6713" s="57" t="s">
        <v>6552</v>
      </c>
    </row>
    <row r="6714" spans="1:8" ht="45" x14ac:dyDescent="0.25">
      <c r="A6714" s="11" t="s">
        <v>2896</v>
      </c>
      <c r="B6714" s="27">
        <v>2371</v>
      </c>
      <c r="C6714" s="11" t="s">
        <v>2501</v>
      </c>
      <c r="D6714" s="18" t="s">
        <v>2612</v>
      </c>
      <c r="E6714" s="33" t="s">
        <v>7213</v>
      </c>
      <c r="F6714" s="82" t="s">
        <v>2613</v>
      </c>
      <c r="G6714" s="10" t="s">
        <v>2856</v>
      </c>
      <c r="H6714" s="57" t="s">
        <v>6552</v>
      </c>
    </row>
    <row r="6715" spans="1:8" ht="30" x14ac:dyDescent="0.25">
      <c r="A6715" s="11" t="s">
        <v>2845</v>
      </c>
      <c r="B6715" s="27" t="s">
        <v>2958</v>
      </c>
      <c r="C6715" s="11" t="s">
        <v>2501</v>
      </c>
      <c r="D6715" s="18" t="s">
        <v>18</v>
      </c>
      <c r="E6715" s="33" t="s">
        <v>7213</v>
      </c>
      <c r="F6715" s="82" t="s">
        <v>1242</v>
      </c>
      <c r="G6715" s="10" t="s">
        <v>22</v>
      </c>
      <c r="H6715" s="57" t="s">
        <v>6552</v>
      </c>
    </row>
    <row r="6716" spans="1:8" ht="30" x14ac:dyDescent="0.25">
      <c r="A6716" s="11" t="s">
        <v>2896</v>
      </c>
      <c r="B6716" s="27" t="s">
        <v>2959</v>
      </c>
      <c r="C6716" s="11" t="s">
        <v>2858</v>
      </c>
      <c r="D6716" s="18" t="s">
        <v>78</v>
      </c>
      <c r="E6716" s="33" t="s">
        <v>7213</v>
      </c>
      <c r="F6716" s="82" t="s">
        <v>2616</v>
      </c>
      <c r="G6716" s="10" t="s">
        <v>39</v>
      </c>
      <c r="H6716" s="57" t="s">
        <v>6552</v>
      </c>
    </row>
    <row r="6717" spans="1:8" ht="120" x14ac:dyDescent="0.25">
      <c r="A6717" s="11" t="s">
        <v>2845</v>
      </c>
      <c r="B6717" s="27">
        <v>2323</v>
      </c>
      <c r="C6717" s="11" t="s">
        <v>2961</v>
      </c>
      <c r="D6717" s="18" t="s">
        <v>2498</v>
      </c>
      <c r="E6717" s="33" t="s">
        <v>7213</v>
      </c>
      <c r="F6717" s="82" t="s">
        <v>2526</v>
      </c>
      <c r="G6717" s="10" t="s">
        <v>2962</v>
      </c>
      <c r="H6717" s="57" t="s">
        <v>6552</v>
      </c>
    </row>
    <row r="6718" spans="1:8" x14ac:dyDescent="0.25">
      <c r="A6718" s="11" t="s">
        <v>2960</v>
      </c>
      <c r="B6718" s="27">
        <v>2322</v>
      </c>
      <c r="C6718" s="11" t="s">
        <v>2964</v>
      </c>
      <c r="D6718" s="18" t="s">
        <v>53</v>
      </c>
      <c r="E6718" s="33" t="s">
        <v>7213</v>
      </c>
      <c r="F6718" s="82" t="s">
        <v>2500</v>
      </c>
      <c r="G6718" s="10" t="s">
        <v>2965</v>
      </c>
      <c r="H6718" s="57" t="s">
        <v>6552</v>
      </c>
    </row>
    <row r="6719" spans="1:8" ht="45" x14ac:dyDescent="0.25">
      <c r="A6719" s="11" t="s">
        <v>2963</v>
      </c>
      <c r="B6719" s="27">
        <v>2321</v>
      </c>
      <c r="C6719" s="11" t="s">
        <v>2501</v>
      </c>
      <c r="D6719" s="18" t="s">
        <v>684</v>
      </c>
      <c r="E6719" s="33" t="s">
        <v>7213</v>
      </c>
      <c r="F6719" s="82" t="s">
        <v>2527</v>
      </c>
      <c r="G6719" s="10" t="s">
        <v>2967</v>
      </c>
      <c r="H6719" s="57" t="s">
        <v>6552</v>
      </c>
    </row>
    <row r="6720" spans="1:8" ht="30" x14ac:dyDescent="0.25">
      <c r="A6720" s="11" t="s">
        <v>2966</v>
      </c>
      <c r="B6720" s="27">
        <v>2320</v>
      </c>
      <c r="C6720" s="11" t="s">
        <v>2501</v>
      </c>
      <c r="D6720" s="18" t="s">
        <v>111</v>
      </c>
      <c r="E6720" s="33" t="s">
        <v>7213</v>
      </c>
      <c r="F6720" s="82" t="s">
        <v>2528</v>
      </c>
      <c r="G6720" s="10" t="s">
        <v>2968</v>
      </c>
      <c r="H6720" s="57" t="s">
        <v>6552</v>
      </c>
    </row>
    <row r="6721" spans="1:8" ht="45" x14ac:dyDescent="0.25">
      <c r="A6721" s="11" t="s">
        <v>2896</v>
      </c>
      <c r="B6721" s="27">
        <v>2319</v>
      </c>
      <c r="C6721" s="11" t="s">
        <v>2501</v>
      </c>
      <c r="D6721" s="18" t="s">
        <v>2503</v>
      </c>
      <c r="E6721" s="33" t="s">
        <v>7213</v>
      </c>
      <c r="F6721" s="82" t="s">
        <v>2504</v>
      </c>
      <c r="G6721" s="10" t="s">
        <v>2969</v>
      </c>
      <c r="H6721" s="57" t="s">
        <v>6552</v>
      </c>
    </row>
    <row r="6722" spans="1:8" ht="60" x14ac:dyDescent="0.25">
      <c r="A6722" s="11" t="s">
        <v>2939</v>
      </c>
      <c r="B6722" s="27">
        <v>2318</v>
      </c>
      <c r="C6722" s="11" t="s">
        <v>2501</v>
      </c>
      <c r="D6722" s="18" t="s">
        <v>5</v>
      </c>
      <c r="E6722" s="33" t="s">
        <v>7213</v>
      </c>
      <c r="F6722" s="82" t="s">
        <v>2505</v>
      </c>
      <c r="G6722" s="10" t="s">
        <v>2970</v>
      </c>
      <c r="H6722" s="57" t="s">
        <v>6552</v>
      </c>
    </row>
    <row r="6723" spans="1:8" ht="120" x14ac:dyDescent="0.25">
      <c r="A6723" s="11" t="s">
        <v>2896</v>
      </c>
      <c r="B6723" s="27">
        <v>2317</v>
      </c>
      <c r="C6723" s="11" t="s">
        <v>2501</v>
      </c>
      <c r="D6723" s="18" t="s">
        <v>2417</v>
      </c>
      <c r="E6723" s="33" t="s">
        <v>7213</v>
      </c>
      <c r="F6723" s="82" t="s">
        <v>2529</v>
      </c>
      <c r="G6723" s="10" t="s">
        <v>2971</v>
      </c>
      <c r="H6723" s="57" t="s">
        <v>6552</v>
      </c>
    </row>
    <row r="6724" spans="1:8" ht="30" x14ac:dyDescent="0.25">
      <c r="A6724" s="11" t="s">
        <v>2841</v>
      </c>
      <c r="B6724" s="27">
        <v>2316</v>
      </c>
      <c r="C6724" s="11" t="s">
        <v>2501</v>
      </c>
      <c r="D6724" s="18" t="s">
        <v>18</v>
      </c>
      <c r="E6724" s="33" t="s">
        <v>7213</v>
      </c>
      <c r="F6724" s="82" t="s">
        <v>2508</v>
      </c>
      <c r="G6724" s="10" t="s">
        <v>64</v>
      </c>
      <c r="H6724" s="57" t="s">
        <v>6552</v>
      </c>
    </row>
    <row r="6725" spans="1:8" x14ac:dyDescent="0.25">
      <c r="A6725" s="11" t="s">
        <v>2870</v>
      </c>
      <c r="B6725" s="27">
        <v>2315</v>
      </c>
      <c r="C6725" s="11" t="s">
        <v>2501</v>
      </c>
      <c r="D6725" s="18" t="s">
        <v>90</v>
      </c>
      <c r="E6725" s="33" t="s">
        <v>7213</v>
      </c>
      <c r="F6725" s="82" t="s">
        <v>2509</v>
      </c>
      <c r="G6725" s="10" t="s">
        <v>2972</v>
      </c>
      <c r="H6725" s="57" t="s">
        <v>6552</v>
      </c>
    </row>
    <row r="6726" spans="1:8" ht="135" x14ac:dyDescent="0.25">
      <c r="A6726" s="11" t="s">
        <v>2845</v>
      </c>
      <c r="B6726" s="27">
        <v>2314</v>
      </c>
      <c r="C6726" s="11" t="s">
        <v>2896</v>
      </c>
      <c r="D6726" s="18" t="s">
        <v>2420</v>
      </c>
      <c r="E6726" s="33" t="s">
        <v>7213</v>
      </c>
      <c r="F6726" s="82" t="s">
        <v>2530</v>
      </c>
      <c r="G6726" s="10" t="s">
        <v>2973</v>
      </c>
      <c r="H6726" s="57" t="s">
        <v>6552</v>
      </c>
    </row>
    <row r="6727" spans="1:8" x14ac:dyDescent="0.25">
      <c r="A6727" s="11" t="s">
        <v>2841</v>
      </c>
      <c r="B6727" s="27">
        <v>2313</v>
      </c>
      <c r="C6727" s="11" t="s">
        <v>2851</v>
      </c>
      <c r="D6727" s="18" t="s">
        <v>15</v>
      </c>
      <c r="E6727" s="33" t="s">
        <v>7213</v>
      </c>
      <c r="F6727" s="82" t="s">
        <v>2511</v>
      </c>
      <c r="G6727" s="10" t="s">
        <v>2972</v>
      </c>
      <c r="H6727" s="57" t="s">
        <v>6552</v>
      </c>
    </row>
    <row r="6728" spans="1:8" ht="45" x14ac:dyDescent="0.25">
      <c r="A6728" s="11" t="s">
        <v>2397</v>
      </c>
      <c r="B6728" s="27">
        <v>2312</v>
      </c>
      <c r="C6728" s="11" t="s">
        <v>2870</v>
      </c>
      <c r="D6728" s="18" t="s">
        <v>2512</v>
      </c>
      <c r="E6728" s="33" t="s">
        <v>7213</v>
      </c>
      <c r="F6728" s="82" t="s">
        <v>2513</v>
      </c>
      <c r="G6728" s="10" t="s">
        <v>2895</v>
      </c>
      <c r="H6728" s="57" t="s">
        <v>6552</v>
      </c>
    </row>
    <row r="6729" spans="1:8" ht="45" x14ac:dyDescent="0.25">
      <c r="A6729" s="11" t="s">
        <v>2397</v>
      </c>
      <c r="B6729" s="27">
        <v>2311</v>
      </c>
      <c r="C6729" s="11" t="s">
        <v>2426</v>
      </c>
      <c r="D6729" s="18" t="s">
        <v>2417</v>
      </c>
      <c r="E6729" s="33" t="s">
        <v>7213</v>
      </c>
      <c r="F6729" s="82" t="s">
        <v>2532</v>
      </c>
      <c r="G6729" s="10" t="s">
        <v>2967</v>
      </c>
      <c r="H6729" s="57" t="s">
        <v>6552</v>
      </c>
    </row>
    <row r="6730" spans="1:8" ht="150" x14ac:dyDescent="0.25">
      <c r="A6730" s="11" t="s">
        <v>2363</v>
      </c>
      <c r="B6730" s="27">
        <v>2310</v>
      </c>
      <c r="C6730" s="11" t="s">
        <v>2426</v>
      </c>
      <c r="D6730" s="18" t="s">
        <v>2417</v>
      </c>
      <c r="E6730" s="33" t="s">
        <v>7213</v>
      </c>
      <c r="F6730" s="82" t="s">
        <v>2531</v>
      </c>
      <c r="G6730" s="10" t="s">
        <v>2974</v>
      </c>
      <c r="H6730" s="57" t="s">
        <v>6552</v>
      </c>
    </row>
    <row r="6731" spans="1:8" ht="105" x14ac:dyDescent="0.25">
      <c r="A6731" s="11" t="s">
        <v>2363</v>
      </c>
      <c r="B6731" s="27">
        <v>2309</v>
      </c>
      <c r="C6731" s="11" t="s">
        <v>2426</v>
      </c>
      <c r="D6731" s="18" t="s">
        <v>2417</v>
      </c>
      <c r="E6731" s="33" t="s">
        <v>7213</v>
      </c>
      <c r="F6731" s="82" t="s">
        <v>2533</v>
      </c>
      <c r="G6731" s="10" t="s">
        <v>2975</v>
      </c>
      <c r="H6731" s="57" t="s">
        <v>6552</v>
      </c>
    </row>
    <row r="6732" spans="1:8" ht="60" x14ac:dyDescent="0.25">
      <c r="A6732" s="11" t="s">
        <v>2363</v>
      </c>
      <c r="B6732" s="27">
        <v>2308</v>
      </c>
      <c r="C6732" s="11" t="s">
        <v>2426</v>
      </c>
      <c r="D6732" s="18" t="s">
        <v>52</v>
      </c>
      <c r="E6732" s="33" t="s">
        <v>7213</v>
      </c>
      <c r="F6732" s="82" t="s">
        <v>2534</v>
      </c>
      <c r="G6732" s="10" t="s">
        <v>2976</v>
      </c>
      <c r="H6732" s="57" t="s">
        <v>6552</v>
      </c>
    </row>
    <row r="6733" spans="1:8" ht="90" x14ac:dyDescent="0.25">
      <c r="A6733" s="11" t="s">
        <v>2394</v>
      </c>
      <c r="B6733" s="27">
        <v>2307</v>
      </c>
      <c r="C6733" s="11" t="s">
        <v>2426</v>
      </c>
      <c r="D6733" s="18" t="s">
        <v>16</v>
      </c>
      <c r="E6733" s="33" t="s">
        <v>7213</v>
      </c>
      <c r="F6733" s="82" t="s">
        <v>2535</v>
      </c>
      <c r="G6733" s="10" t="s">
        <v>2977</v>
      </c>
      <c r="H6733" s="57" t="s">
        <v>6552</v>
      </c>
    </row>
    <row r="6734" spans="1:8" ht="135" x14ac:dyDescent="0.25">
      <c r="A6734" s="11" t="s">
        <v>2394</v>
      </c>
      <c r="B6734" s="27">
        <v>2306</v>
      </c>
      <c r="C6734" s="11" t="s">
        <v>2426</v>
      </c>
      <c r="D6734" s="18" t="s">
        <v>5</v>
      </c>
      <c r="E6734" s="33" t="s">
        <v>7213</v>
      </c>
      <c r="F6734" s="82" t="s">
        <v>2517</v>
      </c>
      <c r="G6734" s="10" t="s">
        <v>2979</v>
      </c>
      <c r="H6734" s="57" t="s">
        <v>6552</v>
      </c>
    </row>
    <row r="6735" spans="1:8" ht="90" x14ac:dyDescent="0.25">
      <c r="A6735" s="11" t="s">
        <v>2978</v>
      </c>
      <c r="B6735" s="27">
        <v>2305</v>
      </c>
      <c r="C6735" s="11" t="s">
        <v>2426</v>
      </c>
      <c r="D6735" s="18" t="s">
        <v>122</v>
      </c>
      <c r="E6735" s="33" t="s">
        <v>7213</v>
      </c>
      <c r="F6735" s="82" t="s">
        <v>2525</v>
      </c>
      <c r="G6735" s="10" t="s">
        <v>2980</v>
      </c>
      <c r="H6735" s="57" t="s">
        <v>6552</v>
      </c>
    </row>
    <row r="6736" spans="1:8" ht="90" x14ac:dyDescent="0.25">
      <c r="A6736" s="11" t="s">
        <v>2845</v>
      </c>
      <c r="B6736" s="27">
        <v>2304</v>
      </c>
      <c r="C6736" s="11" t="s">
        <v>2896</v>
      </c>
      <c r="D6736" s="18" t="s">
        <v>2420</v>
      </c>
      <c r="E6736" s="33" t="s">
        <v>7213</v>
      </c>
      <c r="F6736" s="82" t="s">
        <v>2524</v>
      </c>
      <c r="G6736" s="10" t="s">
        <v>2981</v>
      </c>
      <c r="H6736" s="57" t="s">
        <v>6552</v>
      </c>
    </row>
    <row r="6737" spans="1:8" ht="120" x14ac:dyDescent="0.25">
      <c r="A6737" s="11" t="s">
        <v>2363</v>
      </c>
      <c r="B6737" s="27">
        <v>2303</v>
      </c>
      <c r="C6737" s="11" t="s">
        <v>2845</v>
      </c>
      <c r="D6737" s="18" t="s">
        <v>2521</v>
      </c>
      <c r="E6737" s="33" t="s">
        <v>7213</v>
      </c>
      <c r="F6737" s="82" t="s">
        <v>2523</v>
      </c>
      <c r="G6737" s="10" t="s">
        <v>2982</v>
      </c>
      <c r="H6737" s="57" t="s">
        <v>6552</v>
      </c>
    </row>
    <row r="6738" spans="1:8" x14ac:dyDescent="0.25">
      <c r="A6738" s="11" t="s">
        <v>2363</v>
      </c>
      <c r="B6738" s="27">
        <v>2302</v>
      </c>
      <c r="C6738" s="11" t="s">
        <v>2465</v>
      </c>
      <c r="D6738" s="18" t="s">
        <v>23</v>
      </c>
      <c r="E6738" s="33" t="s">
        <v>7213</v>
      </c>
      <c r="F6738" s="82" t="s">
        <v>2466</v>
      </c>
      <c r="G6738" s="10" t="s">
        <v>155</v>
      </c>
      <c r="H6738" s="57" t="s">
        <v>6552</v>
      </c>
    </row>
    <row r="6739" spans="1:8" ht="30" x14ac:dyDescent="0.25">
      <c r="A6739" s="11" t="s">
        <v>2394</v>
      </c>
      <c r="B6739" s="27">
        <v>2301</v>
      </c>
      <c r="C6739" s="11" t="s">
        <v>2465</v>
      </c>
      <c r="D6739" s="18" t="s">
        <v>5</v>
      </c>
      <c r="E6739" s="33" t="s">
        <v>7213</v>
      </c>
      <c r="F6739" s="82" t="s">
        <v>2467</v>
      </c>
      <c r="G6739" s="10" t="s">
        <v>77</v>
      </c>
      <c r="H6739" s="57" t="s">
        <v>6552</v>
      </c>
    </row>
    <row r="6740" spans="1:8" x14ac:dyDescent="0.25">
      <c r="A6740" s="11" t="s">
        <v>2394</v>
      </c>
      <c r="B6740" s="27">
        <v>2300</v>
      </c>
      <c r="C6740" s="11" t="s">
        <v>2465</v>
      </c>
      <c r="D6740" s="18" t="s">
        <v>18</v>
      </c>
      <c r="E6740" s="33" t="s">
        <v>7213</v>
      </c>
      <c r="F6740" s="82" t="s">
        <v>2468</v>
      </c>
      <c r="G6740" s="10" t="s">
        <v>155</v>
      </c>
      <c r="H6740" s="57" t="s">
        <v>6552</v>
      </c>
    </row>
    <row r="6741" spans="1:8" ht="45" x14ac:dyDescent="0.25">
      <c r="A6741" s="11" t="s">
        <v>2841</v>
      </c>
      <c r="B6741" s="27">
        <v>2299</v>
      </c>
      <c r="C6741" s="11" t="s">
        <v>2465</v>
      </c>
      <c r="D6741" s="18" t="s">
        <v>79</v>
      </c>
      <c r="E6741" s="33" t="s">
        <v>7213</v>
      </c>
      <c r="F6741" s="82" t="s">
        <v>2470</v>
      </c>
      <c r="G6741" s="10" t="s">
        <v>2967</v>
      </c>
      <c r="H6741" s="57" t="s">
        <v>6552</v>
      </c>
    </row>
    <row r="6742" spans="1:8" ht="45" x14ac:dyDescent="0.25">
      <c r="A6742" s="11" t="s">
        <v>2983</v>
      </c>
      <c r="B6742" s="27">
        <v>2298</v>
      </c>
      <c r="C6742" s="11" t="s">
        <v>2465</v>
      </c>
      <c r="D6742" s="18" t="s">
        <v>2417</v>
      </c>
      <c r="E6742" s="33" t="s">
        <v>7213</v>
      </c>
      <c r="F6742" s="82" t="s">
        <v>2471</v>
      </c>
      <c r="G6742" s="10" t="s">
        <v>115</v>
      </c>
      <c r="H6742" s="57" t="s">
        <v>6552</v>
      </c>
    </row>
    <row r="6743" spans="1:8" ht="30" x14ac:dyDescent="0.25">
      <c r="A6743" s="11" t="s">
        <v>2841</v>
      </c>
      <c r="B6743" s="27">
        <v>2297</v>
      </c>
      <c r="C6743" s="11" t="s">
        <v>2465</v>
      </c>
      <c r="D6743" s="18" t="s">
        <v>33</v>
      </c>
      <c r="E6743" s="33" t="s">
        <v>7213</v>
      </c>
      <c r="F6743" s="82" t="s">
        <v>2536</v>
      </c>
      <c r="G6743" s="10" t="s">
        <v>64</v>
      </c>
      <c r="H6743" s="57" t="s">
        <v>6552</v>
      </c>
    </row>
    <row r="6744" spans="1:8" ht="75" x14ac:dyDescent="0.25">
      <c r="A6744" s="11" t="s">
        <v>2845</v>
      </c>
      <c r="B6744" s="27">
        <v>2296</v>
      </c>
      <c r="C6744" s="11" t="s">
        <v>2465</v>
      </c>
      <c r="D6744" s="18" t="s">
        <v>72</v>
      </c>
      <c r="E6744" s="33" t="s">
        <v>7213</v>
      </c>
      <c r="F6744" s="82" t="s">
        <v>2472</v>
      </c>
      <c r="G6744" s="10" t="s">
        <v>2984</v>
      </c>
      <c r="H6744" s="57" t="s">
        <v>6552</v>
      </c>
    </row>
    <row r="6745" spans="1:8" ht="45" x14ac:dyDescent="0.25">
      <c r="A6745" s="11" t="s">
        <v>2896</v>
      </c>
      <c r="B6745" s="27">
        <v>2295</v>
      </c>
      <c r="C6745" s="11" t="s">
        <v>2858</v>
      </c>
      <c r="D6745" s="18" t="s">
        <v>66</v>
      </c>
      <c r="E6745" s="33" t="s">
        <v>7213</v>
      </c>
      <c r="F6745" s="82" t="s">
        <v>2537</v>
      </c>
      <c r="G6745" s="10" t="s">
        <v>2955</v>
      </c>
      <c r="H6745" s="57" t="s">
        <v>6552</v>
      </c>
    </row>
    <row r="6746" spans="1:8" ht="45" x14ac:dyDescent="0.25">
      <c r="A6746" s="11" t="s">
        <v>2845</v>
      </c>
      <c r="B6746" s="27">
        <v>2294</v>
      </c>
      <c r="C6746" s="11" t="s">
        <v>2870</v>
      </c>
      <c r="D6746" s="18" t="s">
        <v>18</v>
      </c>
      <c r="E6746" s="33" t="s">
        <v>7213</v>
      </c>
      <c r="F6746" s="82" t="s">
        <v>2474</v>
      </c>
      <c r="G6746" s="10" t="s">
        <v>2884</v>
      </c>
      <c r="H6746" s="57" t="s">
        <v>6552</v>
      </c>
    </row>
    <row r="6747" spans="1:8" ht="60" x14ac:dyDescent="0.25">
      <c r="A6747" s="11" t="s">
        <v>2896</v>
      </c>
      <c r="B6747" s="27">
        <v>2293</v>
      </c>
      <c r="C6747" s="11" t="s">
        <v>2845</v>
      </c>
      <c r="D6747" s="18" t="s">
        <v>26</v>
      </c>
      <c r="E6747" s="33" t="s">
        <v>7213</v>
      </c>
      <c r="F6747" s="82" t="s">
        <v>2538</v>
      </c>
      <c r="G6747" s="10" t="s">
        <v>2985</v>
      </c>
      <c r="H6747" s="57" t="s">
        <v>6552</v>
      </c>
    </row>
    <row r="6748" spans="1:8" ht="60" x14ac:dyDescent="0.25">
      <c r="A6748" s="11" t="s">
        <v>2363</v>
      </c>
      <c r="B6748" s="27">
        <v>2292</v>
      </c>
      <c r="C6748" s="11" t="s">
        <v>2426</v>
      </c>
      <c r="D6748" s="18" t="s">
        <v>52</v>
      </c>
      <c r="E6748" s="33" t="s">
        <v>7213</v>
      </c>
      <c r="F6748" s="82" t="s">
        <v>2539</v>
      </c>
      <c r="G6748" s="10" t="s">
        <v>2986</v>
      </c>
      <c r="H6748" s="57" t="s">
        <v>6552</v>
      </c>
    </row>
    <row r="6749" spans="1:8" ht="135" x14ac:dyDescent="0.25">
      <c r="A6749" s="11" t="s">
        <v>2363</v>
      </c>
      <c r="B6749" s="28">
        <v>2291</v>
      </c>
      <c r="C6749" s="11" t="s">
        <v>2426</v>
      </c>
      <c r="D6749" s="18" t="s">
        <v>2420</v>
      </c>
      <c r="E6749" s="33" t="s">
        <v>7213</v>
      </c>
      <c r="F6749" s="82" t="s">
        <v>2496</v>
      </c>
      <c r="G6749" s="10" t="s">
        <v>2987</v>
      </c>
      <c r="H6749" s="57" t="s">
        <v>6552</v>
      </c>
    </row>
    <row r="6750" spans="1:8" ht="30" x14ac:dyDescent="0.25">
      <c r="A6750" s="11" t="s">
        <v>2845</v>
      </c>
      <c r="B6750" s="27">
        <v>2290</v>
      </c>
      <c r="C6750" s="11" t="s">
        <v>2845</v>
      </c>
      <c r="D6750" s="18" t="s">
        <v>2436</v>
      </c>
      <c r="E6750" s="33" t="s">
        <v>7213</v>
      </c>
      <c r="F6750" s="82" t="s">
        <v>2476</v>
      </c>
      <c r="G6750" s="10" t="s">
        <v>64</v>
      </c>
      <c r="H6750" s="57" t="s">
        <v>6552</v>
      </c>
    </row>
    <row r="6751" spans="1:8" x14ac:dyDescent="0.25">
      <c r="A6751" s="11" t="s">
        <v>2363</v>
      </c>
      <c r="B6751" s="28">
        <v>2289</v>
      </c>
      <c r="C6751" s="11" t="s">
        <v>2858</v>
      </c>
      <c r="D6751" s="18" t="s">
        <v>2417</v>
      </c>
      <c r="E6751" s="33" t="s">
        <v>7213</v>
      </c>
      <c r="F6751" s="82" t="s">
        <v>2540</v>
      </c>
      <c r="G6751" s="10" t="s">
        <v>75</v>
      </c>
      <c r="H6751" s="57" t="s">
        <v>6552</v>
      </c>
    </row>
    <row r="6752" spans="1:8" ht="60" x14ac:dyDescent="0.25">
      <c r="A6752" s="11" t="s">
        <v>2363</v>
      </c>
      <c r="B6752" s="27">
        <v>2288</v>
      </c>
      <c r="C6752" s="11" t="s">
        <v>2870</v>
      </c>
      <c r="D6752" s="18" t="s">
        <v>23</v>
      </c>
      <c r="E6752" s="33" t="s">
        <v>7213</v>
      </c>
      <c r="F6752" s="82" t="s">
        <v>2477</v>
      </c>
      <c r="G6752" s="10" t="s">
        <v>2988</v>
      </c>
      <c r="H6752" s="57" t="s">
        <v>6552</v>
      </c>
    </row>
    <row r="6753" spans="1:8" ht="30" x14ac:dyDescent="0.25">
      <c r="A6753" s="11" t="s">
        <v>2896</v>
      </c>
      <c r="B6753" s="27">
        <v>2287</v>
      </c>
      <c r="C6753" s="11" t="s">
        <v>2845</v>
      </c>
      <c r="D6753" s="18" t="s">
        <v>2417</v>
      </c>
      <c r="E6753" s="33" t="s">
        <v>7213</v>
      </c>
      <c r="F6753" s="82" t="s">
        <v>2541</v>
      </c>
      <c r="G6753" s="10" t="s">
        <v>108</v>
      </c>
      <c r="H6753" s="57" t="s">
        <v>6552</v>
      </c>
    </row>
    <row r="6754" spans="1:8" ht="135" x14ac:dyDescent="0.25">
      <c r="A6754" s="11" t="s">
        <v>2841</v>
      </c>
      <c r="B6754" s="28">
        <v>2286</v>
      </c>
      <c r="C6754" s="11" t="s">
        <v>2426</v>
      </c>
      <c r="D6754" s="18" t="s">
        <v>2417</v>
      </c>
      <c r="E6754" s="33" t="s">
        <v>7213</v>
      </c>
      <c r="F6754" s="82" t="s">
        <v>2497</v>
      </c>
      <c r="G6754" s="10" t="s">
        <v>2989</v>
      </c>
      <c r="H6754" s="57" t="s">
        <v>6552</v>
      </c>
    </row>
    <row r="6755" spans="1:8" ht="30" x14ac:dyDescent="0.25">
      <c r="A6755" s="11" t="s">
        <v>2394</v>
      </c>
      <c r="B6755" s="27">
        <v>2285</v>
      </c>
      <c r="C6755" s="11" t="s">
        <v>2426</v>
      </c>
      <c r="D6755" s="18" t="s">
        <v>1329</v>
      </c>
      <c r="E6755" s="33" t="s">
        <v>7213</v>
      </c>
      <c r="F6755" s="82" t="s">
        <v>2480</v>
      </c>
      <c r="G6755" s="10" t="s">
        <v>64</v>
      </c>
      <c r="H6755" s="57" t="s">
        <v>6552</v>
      </c>
    </row>
    <row r="6756" spans="1:8" x14ac:dyDescent="0.25">
      <c r="A6756" s="11" t="s">
        <v>2394</v>
      </c>
      <c r="B6756" s="27">
        <v>2284</v>
      </c>
      <c r="C6756" s="11" t="s">
        <v>2397</v>
      </c>
      <c r="D6756" s="18" t="s">
        <v>18</v>
      </c>
      <c r="E6756" s="33" t="s">
        <v>7213</v>
      </c>
      <c r="F6756" s="82" t="s">
        <v>2481</v>
      </c>
      <c r="G6756" s="10" t="s">
        <v>155</v>
      </c>
      <c r="H6756" s="57" t="s">
        <v>6552</v>
      </c>
    </row>
    <row r="6757" spans="1:8" ht="165" x14ac:dyDescent="0.25">
      <c r="A6757" s="11" t="s">
        <v>2978</v>
      </c>
      <c r="B6757" s="28">
        <v>2283</v>
      </c>
      <c r="C6757" s="11" t="s">
        <v>2397</v>
      </c>
      <c r="D6757" s="18" t="s">
        <v>2420</v>
      </c>
      <c r="E6757" s="33" t="s">
        <v>7213</v>
      </c>
      <c r="F6757" s="82" t="s">
        <v>2482</v>
      </c>
      <c r="G6757" s="10" t="s">
        <v>2990</v>
      </c>
      <c r="H6757" s="57" t="s">
        <v>6552</v>
      </c>
    </row>
    <row r="6758" spans="1:8" ht="120" x14ac:dyDescent="0.25">
      <c r="A6758" s="11" t="s">
        <v>2363</v>
      </c>
      <c r="B6758" s="27">
        <v>2282</v>
      </c>
      <c r="C6758" s="11" t="s">
        <v>2426</v>
      </c>
      <c r="D6758" s="18" t="s">
        <v>2417</v>
      </c>
      <c r="E6758" s="33" t="s">
        <v>7213</v>
      </c>
      <c r="F6758" s="82" t="s">
        <v>2542</v>
      </c>
      <c r="G6758" s="10" t="s">
        <v>2991</v>
      </c>
      <c r="H6758" s="57" t="s">
        <v>6552</v>
      </c>
    </row>
    <row r="6759" spans="1:8" x14ac:dyDescent="0.25">
      <c r="A6759" s="11" t="s">
        <v>2363</v>
      </c>
      <c r="B6759" s="27">
        <v>2281</v>
      </c>
      <c r="C6759" s="11" t="s">
        <v>2426</v>
      </c>
      <c r="D6759" s="18" t="s">
        <v>26</v>
      </c>
      <c r="E6759" s="33" t="s">
        <v>7213</v>
      </c>
      <c r="F6759" s="82" t="s">
        <v>2485</v>
      </c>
      <c r="G6759" s="10" t="s">
        <v>8</v>
      </c>
      <c r="H6759" s="57" t="s">
        <v>6552</v>
      </c>
    </row>
    <row r="6760" spans="1:8" x14ac:dyDescent="0.25">
      <c r="A6760" s="11" t="s">
        <v>2845</v>
      </c>
      <c r="B6760" s="27">
        <v>2280</v>
      </c>
      <c r="C6760" s="11" t="s">
        <v>2426</v>
      </c>
      <c r="D6760" s="18" t="s">
        <v>13</v>
      </c>
      <c r="E6760" s="33" t="s">
        <v>7213</v>
      </c>
      <c r="F6760" s="82" t="s">
        <v>2486</v>
      </c>
      <c r="G6760" s="10" t="s">
        <v>17</v>
      </c>
      <c r="H6760" s="57" t="s">
        <v>6552</v>
      </c>
    </row>
    <row r="6761" spans="1:8" ht="30" x14ac:dyDescent="0.25">
      <c r="A6761" s="11" t="s">
        <v>2363</v>
      </c>
      <c r="B6761" s="27">
        <v>2279</v>
      </c>
      <c r="C6761" s="11" t="s">
        <v>2426</v>
      </c>
      <c r="D6761" s="18" t="s">
        <v>2487</v>
      </c>
      <c r="E6761" s="33" t="s">
        <v>7213</v>
      </c>
      <c r="F6761" s="82" t="s">
        <v>2488</v>
      </c>
      <c r="G6761" s="10" t="s">
        <v>14</v>
      </c>
      <c r="H6761" s="57" t="s">
        <v>6552</v>
      </c>
    </row>
    <row r="6762" spans="1:8" ht="30" x14ac:dyDescent="0.25">
      <c r="A6762" s="11" t="s">
        <v>2363</v>
      </c>
      <c r="B6762" s="27">
        <v>2278</v>
      </c>
      <c r="C6762" s="11" t="s">
        <v>2426</v>
      </c>
      <c r="D6762" s="18" t="s">
        <v>18</v>
      </c>
      <c r="E6762" s="33" t="s">
        <v>7213</v>
      </c>
      <c r="F6762" s="82" t="s">
        <v>2489</v>
      </c>
      <c r="G6762" s="10" t="s">
        <v>51</v>
      </c>
      <c r="H6762" s="57" t="s">
        <v>6552</v>
      </c>
    </row>
    <row r="6763" spans="1:8" x14ac:dyDescent="0.25">
      <c r="A6763" s="11" t="s">
        <v>2845</v>
      </c>
      <c r="B6763" s="27">
        <v>2277</v>
      </c>
      <c r="C6763" s="11" t="s">
        <v>2426</v>
      </c>
      <c r="D6763" s="18" t="s">
        <v>90</v>
      </c>
      <c r="E6763" s="33" t="s">
        <v>7213</v>
      </c>
      <c r="F6763" s="82" t="s">
        <v>2490</v>
      </c>
      <c r="G6763" s="10" t="s">
        <v>2992</v>
      </c>
      <c r="H6763" s="57" t="s">
        <v>6552</v>
      </c>
    </row>
    <row r="6764" spans="1:8" ht="30" x14ac:dyDescent="0.25">
      <c r="A6764" s="11" t="s">
        <v>2363</v>
      </c>
      <c r="B6764" s="27">
        <v>2276</v>
      </c>
      <c r="C6764" s="11" t="s">
        <v>2896</v>
      </c>
      <c r="D6764" s="18" t="s">
        <v>2417</v>
      </c>
      <c r="E6764" s="33" t="s">
        <v>7213</v>
      </c>
      <c r="F6764" s="82" t="s">
        <v>2543</v>
      </c>
      <c r="G6764" s="10" t="s">
        <v>108</v>
      </c>
      <c r="H6764" s="57" t="s">
        <v>6552</v>
      </c>
    </row>
    <row r="6765" spans="1:8" ht="75" x14ac:dyDescent="0.25">
      <c r="A6765" s="11" t="s">
        <v>2363</v>
      </c>
      <c r="B6765" s="27">
        <v>2275</v>
      </c>
      <c r="C6765" s="11" t="s">
        <v>2966</v>
      </c>
      <c r="D6765" s="18" t="s">
        <v>57</v>
      </c>
      <c r="E6765" s="33" t="s">
        <v>7213</v>
      </c>
      <c r="F6765" s="82" t="s">
        <v>2547</v>
      </c>
      <c r="G6765" s="10" t="s">
        <v>2994</v>
      </c>
      <c r="H6765" s="57" t="s">
        <v>6552</v>
      </c>
    </row>
    <row r="6766" spans="1:8" ht="45" x14ac:dyDescent="0.25">
      <c r="A6766" s="11" t="s">
        <v>2993</v>
      </c>
      <c r="B6766" s="27">
        <v>2274</v>
      </c>
      <c r="C6766" s="11" t="s">
        <v>2426</v>
      </c>
      <c r="D6766" s="18" t="s">
        <v>13</v>
      </c>
      <c r="E6766" s="33" t="s">
        <v>7213</v>
      </c>
      <c r="F6766" s="82" t="s">
        <v>125</v>
      </c>
      <c r="G6766" s="10" t="s">
        <v>2884</v>
      </c>
      <c r="H6766" s="57" t="s">
        <v>6552</v>
      </c>
    </row>
    <row r="6767" spans="1:8" x14ac:dyDescent="0.25">
      <c r="A6767" s="11" t="s">
        <v>2845</v>
      </c>
      <c r="B6767" s="27">
        <v>2273</v>
      </c>
      <c r="C6767" s="11" t="s">
        <v>2426</v>
      </c>
      <c r="D6767" s="18" t="s">
        <v>10</v>
      </c>
      <c r="E6767" s="33" t="s">
        <v>7213</v>
      </c>
      <c r="F6767" s="82" t="s">
        <v>2492</v>
      </c>
      <c r="G6767" s="10" t="s">
        <v>1909</v>
      </c>
      <c r="H6767" s="57" t="s">
        <v>6552</v>
      </c>
    </row>
    <row r="6768" spans="1:8" ht="45" x14ac:dyDescent="0.25">
      <c r="A6768" s="11" t="s">
        <v>2995</v>
      </c>
      <c r="B6768" s="27">
        <v>2272</v>
      </c>
      <c r="C6768" s="11" t="s">
        <v>2397</v>
      </c>
      <c r="D6768" s="18" t="s">
        <v>2493</v>
      </c>
      <c r="E6768" s="33" t="s">
        <v>7213</v>
      </c>
      <c r="F6768" s="82" t="s">
        <v>2494</v>
      </c>
      <c r="G6768" s="10" t="s">
        <v>2996</v>
      </c>
      <c r="H6768" s="57" t="s">
        <v>6552</v>
      </c>
    </row>
    <row r="6769" spans="1:8" ht="30" x14ac:dyDescent="0.25">
      <c r="A6769" s="11" t="s">
        <v>2363</v>
      </c>
      <c r="B6769" s="27">
        <v>2271</v>
      </c>
      <c r="C6769" s="11" t="s">
        <v>2397</v>
      </c>
      <c r="D6769" s="18" t="s">
        <v>34</v>
      </c>
      <c r="E6769" s="33" t="s">
        <v>7213</v>
      </c>
      <c r="F6769" s="82" t="s">
        <v>2495</v>
      </c>
      <c r="G6769" s="10" t="s">
        <v>2938</v>
      </c>
      <c r="H6769" s="57" t="s">
        <v>6552</v>
      </c>
    </row>
    <row r="6770" spans="1:8" ht="45" x14ac:dyDescent="0.25">
      <c r="A6770" s="11" t="s">
        <v>2363</v>
      </c>
      <c r="B6770" s="27">
        <v>2270</v>
      </c>
      <c r="C6770" s="11" t="s">
        <v>2397</v>
      </c>
      <c r="D6770" s="18" t="s">
        <v>2417</v>
      </c>
      <c r="E6770" s="33" t="s">
        <v>7213</v>
      </c>
      <c r="F6770" s="82" t="s">
        <v>2423</v>
      </c>
      <c r="G6770" s="10" t="s">
        <v>2856</v>
      </c>
      <c r="H6770" s="57" t="s">
        <v>6552</v>
      </c>
    </row>
    <row r="6771" spans="1:8" x14ac:dyDescent="0.25">
      <c r="A6771" s="11" t="s">
        <v>2363</v>
      </c>
      <c r="B6771" s="27">
        <v>2269</v>
      </c>
      <c r="C6771" s="11" t="s">
        <v>2397</v>
      </c>
      <c r="D6771" s="18" t="s">
        <v>5</v>
      </c>
      <c r="E6771" s="33" t="s">
        <v>7213</v>
      </c>
      <c r="F6771" s="82" t="s">
        <v>2424</v>
      </c>
      <c r="G6771" s="10" t="s">
        <v>155</v>
      </c>
      <c r="H6771" s="57" t="s">
        <v>6552</v>
      </c>
    </row>
    <row r="6772" spans="1:8" ht="45" x14ac:dyDescent="0.25">
      <c r="A6772" s="11" t="s">
        <v>2363</v>
      </c>
      <c r="B6772" s="27">
        <v>2268</v>
      </c>
      <c r="C6772" s="11" t="s">
        <v>2397</v>
      </c>
      <c r="D6772" s="18" t="s">
        <v>18</v>
      </c>
      <c r="E6772" s="33" t="s">
        <v>7213</v>
      </c>
      <c r="F6772" s="82" t="s">
        <v>2425</v>
      </c>
      <c r="G6772" s="10" t="s">
        <v>2955</v>
      </c>
      <c r="H6772" s="57" t="s">
        <v>6552</v>
      </c>
    </row>
    <row r="6773" spans="1:8" ht="45" x14ac:dyDescent="0.25">
      <c r="A6773" s="11" t="s">
        <v>2363</v>
      </c>
      <c r="B6773" s="27">
        <v>2267</v>
      </c>
      <c r="C6773" s="11" t="s">
        <v>2426</v>
      </c>
      <c r="D6773" s="18" t="s">
        <v>52</v>
      </c>
      <c r="E6773" s="33" t="s">
        <v>7213</v>
      </c>
      <c r="F6773" s="82" t="s">
        <v>2427</v>
      </c>
      <c r="G6773" s="10" t="s">
        <v>2997</v>
      </c>
      <c r="H6773" s="57" t="s">
        <v>6552</v>
      </c>
    </row>
    <row r="6774" spans="1:8" ht="90" x14ac:dyDescent="0.25">
      <c r="A6774" s="11" t="s">
        <v>2363</v>
      </c>
      <c r="B6774" s="27">
        <v>2266</v>
      </c>
      <c r="C6774" s="11" t="s">
        <v>2426</v>
      </c>
      <c r="D6774" s="18" t="s">
        <v>52</v>
      </c>
      <c r="E6774" s="33" t="s">
        <v>7213</v>
      </c>
      <c r="F6774" s="82" t="s">
        <v>2429</v>
      </c>
      <c r="G6774" s="10" t="s">
        <v>2998</v>
      </c>
      <c r="H6774" s="57" t="s">
        <v>6552</v>
      </c>
    </row>
    <row r="6775" spans="1:8" ht="30" x14ac:dyDescent="0.25">
      <c r="A6775" s="11" t="s">
        <v>2845</v>
      </c>
      <c r="B6775" s="27">
        <v>2265</v>
      </c>
      <c r="C6775" s="11" t="s">
        <v>2841</v>
      </c>
      <c r="D6775" s="18" t="s">
        <v>210</v>
      </c>
      <c r="E6775" s="33" t="s">
        <v>7213</v>
      </c>
      <c r="F6775" s="82" t="s">
        <v>2431</v>
      </c>
      <c r="G6775" s="10" t="s">
        <v>2999</v>
      </c>
      <c r="H6775" s="57" t="s">
        <v>6552</v>
      </c>
    </row>
    <row r="6776" spans="1:8" ht="75" x14ac:dyDescent="0.25">
      <c r="A6776" s="11" t="s">
        <v>2966</v>
      </c>
      <c r="B6776" s="27">
        <v>2264</v>
      </c>
      <c r="C6776" s="11" t="s">
        <v>2845</v>
      </c>
      <c r="D6776" s="18" t="s">
        <v>52</v>
      </c>
      <c r="E6776" s="33" t="s">
        <v>7213</v>
      </c>
      <c r="F6776" s="82" t="s">
        <v>2433</v>
      </c>
      <c r="G6776" s="10" t="s">
        <v>3000</v>
      </c>
      <c r="H6776" s="57" t="s">
        <v>6552</v>
      </c>
    </row>
    <row r="6777" spans="1:8" ht="45" x14ac:dyDescent="0.25">
      <c r="A6777" s="11" t="s">
        <v>2841</v>
      </c>
      <c r="B6777" s="27">
        <v>2263</v>
      </c>
      <c r="C6777" s="11" t="s">
        <v>2966</v>
      </c>
      <c r="D6777" s="18" t="s">
        <v>52</v>
      </c>
      <c r="E6777" s="33" t="s">
        <v>7213</v>
      </c>
      <c r="F6777" s="82" t="s">
        <v>2435</v>
      </c>
      <c r="G6777" s="10" t="s">
        <v>2856</v>
      </c>
      <c r="H6777" s="57" t="s">
        <v>6552</v>
      </c>
    </row>
    <row r="6778" spans="1:8" ht="90" x14ac:dyDescent="0.25">
      <c r="A6778" s="11" t="s">
        <v>2993</v>
      </c>
      <c r="B6778" s="27">
        <v>2262</v>
      </c>
      <c r="C6778" s="11" t="s">
        <v>2858</v>
      </c>
      <c r="D6778" s="18" t="s">
        <v>2436</v>
      </c>
      <c r="E6778" s="33" t="s">
        <v>7213</v>
      </c>
      <c r="F6778" s="82" t="s">
        <v>2437</v>
      </c>
      <c r="G6778" s="10" t="s">
        <v>3001</v>
      </c>
      <c r="H6778" s="57" t="s">
        <v>6552</v>
      </c>
    </row>
    <row r="6779" spans="1:8" ht="165" x14ac:dyDescent="0.25">
      <c r="A6779" s="11" t="s">
        <v>2363</v>
      </c>
      <c r="B6779" s="27">
        <v>2261</v>
      </c>
      <c r="C6779" s="11" t="s">
        <v>2394</v>
      </c>
      <c r="D6779" s="18" t="s">
        <v>2417</v>
      </c>
      <c r="E6779" s="33" t="s">
        <v>7213</v>
      </c>
      <c r="F6779" s="82" t="s">
        <v>2439</v>
      </c>
      <c r="G6779" s="10" t="s">
        <v>3002</v>
      </c>
      <c r="H6779" s="57" t="s">
        <v>6552</v>
      </c>
    </row>
    <row r="6780" spans="1:8" ht="105" x14ac:dyDescent="0.25">
      <c r="A6780" s="11" t="s">
        <v>2363</v>
      </c>
      <c r="B6780" s="27">
        <v>2260</v>
      </c>
      <c r="C6780" s="11" t="s">
        <v>2394</v>
      </c>
      <c r="D6780" s="18" t="s">
        <v>2420</v>
      </c>
      <c r="E6780" s="33" t="s">
        <v>7213</v>
      </c>
      <c r="F6780" s="82" t="s">
        <v>2441</v>
      </c>
      <c r="G6780" s="10" t="s">
        <v>3003</v>
      </c>
      <c r="H6780" s="57" t="s">
        <v>6552</v>
      </c>
    </row>
    <row r="6781" spans="1:8" ht="30" x14ac:dyDescent="0.25">
      <c r="A6781" s="11" t="s">
        <v>2363</v>
      </c>
      <c r="B6781" s="27">
        <v>2259</v>
      </c>
      <c r="C6781" s="11" t="s">
        <v>2896</v>
      </c>
      <c r="D6781" s="18" t="s">
        <v>57</v>
      </c>
      <c r="E6781" s="33" t="s">
        <v>7213</v>
      </c>
      <c r="F6781" s="82" t="s">
        <v>2443</v>
      </c>
      <c r="G6781" s="10" t="s">
        <v>3004</v>
      </c>
      <c r="H6781" s="57" t="s">
        <v>6552</v>
      </c>
    </row>
    <row r="6782" spans="1:8" ht="120" x14ac:dyDescent="0.25">
      <c r="A6782" s="11" t="s">
        <v>2926</v>
      </c>
      <c r="B6782" s="27">
        <v>2258</v>
      </c>
      <c r="C6782" s="11" t="s">
        <v>2845</v>
      </c>
      <c r="D6782" s="18" t="s">
        <v>5</v>
      </c>
      <c r="E6782" s="33" t="s">
        <v>7213</v>
      </c>
      <c r="F6782" s="82" t="s">
        <v>3005</v>
      </c>
      <c r="G6782" s="10" t="s">
        <v>3006</v>
      </c>
      <c r="H6782" s="57" t="s">
        <v>6552</v>
      </c>
    </row>
    <row r="6783" spans="1:8" ht="75" x14ac:dyDescent="0.25">
      <c r="A6783" s="11" t="s">
        <v>2963</v>
      </c>
      <c r="B6783" s="27">
        <v>2257</v>
      </c>
      <c r="C6783" s="11" t="s">
        <v>2896</v>
      </c>
      <c r="D6783" s="18" t="s">
        <v>2446</v>
      </c>
      <c r="E6783" s="33" t="s">
        <v>7213</v>
      </c>
      <c r="F6783" s="82" t="s">
        <v>2447</v>
      </c>
      <c r="G6783" s="10" t="s">
        <v>3007</v>
      </c>
      <c r="H6783" s="57" t="s">
        <v>6552</v>
      </c>
    </row>
    <row r="6784" spans="1:8" ht="45" x14ac:dyDescent="0.25">
      <c r="A6784" s="11" t="s">
        <v>2840</v>
      </c>
      <c r="B6784" s="27">
        <v>2256</v>
      </c>
      <c r="C6784" s="11" t="s">
        <v>2845</v>
      </c>
      <c r="D6784" s="18" t="s">
        <v>122</v>
      </c>
      <c r="E6784" s="33" t="s">
        <v>7213</v>
      </c>
      <c r="F6784" s="82" t="s">
        <v>2449</v>
      </c>
      <c r="G6784" s="10" t="s">
        <v>3008</v>
      </c>
      <c r="H6784" s="57" t="s">
        <v>6552</v>
      </c>
    </row>
    <row r="6785" spans="1:8" ht="45" x14ac:dyDescent="0.25">
      <c r="A6785" s="11" t="s">
        <v>2841</v>
      </c>
      <c r="B6785" s="27">
        <v>2255</v>
      </c>
      <c r="C6785" s="11" t="s">
        <v>2397</v>
      </c>
      <c r="D6785" s="18" t="s">
        <v>44</v>
      </c>
      <c r="E6785" s="33" t="s">
        <v>7213</v>
      </c>
      <c r="F6785" s="82" t="s">
        <v>2451</v>
      </c>
      <c r="G6785" s="10" t="s">
        <v>2889</v>
      </c>
      <c r="H6785" s="57" t="s">
        <v>6552</v>
      </c>
    </row>
    <row r="6786" spans="1:8" ht="180" x14ac:dyDescent="0.25">
      <c r="A6786" s="11" t="s">
        <v>2840</v>
      </c>
      <c r="B6786" s="27">
        <v>2254</v>
      </c>
      <c r="C6786" s="11" t="s">
        <v>2397</v>
      </c>
      <c r="D6786" s="18" t="s">
        <v>1736</v>
      </c>
      <c r="E6786" s="33" t="s">
        <v>7213</v>
      </c>
      <c r="F6786" s="82" t="s">
        <v>2452</v>
      </c>
      <c r="G6786" s="10" t="s">
        <v>3009</v>
      </c>
      <c r="H6786" s="57" t="s">
        <v>6552</v>
      </c>
    </row>
    <row r="6787" spans="1:8" ht="30" x14ac:dyDescent="0.25">
      <c r="A6787" s="11" t="s">
        <v>2363</v>
      </c>
      <c r="B6787" s="27">
        <v>2253</v>
      </c>
      <c r="C6787" s="11" t="s">
        <v>2841</v>
      </c>
      <c r="D6787" s="18" t="s">
        <v>2454</v>
      </c>
      <c r="E6787" s="33" t="s">
        <v>7213</v>
      </c>
      <c r="F6787" s="82" t="s">
        <v>2462</v>
      </c>
      <c r="G6787" s="10" t="s">
        <v>3010</v>
      </c>
      <c r="H6787" s="57" t="s">
        <v>6552</v>
      </c>
    </row>
    <row r="6788" spans="1:8" ht="45" x14ac:dyDescent="0.25">
      <c r="A6788" s="11" t="s">
        <v>2363</v>
      </c>
      <c r="B6788" s="27">
        <v>2252</v>
      </c>
      <c r="C6788" s="11" t="s">
        <v>2896</v>
      </c>
      <c r="D6788" s="18" t="s">
        <v>26</v>
      </c>
      <c r="E6788" s="33" t="s">
        <v>7213</v>
      </c>
      <c r="F6788" s="82" t="s">
        <v>2455</v>
      </c>
      <c r="G6788" s="10" t="s">
        <v>2209</v>
      </c>
      <c r="H6788" s="57" t="s">
        <v>6552</v>
      </c>
    </row>
    <row r="6789" spans="1:8" ht="30" x14ac:dyDescent="0.25">
      <c r="A6789" s="11" t="s">
        <v>2363</v>
      </c>
      <c r="B6789" s="27">
        <v>2251</v>
      </c>
      <c r="C6789" s="11" t="s">
        <v>2394</v>
      </c>
      <c r="D6789" s="18" t="s">
        <v>2420</v>
      </c>
      <c r="E6789" s="33" t="s">
        <v>7213</v>
      </c>
      <c r="F6789" s="82" t="s">
        <v>2441</v>
      </c>
      <c r="G6789" s="10" t="s">
        <v>2873</v>
      </c>
      <c r="H6789" s="57" t="s">
        <v>6552</v>
      </c>
    </row>
    <row r="6790" spans="1:8" ht="30" x14ac:dyDescent="0.25">
      <c r="A6790" s="11" t="s">
        <v>2363</v>
      </c>
      <c r="B6790" s="27">
        <v>2250</v>
      </c>
      <c r="C6790" s="11" t="s">
        <v>2394</v>
      </c>
      <c r="D6790" s="18" t="s">
        <v>90</v>
      </c>
      <c r="E6790" s="33" t="s">
        <v>7213</v>
      </c>
      <c r="F6790" s="82" t="s">
        <v>2456</v>
      </c>
      <c r="G6790" s="10" t="s">
        <v>77</v>
      </c>
      <c r="H6790" s="57" t="s">
        <v>6552</v>
      </c>
    </row>
    <row r="6791" spans="1:8" ht="90" x14ac:dyDescent="0.25">
      <c r="A6791" s="11" t="s">
        <v>2964</v>
      </c>
      <c r="B6791" s="27">
        <v>2249</v>
      </c>
      <c r="C6791" s="11" t="s">
        <v>2394</v>
      </c>
      <c r="D6791" s="18" t="s">
        <v>2417</v>
      </c>
      <c r="E6791" s="33" t="s">
        <v>7213</v>
      </c>
      <c r="F6791" s="82" t="s">
        <v>2457</v>
      </c>
      <c r="G6791" s="10" t="s">
        <v>3011</v>
      </c>
      <c r="H6791" s="57" t="s">
        <v>6552</v>
      </c>
    </row>
    <row r="6792" spans="1:8" ht="30" x14ac:dyDescent="0.25">
      <c r="A6792" s="11" t="s">
        <v>2841</v>
      </c>
      <c r="B6792" s="27">
        <v>2248</v>
      </c>
      <c r="C6792" s="11" t="s">
        <v>2978</v>
      </c>
      <c r="D6792" s="18" t="s">
        <v>79</v>
      </c>
      <c r="E6792" s="33" t="s">
        <v>7213</v>
      </c>
      <c r="F6792" s="82" t="s">
        <v>2463</v>
      </c>
      <c r="G6792" s="10" t="s">
        <v>3012</v>
      </c>
      <c r="H6792" s="57" t="s">
        <v>6552</v>
      </c>
    </row>
    <row r="6793" spans="1:8" ht="75" x14ac:dyDescent="0.25">
      <c r="A6793" s="11" t="s">
        <v>2966</v>
      </c>
      <c r="B6793" s="27">
        <v>2247</v>
      </c>
      <c r="C6793" s="11" t="s">
        <v>2896</v>
      </c>
      <c r="D6793" s="18" t="s">
        <v>104</v>
      </c>
      <c r="E6793" s="33" t="s">
        <v>7213</v>
      </c>
      <c r="F6793" s="82" t="s">
        <v>2460</v>
      </c>
      <c r="G6793" s="10" t="s">
        <v>3013</v>
      </c>
      <c r="H6793" s="57" t="s">
        <v>6552</v>
      </c>
    </row>
    <row r="6794" spans="1:8" ht="90" x14ac:dyDescent="0.25">
      <c r="A6794" s="11" t="s">
        <v>2964</v>
      </c>
      <c r="B6794" s="27">
        <v>2246</v>
      </c>
      <c r="C6794" s="11" t="s">
        <v>2394</v>
      </c>
      <c r="D6794" s="18" t="s">
        <v>52</v>
      </c>
      <c r="E6794" s="33" t="s">
        <v>7213</v>
      </c>
      <c r="F6794" s="82" t="s">
        <v>2546</v>
      </c>
      <c r="G6794" s="10" t="s">
        <v>3014</v>
      </c>
      <c r="H6794" s="57" t="s">
        <v>6552</v>
      </c>
    </row>
    <row r="6795" spans="1:8" ht="90" x14ac:dyDescent="0.25">
      <c r="A6795" s="11" t="s">
        <v>2363</v>
      </c>
      <c r="B6795" s="27">
        <v>2245</v>
      </c>
      <c r="C6795" s="11" t="s">
        <v>2394</v>
      </c>
      <c r="D6795" s="18" t="s">
        <v>52</v>
      </c>
      <c r="E6795" s="33" t="s">
        <v>7213</v>
      </c>
      <c r="F6795" s="82" t="s">
        <v>2544</v>
      </c>
      <c r="G6795" s="10" t="s">
        <v>3015</v>
      </c>
      <c r="H6795" s="57" t="s">
        <v>6552</v>
      </c>
    </row>
    <row r="6796" spans="1:8" ht="45" x14ac:dyDescent="0.25">
      <c r="A6796" s="11" t="s">
        <v>2363</v>
      </c>
      <c r="B6796" s="27">
        <v>2244</v>
      </c>
      <c r="C6796" s="11" t="s">
        <v>2394</v>
      </c>
      <c r="D6796" s="18" t="s">
        <v>2420</v>
      </c>
      <c r="E6796" s="33" t="s">
        <v>7213</v>
      </c>
      <c r="F6796" s="82" t="s">
        <v>2422</v>
      </c>
      <c r="G6796" s="10" t="s">
        <v>3016</v>
      </c>
      <c r="H6796" s="57" t="s">
        <v>6552</v>
      </c>
    </row>
    <row r="6797" spans="1:8" ht="60" x14ac:dyDescent="0.25">
      <c r="A6797" s="11" t="s">
        <v>2363</v>
      </c>
      <c r="B6797" s="27">
        <v>2243</v>
      </c>
      <c r="C6797" s="11" t="s">
        <v>2394</v>
      </c>
      <c r="D6797" s="18" t="s">
        <v>38</v>
      </c>
      <c r="E6797" s="33" t="s">
        <v>7213</v>
      </c>
      <c r="F6797" s="82" t="s">
        <v>2395</v>
      </c>
      <c r="G6797" s="10" t="s">
        <v>2921</v>
      </c>
      <c r="H6797" s="57" t="s">
        <v>6552</v>
      </c>
    </row>
    <row r="6798" spans="1:8" ht="45" x14ac:dyDescent="0.25">
      <c r="A6798" s="11" t="s">
        <v>2964</v>
      </c>
      <c r="B6798" s="27">
        <v>2242</v>
      </c>
      <c r="C6798" s="11" t="s">
        <v>2394</v>
      </c>
      <c r="D6798" s="18" t="s">
        <v>52</v>
      </c>
      <c r="E6798" s="33" t="s">
        <v>7213</v>
      </c>
      <c r="F6798" s="82" t="s">
        <v>2396</v>
      </c>
      <c r="G6798" s="10" t="s">
        <v>3017</v>
      </c>
      <c r="H6798" s="57" t="s">
        <v>6552</v>
      </c>
    </row>
    <row r="6799" spans="1:8" ht="30" x14ac:dyDescent="0.25">
      <c r="A6799" s="11" t="s">
        <v>2908</v>
      </c>
      <c r="B6799" s="27">
        <v>2241</v>
      </c>
      <c r="C6799" s="11" t="s">
        <v>2896</v>
      </c>
      <c r="D6799" s="18" t="s">
        <v>2398</v>
      </c>
      <c r="E6799" s="33" t="s">
        <v>7213</v>
      </c>
      <c r="F6799" s="82" t="s">
        <v>2399</v>
      </c>
      <c r="G6799" s="10" t="s">
        <v>2938</v>
      </c>
      <c r="H6799" s="57" t="s">
        <v>6552</v>
      </c>
    </row>
    <row r="6800" spans="1:8" ht="90" x14ac:dyDescent="0.25">
      <c r="A6800" s="11" t="s">
        <v>3018</v>
      </c>
      <c r="B6800" s="27">
        <v>2240</v>
      </c>
      <c r="C6800" s="11" t="s">
        <v>3019</v>
      </c>
      <c r="D6800" s="18" t="s">
        <v>52</v>
      </c>
      <c r="E6800" s="33" t="s">
        <v>7213</v>
      </c>
      <c r="F6800" s="82" t="s">
        <v>2400</v>
      </c>
      <c r="G6800" s="10" t="s">
        <v>3020</v>
      </c>
      <c r="H6800" s="57" t="s">
        <v>6552</v>
      </c>
    </row>
    <row r="6801" spans="1:8" ht="30" x14ac:dyDescent="0.25">
      <c r="A6801" s="11" t="s">
        <v>2908</v>
      </c>
      <c r="B6801" s="27">
        <v>2239</v>
      </c>
      <c r="C6801" s="11" t="s">
        <v>2394</v>
      </c>
      <c r="D6801" s="18" t="s">
        <v>32</v>
      </c>
      <c r="E6801" s="33" t="s">
        <v>7213</v>
      </c>
      <c r="F6801" s="82" t="s">
        <v>2402</v>
      </c>
      <c r="G6801" s="10" t="s">
        <v>8</v>
      </c>
      <c r="H6801" s="57" t="s">
        <v>6552</v>
      </c>
    </row>
    <row r="6802" spans="1:8" x14ac:dyDescent="0.25">
      <c r="A6802" s="11" t="s">
        <v>2978</v>
      </c>
      <c r="B6802" s="27">
        <v>2238</v>
      </c>
      <c r="C6802" s="11" t="s">
        <v>2394</v>
      </c>
      <c r="D6802" s="18" t="s">
        <v>18</v>
      </c>
      <c r="E6802" s="33" t="s">
        <v>7213</v>
      </c>
      <c r="F6802" s="82" t="s">
        <v>2403</v>
      </c>
      <c r="G6802" s="10" t="s">
        <v>17</v>
      </c>
      <c r="H6802" s="57" t="s">
        <v>6552</v>
      </c>
    </row>
    <row r="6803" spans="1:8" ht="60" x14ac:dyDescent="0.25">
      <c r="A6803" s="11" t="s">
        <v>2841</v>
      </c>
      <c r="B6803" s="27">
        <v>2237</v>
      </c>
      <c r="C6803" s="11" t="s">
        <v>2964</v>
      </c>
      <c r="D6803" s="18" t="s">
        <v>2404</v>
      </c>
      <c r="E6803" s="33" t="s">
        <v>7213</v>
      </c>
      <c r="F6803" s="82" t="s">
        <v>2405</v>
      </c>
      <c r="G6803" s="10" t="s">
        <v>3021</v>
      </c>
      <c r="H6803" s="57" t="s">
        <v>6552</v>
      </c>
    </row>
    <row r="6804" spans="1:8" ht="30" x14ac:dyDescent="0.25">
      <c r="A6804" s="11" t="s">
        <v>2840</v>
      </c>
      <c r="B6804" s="27">
        <v>2236</v>
      </c>
      <c r="C6804" s="11" t="s">
        <v>2394</v>
      </c>
      <c r="D6804" s="18" t="s">
        <v>33</v>
      </c>
      <c r="E6804" s="33" t="s">
        <v>7213</v>
      </c>
      <c r="F6804" s="82" t="s">
        <v>2407</v>
      </c>
      <c r="G6804" s="10" t="s">
        <v>77</v>
      </c>
      <c r="H6804" s="57" t="s">
        <v>6552</v>
      </c>
    </row>
    <row r="6805" spans="1:8" ht="30" x14ac:dyDescent="0.25">
      <c r="A6805" s="11" t="s">
        <v>2963</v>
      </c>
      <c r="B6805" s="27">
        <v>2235</v>
      </c>
      <c r="C6805" s="11" t="s">
        <v>2394</v>
      </c>
      <c r="D6805" s="18" t="s">
        <v>2408</v>
      </c>
      <c r="E6805" s="33" t="s">
        <v>7213</v>
      </c>
      <c r="F6805" s="82" t="s">
        <v>2409</v>
      </c>
      <c r="G6805" s="10" t="s">
        <v>3022</v>
      </c>
      <c r="H6805" s="57" t="s">
        <v>6552</v>
      </c>
    </row>
    <row r="6806" spans="1:8" x14ac:dyDescent="0.25">
      <c r="A6806" s="11" t="s">
        <v>2964</v>
      </c>
      <c r="B6806" s="27">
        <v>2234</v>
      </c>
      <c r="C6806" s="11" t="s">
        <v>2394</v>
      </c>
      <c r="D6806" s="18" t="s">
        <v>5</v>
      </c>
      <c r="E6806" s="33" t="s">
        <v>7213</v>
      </c>
      <c r="F6806" s="82" t="s">
        <v>2411</v>
      </c>
      <c r="G6806" s="10" t="s">
        <v>1909</v>
      </c>
      <c r="H6806" s="57" t="s">
        <v>6552</v>
      </c>
    </row>
    <row r="6807" spans="1:8" ht="60" x14ac:dyDescent="0.25">
      <c r="A6807" s="11" t="s">
        <v>2978</v>
      </c>
      <c r="B6807" s="27">
        <v>2233</v>
      </c>
      <c r="C6807" s="11" t="s">
        <v>2964</v>
      </c>
      <c r="D6807" s="18" t="s">
        <v>37</v>
      </c>
      <c r="E6807" s="33" t="s">
        <v>7213</v>
      </c>
      <c r="F6807" s="82" t="s">
        <v>2412</v>
      </c>
      <c r="G6807" s="10" t="s">
        <v>3023</v>
      </c>
      <c r="H6807" s="57" t="s">
        <v>6552</v>
      </c>
    </row>
    <row r="6808" spans="1:8" ht="30" x14ac:dyDescent="0.25">
      <c r="A6808" s="11" t="s">
        <v>2908</v>
      </c>
      <c r="B6808" s="27">
        <v>2232</v>
      </c>
      <c r="C6808" s="11" t="s">
        <v>2363</v>
      </c>
      <c r="D6808" s="18" t="s">
        <v>75</v>
      </c>
      <c r="E6808" s="33" t="s">
        <v>7213</v>
      </c>
      <c r="F6808" s="82" t="s">
        <v>2414</v>
      </c>
      <c r="G6808" s="10" t="s">
        <v>3024</v>
      </c>
      <c r="H6808" s="57" t="s">
        <v>6552</v>
      </c>
    </row>
    <row r="6809" spans="1:8" x14ac:dyDescent="0.25">
      <c r="A6809" s="11" t="s">
        <v>2840</v>
      </c>
      <c r="B6809" s="27">
        <v>2231</v>
      </c>
      <c r="C6809" s="11" t="s">
        <v>2363</v>
      </c>
      <c r="D6809" s="18" t="s">
        <v>466</v>
      </c>
      <c r="E6809" s="33" t="s">
        <v>7213</v>
      </c>
      <c r="F6809" s="82" t="s">
        <v>2415</v>
      </c>
      <c r="G6809" s="10" t="s">
        <v>3025</v>
      </c>
      <c r="H6809" s="57" t="s">
        <v>6552</v>
      </c>
    </row>
    <row r="6810" spans="1:8" ht="30" x14ac:dyDescent="0.25">
      <c r="A6810" s="11" t="s">
        <v>2964</v>
      </c>
      <c r="B6810" s="27">
        <v>2230</v>
      </c>
      <c r="C6810" s="11" t="s">
        <v>2363</v>
      </c>
      <c r="D6810" s="18" t="s">
        <v>16</v>
      </c>
      <c r="E6810" s="33" t="s">
        <v>7213</v>
      </c>
      <c r="F6810" s="82" t="s">
        <v>2416</v>
      </c>
      <c r="G6810" s="10" t="s">
        <v>14</v>
      </c>
      <c r="H6810" s="57" t="s">
        <v>6552</v>
      </c>
    </row>
    <row r="6811" spans="1:8" ht="30" x14ac:dyDescent="0.25">
      <c r="A6811" s="11" t="s">
        <v>2978</v>
      </c>
      <c r="B6811" s="27">
        <v>2229</v>
      </c>
      <c r="C6811" s="11" t="s">
        <v>2363</v>
      </c>
      <c r="D6811" s="18" t="s">
        <v>2417</v>
      </c>
      <c r="E6811" s="33" t="s">
        <v>7213</v>
      </c>
      <c r="F6811" s="82" t="s">
        <v>2418</v>
      </c>
      <c r="G6811" s="10" t="s">
        <v>8</v>
      </c>
      <c r="H6811" s="57" t="s">
        <v>6552</v>
      </c>
    </row>
    <row r="6812" spans="1:8" ht="30" x14ac:dyDescent="0.25">
      <c r="A6812" s="11" t="s">
        <v>2841</v>
      </c>
      <c r="B6812" s="27" t="s">
        <v>3026</v>
      </c>
      <c r="C6812" s="11" t="s">
        <v>2363</v>
      </c>
      <c r="D6812" s="18" t="s">
        <v>119</v>
      </c>
      <c r="E6812" s="33" t="s">
        <v>7213</v>
      </c>
      <c r="F6812" s="82" t="s">
        <v>2419</v>
      </c>
      <c r="G6812" s="10" t="s">
        <v>8</v>
      </c>
      <c r="H6812" s="57" t="s">
        <v>6552</v>
      </c>
    </row>
    <row r="6813" spans="1:8" ht="30" x14ac:dyDescent="0.25">
      <c r="A6813" s="11" t="s">
        <v>2287</v>
      </c>
      <c r="B6813" s="27">
        <v>2288</v>
      </c>
      <c r="C6813" s="11" t="s">
        <v>2363</v>
      </c>
      <c r="D6813" s="18" t="s">
        <v>38</v>
      </c>
      <c r="E6813" s="33" t="s">
        <v>7213</v>
      </c>
      <c r="F6813" s="82" t="s">
        <v>2384</v>
      </c>
      <c r="G6813" s="10" t="s">
        <v>2931</v>
      </c>
      <c r="H6813" s="57" t="s">
        <v>6552</v>
      </c>
    </row>
    <row r="6814" spans="1:8" ht="60" x14ac:dyDescent="0.25">
      <c r="A6814" s="11" t="s">
        <v>2287</v>
      </c>
      <c r="B6814" s="27">
        <v>2287</v>
      </c>
      <c r="C6814" s="11" t="s">
        <v>2363</v>
      </c>
      <c r="D6814" s="18" t="s">
        <v>59</v>
      </c>
      <c r="E6814" s="33" t="s">
        <v>7213</v>
      </c>
      <c r="F6814" s="82" t="s">
        <v>2364</v>
      </c>
      <c r="G6814" s="10" t="s">
        <v>2919</v>
      </c>
      <c r="H6814" s="57" t="s">
        <v>6552</v>
      </c>
    </row>
    <row r="6815" spans="1:8" ht="45" x14ac:dyDescent="0.25">
      <c r="A6815" s="11" t="s">
        <v>2258</v>
      </c>
      <c r="B6815" s="27">
        <v>2286</v>
      </c>
      <c r="C6815" s="11" t="s">
        <v>2363</v>
      </c>
      <c r="D6815" s="18" t="s">
        <v>210</v>
      </c>
      <c r="E6815" s="33" t="s">
        <v>7213</v>
      </c>
      <c r="F6815" s="82" t="s">
        <v>2365</v>
      </c>
      <c r="G6815" s="10" t="s">
        <v>3027</v>
      </c>
      <c r="H6815" s="57" t="s">
        <v>6552</v>
      </c>
    </row>
    <row r="6816" spans="1:8" x14ac:dyDescent="0.25">
      <c r="A6816" s="11" t="s">
        <v>2258</v>
      </c>
      <c r="B6816" s="27">
        <v>2285</v>
      </c>
      <c r="C6816" s="11" t="s">
        <v>2363</v>
      </c>
      <c r="D6816" s="18" t="s">
        <v>657</v>
      </c>
      <c r="E6816" s="33" t="s">
        <v>7213</v>
      </c>
      <c r="F6816" s="82" t="s">
        <v>2367</v>
      </c>
      <c r="G6816" s="10" t="s">
        <v>2877</v>
      </c>
      <c r="H6816" s="57" t="s">
        <v>6552</v>
      </c>
    </row>
    <row r="6817" spans="1:8" x14ac:dyDescent="0.25">
      <c r="A6817" s="11" t="s">
        <v>2964</v>
      </c>
      <c r="B6817" s="27">
        <v>2284</v>
      </c>
      <c r="C6817" s="11" t="s">
        <v>2363</v>
      </c>
      <c r="D6817" s="18" t="s">
        <v>34</v>
      </c>
      <c r="E6817" s="33" t="s">
        <v>7213</v>
      </c>
      <c r="F6817" s="82" t="s">
        <v>2386</v>
      </c>
      <c r="G6817" s="10" t="s">
        <v>123</v>
      </c>
      <c r="H6817" s="57" t="s">
        <v>6552</v>
      </c>
    </row>
    <row r="6818" spans="1:8" x14ac:dyDescent="0.25">
      <c r="A6818" s="11" t="s">
        <v>2840</v>
      </c>
      <c r="B6818" s="27">
        <v>2283</v>
      </c>
      <c r="C6818" s="11" t="s">
        <v>2363</v>
      </c>
      <c r="D6818" s="18" t="s">
        <v>9</v>
      </c>
      <c r="E6818" s="33" t="s">
        <v>7213</v>
      </c>
      <c r="F6818" s="82" t="s">
        <v>2368</v>
      </c>
      <c r="G6818" s="10" t="s">
        <v>108</v>
      </c>
      <c r="H6818" s="57" t="s">
        <v>6552</v>
      </c>
    </row>
    <row r="6819" spans="1:8" ht="45" x14ac:dyDescent="0.25">
      <c r="A6819" s="11" t="s">
        <v>2966</v>
      </c>
      <c r="B6819" s="27">
        <v>2282</v>
      </c>
      <c r="C6819" s="11" t="s">
        <v>2363</v>
      </c>
      <c r="D6819" s="18" t="s">
        <v>52</v>
      </c>
      <c r="E6819" s="33" t="s">
        <v>7213</v>
      </c>
      <c r="F6819" s="82" t="s">
        <v>2369</v>
      </c>
      <c r="G6819" s="10" t="s">
        <v>2856</v>
      </c>
      <c r="H6819" s="57" t="s">
        <v>6552</v>
      </c>
    </row>
    <row r="6820" spans="1:8" ht="30" x14ac:dyDescent="0.25">
      <c r="A6820" s="11" t="s">
        <v>2158</v>
      </c>
      <c r="B6820" s="27">
        <v>2281</v>
      </c>
      <c r="C6820" s="11" t="s">
        <v>2363</v>
      </c>
      <c r="D6820" s="18" t="s">
        <v>121</v>
      </c>
      <c r="E6820" s="33" t="s">
        <v>7213</v>
      </c>
      <c r="F6820" s="82" t="s">
        <v>2370</v>
      </c>
      <c r="G6820" s="10" t="s">
        <v>3028</v>
      </c>
      <c r="H6820" s="57" t="s">
        <v>6552</v>
      </c>
    </row>
    <row r="6821" spans="1:8" ht="30" x14ac:dyDescent="0.25">
      <c r="A6821" s="11" t="s">
        <v>2158</v>
      </c>
      <c r="B6821" s="27">
        <v>2280</v>
      </c>
      <c r="C6821" s="11" t="s">
        <v>2363</v>
      </c>
      <c r="D6821" s="18" t="s">
        <v>21</v>
      </c>
      <c r="E6821" s="33" t="s">
        <v>7213</v>
      </c>
      <c r="F6821" s="82" t="s">
        <v>2372</v>
      </c>
      <c r="G6821" s="10" t="s">
        <v>64</v>
      </c>
      <c r="H6821" s="57" t="s">
        <v>6552</v>
      </c>
    </row>
    <row r="6822" spans="1:8" ht="45" x14ac:dyDescent="0.25">
      <c r="A6822" s="11" t="s">
        <v>2966</v>
      </c>
      <c r="B6822" s="27">
        <v>2279</v>
      </c>
      <c r="C6822" s="11" t="s">
        <v>2363</v>
      </c>
      <c r="D6822" s="18" t="s">
        <v>81</v>
      </c>
      <c r="E6822" s="33" t="s">
        <v>7213</v>
      </c>
      <c r="F6822" s="82" t="s">
        <v>2373</v>
      </c>
      <c r="G6822" s="10" t="s">
        <v>2955</v>
      </c>
      <c r="H6822" s="57" t="s">
        <v>6552</v>
      </c>
    </row>
    <row r="6823" spans="1:8" ht="45" x14ac:dyDescent="0.25">
      <c r="A6823" s="11" t="s">
        <v>2964</v>
      </c>
      <c r="B6823" s="27">
        <v>2278</v>
      </c>
      <c r="C6823" s="11" t="s">
        <v>3030</v>
      </c>
      <c r="D6823" s="18" t="s">
        <v>57</v>
      </c>
      <c r="E6823" s="33" t="s">
        <v>7213</v>
      </c>
      <c r="F6823" s="82" t="s">
        <v>2374</v>
      </c>
      <c r="G6823" s="10" t="s">
        <v>2942</v>
      </c>
      <c r="H6823" s="57" t="s">
        <v>6552</v>
      </c>
    </row>
    <row r="6824" spans="1:8" ht="45" x14ac:dyDescent="0.25">
      <c r="A6824" s="11" t="s">
        <v>3029</v>
      </c>
      <c r="B6824" s="27">
        <v>2277</v>
      </c>
      <c r="C6824" s="11" t="s">
        <v>2363</v>
      </c>
      <c r="D6824" s="18" t="s">
        <v>2375</v>
      </c>
      <c r="E6824" s="33" t="s">
        <v>7213</v>
      </c>
      <c r="F6824" s="82" t="s">
        <v>2376</v>
      </c>
      <c r="G6824" s="10" t="s">
        <v>3031</v>
      </c>
      <c r="H6824" s="57" t="s">
        <v>6552</v>
      </c>
    </row>
    <row r="6825" spans="1:8" ht="45" x14ac:dyDescent="0.25">
      <c r="A6825" s="11" t="s">
        <v>2840</v>
      </c>
      <c r="B6825" s="27">
        <v>2276</v>
      </c>
      <c r="C6825" s="11" t="s">
        <v>2363</v>
      </c>
      <c r="D6825" s="18" t="s">
        <v>2378</v>
      </c>
      <c r="E6825" s="33" t="s">
        <v>7213</v>
      </c>
      <c r="F6825" s="82" t="s">
        <v>2379</v>
      </c>
      <c r="G6825" s="10" t="s">
        <v>3033</v>
      </c>
      <c r="H6825" s="57" t="s">
        <v>6552</v>
      </c>
    </row>
    <row r="6826" spans="1:8" ht="90" x14ac:dyDescent="0.25">
      <c r="A6826" s="11" t="s">
        <v>3032</v>
      </c>
      <c r="B6826" s="27">
        <v>2275</v>
      </c>
      <c r="C6826" s="11" t="s">
        <v>2363</v>
      </c>
      <c r="D6826" s="18" t="s">
        <v>2381</v>
      </c>
      <c r="E6826" s="33" t="s">
        <v>7213</v>
      </c>
      <c r="F6826" s="82" t="s">
        <v>2382</v>
      </c>
      <c r="G6826" s="10" t="s">
        <v>3034</v>
      </c>
      <c r="H6826" s="57" t="s">
        <v>6552</v>
      </c>
    </row>
    <row r="6827" spans="1:8" ht="60" x14ac:dyDescent="0.25">
      <c r="A6827" s="11" t="s">
        <v>2966</v>
      </c>
      <c r="B6827" s="27">
        <v>2274</v>
      </c>
      <c r="C6827" s="11" t="s">
        <v>2336</v>
      </c>
      <c r="D6827" s="18" t="s">
        <v>59</v>
      </c>
      <c r="E6827" s="33" t="s">
        <v>7213</v>
      </c>
      <c r="F6827" s="82" t="s">
        <v>2337</v>
      </c>
      <c r="G6827" s="10" t="s">
        <v>2919</v>
      </c>
      <c r="H6827" s="57" t="s">
        <v>6552</v>
      </c>
    </row>
    <row r="6828" spans="1:8" ht="90" x14ac:dyDescent="0.25">
      <c r="A6828" s="11" t="s">
        <v>2840</v>
      </c>
      <c r="B6828" s="27">
        <v>2273</v>
      </c>
      <c r="C6828" s="11" t="s">
        <v>2336</v>
      </c>
      <c r="D6828" s="18" t="s">
        <v>121</v>
      </c>
      <c r="E6828" s="33" t="s">
        <v>7213</v>
      </c>
      <c r="F6828" s="82" t="s">
        <v>2338</v>
      </c>
      <c r="G6828" s="10" t="s">
        <v>3035</v>
      </c>
      <c r="H6828" s="57" t="s">
        <v>6552</v>
      </c>
    </row>
    <row r="6829" spans="1:8" x14ac:dyDescent="0.25">
      <c r="A6829" s="11" t="s">
        <v>2966</v>
      </c>
      <c r="B6829" s="27">
        <v>2272</v>
      </c>
      <c r="C6829" s="11" t="s">
        <v>2336</v>
      </c>
      <c r="D6829" s="18" t="s">
        <v>53</v>
      </c>
      <c r="E6829" s="33" t="s">
        <v>7213</v>
      </c>
      <c r="F6829" s="82" t="s">
        <v>2340</v>
      </c>
      <c r="G6829" s="10" t="s">
        <v>3036</v>
      </c>
      <c r="H6829" s="57" t="s">
        <v>6552</v>
      </c>
    </row>
    <row r="6830" spans="1:8" ht="105" x14ac:dyDescent="0.25">
      <c r="A6830" s="11" t="s">
        <v>2840</v>
      </c>
      <c r="B6830" s="27">
        <v>2271</v>
      </c>
      <c r="C6830" s="11" t="s">
        <v>2336</v>
      </c>
      <c r="D6830" s="18" t="s">
        <v>52</v>
      </c>
      <c r="E6830" s="33" t="s">
        <v>7213</v>
      </c>
      <c r="F6830" s="82" t="s">
        <v>2385</v>
      </c>
      <c r="G6830" s="10" t="s">
        <v>3037</v>
      </c>
      <c r="H6830" s="57" t="s">
        <v>6552</v>
      </c>
    </row>
    <row r="6831" spans="1:8" ht="30" x14ac:dyDescent="0.25">
      <c r="A6831" s="11" t="s">
        <v>3018</v>
      </c>
      <c r="B6831" s="27">
        <v>2270</v>
      </c>
      <c r="C6831" s="11" t="s">
        <v>2964</v>
      </c>
      <c r="D6831" s="18" t="s">
        <v>18</v>
      </c>
      <c r="E6831" s="33" t="s">
        <v>7213</v>
      </c>
      <c r="F6831" s="82" t="s">
        <v>2342</v>
      </c>
      <c r="G6831" s="10" t="s">
        <v>64</v>
      </c>
      <c r="H6831" s="57" t="s">
        <v>6552</v>
      </c>
    </row>
    <row r="6832" spans="1:8" ht="45" x14ac:dyDescent="0.25">
      <c r="A6832" s="11" t="s">
        <v>2287</v>
      </c>
      <c r="B6832" s="27">
        <v>2269</v>
      </c>
      <c r="C6832" s="11" t="s">
        <v>2336</v>
      </c>
      <c r="D6832" s="18" t="s">
        <v>2343</v>
      </c>
      <c r="E6832" s="33" t="s">
        <v>7213</v>
      </c>
      <c r="F6832" s="82" t="s">
        <v>2344</v>
      </c>
      <c r="G6832" s="10" t="s">
        <v>2866</v>
      </c>
      <c r="H6832" s="57" t="s">
        <v>6552</v>
      </c>
    </row>
    <row r="6833" spans="1:8" ht="30" x14ac:dyDescent="0.25">
      <c r="A6833" s="11" t="s">
        <v>2287</v>
      </c>
      <c r="B6833" s="27">
        <v>2268</v>
      </c>
      <c r="C6833" s="11" t="s">
        <v>2336</v>
      </c>
      <c r="D6833" s="18" t="s">
        <v>5</v>
      </c>
      <c r="E6833" s="33" t="s">
        <v>7213</v>
      </c>
      <c r="F6833" s="82" t="s">
        <v>2345</v>
      </c>
      <c r="G6833" s="10" t="s">
        <v>108</v>
      </c>
      <c r="H6833" s="57" t="s">
        <v>6552</v>
      </c>
    </row>
    <row r="6834" spans="1:8" ht="45" x14ac:dyDescent="0.25">
      <c r="A6834" s="11" t="s">
        <v>2287</v>
      </c>
      <c r="B6834" s="27">
        <v>2267</v>
      </c>
      <c r="C6834" s="11" t="s">
        <v>2314</v>
      </c>
      <c r="D6834" s="18" t="s">
        <v>18</v>
      </c>
      <c r="E6834" s="33" t="s">
        <v>7213</v>
      </c>
      <c r="F6834" s="82" t="s">
        <v>2346</v>
      </c>
      <c r="G6834" s="10" t="s">
        <v>2967</v>
      </c>
      <c r="H6834" s="57" t="s">
        <v>6552</v>
      </c>
    </row>
    <row r="6835" spans="1:8" ht="30" x14ac:dyDescent="0.25">
      <c r="A6835" s="11" t="s">
        <v>2287</v>
      </c>
      <c r="B6835" s="27">
        <v>2266</v>
      </c>
      <c r="C6835" s="11" t="s">
        <v>2314</v>
      </c>
      <c r="D6835" s="18" t="s">
        <v>26</v>
      </c>
      <c r="E6835" s="33" t="s">
        <v>7213</v>
      </c>
      <c r="F6835" s="82" t="s">
        <v>2347</v>
      </c>
      <c r="G6835" s="10" t="s">
        <v>64</v>
      </c>
      <c r="H6835" s="57" t="s">
        <v>6552</v>
      </c>
    </row>
    <row r="6836" spans="1:8" ht="45" x14ac:dyDescent="0.25">
      <c r="A6836" s="11" t="s">
        <v>2287</v>
      </c>
      <c r="B6836" s="27">
        <v>2265</v>
      </c>
      <c r="C6836" s="11" t="s">
        <v>2314</v>
      </c>
      <c r="D6836" s="18" t="s">
        <v>53</v>
      </c>
      <c r="E6836" s="33" t="s">
        <v>7213</v>
      </c>
      <c r="F6836" s="82" t="s">
        <v>2348</v>
      </c>
      <c r="G6836" s="10" t="s">
        <v>2967</v>
      </c>
      <c r="H6836" s="57" t="s">
        <v>6552</v>
      </c>
    </row>
    <row r="6837" spans="1:8" x14ac:dyDescent="0.25">
      <c r="A6837" s="11" t="s">
        <v>2287</v>
      </c>
      <c r="B6837" s="27">
        <v>2264</v>
      </c>
      <c r="C6837" s="11" t="s">
        <v>2314</v>
      </c>
      <c r="D6837" s="18" t="s">
        <v>1118</v>
      </c>
      <c r="E6837" s="33" t="s">
        <v>7213</v>
      </c>
      <c r="F6837" s="82" t="s">
        <v>1119</v>
      </c>
      <c r="G6837" s="10" t="s">
        <v>1909</v>
      </c>
      <c r="H6837" s="57" t="s">
        <v>6552</v>
      </c>
    </row>
    <row r="6838" spans="1:8" ht="165" x14ac:dyDescent="0.25">
      <c r="A6838" s="11" t="s">
        <v>2964</v>
      </c>
      <c r="B6838" s="27">
        <v>2263</v>
      </c>
      <c r="C6838" s="11" t="s">
        <v>2314</v>
      </c>
      <c r="D6838" s="18" t="s">
        <v>57</v>
      </c>
      <c r="E6838" s="33" t="s">
        <v>7213</v>
      </c>
      <c r="F6838" s="82" t="s">
        <v>2391</v>
      </c>
      <c r="G6838" s="10" t="s">
        <v>3038</v>
      </c>
      <c r="H6838" s="57" t="s">
        <v>6552</v>
      </c>
    </row>
    <row r="6839" spans="1:8" ht="60" x14ac:dyDescent="0.25">
      <c r="A6839" s="11" t="s">
        <v>3018</v>
      </c>
      <c r="B6839" s="27">
        <v>2262</v>
      </c>
      <c r="C6839" s="11" t="s">
        <v>2314</v>
      </c>
      <c r="D6839" s="18" t="s">
        <v>127</v>
      </c>
      <c r="E6839" s="33" t="s">
        <v>7213</v>
      </c>
      <c r="F6839" s="82" t="s">
        <v>2349</v>
      </c>
      <c r="G6839" s="10" t="s">
        <v>3039</v>
      </c>
      <c r="H6839" s="57" t="s">
        <v>6552</v>
      </c>
    </row>
    <row r="6840" spans="1:8" ht="60" x14ac:dyDescent="0.25">
      <c r="A6840" s="11" t="s">
        <v>2963</v>
      </c>
      <c r="B6840" s="27">
        <v>2261</v>
      </c>
      <c r="C6840" s="11" t="s">
        <v>2978</v>
      </c>
      <c r="D6840" s="18" t="s">
        <v>44</v>
      </c>
      <c r="E6840" s="33" t="s">
        <v>7213</v>
      </c>
      <c r="F6840" s="82" t="s">
        <v>2351</v>
      </c>
      <c r="G6840" s="10" t="s">
        <v>3040</v>
      </c>
      <c r="H6840" s="57" t="s">
        <v>6552</v>
      </c>
    </row>
    <row r="6841" spans="1:8" ht="30" x14ac:dyDescent="0.25">
      <c r="A6841" s="11" t="s">
        <v>2258</v>
      </c>
      <c r="B6841" s="27">
        <v>2260</v>
      </c>
      <c r="C6841" s="11" t="s">
        <v>2314</v>
      </c>
      <c r="D6841" s="18" t="s">
        <v>18</v>
      </c>
      <c r="E6841" s="33" t="s">
        <v>7213</v>
      </c>
      <c r="F6841" s="82" t="s">
        <v>2353</v>
      </c>
      <c r="G6841" s="10" t="s">
        <v>51</v>
      </c>
      <c r="H6841" s="57" t="s">
        <v>6552</v>
      </c>
    </row>
    <row r="6842" spans="1:8" ht="30" x14ac:dyDescent="0.25">
      <c r="A6842" s="11" t="s">
        <v>2258</v>
      </c>
      <c r="B6842" s="27">
        <v>2259</v>
      </c>
      <c r="C6842" s="11" t="s">
        <v>2314</v>
      </c>
      <c r="D6842" s="18" t="s">
        <v>2354</v>
      </c>
      <c r="E6842" s="33" t="s">
        <v>7213</v>
      </c>
      <c r="F6842" s="82" t="s">
        <v>2387</v>
      </c>
      <c r="G6842" s="10" t="s">
        <v>80</v>
      </c>
      <c r="H6842" s="57" t="s">
        <v>6552</v>
      </c>
    </row>
    <row r="6843" spans="1:8" ht="30" x14ac:dyDescent="0.25">
      <c r="A6843" s="11" t="s">
        <v>2287</v>
      </c>
      <c r="B6843" s="27">
        <v>2258</v>
      </c>
      <c r="C6843" s="11" t="s">
        <v>2314</v>
      </c>
      <c r="D6843" s="18" t="s">
        <v>38</v>
      </c>
      <c r="E6843" s="33" t="s">
        <v>7213</v>
      </c>
      <c r="F6843" s="82" t="s">
        <v>2355</v>
      </c>
      <c r="G6843" s="10" t="s">
        <v>3041</v>
      </c>
      <c r="H6843" s="57" t="s">
        <v>6552</v>
      </c>
    </row>
    <row r="6844" spans="1:8" ht="75" x14ac:dyDescent="0.25">
      <c r="A6844" s="11" t="s">
        <v>2287</v>
      </c>
      <c r="B6844" s="27">
        <v>2257</v>
      </c>
      <c r="C6844" s="11" t="s">
        <v>2978</v>
      </c>
      <c r="D6844" s="18" t="s">
        <v>38</v>
      </c>
      <c r="E6844" s="33" t="s">
        <v>7213</v>
      </c>
      <c r="F6844" s="82" t="s">
        <v>2356</v>
      </c>
      <c r="G6844" s="10" t="s">
        <v>3042</v>
      </c>
      <c r="H6844" s="57" t="s">
        <v>6552</v>
      </c>
    </row>
    <row r="6845" spans="1:8" ht="45" x14ac:dyDescent="0.25">
      <c r="A6845" s="11" t="s">
        <v>2966</v>
      </c>
      <c r="B6845" s="27">
        <v>2256</v>
      </c>
      <c r="C6845" s="11" t="s">
        <v>2314</v>
      </c>
      <c r="D6845" s="18" t="s">
        <v>2358</v>
      </c>
      <c r="E6845" s="33" t="s">
        <v>7213</v>
      </c>
      <c r="F6845" s="82" t="s">
        <v>2359</v>
      </c>
      <c r="G6845" s="10" t="s">
        <v>3043</v>
      </c>
      <c r="H6845" s="57" t="s">
        <v>6552</v>
      </c>
    </row>
    <row r="6846" spans="1:8" ht="45" x14ac:dyDescent="0.25">
      <c r="A6846" s="11" t="s">
        <v>2840</v>
      </c>
      <c r="B6846" s="27">
        <v>2255</v>
      </c>
      <c r="C6846" s="11" t="s">
        <v>2314</v>
      </c>
      <c r="D6846" s="18" t="s">
        <v>5</v>
      </c>
      <c r="E6846" s="33" t="s">
        <v>7213</v>
      </c>
      <c r="F6846" s="82" t="s">
        <v>2360</v>
      </c>
      <c r="G6846" s="10" t="s">
        <v>3044</v>
      </c>
      <c r="H6846" s="57" t="s">
        <v>6552</v>
      </c>
    </row>
    <row r="6847" spans="1:8" ht="30" x14ac:dyDescent="0.25">
      <c r="A6847" s="11" t="s">
        <v>2963</v>
      </c>
      <c r="B6847" s="27">
        <v>2254</v>
      </c>
      <c r="C6847" s="11" t="s">
        <v>2314</v>
      </c>
      <c r="D6847" s="18" t="s">
        <v>81</v>
      </c>
      <c r="E6847" s="33" t="s">
        <v>7213</v>
      </c>
      <c r="F6847" s="82" t="s">
        <v>2361</v>
      </c>
      <c r="G6847" s="10" t="s">
        <v>2844</v>
      </c>
      <c r="H6847" s="57" t="s">
        <v>6552</v>
      </c>
    </row>
    <row r="6848" spans="1:8" ht="45" x14ac:dyDescent="0.25">
      <c r="A6848" s="11" t="s">
        <v>2840</v>
      </c>
      <c r="B6848" s="27" t="s">
        <v>3045</v>
      </c>
      <c r="C6848" s="11">
        <v>45094</v>
      </c>
      <c r="D6848" s="18" t="s">
        <v>37</v>
      </c>
      <c r="E6848" s="33" t="s">
        <v>7213</v>
      </c>
      <c r="F6848" s="82" t="s">
        <v>3046</v>
      </c>
      <c r="G6848" s="10" t="s">
        <v>1687</v>
      </c>
      <c r="H6848" s="57" t="s">
        <v>6552</v>
      </c>
    </row>
    <row r="6849" spans="1:8" ht="90" x14ac:dyDescent="0.25">
      <c r="A6849" s="11">
        <v>45091</v>
      </c>
      <c r="B6849" s="27">
        <v>2275</v>
      </c>
      <c r="C6849" s="11" t="s">
        <v>2840</v>
      </c>
      <c r="D6849" s="18" t="s">
        <v>52</v>
      </c>
      <c r="E6849" s="33" t="s">
        <v>7213</v>
      </c>
      <c r="F6849" s="82" t="s">
        <v>2311</v>
      </c>
      <c r="G6849" s="10" t="s">
        <v>3047</v>
      </c>
      <c r="H6849" s="57" t="s">
        <v>6552</v>
      </c>
    </row>
    <row r="6850" spans="1:8" ht="120" x14ac:dyDescent="0.25">
      <c r="A6850" s="11" t="s">
        <v>2138</v>
      </c>
      <c r="B6850" s="27">
        <v>2274</v>
      </c>
      <c r="C6850" s="11" t="s">
        <v>3019</v>
      </c>
      <c r="D6850" s="18" t="s">
        <v>57</v>
      </c>
      <c r="E6850" s="33" t="s">
        <v>7213</v>
      </c>
      <c r="F6850" s="82" t="s">
        <v>2393</v>
      </c>
      <c r="G6850" s="10" t="s">
        <v>3048</v>
      </c>
      <c r="H6850" s="57" t="s">
        <v>6552</v>
      </c>
    </row>
    <row r="6851" spans="1:8" ht="60" x14ac:dyDescent="0.25">
      <c r="A6851" s="11" t="s">
        <v>2138</v>
      </c>
      <c r="B6851" s="27">
        <v>2273</v>
      </c>
      <c r="C6851" s="11" t="s">
        <v>2314</v>
      </c>
      <c r="D6851" s="18" t="s">
        <v>59</v>
      </c>
      <c r="E6851" s="33" t="s">
        <v>7213</v>
      </c>
      <c r="F6851" s="82" t="s">
        <v>2315</v>
      </c>
      <c r="G6851" s="10" t="s">
        <v>3049</v>
      </c>
      <c r="H6851" s="57" t="s">
        <v>6552</v>
      </c>
    </row>
    <row r="6852" spans="1:8" ht="60" x14ac:dyDescent="0.25">
      <c r="A6852" s="11" t="s">
        <v>2963</v>
      </c>
      <c r="B6852" s="27">
        <v>2272</v>
      </c>
      <c r="C6852" s="11" t="s">
        <v>2314</v>
      </c>
      <c r="D6852" s="18" t="s">
        <v>59</v>
      </c>
      <c r="E6852" s="33" t="s">
        <v>7213</v>
      </c>
      <c r="F6852" s="82" t="s">
        <v>2316</v>
      </c>
      <c r="G6852" s="10" t="s">
        <v>3050</v>
      </c>
      <c r="H6852" s="57" t="s">
        <v>6552</v>
      </c>
    </row>
    <row r="6853" spans="1:8" ht="90" x14ac:dyDescent="0.25">
      <c r="A6853" s="11" t="s">
        <v>2993</v>
      </c>
      <c r="B6853" s="27">
        <v>2271</v>
      </c>
      <c r="C6853" s="11" t="s">
        <v>2840</v>
      </c>
      <c r="D6853" s="18" t="s">
        <v>52</v>
      </c>
      <c r="E6853" s="33" t="s">
        <v>7213</v>
      </c>
      <c r="F6853" s="82" t="s">
        <v>2317</v>
      </c>
      <c r="G6853" s="10" t="s">
        <v>3051</v>
      </c>
      <c r="H6853" s="57" t="s">
        <v>6552</v>
      </c>
    </row>
    <row r="6854" spans="1:8" ht="75" x14ac:dyDescent="0.25">
      <c r="A6854" s="11" t="s">
        <v>2908</v>
      </c>
      <c r="B6854" s="27">
        <v>2270</v>
      </c>
      <c r="C6854" s="11" t="s">
        <v>2314</v>
      </c>
      <c r="D6854" s="18" t="s">
        <v>2319</v>
      </c>
      <c r="E6854" s="33" t="s">
        <v>7213</v>
      </c>
      <c r="F6854" s="82" t="s">
        <v>2320</v>
      </c>
      <c r="G6854" s="10" t="s">
        <v>3052</v>
      </c>
      <c r="H6854" s="57" t="s">
        <v>6552</v>
      </c>
    </row>
    <row r="6855" spans="1:8" x14ac:dyDescent="0.25">
      <c r="A6855" s="11" t="s">
        <v>2926</v>
      </c>
      <c r="B6855" s="27">
        <v>2269</v>
      </c>
      <c r="C6855" s="11" t="s">
        <v>2314</v>
      </c>
      <c r="D6855" s="18" t="s">
        <v>1195</v>
      </c>
      <c r="E6855" s="33" t="s">
        <v>7213</v>
      </c>
      <c r="F6855" s="82" t="s">
        <v>2322</v>
      </c>
      <c r="G6855" s="10" t="s">
        <v>3025</v>
      </c>
      <c r="H6855" s="57" t="s">
        <v>6552</v>
      </c>
    </row>
    <row r="6856" spans="1:8" ht="30" x14ac:dyDescent="0.25">
      <c r="A6856" s="11" t="s">
        <v>2993</v>
      </c>
      <c r="B6856" s="27">
        <v>2268</v>
      </c>
      <c r="C6856" s="11" t="s">
        <v>2314</v>
      </c>
      <c r="D6856" s="18" t="s">
        <v>40</v>
      </c>
      <c r="E6856" s="33" t="s">
        <v>7213</v>
      </c>
      <c r="F6856" s="82" t="s">
        <v>2324</v>
      </c>
      <c r="G6856" s="10" t="s">
        <v>2916</v>
      </c>
      <c r="H6856" s="57" t="s">
        <v>6552</v>
      </c>
    </row>
    <row r="6857" spans="1:8" x14ac:dyDescent="0.25">
      <c r="A6857" s="11" t="s">
        <v>2963</v>
      </c>
      <c r="B6857" s="27">
        <v>2267</v>
      </c>
      <c r="C6857" s="11" t="s">
        <v>2314</v>
      </c>
      <c r="D6857" s="18" t="s">
        <v>52</v>
      </c>
      <c r="E6857" s="33" t="s">
        <v>7213</v>
      </c>
      <c r="F6857" s="82" t="s">
        <v>2326</v>
      </c>
      <c r="G6857" s="10" t="s">
        <v>2972</v>
      </c>
      <c r="H6857" s="57" t="s">
        <v>6552</v>
      </c>
    </row>
    <row r="6858" spans="1:8" ht="30" x14ac:dyDescent="0.25">
      <c r="A6858" s="11" t="s">
        <v>3053</v>
      </c>
      <c r="B6858" s="27">
        <v>2266</v>
      </c>
      <c r="C6858" s="11" t="s">
        <v>2840</v>
      </c>
      <c r="D6858" s="18" t="s">
        <v>2327</v>
      </c>
      <c r="E6858" s="33" t="s">
        <v>7213</v>
      </c>
      <c r="F6858" s="82" t="s">
        <v>2328</v>
      </c>
      <c r="G6858" s="10" t="s">
        <v>2877</v>
      </c>
      <c r="H6858" s="57" t="s">
        <v>6552</v>
      </c>
    </row>
    <row r="6859" spans="1:8" ht="30" x14ac:dyDescent="0.25">
      <c r="A6859" s="11" t="s">
        <v>2840</v>
      </c>
      <c r="B6859" s="27">
        <v>2265</v>
      </c>
      <c r="C6859" s="11" t="s">
        <v>2314</v>
      </c>
      <c r="D6859" s="18" t="s">
        <v>49</v>
      </c>
      <c r="E6859" s="33" t="s">
        <v>7213</v>
      </c>
      <c r="F6859" s="82" t="s">
        <v>2329</v>
      </c>
      <c r="G6859" s="10" t="s">
        <v>428</v>
      </c>
      <c r="H6859" s="57" t="s">
        <v>6552</v>
      </c>
    </row>
    <row r="6860" spans="1:8" x14ac:dyDescent="0.25">
      <c r="A6860" s="11" t="s">
        <v>2966</v>
      </c>
      <c r="B6860" s="27">
        <v>2264</v>
      </c>
      <c r="C6860" s="11" t="s">
        <v>2314</v>
      </c>
      <c r="D6860" s="18" t="s">
        <v>18</v>
      </c>
      <c r="E6860" s="33" t="s">
        <v>7213</v>
      </c>
      <c r="F6860" s="82" t="s">
        <v>2331</v>
      </c>
      <c r="G6860" s="10" t="s">
        <v>155</v>
      </c>
      <c r="H6860" s="57" t="s">
        <v>6552</v>
      </c>
    </row>
    <row r="6861" spans="1:8" ht="45" x14ac:dyDescent="0.25">
      <c r="A6861" s="11" t="s">
        <v>2840</v>
      </c>
      <c r="B6861" s="27">
        <v>2263</v>
      </c>
      <c r="C6861" s="11" t="s">
        <v>2314</v>
      </c>
      <c r="D6861" s="18" t="s">
        <v>18</v>
      </c>
      <c r="E6861" s="33" t="s">
        <v>7213</v>
      </c>
      <c r="F6861" s="82" t="s">
        <v>2332</v>
      </c>
      <c r="G6861" s="10" t="s">
        <v>3054</v>
      </c>
      <c r="H6861" s="57" t="s">
        <v>6552</v>
      </c>
    </row>
    <row r="6862" spans="1:8" ht="30" x14ac:dyDescent="0.25">
      <c r="A6862" s="11" t="s">
        <v>2258</v>
      </c>
      <c r="B6862" s="27" t="s">
        <v>3055</v>
      </c>
      <c r="C6862" s="11" t="s">
        <v>2314</v>
      </c>
      <c r="D6862" s="18" t="s">
        <v>119</v>
      </c>
      <c r="E6862" s="33" t="s">
        <v>7213</v>
      </c>
      <c r="F6862" s="82" t="s">
        <v>2335</v>
      </c>
      <c r="G6862" s="10" t="s">
        <v>108</v>
      </c>
      <c r="H6862" s="57" t="s">
        <v>6552</v>
      </c>
    </row>
    <row r="6863" spans="1:8" ht="105" x14ac:dyDescent="0.25">
      <c r="A6863" s="11" t="s">
        <v>2258</v>
      </c>
      <c r="B6863" s="27">
        <v>2201</v>
      </c>
      <c r="C6863" s="11" t="s">
        <v>2966</v>
      </c>
      <c r="D6863" s="18" t="s">
        <v>53</v>
      </c>
      <c r="E6863" s="33" t="s">
        <v>7213</v>
      </c>
      <c r="F6863" s="82" t="s">
        <v>2285</v>
      </c>
      <c r="G6863" s="10" t="s">
        <v>3056</v>
      </c>
      <c r="H6863" s="57" t="s">
        <v>6552</v>
      </c>
    </row>
    <row r="6864" spans="1:8" ht="30" x14ac:dyDescent="0.25">
      <c r="A6864" s="11" t="s">
        <v>2926</v>
      </c>
      <c r="B6864" s="27">
        <v>2200</v>
      </c>
      <c r="C6864" s="11" t="s">
        <v>2840</v>
      </c>
      <c r="D6864" s="18" t="s">
        <v>53</v>
      </c>
      <c r="E6864" s="33" t="s">
        <v>7213</v>
      </c>
      <c r="F6864" s="82" t="s">
        <v>2288</v>
      </c>
      <c r="G6864" s="10" t="s">
        <v>51</v>
      </c>
      <c r="H6864" s="57" t="s">
        <v>6552</v>
      </c>
    </row>
    <row r="6865" spans="1:8" ht="30" x14ac:dyDescent="0.25">
      <c r="A6865" s="11" t="s">
        <v>2238</v>
      </c>
      <c r="B6865" s="27">
        <v>2199</v>
      </c>
      <c r="C6865" s="11" t="s">
        <v>2966</v>
      </c>
      <c r="D6865" s="18" t="s">
        <v>18</v>
      </c>
      <c r="E6865" s="33" t="s">
        <v>7213</v>
      </c>
      <c r="F6865" s="82" t="s">
        <v>2289</v>
      </c>
      <c r="G6865" s="10" t="s">
        <v>2936</v>
      </c>
      <c r="H6865" s="57" t="s">
        <v>6552</v>
      </c>
    </row>
    <row r="6866" spans="1:8" ht="75" x14ac:dyDescent="0.25">
      <c r="A6866" s="11" t="s">
        <v>2238</v>
      </c>
      <c r="B6866" s="27">
        <v>2198</v>
      </c>
      <c r="C6866" s="11" t="s">
        <v>3057</v>
      </c>
      <c r="D6866" s="18" t="s">
        <v>144</v>
      </c>
      <c r="E6866" s="33" t="s">
        <v>7213</v>
      </c>
      <c r="F6866" s="82" t="s">
        <v>2290</v>
      </c>
      <c r="G6866" s="10" t="s">
        <v>3058</v>
      </c>
      <c r="H6866" s="57" t="s">
        <v>6552</v>
      </c>
    </row>
    <row r="6867" spans="1:8" ht="75" x14ac:dyDescent="0.25">
      <c r="A6867" s="11" t="s">
        <v>3030</v>
      </c>
      <c r="B6867" s="27">
        <v>2197</v>
      </c>
      <c r="C6867" s="11" t="s">
        <v>2840</v>
      </c>
      <c r="D6867" s="18" t="s">
        <v>5</v>
      </c>
      <c r="E6867" s="33" t="s">
        <v>7213</v>
      </c>
      <c r="F6867" s="82" t="s">
        <v>2292</v>
      </c>
      <c r="G6867" s="10" t="s">
        <v>3059</v>
      </c>
      <c r="H6867" s="57" t="s">
        <v>6552</v>
      </c>
    </row>
    <row r="6868" spans="1:8" ht="30" x14ac:dyDescent="0.25">
      <c r="A6868" s="11" t="s">
        <v>3018</v>
      </c>
      <c r="B6868" s="27">
        <v>2196</v>
      </c>
      <c r="C6868" s="11" t="s">
        <v>2258</v>
      </c>
      <c r="D6868" s="18" t="s">
        <v>54</v>
      </c>
      <c r="E6868" s="33" t="s">
        <v>7213</v>
      </c>
      <c r="F6868" s="82" t="s">
        <v>2294</v>
      </c>
      <c r="G6868" s="10" t="s">
        <v>17</v>
      </c>
      <c r="H6868" s="57" t="s">
        <v>6552</v>
      </c>
    </row>
    <row r="6869" spans="1:8" x14ac:dyDescent="0.25">
      <c r="A6869" s="11" t="s">
        <v>2238</v>
      </c>
      <c r="B6869" s="27">
        <v>2195</v>
      </c>
      <c r="C6869" s="11" t="s">
        <v>2258</v>
      </c>
      <c r="D6869" s="18" t="s">
        <v>23</v>
      </c>
      <c r="E6869" s="33" t="s">
        <v>7213</v>
      </c>
      <c r="F6869" s="82" t="s">
        <v>2295</v>
      </c>
      <c r="G6869" s="10" t="s">
        <v>41</v>
      </c>
      <c r="H6869" s="57" t="s">
        <v>6552</v>
      </c>
    </row>
    <row r="6870" spans="1:8" x14ac:dyDescent="0.25">
      <c r="A6870" s="11" t="s">
        <v>2238</v>
      </c>
      <c r="B6870" s="27">
        <v>2194</v>
      </c>
      <c r="C6870" s="11" t="s">
        <v>2258</v>
      </c>
      <c r="D6870" s="18" t="s">
        <v>34</v>
      </c>
      <c r="E6870" s="33" t="s">
        <v>7213</v>
      </c>
      <c r="F6870" s="82" t="s">
        <v>2296</v>
      </c>
      <c r="G6870" s="10" t="s">
        <v>8</v>
      </c>
      <c r="H6870" s="57" t="s">
        <v>6552</v>
      </c>
    </row>
    <row r="6871" spans="1:8" x14ac:dyDescent="0.25">
      <c r="A6871" s="11" t="s">
        <v>2966</v>
      </c>
      <c r="B6871" s="27">
        <v>2193</v>
      </c>
      <c r="C6871" s="11" t="s">
        <v>2258</v>
      </c>
      <c r="D6871" s="18" t="s">
        <v>34</v>
      </c>
      <c r="E6871" s="33" t="s">
        <v>7213</v>
      </c>
      <c r="F6871" s="82" t="s">
        <v>2297</v>
      </c>
      <c r="G6871" s="10" t="s">
        <v>8</v>
      </c>
      <c r="H6871" s="57" t="s">
        <v>6552</v>
      </c>
    </row>
    <row r="6872" spans="1:8" x14ac:dyDescent="0.25">
      <c r="A6872" s="11" t="s">
        <v>2238</v>
      </c>
      <c r="B6872" s="27">
        <v>2192</v>
      </c>
      <c r="C6872" s="11" t="s">
        <v>2258</v>
      </c>
      <c r="D6872" s="18" t="s">
        <v>34</v>
      </c>
      <c r="E6872" s="33" t="s">
        <v>7213</v>
      </c>
      <c r="F6872" s="82" t="s">
        <v>2298</v>
      </c>
      <c r="G6872" s="10" t="s">
        <v>17</v>
      </c>
      <c r="H6872" s="57" t="s">
        <v>6552</v>
      </c>
    </row>
    <row r="6873" spans="1:8" ht="30" x14ac:dyDescent="0.25">
      <c r="A6873" s="11" t="s">
        <v>2238</v>
      </c>
      <c r="B6873" s="27">
        <v>2191</v>
      </c>
      <c r="C6873" s="11" t="s">
        <v>2287</v>
      </c>
      <c r="D6873" s="18" t="s">
        <v>18</v>
      </c>
      <c r="E6873" s="33" t="s">
        <v>7213</v>
      </c>
      <c r="F6873" s="82" t="s">
        <v>2299</v>
      </c>
      <c r="G6873" s="10" t="s">
        <v>64</v>
      </c>
      <c r="H6873" s="57" t="s">
        <v>6552</v>
      </c>
    </row>
    <row r="6874" spans="1:8" ht="75" x14ac:dyDescent="0.25">
      <c r="A6874" s="11" t="s">
        <v>2238</v>
      </c>
      <c r="B6874" s="27">
        <v>2190</v>
      </c>
      <c r="C6874" s="11" t="s">
        <v>2287</v>
      </c>
      <c r="D6874" s="18" t="s">
        <v>5</v>
      </c>
      <c r="E6874" s="33" t="s">
        <v>7213</v>
      </c>
      <c r="F6874" s="82" t="s">
        <v>2300</v>
      </c>
      <c r="G6874" s="10" t="s">
        <v>3060</v>
      </c>
      <c r="H6874" s="57" t="s">
        <v>6552</v>
      </c>
    </row>
    <row r="6875" spans="1:8" ht="75" x14ac:dyDescent="0.25">
      <c r="A6875" s="11" t="s">
        <v>2238</v>
      </c>
      <c r="B6875" s="27">
        <v>2189</v>
      </c>
      <c r="C6875" s="11" t="s">
        <v>2287</v>
      </c>
      <c r="D6875" s="18" t="s">
        <v>104</v>
      </c>
      <c r="E6875" s="33" t="s">
        <v>7213</v>
      </c>
      <c r="F6875" s="82" t="s">
        <v>2302</v>
      </c>
      <c r="G6875" s="10" t="s">
        <v>3061</v>
      </c>
      <c r="H6875" s="57" t="s">
        <v>6552</v>
      </c>
    </row>
    <row r="6876" spans="1:8" ht="45" x14ac:dyDescent="0.25">
      <c r="A6876" s="11" t="s">
        <v>3019</v>
      </c>
      <c r="B6876" s="27">
        <v>2188</v>
      </c>
      <c r="C6876" s="11" t="s">
        <v>2966</v>
      </c>
      <c r="D6876" s="18" t="s">
        <v>49</v>
      </c>
      <c r="E6876" s="33" t="s">
        <v>7213</v>
      </c>
      <c r="F6876" s="82" t="s">
        <v>2304</v>
      </c>
      <c r="G6876" s="10" t="s">
        <v>2856</v>
      </c>
      <c r="H6876" s="57" t="s">
        <v>6552</v>
      </c>
    </row>
    <row r="6877" spans="1:8" ht="210" x14ac:dyDescent="0.25">
      <c r="A6877" s="11" t="s">
        <v>3057</v>
      </c>
      <c r="B6877" s="27">
        <v>2187</v>
      </c>
      <c r="C6877" s="11" t="s">
        <v>2287</v>
      </c>
      <c r="D6877" s="18" t="s">
        <v>92</v>
      </c>
      <c r="E6877" s="33" t="s">
        <v>7213</v>
      </c>
      <c r="F6877" s="82" t="s">
        <v>2305</v>
      </c>
      <c r="G6877" s="10" t="s">
        <v>3062</v>
      </c>
      <c r="H6877" s="57" t="s">
        <v>6552</v>
      </c>
    </row>
    <row r="6878" spans="1:8" ht="30" x14ac:dyDescent="0.25">
      <c r="A6878" s="11" t="s">
        <v>2238</v>
      </c>
      <c r="B6878" s="27">
        <v>2186</v>
      </c>
      <c r="C6878" s="11" t="s">
        <v>2287</v>
      </c>
      <c r="D6878" s="18" t="s">
        <v>122</v>
      </c>
      <c r="E6878" s="33" t="s">
        <v>7213</v>
      </c>
      <c r="F6878" s="82" t="s">
        <v>2307</v>
      </c>
      <c r="G6878" s="10" t="s">
        <v>77</v>
      </c>
      <c r="H6878" s="57" t="s">
        <v>6552</v>
      </c>
    </row>
    <row r="6879" spans="1:8" ht="45" x14ac:dyDescent="0.25">
      <c r="A6879" s="11" t="s">
        <v>2238</v>
      </c>
      <c r="B6879" s="27">
        <v>2185</v>
      </c>
      <c r="C6879" s="11" t="s">
        <v>2287</v>
      </c>
      <c r="D6879" s="18" t="s">
        <v>34</v>
      </c>
      <c r="E6879" s="33" t="s">
        <v>7213</v>
      </c>
      <c r="F6879" s="82" t="s">
        <v>2308</v>
      </c>
      <c r="G6879" s="10" t="s">
        <v>1687</v>
      </c>
      <c r="H6879" s="57" t="s">
        <v>6552</v>
      </c>
    </row>
    <row r="6880" spans="1:8" ht="45" x14ac:dyDescent="0.25">
      <c r="A6880" s="11" t="s">
        <v>2966</v>
      </c>
      <c r="B6880" s="27">
        <v>2184</v>
      </c>
      <c r="C6880" s="11" t="s">
        <v>2258</v>
      </c>
      <c r="D6880" s="18" t="s">
        <v>18</v>
      </c>
      <c r="E6880" s="33" t="s">
        <v>7213</v>
      </c>
      <c r="F6880" s="82" t="s">
        <v>2309</v>
      </c>
      <c r="G6880" s="10" t="s">
        <v>115</v>
      </c>
      <c r="H6880" s="57" t="s">
        <v>6552</v>
      </c>
    </row>
    <row r="6881" spans="1:8" x14ac:dyDescent="0.25">
      <c r="A6881" s="11" t="s">
        <v>2963</v>
      </c>
      <c r="B6881" s="27">
        <v>2183</v>
      </c>
      <c r="C6881" s="11" t="s">
        <v>2258</v>
      </c>
      <c r="D6881" s="18" t="s">
        <v>18</v>
      </c>
      <c r="E6881" s="33" t="s">
        <v>7213</v>
      </c>
      <c r="F6881" s="82" t="s">
        <v>2310</v>
      </c>
      <c r="G6881" s="10" t="s">
        <v>8</v>
      </c>
      <c r="H6881" s="57" t="s">
        <v>6552</v>
      </c>
    </row>
    <row r="6882" spans="1:8" x14ac:dyDescent="0.25">
      <c r="A6882" s="11" t="s">
        <v>2197</v>
      </c>
      <c r="B6882" s="27">
        <v>2182</v>
      </c>
      <c r="C6882" s="11" t="s">
        <v>2258</v>
      </c>
      <c r="D6882" s="18" t="s">
        <v>32</v>
      </c>
      <c r="E6882" s="33" t="s">
        <v>7213</v>
      </c>
      <c r="F6882" s="82" t="s">
        <v>2259</v>
      </c>
      <c r="G6882" s="10" t="s">
        <v>8</v>
      </c>
      <c r="H6882" s="57" t="s">
        <v>6552</v>
      </c>
    </row>
    <row r="6883" spans="1:8" ht="75" x14ac:dyDescent="0.25">
      <c r="A6883" s="11" t="s">
        <v>2197</v>
      </c>
      <c r="B6883" s="27">
        <v>2181</v>
      </c>
      <c r="C6883" s="11" t="s">
        <v>2258</v>
      </c>
      <c r="D6883" s="18" t="s">
        <v>104</v>
      </c>
      <c r="E6883" s="33" t="s">
        <v>7213</v>
      </c>
      <c r="F6883" s="82" t="s">
        <v>2260</v>
      </c>
      <c r="G6883" s="10" t="s">
        <v>3063</v>
      </c>
      <c r="H6883" s="57" t="s">
        <v>6552</v>
      </c>
    </row>
    <row r="6884" spans="1:8" ht="90" x14ac:dyDescent="0.25">
      <c r="A6884" s="11" t="s">
        <v>3019</v>
      </c>
      <c r="B6884" s="27">
        <v>2180</v>
      </c>
      <c r="C6884" s="11" t="s">
        <v>2258</v>
      </c>
      <c r="D6884" s="18" t="s">
        <v>57</v>
      </c>
      <c r="E6884" s="33" t="s">
        <v>7213</v>
      </c>
      <c r="F6884" s="82" t="s">
        <v>2262</v>
      </c>
      <c r="G6884" s="10" t="s">
        <v>3064</v>
      </c>
      <c r="H6884" s="57" t="s">
        <v>6552</v>
      </c>
    </row>
    <row r="6885" spans="1:8" ht="45" x14ac:dyDescent="0.25">
      <c r="A6885" s="11" t="s">
        <v>3018</v>
      </c>
      <c r="B6885" s="27">
        <v>2179</v>
      </c>
      <c r="C6885" s="11" t="s">
        <v>2258</v>
      </c>
      <c r="D6885" s="18" t="s">
        <v>34</v>
      </c>
      <c r="E6885" s="33" t="s">
        <v>7213</v>
      </c>
      <c r="F6885" s="82" t="s">
        <v>2264</v>
      </c>
      <c r="G6885" s="10" t="s">
        <v>2856</v>
      </c>
      <c r="H6885" s="57" t="s">
        <v>6552</v>
      </c>
    </row>
    <row r="6886" spans="1:8" ht="45" x14ac:dyDescent="0.25">
      <c r="A6886" s="11" t="s">
        <v>2197</v>
      </c>
      <c r="B6886" s="27">
        <v>2178</v>
      </c>
      <c r="C6886" s="11" t="s">
        <v>2258</v>
      </c>
      <c r="D6886" s="18" t="s">
        <v>84</v>
      </c>
      <c r="E6886" s="33" t="s">
        <v>7213</v>
      </c>
      <c r="F6886" s="82" t="s">
        <v>2275</v>
      </c>
      <c r="G6886" s="10" t="s">
        <v>3065</v>
      </c>
      <c r="H6886" s="57" t="s">
        <v>6552</v>
      </c>
    </row>
    <row r="6887" spans="1:8" ht="45" x14ac:dyDescent="0.25">
      <c r="A6887" s="11" t="s">
        <v>2197</v>
      </c>
      <c r="B6887" s="27">
        <v>2177</v>
      </c>
      <c r="C6887" s="11" t="s">
        <v>2258</v>
      </c>
      <c r="D6887" s="18" t="s">
        <v>2031</v>
      </c>
      <c r="E6887" s="33" t="s">
        <v>7213</v>
      </c>
      <c r="F6887" s="82" t="s">
        <v>3066</v>
      </c>
      <c r="G6887" s="10" t="s">
        <v>2856</v>
      </c>
      <c r="H6887" s="57" t="s">
        <v>6552</v>
      </c>
    </row>
    <row r="6888" spans="1:8" ht="75" x14ac:dyDescent="0.25">
      <c r="A6888" s="11" t="s">
        <v>2197</v>
      </c>
      <c r="B6888" s="27">
        <v>2176</v>
      </c>
      <c r="C6888" s="11" t="s">
        <v>2258</v>
      </c>
      <c r="D6888" s="18" t="s">
        <v>139</v>
      </c>
      <c r="E6888" s="33" t="s">
        <v>7213</v>
      </c>
      <c r="F6888" s="82" t="s">
        <v>2266</v>
      </c>
      <c r="G6888" s="10" t="s">
        <v>3067</v>
      </c>
      <c r="H6888" s="57" t="s">
        <v>6552</v>
      </c>
    </row>
    <row r="6889" spans="1:8" ht="30" x14ac:dyDescent="0.25">
      <c r="A6889" s="11" t="s">
        <v>3019</v>
      </c>
      <c r="B6889" s="27">
        <v>2175</v>
      </c>
      <c r="C6889" s="11" t="s">
        <v>2258</v>
      </c>
      <c r="D6889" s="18" t="s">
        <v>26</v>
      </c>
      <c r="E6889" s="33" t="s">
        <v>7213</v>
      </c>
      <c r="F6889" s="82" t="s">
        <v>2269</v>
      </c>
      <c r="G6889" s="10" t="s">
        <v>2877</v>
      </c>
      <c r="H6889" s="57" t="s">
        <v>6552</v>
      </c>
    </row>
    <row r="6890" spans="1:8" ht="30" x14ac:dyDescent="0.25">
      <c r="A6890" s="11" t="s">
        <v>3068</v>
      </c>
      <c r="B6890" s="27">
        <v>2174</v>
      </c>
      <c r="C6890" s="11" t="s">
        <v>2963</v>
      </c>
      <c r="D6890" s="18" t="s">
        <v>57</v>
      </c>
      <c r="E6890" s="33" t="s">
        <v>7213</v>
      </c>
      <c r="F6890" s="82" t="s">
        <v>2270</v>
      </c>
      <c r="G6890" s="10" t="s">
        <v>3069</v>
      </c>
      <c r="H6890" s="57" t="s">
        <v>6552</v>
      </c>
    </row>
    <row r="6891" spans="1:8" x14ac:dyDescent="0.25">
      <c r="A6891" s="11" t="s">
        <v>2197</v>
      </c>
      <c r="B6891" s="27">
        <v>2173</v>
      </c>
      <c r="C6891" s="11" t="s">
        <v>2258</v>
      </c>
      <c r="D6891" s="18" t="s">
        <v>28</v>
      </c>
      <c r="E6891" s="33" t="s">
        <v>7213</v>
      </c>
      <c r="F6891" s="82" t="s">
        <v>2271</v>
      </c>
      <c r="G6891" s="10" t="s">
        <v>155</v>
      </c>
      <c r="H6891" s="57" t="s">
        <v>6552</v>
      </c>
    </row>
    <row r="6892" spans="1:8" ht="60" x14ac:dyDescent="0.25">
      <c r="A6892" s="11" t="s">
        <v>2197</v>
      </c>
      <c r="B6892" s="27">
        <v>2172</v>
      </c>
      <c r="C6892" s="11" t="s">
        <v>2258</v>
      </c>
      <c r="D6892" s="18" t="s">
        <v>37</v>
      </c>
      <c r="E6892" s="33" t="s">
        <v>7213</v>
      </c>
      <c r="F6892" s="82" t="s">
        <v>2272</v>
      </c>
      <c r="G6892" s="10" t="s">
        <v>3070</v>
      </c>
      <c r="H6892" s="57" t="s">
        <v>6552</v>
      </c>
    </row>
    <row r="6893" spans="1:8" ht="75" x14ac:dyDescent="0.25">
      <c r="A6893" s="11" t="s">
        <v>2158</v>
      </c>
      <c r="B6893" s="27">
        <v>2171</v>
      </c>
      <c r="C6893" s="11" t="s">
        <v>2258</v>
      </c>
      <c r="D6893" s="18" t="s">
        <v>52</v>
      </c>
      <c r="E6893" s="33" t="s">
        <v>7213</v>
      </c>
      <c r="F6893" s="82" t="s">
        <v>2276</v>
      </c>
      <c r="G6893" s="10" t="s">
        <v>2888</v>
      </c>
      <c r="H6893" s="57" t="s">
        <v>6552</v>
      </c>
    </row>
    <row r="6894" spans="1:8" ht="60" x14ac:dyDescent="0.25">
      <c r="A6894" s="11" t="s">
        <v>2158</v>
      </c>
      <c r="B6894" s="27">
        <v>2170</v>
      </c>
      <c r="C6894" s="11" t="s">
        <v>2963</v>
      </c>
      <c r="D6894" s="18" t="s">
        <v>52</v>
      </c>
      <c r="E6894" s="33" t="s">
        <v>7213</v>
      </c>
      <c r="F6894" s="82" t="s">
        <v>2277</v>
      </c>
      <c r="G6894" s="10" t="s">
        <v>3071</v>
      </c>
      <c r="H6894" s="57" t="s">
        <v>6552</v>
      </c>
    </row>
    <row r="6895" spans="1:8" ht="45" x14ac:dyDescent="0.25">
      <c r="A6895" s="11" t="s">
        <v>2197</v>
      </c>
      <c r="B6895" s="27">
        <v>2169</v>
      </c>
      <c r="C6895" s="11" t="s">
        <v>2258</v>
      </c>
      <c r="D6895" s="18" t="s">
        <v>92</v>
      </c>
      <c r="E6895" s="33" t="s">
        <v>7213</v>
      </c>
      <c r="F6895" s="82" t="s">
        <v>2279</v>
      </c>
      <c r="G6895" s="10" t="s">
        <v>3072</v>
      </c>
      <c r="H6895" s="57" t="s">
        <v>6552</v>
      </c>
    </row>
    <row r="6896" spans="1:8" ht="30" x14ac:dyDescent="0.25">
      <c r="A6896" s="11" t="s">
        <v>2197</v>
      </c>
      <c r="B6896" s="27">
        <v>2168</v>
      </c>
      <c r="C6896" s="11" t="s">
        <v>2258</v>
      </c>
      <c r="D6896" s="18" t="s">
        <v>26</v>
      </c>
      <c r="E6896" s="33" t="s">
        <v>7213</v>
      </c>
      <c r="F6896" s="82" t="s">
        <v>2281</v>
      </c>
      <c r="G6896" s="10" t="s">
        <v>64</v>
      </c>
      <c r="H6896" s="57" t="s">
        <v>6552</v>
      </c>
    </row>
    <row r="6897" spans="1:8" x14ac:dyDescent="0.25">
      <c r="A6897" s="11" t="s">
        <v>3019</v>
      </c>
      <c r="B6897" s="27">
        <v>2167</v>
      </c>
      <c r="C6897" s="11" t="s">
        <v>2258</v>
      </c>
      <c r="D6897" s="18" t="s">
        <v>26</v>
      </c>
      <c r="E6897" s="33" t="s">
        <v>7213</v>
      </c>
      <c r="F6897" s="82" t="s">
        <v>2282</v>
      </c>
      <c r="G6897" s="10" t="s">
        <v>3073</v>
      </c>
      <c r="H6897" s="57" t="s">
        <v>6552</v>
      </c>
    </row>
    <row r="6898" spans="1:8" ht="105" x14ac:dyDescent="0.25">
      <c r="A6898" s="11" t="s">
        <v>3018</v>
      </c>
      <c r="B6898" s="27">
        <v>2166</v>
      </c>
      <c r="C6898" s="11" t="s">
        <v>2963</v>
      </c>
      <c r="D6898" s="18" t="s">
        <v>44</v>
      </c>
      <c r="E6898" s="33" t="s">
        <v>7213</v>
      </c>
      <c r="F6898" s="82" t="s">
        <v>2283</v>
      </c>
      <c r="G6898" s="10" t="s">
        <v>3074</v>
      </c>
      <c r="H6898" s="57" t="s">
        <v>6552</v>
      </c>
    </row>
    <row r="6899" spans="1:8" x14ac:dyDescent="0.25">
      <c r="A6899" s="11" t="s">
        <v>2181</v>
      </c>
      <c r="B6899" s="27">
        <v>2165</v>
      </c>
      <c r="C6899" s="11" t="s">
        <v>2197</v>
      </c>
      <c r="D6899" s="18" t="s">
        <v>18</v>
      </c>
      <c r="E6899" s="33" t="s">
        <v>7213</v>
      </c>
      <c r="F6899" s="82" t="s">
        <v>2235</v>
      </c>
      <c r="G6899" s="10" t="s">
        <v>108</v>
      </c>
      <c r="H6899" s="57" t="s">
        <v>6552</v>
      </c>
    </row>
    <row r="6900" spans="1:8" ht="45" x14ac:dyDescent="0.25">
      <c r="A6900" s="11" t="s">
        <v>2181</v>
      </c>
      <c r="B6900" s="27">
        <v>2164</v>
      </c>
      <c r="C6900" s="11" t="s">
        <v>2197</v>
      </c>
      <c r="D6900" s="18" t="s">
        <v>66</v>
      </c>
      <c r="E6900" s="33" t="s">
        <v>7213</v>
      </c>
      <c r="F6900" s="82" t="s">
        <v>2236</v>
      </c>
      <c r="G6900" s="10" t="s">
        <v>3075</v>
      </c>
      <c r="H6900" s="57" t="s">
        <v>6552</v>
      </c>
    </row>
    <row r="6901" spans="1:8" ht="90" x14ac:dyDescent="0.25">
      <c r="A6901" s="11" t="s">
        <v>3018</v>
      </c>
      <c r="B6901" s="27">
        <v>2163</v>
      </c>
      <c r="C6901" s="11" t="s">
        <v>2963</v>
      </c>
      <c r="D6901" s="18" t="s">
        <v>2255</v>
      </c>
      <c r="E6901" s="33" t="s">
        <v>7213</v>
      </c>
      <c r="F6901" s="82" t="s">
        <v>2257</v>
      </c>
      <c r="G6901" s="10" t="s">
        <v>3076</v>
      </c>
      <c r="H6901" s="57" t="s">
        <v>6552</v>
      </c>
    </row>
    <row r="6902" spans="1:8" x14ac:dyDescent="0.25">
      <c r="A6902" s="11" t="s">
        <v>3019</v>
      </c>
      <c r="B6902" s="27">
        <v>2162</v>
      </c>
      <c r="C6902" s="11" t="s">
        <v>2993</v>
      </c>
      <c r="D6902" s="18" t="s">
        <v>121</v>
      </c>
      <c r="E6902" s="33" t="s">
        <v>7213</v>
      </c>
      <c r="F6902" s="82" t="s">
        <v>2237</v>
      </c>
      <c r="G6902" s="10" t="s">
        <v>108</v>
      </c>
      <c r="H6902" s="57" t="s">
        <v>6552</v>
      </c>
    </row>
    <row r="6903" spans="1:8" ht="45" x14ac:dyDescent="0.25">
      <c r="A6903" s="11" t="s">
        <v>3077</v>
      </c>
      <c r="B6903" s="27">
        <v>2161</v>
      </c>
      <c r="C6903" s="11" t="s">
        <v>2238</v>
      </c>
      <c r="D6903" s="18" t="s">
        <v>18</v>
      </c>
      <c r="E6903" s="33" t="s">
        <v>7213</v>
      </c>
      <c r="F6903" s="82" t="s">
        <v>2239</v>
      </c>
      <c r="G6903" s="10" t="s">
        <v>2898</v>
      </c>
      <c r="H6903" s="57" t="s">
        <v>6552</v>
      </c>
    </row>
    <row r="6904" spans="1:8" ht="45" x14ac:dyDescent="0.25">
      <c r="A6904" s="11" t="s">
        <v>3018</v>
      </c>
      <c r="B6904" s="27">
        <v>2160</v>
      </c>
      <c r="C6904" s="11" t="s">
        <v>2238</v>
      </c>
      <c r="D6904" s="18" t="s">
        <v>79</v>
      </c>
      <c r="E6904" s="33" t="s">
        <v>7213</v>
      </c>
      <c r="F6904" s="82" t="s">
        <v>2240</v>
      </c>
      <c r="G6904" s="10" t="s">
        <v>3078</v>
      </c>
      <c r="H6904" s="57" t="s">
        <v>6552</v>
      </c>
    </row>
    <row r="6905" spans="1:8" ht="45" x14ac:dyDescent="0.25">
      <c r="A6905" s="11" t="s">
        <v>2995</v>
      </c>
      <c r="B6905" s="27">
        <v>2159</v>
      </c>
      <c r="C6905" s="11" t="s">
        <v>2238</v>
      </c>
      <c r="D6905" s="18" t="s">
        <v>72</v>
      </c>
      <c r="E6905" s="33" t="s">
        <v>7213</v>
      </c>
      <c r="F6905" s="82" t="s">
        <v>2242</v>
      </c>
      <c r="G6905" s="10" t="s">
        <v>2882</v>
      </c>
      <c r="H6905" s="57" t="s">
        <v>6552</v>
      </c>
    </row>
    <row r="6906" spans="1:8" ht="75" x14ac:dyDescent="0.25">
      <c r="A6906" s="11" t="s">
        <v>2908</v>
      </c>
      <c r="B6906" s="27">
        <v>2158</v>
      </c>
      <c r="C6906" s="11" t="s">
        <v>2238</v>
      </c>
      <c r="D6906" s="18" t="s">
        <v>25</v>
      </c>
      <c r="E6906" s="33" t="s">
        <v>7213</v>
      </c>
      <c r="F6906" s="82" t="s">
        <v>2243</v>
      </c>
      <c r="G6906" s="10" t="s">
        <v>3079</v>
      </c>
      <c r="H6906" s="57" t="s">
        <v>6552</v>
      </c>
    </row>
    <row r="6907" spans="1:8" ht="30" x14ac:dyDescent="0.25">
      <c r="A6907" s="11" t="s">
        <v>2926</v>
      </c>
      <c r="B6907" s="27">
        <v>2157</v>
      </c>
      <c r="C6907" s="11" t="s">
        <v>2238</v>
      </c>
      <c r="D6907" s="18" t="s">
        <v>2245</v>
      </c>
      <c r="E6907" s="33" t="s">
        <v>7213</v>
      </c>
      <c r="F6907" s="82" t="s">
        <v>2246</v>
      </c>
      <c r="G6907" s="10" t="s">
        <v>2938</v>
      </c>
      <c r="H6907" s="57" t="s">
        <v>6552</v>
      </c>
    </row>
    <row r="6908" spans="1:8" ht="45" x14ac:dyDescent="0.25">
      <c r="A6908" s="11" t="s">
        <v>3018</v>
      </c>
      <c r="B6908" s="27">
        <v>2156</v>
      </c>
      <c r="C6908" s="11" t="s">
        <v>2993</v>
      </c>
      <c r="D6908" s="18" t="s">
        <v>119</v>
      </c>
      <c r="E6908" s="33" t="s">
        <v>7213</v>
      </c>
      <c r="F6908" s="82" t="s">
        <v>2247</v>
      </c>
      <c r="G6908" s="10" t="s">
        <v>3080</v>
      </c>
      <c r="H6908" s="57" t="s">
        <v>6552</v>
      </c>
    </row>
    <row r="6909" spans="1:8" ht="90" x14ac:dyDescent="0.25">
      <c r="A6909" s="11" t="s">
        <v>3019</v>
      </c>
      <c r="B6909" s="27">
        <v>2155</v>
      </c>
      <c r="C6909" s="11" t="s">
        <v>2238</v>
      </c>
      <c r="D6909" s="18" t="s">
        <v>2249</v>
      </c>
      <c r="E6909" s="33" t="s">
        <v>7213</v>
      </c>
      <c r="F6909" s="82" t="s">
        <v>2250</v>
      </c>
      <c r="G6909" s="10" t="s">
        <v>3081</v>
      </c>
      <c r="H6909" s="57" t="s">
        <v>6552</v>
      </c>
    </row>
    <row r="6910" spans="1:8" ht="45" x14ac:dyDescent="0.25">
      <c r="A6910" s="11" t="s">
        <v>2158</v>
      </c>
      <c r="B6910" s="27">
        <v>2154</v>
      </c>
      <c r="C6910" s="11" t="s">
        <v>2238</v>
      </c>
      <c r="D6910" s="18" t="s">
        <v>32</v>
      </c>
      <c r="E6910" s="33" t="s">
        <v>7213</v>
      </c>
      <c r="F6910" s="82" t="s">
        <v>2252</v>
      </c>
      <c r="G6910" s="10" t="s">
        <v>2884</v>
      </c>
      <c r="H6910" s="57" t="s">
        <v>6552</v>
      </c>
    </row>
    <row r="6911" spans="1:8" ht="30" x14ac:dyDescent="0.25">
      <c r="A6911" s="11" t="s">
        <v>2158</v>
      </c>
      <c r="B6911" s="27">
        <v>2153</v>
      </c>
      <c r="C6911" s="11" t="s">
        <v>2197</v>
      </c>
      <c r="D6911" s="18" t="s">
        <v>5</v>
      </c>
      <c r="E6911" s="33" t="s">
        <v>7213</v>
      </c>
      <c r="F6911" s="82" t="s">
        <v>2198</v>
      </c>
      <c r="G6911" s="10" t="s">
        <v>108</v>
      </c>
      <c r="H6911" s="57" t="s">
        <v>6552</v>
      </c>
    </row>
    <row r="6912" spans="1:8" ht="45" x14ac:dyDescent="0.25">
      <c r="A6912" s="11" t="s">
        <v>2158</v>
      </c>
      <c r="B6912" s="27">
        <v>2152</v>
      </c>
      <c r="C6912" s="11" t="s">
        <v>2197</v>
      </c>
      <c r="D6912" s="18" t="s">
        <v>92</v>
      </c>
      <c r="E6912" s="33" t="s">
        <v>7213</v>
      </c>
      <c r="F6912" s="82" t="s">
        <v>2199</v>
      </c>
      <c r="G6912" s="10" t="s">
        <v>2969</v>
      </c>
      <c r="H6912" s="57" t="s">
        <v>6552</v>
      </c>
    </row>
    <row r="6913" spans="1:8" x14ac:dyDescent="0.25">
      <c r="A6913" s="11" t="s">
        <v>2138</v>
      </c>
      <c r="B6913" s="27">
        <v>2151</v>
      </c>
      <c r="C6913" s="11" t="s">
        <v>2197</v>
      </c>
      <c r="D6913" s="18" t="s">
        <v>466</v>
      </c>
      <c r="E6913" s="33" t="s">
        <v>7213</v>
      </c>
      <c r="F6913" s="82" t="s">
        <v>2201</v>
      </c>
      <c r="G6913" s="10" t="s">
        <v>155</v>
      </c>
      <c r="H6913" s="57" t="s">
        <v>6552</v>
      </c>
    </row>
    <row r="6914" spans="1:8" ht="30" x14ac:dyDescent="0.25">
      <c r="A6914" s="11" t="s">
        <v>2138</v>
      </c>
      <c r="B6914" s="27">
        <v>2150</v>
      </c>
      <c r="C6914" s="11" t="s">
        <v>3082</v>
      </c>
      <c r="D6914" s="18" t="s">
        <v>52</v>
      </c>
      <c r="E6914" s="33" t="s">
        <v>7213</v>
      </c>
      <c r="F6914" s="82" t="s">
        <v>2254</v>
      </c>
      <c r="G6914" s="10" t="s">
        <v>64</v>
      </c>
      <c r="H6914" s="57" t="s">
        <v>6552</v>
      </c>
    </row>
    <row r="6915" spans="1:8" ht="45" x14ac:dyDescent="0.25">
      <c r="A6915" s="11" t="s">
        <v>2138</v>
      </c>
      <c r="B6915" s="27">
        <v>2149</v>
      </c>
      <c r="C6915" s="11" t="s">
        <v>3019</v>
      </c>
      <c r="D6915" s="18" t="s">
        <v>37</v>
      </c>
      <c r="E6915" s="33" t="s">
        <v>7213</v>
      </c>
      <c r="F6915" s="82" t="s">
        <v>2203</v>
      </c>
      <c r="G6915" s="10" t="s">
        <v>3083</v>
      </c>
      <c r="H6915" s="57" t="s">
        <v>6552</v>
      </c>
    </row>
    <row r="6916" spans="1:8" x14ac:dyDescent="0.25">
      <c r="A6916" s="11" t="s">
        <v>3018</v>
      </c>
      <c r="B6916" s="27">
        <v>2148</v>
      </c>
      <c r="C6916" s="11" t="s">
        <v>2993</v>
      </c>
      <c r="D6916" s="18" t="s">
        <v>13</v>
      </c>
      <c r="E6916" s="33" t="s">
        <v>7213</v>
      </c>
      <c r="F6916" s="82" t="s">
        <v>2205</v>
      </c>
      <c r="G6916" s="10" t="s">
        <v>1909</v>
      </c>
      <c r="H6916" s="57" t="s">
        <v>6552</v>
      </c>
    </row>
    <row r="6917" spans="1:8" ht="105" x14ac:dyDescent="0.25">
      <c r="A6917" s="11" t="s">
        <v>3084</v>
      </c>
      <c r="B6917" s="27">
        <v>2147</v>
      </c>
      <c r="C6917" s="11" t="s">
        <v>3019</v>
      </c>
      <c r="D6917" s="18" t="s">
        <v>2206</v>
      </c>
      <c r="E6917" s="33" t="s">
        <v>7213</v>
      </c>
      <c r="F6917" s="82" t="s">
        <v>2253</v>
      </c>
      <c r="G6917" s="10" t="s">
        <v>3085</v>
      </c>
      <c r="H6917" s="57" t="s">
        <v>6552</v>
      </c>
    </row>
    <row r="6918" spans="1:8" ht="30" x14ac:dyDescent="0.25">
      <c r="A6918" s="11" t="s">
        <v>3018</v>
      </c>
      <c r="B6918" s="27">
        <v>2146</v>
      </c>
      <c r="C6918" s="11" t="s">
        <v>2197</v>
      </c>
      <c r="D6918" s="18" t="s">
        <v>1884</v>
      </c>
      <c r="E6918" s="33" t="s">
        <v>7213</v>
      </c>
      <c r="F6918" s="82" t="s">
        <v>2208</v>
      </c>
      <c r="G6918" s="10" t="s">
        <v>3086</v>
      </c>
      <c r="H6918" s="57" t="s">
        <v>6552</v>
      </c>
    </row>
    <row r="6919" spans="1:8" ht="165" x14ac:dyDescent="0.25">
      <c r="A6919" s="11" t="s">
        <v>2926</v>
      </c>
      <c r="B6919" s="27">
        <v>2145</v>
      </c>
      <c r="C6919" s="11" t="s">
        <v>2197</v>
      </c>
      <c r="D6919" s="18" t="s">
        <v>254</v>
      </c>
      <c r="E6919" s="33" t="s">
        <v>7213</v>
      </c>
      <c r="F6919" s="82" t="s">
        <v>2210</v>
      </c>
      <c r="G6919" s="10" t="s">
        <v>3087</v>
      </c>
      <c r="H6919" s="57" t="s">
        <v>6552</v>
      </c>
    </row>
    <row r="6920" spans="1:8" ht="30" x14ac:dyDescent="0.25">
      <c r="A6920" s="11" t="s">
        <v>2158</v>
      </c>
      <c r="B6920" s="27">
        <v>2144</v>
      </c>
      <c r="C6920" s="11" t="s">
        <v>2197</v>
      </c>
      <c r="D6920" s="18" t="s">
        <v>57</v>
      </c>
      <c r="E6920" s="33" t="s">
        <v>7213</v>
      </c>
      <c r="F6920" s="82" t="s">
        <v>2212</v>
      </c>
      <c r="G6920" s="10" t="s">
        <v>75</v>
      </c>
      <c r="H6920" s="57" t="s">
        <v>6552</v>
      </c>
    </row>
    <row r="6921" spans="1:8" ht="30" x14ac:dyDescent="0.25">
      <c r="A6921" s="11" t="s">
        <v>2158</v>
      </c>
      <c r="B6921" s="27">
        <v>2143</v>
      </c>
      <c r="C6921" s="11" t="s">
        <v>2197</v>
      </c>
      <c r="D6921" s="18" t="s">
        <v>2213</v>
      </c>
      <c r="E6921" s="33" t="s">
        <v>7213</v>
      </c>
      <c r="F6921" s="82" t="s">
        <v>2214</v>
      </c>
      <c r="G6921" s="10" t="s">
        <v>2938</v>
      </c>
      <c r="H6921" s="57" t="s">
        <v>6552</v>
      </c>
    </row>
    <row r="6922" spans="1:8" ht="45" x14ac:dyDescent="0.25">
      <c r="A6922" s="11" t="s">
        <v>2926</v>
      </c>
      <c r="B6922" s="27">
        <v>2142</v>
      </c>
      <c r="C6922" s="11" t="s">
        <v>2197</v>
      </c>
      <c r="D6922" s="18" t="s">
        <v>2056</v>
      </c>
      <c r="E6922" s="33" t="s">
        <v>7213</v>
      </c>
      <c r="F6922" s="82" t="s">
        <v>2215</v>
      </c>
      <c r="G6922" s="10" t="s">
        <v>2856</v>
      </c>
      <c r="H6922" s="57" t="s">
        <v>6552</v>
      </c>
    </row>
    <row r="6923" spans="1:8" ht="45" x14ac:dyDescent="0.25">
      <c r="A6923" s="11" t="s">
        <v>1983</v>
      </c>
      <c r="B6923" s="27">
        <v>2141</v>
      </c>
      <c r="C6923" s="11" t="s">
        <v>3084</v>
      </c>
      <c r="D6923" s="18" t="s">
        <v>18</v>
      </c>
      <c r="E6923" s="33" t="s">
        <v>7213</v>
      </c>
      <c r="F6923" s="82" t="s">
        <v>2216</v>
      </c>
      <c r="G6923" s="10" t="s">
        <v>96</v>
      </c>
      <c r="H6923" s="57" t="s">
        <v>6552</v>
      </c>
    </row>
    <row r="6924" spans="1:8" x14ac:dyDescent="0.25">
      <c r="A6924" s="11" t="s">
        <v>1983</v>
      </c>
      <c r="B6924" s="27">
        <v>2140</v>
      </c>
      <c r="C6924" s="11" t="s">
        <v>2197</v>
      </c>
      <c r="D6924" s="18" t="s">
        <v>23</v>
      </c>
      <c r="E6924" s="33" t="s">
        <v>7213</v>
      </c>
      <c r="F6924" s="82" t="s">
        <v>2218</v>
      </c>
      <c r="G6924" s="10" t="s">
        <v>155</v>
      </c>
      <c r="H6924" s="57" t="s">
        <v>6552</v>
      </c>
    </row>
    <row r="6925" spans="1:8" ht="90" x14ac:dyDescent="0.25">
      <c r="A6925" s="11" t="s">
        <v>2158</v>
      </c>
      <c r="B6925" s="27">
        <v>2139</v>
      </c>
      <c r="C6925" s="11" t="s">
        <v>2197</v>
      </c>
      <c r="D6925" s="18" t="s">
        <v>34</v>
      </c>
      <c r="E6925" s="33" t="s">
        <v>7213</v>
      </c>
      <c r="F6925" s="82" t="s">
        <v>2219</v>
      </c>
      <c r="G6925" s="10" t="s">
        <v>3088</v>
      </c>
      <c r="H6925" s="57" t="s">
        <v>6552</v>
      </c>
    </row>
    <row r="6926" spans="1:8" ht="60" x14ac:dyDescent="0.25">
      <c r="A6926" s="11" t="s">
        <v>2158</v>
      </c>
      <c r="B6926" s="27">
        <v>2138</v>
      </c>
      <c r="C6926" s="11" t="s">
        <v>2197</v>
      </c>
      <c r="D6926" s="18" t="s">
        <v>59</v>
      </c>
      <c r="E6926" s="33" t="s">
        <v>7213</v>
      </c>
      <c r="F6926" s="82" t="s">
        <v>112</v>
      </c>
      <c r="G6926" s="10" t="s">
        <v>2919</v>
      </c>
      <c r="H6926" s="57" t="s">
        <v>6552</v>
      </c>
    </row>
    <row r="6927" spans="1:8" ht="75" x14ac:dyDescent="0.25">
      <c r="A6927" s="11" t="s">
        <v>2926</v>
      </c>
      <c r="B6927" s="27">
        <v>2137</v>
      </c>
      <c r="C6927" s="11" t="s">
        <v>2197</v>
      </c>
      <c r="D6927" s="18" t="s">
        <v>2221</v>
      </c>
      <c r="E6927" s="33" t="s">
        <v>7213</v>
      </c>
      <c r="F6927" s="82" t="s">
        <v>2222</v>
      </c>
      <c r="G6927" s="10" t="s">
        <v>3089</v>
      </c>
      <c r="H6927" s="57" t="s">
        <v>6552</v>
      </c>
    </row>
    <row r="6928" spans="1:8" ht="30" x14ac:dyDescent="0.25">
      <c r="A6928" s="11" t="s">
        <v>2138</v>
      </c>
      <c r="B6928" s="27">
        <v>2136</v>
      </c>
      <c r="C6928" s="11" t="s">
        <v>2197</v>
      </c>
      <c r="D6928" s="18" t="s">
        <v>121</v>
      </c>
      <c r="E6928" s="33" t="s">
        <v>7213</v>
      </c>
      <c r="F6928" s="82" t="s">
        <v>2224</v>
      </c>
      <c r="G6928" s="10" t="s">
        <v>2877</v>
      </c>
      <c r="H6928" s="57" t="s">
        <v>6552</v>
      </c>
    </row>
    <row r="6929" spans="1:8" ht="45" x14ac:dyDescent="0.25">
      <c r="A6929" s="11" t="s">
        <v>2138</v>
      </c>
      <c r="B6929" s="27">
        <v>2135</v>
      </c>
      <c r="C6929" s="11" t="s">
        <v>2197</v>
      </c>
      <c r="D6929" s="18" t="s">
        <v>81</v>
      </c>
      <c r="E6929" s="33" t="s">
        <v>7213</v>
      </c>
      <c r="F6929" s="82" t="s">
        <v>2225</v>
      </c>
      <c r="G6929" s="10" t="s">
        <v>115</v>
      </c>
      <c r="H6929" s="57" t="s">
        <v>6552</v>
      </c>
    </row>
    <row r="6930" spans="1:8" ht="30" x14ac:dyDescent="0.25">
      <c r="A6930" s="11" t="s">
        <v>2158</v>
      </c>
      <c r="B6930" s="27">
        <v>2134</v>
      </c>
      <c r="C6930" s="11" t="s">
        <v>2197</v>
      </c>
      <c r="D6930" s="18" t="s">
        <v>213</v>
      </c>
      <c r="E6930" s="33" t="s">
        <v>7213</v>
      </c>
      <c r="F6930" s="82" t="s">
        <v>2226</v>
      </c>
      <c r="G6930" s="10" t="s">
        <v>1909</v>
      </c>
      <c r="H6930" s="57" t="s">
        <v>6552</v>
      </c>
    </row>
    <row r="6931" spans="1:8" ht="60" x14ac:dyDescent="0.25">
      <c r="A6931" s="11" t="s">
        <v>2158</v>
      </c>
      <c r="B6931" s="27">
        <v>2133</v>
      </c>
      <c r="C6931" s="11" t="s">
        <v>2197</v>
      </c>
      <c r="D6931" s="18" t="s">
        <v>52</v>
      </c>
      <c r="E6931" s="33" t="s">
        <v>7213</v>
      </c>
      <c r="F6931" s="82" t="s">
        <v>2227</v>
      </c>
      <c r="G6931" s="10" t="s">
        <v>3090</v>
      </c>
      <c r="H6931" s="57" t="s">
        <v>6552</v>
      </c>
    </row>
    <row r="6932" spans="1:8" ht="30" x14ac:dyDescent="0.25">
      <c r="A6932" s="11" t="s">
        <v>2138</v>
      </c>
      <c r="B6932" s="27">
        <v>2132</v>
      </c>
      <c r="C6932" s="11" t="s">
        <v>2197</v>
      </c>
      <c r="D6932" s="18" t="s">
        <v>57</v>
      </c>
      <c r="E6932" s="33" t="s">
        <v>7213</v>
      </c>
      <c r="F6932" s="82" t="s">
        <v>2389</v>
      </c>
      <c r="G6932" s="10" t="s">
        <v>6</v>
      </c>
      <c r="H6932" s="57" t="s">
        <v>6552</v>
      </c>
    </row>
    <row r="6933" spans="1:8" ht="30" x14ac:dyDescent="0.25">
      <c r="A6933" s="11" t="s">
        <v>2138</v>
      </c>
      <c r="B6933" s="27">
        <v>2131</v>
      </c>
      <c r="C6933" s="11" t="s">
        <v>2197</v>
      </c>
      <c r="D6933" s="18" t="s">
        <v>57</v>
      </c>
      <c r="E6933" s="33" t="s">
        <v>7213</v>
      </c>
      <c r="F6933" s="82" t="s">
        <v>2388</v>
      </c>
      <c r="G6933" s="10" t="s">
        <v>6</v>
      </c>
      <c r="H6933" s="57" t="s">
        <v>6552</v>
      </c>
    </row>
    <row r="6934" spans="1:8" ht="30" x14ac:dyDescent="0.25">
      <c r="A6934" s="11" t="s">
        <v>2138</v>
      </c>
      <c r="B6934" s="27">
        <v>2130</v>
      </c>
      <c r="C6934" s="11" t="s">
        <v>2181</v>
      </c>
      <c r="D6934" s="18" t="s">
        <v>52</v>
      </c>
      <c r="E6934" s="33" t="s">
        <v>7213</v>
      </c>
      <c r="F6934" s="82" t="s">
        <v>2229</v>
      </c>
      <c r="G6934" s="10" t="s">
        <v>6</v>
      </c>
      <c r="H6934" s="57" t="s">
        <v>6552</v>
      </c>
    </row>
    <row r="6935" spans="1:8" ht="45" x14ac:dyDescent="0.25">
      <c r="A6935" s="11" t="s">
        <v>2158</v>
      </c>
      <c r="B6935" s="27">
        <v>2129</v>
      </c>
      <c r="C6935" s="11" t="s">
        <v>2181</v>
      </c>
      <c r="D6935" s="18" t="s">
        <v>72</v>
      </c>
      <c r="E6935" s="33" t="s">
        <v>7213</v>
      </c>
      <c r="F6935" s="82" t="s">
        <v>2230</v>
      </c>
      <c r="G6935" s="10" t="s">
        <v>3091</v>
      </c>
      <c r="H6935" s="57" t="s">
        <v>6552</v>
      </c>
    </row>
    <row r="6936" spans="1:8" x14ac:dyDescent="0.25">
      <c r="A6936" s="11" t="s">
        <v>2158</v>
      </c>
      <c r="B6936" s="27">
        <v>2128</v>
      </c>
      <c r="C6936" s="11" t="s">
        <v>3084</v>
      </c>
      <c r="D6936" s="18" t="s">
        <v>26</v>
      </c>
      <c r="E6936" s="33" t="s">
        <v>7213</v>
      </c>
      <c r="F6936" s="82" t="s">
        <v>2232</v>
      </c>
      <c r="G6936" s="10" t="s">
        <v>8</v>
      </c>
      <c r="H6936" s="57" t="s">
        <v>6552</v>
      </c>
    </row>
    <row r="6937" spans="1:8" ht="30" x14ac:dyDescent="0.25">
      <c r="A6937" s="11" t="s">
        <v>2995</v>
      </c>
      <c r="B6937" s="27" t="s">
        <v>3092</v>
      </c>
      <c r="C6937" s="11" t="s">
        <v>2993</v>
      </c>
      <c r="D6937" s="18" t="s">
        <v>1411</v>
      </c>
      <c r="E6937" s="33" t="s">
        <v>7213</v>
      </c>
      <c r="F6937" s="82" t="s">
        <v>2234</v>
      </c>
      <c r="G6937" s="10" t="s">
        <v>39</v>
      </c>
      <c r="H6937" s="57" t="s">
        <v>6552</v>
      </c>
    </row>
    <row r="6938" spans="1:8" x14ac:dyDescent="0.25">
      <c r="A6938" s="11" t="s">
        <v>2908</v>
      </c>
      <c r="B6938" s="27">
        <v>2185</v>
      </c>
      <c r="C6938" s="11" t="s">
        <v>2158</v>
      </c>
      <c r="D6938" s="18" t="s">
        <v>657</v>
      </c>
      <c r="E6938" s="33" t="s">
        <v>7213</v>
      </c>
      <c r="F6938" s="82" t="s">
        <v>2173</v>
      </c>
      <c r="G6938" s="10" t="s">
        <v>8</v>
      </c>
      <c r="H6938" s="57" t="s">
        <v>6552</v>
      </c>
    </row>
    <row r="6939" spans="1:8" ht="30" x14ac:dyDescent="0.25">
      <c r="A6939" s="11" t="s">
        <v>3018</v>
      </c>
      <c r="B6939" s="27">
        <v>2184</v>
      </c>
      <c r="C6939" s="11" t="s">
        <v>2158</v>
      </c>
      <c r="D6939" s="18" t="s">
        <v>15</v>
      </c>
      <c r="E6939" s="33" t="s">
        <v>7213</v>
      </c>
      <c r="F6939" s="82" t="s">
        <v>2174</v>
      </c>
      <c r="G6939" s="10" t="s">
        <v>8</v>
      </c>
      <c r="H6939" s="57" t="s">
        <v>6552</v>
      </c>
    </row>
    <row r="6940" spans="1:8" x14ac:dyDescent="0.25">
      <c r="A6940" s="11" t="s">
        <v>3084</v>
      </c>
      <c r="B6940" s="27">
        <v>2183</v>
      </c>
      <c r="C6940" s="11" t="s">
        <v>2158</v>
      </c>
      <c r="D6940" s="18" t="s">
        <v>52</v>
      </c>
      <c r="E6940" s="33" t="s">
        <v>7213</v>
      </c>
      <c r="F6940" s="82" t="s">
        <v>2175</v>
      </c>
      <c r="G6940" s="10" t="s">
        <v>17</v>
      </c>
      <c r="H6940" s="57" t="s">
        <v>6552</v>
      </c>
    </row>
    <row r="6941" spans="1:8" x14ac:dyDescent="0.25">
      <c r="A6941" s="11" t="s">
        <v>2908</v>
      </c>
      <c r="B6941" s="27">
        <v>2182</v>
      </c>
      <c r="C6941" s="11" t="s">
        <v>2158</v>
      </c>
      <c r="D6941" s="18" t="s">
        <v>21</v>
      </c>
      <c r="E6941" s="33" t="s">
        <v>7213</v>
      </c>
      <c r="F6941" s="82" t="s">
        <v>2176</v>
      </c>
      <c r="G6941" s="10" t="s">
        <v>8</v>
      </c>
      <c r="H6941" s="57" t="s">
        <v>6552</v>
      </c>
    </row>
    <row r="6942" spans="1:8" ht="45" x14ac:dyDescent="0.25">
      <c r="A6942" s="11" t="s">
        <v>3057</v>
      </c>
      <c r="B6942" s="27">
        <v>2181</v>
      </c>
      <c r="C6942" s="11" t="s">
        <v>2158</v>
      </c>
      <c r="D6942" s="18" t="s">
        <v>18</v>
      </c>
      <c r="E6942" s="33" t="s">
        <v>7213</v>
      </c>
      <c r="F6942" s="82" t="s">
        <v>2177</v>
      </c>
      <c r="G6942" s="10" t="s">
        <v>2856</v>
      </c>
      <c r="H6942" s="57" t="s">
        <v>6552</v>
      </c>
    </row>
    <row r="6943" spans="1:8" x14ac:dyDescent="0.25">
      <c r="A6943" s="11" t="s">
        <v>2138</v>
      </c>
      <c r="B6943" s="27">
        <v>2180</v>
      </c>
      <c r="C6943" s="11" t="s">
        <v>2158</v>
      </c>
      <c r="D6943" s="18" t="s">
        <v>121</v>
      </c>
      <c r="E6943" s="33" t="s">
        <v>7213</v>
      </c>
      <c r="F6943" s="82" t="s">
        <v>2178</v>
      </c>
      <c r="G6943" s="10" t="s">
        <v>3093</v>
      </c>
      <c r="H6943" s="57" t="s">
        <v>6552</v>
      </c>
    </row>
    <row r="6944" spans="1:8" x14ac:dyDescent="0.25">
      <c r="A6944" s="11" t="s">
        <v>2138</v>
      </c>
      <c r="B6944" s="27">
        <v>2179</v>
      </c>
      <c r="C6944" s="11" t="s">
        <v>2908</v>
      </c>
      <c r="D6944" s="18" t="s">
        <v>72</v>
      </c>
      <c r="E6944" s="33" t="s">
        <v>7213</v>
      </c>
      <c r="F6944" s="82" t="s">
        <v>2179</v>
      </c>
      <c r="G6944" s="10" t="s">
        <v>3094</v>
      </c>
      <c r="H6944" s="57" t="s">
        <v>6552</v>
      </c>
    </row>
    <row r="6945" spans="1:8" ht="30" x14ac:dyDescent="0.25">
      <c r="A6945" s="11" t="s">
        <v>3084</v>
      </c>
      <c r="B6945" s="27">
        <v>2178</v>
      </c>
      <c r="C6945" s="11" t="s">
        <v>2181</v>
      </c>
      <c r="D6945" s="18" t="s">
        <v>32</v>
      </c>
      <c r="E6945" s="33" t="s">
        <v>7213</v>
      </c>
      <c r="F6945" s="82" t="s">
        <v>2182</v>
      </c>
      <c r="G6945" s="10" t="s">
        <v>155</v>
      </c>
      <c r="H6945" s="57" t="s">
        <v>6552</v>
      </c>
    </row>
    <row r="6946" spans="1:8" ht="60" x14ac:dyDescent="0.25">
      <c r="A6946" s="11" t="s">
        <v>2908</v>
      </c>
      <c r="B6946" s="27">
        <v>2177</v>
      </c>
      <c r="C6946" s="11" t="s">
        <v>2181</v>
      </c>
      <c r="D6946" s="18" t="s">
        <v>90</v>
      </c>
      <c r="E6946" s="33" t="s">
        <v>7213</v>
      </c>
      <c r="F6946" s="82" t="s">
        <v>2183</v>
      </c>
      <c r="G6946" s="10" t="s">
        <v>2911</v>
      </c>
      <c r="H6946" s="57" t="s">
        <v>6552</v>
      </c>
    </row>
    <row r="6947" spans="1:8" x14ac:dyDescent="0.25">
      <c r="A6947" s="11" t="s">
        <v>2102</v>
      </c>
      <c r="B6947" s="27">
        <v>2176</v>
      </c>
      <c r="C6947" s="11" t="s">
        <v>2181</v>
      </c>
      <c r="D6947" s="18" t="s">
        <v>1932</v>
      </c>
      <c r="E6947" s="33" t="s">
        <v>7213</v>
      </c>
      <c r="F6947" s="82" t="s">
        <v>2184</v>
      </c>
      <c r="G6947" s="10" t="s">
        <v>2972</v>
      </c>
      <c r="H6947" s="57" t="s">
        <v>6552</v>
      </c>
    </row>
    <row r="6948" spans="1:8" ht="30" x14ac:dyDescent="0.25">
      <c r="A6948" s="11" t="s">
        <v>2102</v>
      </c>
      <c r="B6948" s="27">
        <v>2175</v>
      </c>
      <c r="C6948" s="11" t="s">
        <v>2158</v>
      </c>
      <c r="D6948" s="18" t="s">
        <v>5</v>
      </c>
      <c r="E6948" s="33" t="s">
        <v>7213</v>
      </c>
      <c r="F6948" s="82" t="s">
        <v>2185</v>
      </c>
      <c r="G6948" s="10" t="s">
        <v>3095</v>
      </c>
      <c r="H6948" s="57" t="s">
        <v>6552</v>
      </c>
    </row>
    <row r="6949" spans="1:8" ht="75" x14ac:dyDescent="0.25">
      <c r="A6949" s="11" t="s">
        <v>2138</v>
      </c>
      <c r="B6949" s="27">
        <v>2174</v>
      </c>
      <c r="C6949" s="11" t="s">
        <v>2158</v>
      </c>
      <c r="D6949" s="18" t="s">
        <v>72</v>
      </c>
      <c r="E6949" s="33" t="s">
        <v>7213</v>
      </c>
      <c r="F6949" s="82" t="s">
        <v>2187</v>
      </c>
      <c r="G6949" s="10" t="s">
        <v>3096</v>
      </c>
      <c r="H6949" s="57" t="s">
        <v>6552</v>
      </c>
    </row>
    <row r="6950" spans="1:8" ht="30" x14ac:dyDescent="0.25">
      <c r="A6950" s="11" t="s">
        <v>2138</v>
      </c>
      <c r="B6950" s="27">
        <v>2173</v>
      </c>
      <c r="C6950" s="11" t="s">
        <v>2181</v>
      </c>
      <c r="D6950" s="18" t="s">
        <v>57</v>
      </c>
      <c r="E6950" s="33" t="s">
        <v>7213</v>
      </c>
      <c r="F6950" s="82" t="s">
        <v>2189</v>
      </c>
      <c r="G6950" s="10" t="s">
        <v>3004</v>
      </c>
      <c r="H6950" s="57" t="s">
        <v>6552</v>
      </c>
    </row>
    <row r="6951" spans="1:8" ht="30" x14ac:dyDescent="0.25">
      <c r="A6951" s="11" t="s">
        <v>3029</v>
      </c>
      <c r="B6951" s="27">
        <v>2172</v>
      </c>
      <c r="C6951" s="11" t="s">
        <v>2181</v>
      </c>
      <c r="D6951" s="18" t="s">
        <v>34</v>
      </c>
      <c r="E6951" s="33" t="s">
        <v>7213</v>
      </c>
      <c r="F6951" s="82" t="s">
        <v>2190</v>
      </c>
      <c r="G6951" s="10" t="s">
        <v>22</v>
      </c>
      <c r="H6951" s="57" t="s">
        <v>6552</v>
      </c>
    </row>
    <row r="6952" spans="1:8" ht="30" x14ac:dyDescent="0.25">
      <c r="A6952" s="11" t="s">
        <v>2908</v>
      </c>
      <c r="B6952" s="27">
        <v>2171</v>
      </c>
      <c r="C6952" s="11" t="s">
        <v>2181</v>
      </c>
      <c r="D6952" s="18" t="s">
        <v>18</v>
      </c>
      <c r="E6952" s="33" t="s">
        <v>7213</v>
      </c>
      <c r="F6952" s="82" t="s">
        <v>2191</v>
      </c>
      <c r="G6952" s="10" t="s">
        <v>22</v>
      </c>
      <c r="H6952" s="57" t="s">
        <v>6552</v>
      </c>
    </row>
    <row r="6953" spans="1:8" x14ac:dyDescent="0.25">
      <c r="A6953" s="11" t="s">
        <v>3084</v>
      </c>
      <c r="B6953" s="27">
        <v>2170</v>
      </c>
      <c r="C6953" s="11" t="s">
        <v>3018</v>
      </c>
      <c r="D6953" s="18" t="s">
        <v>53</v>
      </c>
      <c r="E6953" s="33" t="s">
        <v>7213</v>
      </c>
      <c r="F6953" s="82" t="s">
        <v>2192</v>
      </c>
      <c r="G6953" s="10" t="s">
        <v>3010</v>
      </c>
      <c r="H6953" s="57" t="s">
        <v>6552</v>
      </c>
    </row>
    <row r="6954" spans="1:8" ht="30" x14ac:dyDescent="0.25">
      <c r="A6954" s="11" t="s">
        <v>3030</v>
      </c>
      <c r="B6954" s="27" t="s">
        <v>3097</v>
      </c>
      <c r="C6954" s="11" t="s">
        <v>3019</v>
      </c>
      <c r="D6954" s="18" t="s">
        <v>13</v>
      </c>
      <c r="E6954" s="33" t="s">
        <v>7213</v>
      </c>
      <c r="F6954" s="82" t="s">
        <v>2196</v>
      </c>
      <c r="G6954" s="10" t="s">
        <v>64</v>
      </c>
      <c r="H6954" s="57" t="s">
        <v>6552</v>
      </c>
    </row>
    <row r="6955" spans="1:8" ht="45" x14ac:dyDescent="0.25">
      <c r="A6955" s="11">
        <v>45083</v>
      </c>
      <c r="B6955" s="27">
        <v>1940</v>
      </c>
      <c r="C6955" s="11" t="s">
        <v>2908</v>
      </c>
      <c r="D6955" s="18" t="s">
        <v>2193</v>
      </c>
      <c r="E6955" s="33" t="s">
        <v>7213</v>
      </c>
      <c r="F6955" s="82" t="s">
        <v>700</v>
      </c>
      <c r="G6955" s="10" t="s">
        <v>3098</v>
      </c>
      <c r="H6955" s="57" t="s">
        <v>6552</v>
      </c>
    </row>
    <row r="6956" spans="1:8" ht="30" x14ac:dyDescent="0.25">
      <c r="A6956" s="11" t="s">
        <v>3084</v>
      </c>
      <c r="B6956" s="27">
        <v>1939</v>
      </c>
      <c r="C6956" s="11" t="s">
        <v>3057</v>
      </c>
      <c r="D6956" s="18" t="s">
        <v>32</v>
      </c>
      <c r="E6956" s="33" t="s">
        <v>7213</v>
      </c>
      <c r="F6956" s="82" t="s">
        <v>2154</v>
      </c>
      <c r="G6956" s="10" t="s">
        <v>3099</v>
      </c>
      <c r="H6956" s="57" t="s">
        <v>6552</v>
      </c>
    </row>
    <row r="6957" spans="1:8" ht="60" x14ac:dyDescent="0.25">
      <c r="A6957" s="11" t="s">
        <v>3030</v>
      </c>
      <c r="B6957" s="27">
        <v>1938</v>
      </c>
      <c r="C6957" s="11" t="s">
        <v>2138</v>
      </c>
      <c r="D6957" s="18" t="s">
        <v>40</v>
      </c>
      <c r="E6957" s="33" t="s">
        <v>7213</v>
      </c>
      <c r="F6957" s="82" t="s">
        <v>2169</v>
      </c>
      <c r="G6957" s="10" t="s">
        <v>3100</v>
      </c>
      <c r="H6957" s="57" t="s">
        <v>6552</v>
      </c>
    </row>
    <row r="6958" spans="1:8" ht="30" x14ac:dyDescent="0.25">
      <c r="A6958" s="11" t="s">
        <v>2102</v>
      </c>
      <c r="B6958" s="27">
        <v>1937</v>
      </c>
      <c r="C6958" s="11" t="s">
        <v>2138</v>
      </c>
      <c r="D6958" s="18" t="s">
        <v>1660</v>
      </c>
      <c r="E6958" s="33" t="s">
        <v>7213</v>
      </c>
      <c r="F6958" s="82" t="s">
        <v>2157</v>
      </c>
      <c r="G6958" s="10" t="s">
        <v>8</v>
      </c>
      <c r="H6958" s="57" t="s">
        <v>6552</v>
      </c>
    </row>
    <row r="6959" spans="1:8" x14ac:dyDescent="0.25">
      <c r="A6959" s="11" t="s">
        <v>2102</v>
      </c>
      <c r="B6959" s="27">
        <v>1936</v>
      </c>
      <c r="C6959" s="11" t="s">
        <v>2158</v>
      </c>
      <c r="D6959" s="18" t="s">
        <v>52</v>
      </c>
      <c r="E6959" s="33" t="s">
        <v>7213</v>
      </c>
      <c r="F6959" s="82" t="s">
        <v>2159</v>
      </c>
      <c r="G6959" s="10" t="s">
        <v>8</v>
      </c>
      <c r="H6959" s="57" t="s">
        <v>6552</v>
      </c>
    </row>
    <row r="6960" spans="1:8" ht="30" x14ac:dyDescent="0.25">
      <c r="A6960" s="11" t="s">
        <v>2102</v>
      </c>
      <c r="B6960" s="27">
        <v>1935</v>
      </c>
      <c r="C6960" s="11" t="s">
        <v>2158</v>
      </c>
      <c r="D6960" s="18" t="s">
        <v>26</v>
      </c>
      <c r="E6960" s="33" t="s">
        <v>7213</v>
      </c>
      <c r="F6960" s="82" t="s">
        <v>2160</v>
      </c>
      <c r="G6960" s="10" t="s">
        <v>2844</v>
      </c>
      <c r="H6960" s="57" t="s">
        <v>6552</v>
      </c>
    </row>
    <row r="6961" spans="1:8" ht="45" x14ac:dyDescent="0.25">
      <c r="A6961" s="11" t="s">
        <v>2102</v>
      </c>
      <c r="B6961" s="27">
        <v>1934</v>
      </c>
      <c r="C6961" s="11" t="s">
        <v>2158</v>
      </c>
      <c r="D6961" s="18" t="s">
        <v>1660</v>
      </c>
      <c r="E6961" s="33" t="s">
        <v>7213</v>
      </c>
      <c r="F6961" s="82" t="s">
        <v>2161</v>
      </c>
      <c r="G6961" s="10" t="s">
        <v>2889</v>
      </c>
      <c r="H6961" s="57" t="s">
        <v>6552</v>
      </c>
    </row>
    <row r="6962" spans="1:8" ht="30" x14ac:dyDescent="0.25">
      <c r="A6962" s="11" t="s">
        <v>2102</v>
      </c>
      <c r="B6962" s="27">
        <v>1933</v>
      </c>
      <c r="C6962" s="11" t="s">
        <v>2138</v>
      </c>
      <c r="D6962" s="18" t="s">
        <v>38</v>
      </c>
      <c r="E6962" s="33" t="s">
        <v>7213</v>
      </c>
      <c r="F6962" s="82" t="s">
        <v>2162</v>
      </c>
      <c r="G6962" s="10" t="s">
        <v>2767</v>
      </c>
      <c r="H6962" s="57" t="s">
        <v>6552</v>
      </c>
    </row>
    <row r="6963" spans="1:8" ht="30" x14ac:dyDescent="0.25">
      <c r="A6963" s="11" t="s">
        <v>2102</v>
      </c>
      <c r="B6963" s="27">
        <v>1932</v>
      </c>
      <c r="C6963" s="11" t="s">
        <v>2138</v>
      </c>
      <c r="D6963" s="18" t="s">
        <v>38</v>
      </c>
      <c r="E6963" s="33" t="s">
        <v>7213</v>
      </c>
      <c r="F6963" s="82" t="s">
        <v>2163</v>
      </c>
      <c r="G6963" s="10" t="s">
        <v>2868</v>
      </c>
      <c r="H6963" s="57" t="s">
        <v>6552</v>
      </c>
    </row>
    <row r="6964" spans="1:8" ht="90" x14ac:dyDescent="0.25">
      <c r="A6964" s="11" t="s">
        <v>3084</v>
      </c>
      <c r="B6964" s="27">
        <v>1931</v>
      </c>
      <c r="C6964" s="11" t="s">
        <v>3018</v>
      </c>
      <c r="D6964" s="18" t="s">
        <v>2164</v>
      </c>
      <c r="E6964" s="33" t="s">
        <v>7213</v>
      </c>
      <c r="F6964" s="82" t="s">
        <v>2165</v>
      </c>
      <c r="G6964" s="10" t="s">
        <v>3101</v>
      </c>
      <c r="H6964" s="57" t="s">
        <v>6552</v>
      </c>
    </row>
    <row r="6965" spans="1:8" ht="60" x14ac:dyDescent="0.25">
      <c r="A6965" s="11" t="s">
        <v>2102</v>
      </c>
      <c r="B6965" s="27">
        <v>1930</v>
      </c>
      <c r="C6965" s="11" t="s">
        <v>2908</v>
      </c>
      <c r="D6965" s="18" t="s">
        <v>72</v>
      </c>
      <c r="E6965" s="33" t="s">
        <v>7213</v>
      </c>
      <c r="F6965" s="82" t="s">
        <v>2167</v>
      </c>
      <c r="G6965" s="10" t="s">
        <v>3102</v>
      </c>
      <c r="H6965" s="57" t="s">
        <v>6552</v>
      </c>
    </row>
    <row r="6966" spans="1:8" ht="45" x14ac:dyDescent="0.25">
      <c r="A6966" s="11" t="s">
        <v>2102</v>
      </c>
      <c r="B6966" s="27">
        <v>1929</v>
      </c>
      <c r="C6966" s="11" t="s">
        <v>2926</v>
      </c>
      <c r="D6966" s="18" t="s">
        <v>16</v>
      </c>
      <c r="E6966" s="33" t="s">
        <v>7213</v>
      </c>
      <c r="F6966" s="82" t="s">
        <v>2137</v>
      </c>
      <c r="G6966" s="10" t="s">
        <v>2996</v>
      </c>
      <c r="H6966" s="57" t="s">
        <v>6552</v>
      </c>
    </row>
    <row r="6967" spans="1:8" ht="45" x14ac:dyDescent="0.25">
      <c r="A6967" s="11" t="s">
        <v>2073</v>
      </c>
      <c r="B6967" s="27">
        <v>1928</v>
      </c>
      <c r="C6967" s="11" t="s">
        <v>2138</v>
      </c>
      <c r="D6967" s="18" t="s">
        <v>95</v>
      </c>
      <c r="E6967" s="33" t="s">
        <v>7213</v>
      </c>
      <c r="F6967" s="82" t="s">
        <v>2139</v>
      </c>
      <c r="G6967" s="10" t="s">
        <v>3103</v>
      </c>
      <c r="H6967" s="57" t="s">
        <v>6552</v>
      </c>
    </row>
    <row r="6968" spans="1:8" ht="75" x14ac:dyDescent="0.25">
      <c r="A6968" s="11" t="s">
        <v>2073</v>
      </c>
      <c r="B6968" s="27">
        <v>1927</v>
      </c>
      <c r="C6968" s="11" t="s">
        <v>2138</v>
      </c>
      <c r="D6968" s="18" t="s">
        <v>18</v>
      </c>
      <c r="E6968" s="33" t="s">
        <v>7213</v>
      </c>
      <c r="F6968" s="82" t="s">
        <v>700</v>
      </c>
      <c r="G6968" s="10" t="s">
        <v>3104</v>
      </c>
      <c r="H6968" s="57" t="s">
        <v>6552</v>
      </c>
    </row>
    <row r="6969" spans="1:8" ht="45" x14ac:dyDescent="0.25">
      <c r="A6969" s="11" t="s">
        <v>2073</v>
      </c>
      <c r="B6969" s="27">
        <v>1926</v>
      </c>
      <c r="C6969" s="11" t="s">
        <v>2138</v>
      </c>
      <c r="D6969" s="18" t="s">
        <v>38</v>
      </c>
      <c r="E6969" s="33" t="s">
        <v>7213</v>
      </c>
      <c r="F6969" s="82" t="s">
        <v>2142</v>
      </c>
      <c r="G6969" s="10" t="s">
        <v>2856</v>
      </c>
      <c r="H6969" s="57" t="s">
        <v>6552</v>
      </c>
    </row>
    <row r="6970" spans="1:8" ht="30" x14ac:dyDescent="0.25">
      <c r="A6970" s="11" t="s">
        <v>2073</v>
      </c>
      <c r="B6970" s="27">
        <v>1925</v>
      </c>
      <c r="C6970" s="11" t="s">
        <v>2138</v>
      </c>
      <c r="D6970" s="18" t="s">
        <v>2143</v>
      </c>
      <c r="E6970" s="33" t="s">
        <v>7213</v>
      </c>
      <c r="F6970" s="82" t="s">
        <v>2144</v>
      </c>
      <c r="G6970" s="10" t="s">
        <v>6</v>
      </c>
      <c r="H6970" s="57" t="s">
        <v>6552</v>
      </c>
    </row>
    <row r="6971" spans="1:8" ht="30" x14ac:dyDescent="0.25">
      <c r="A6971" s="11" t="s">
        <v>2073</v>
      </c>
      <c r="B6971" s="27">
        <v>1924</v>
      </c>
      <c r="C6971" s="11" t="s">
        <v>2138</v>
      </c>
      <c r="D6971" s="18" t="s">
        <v>16</v>
      </c>
      <c r="E6971" s="33" t="s">
        <v>7213</v>
      </c>
      <c r="F6971" s="82" t="s">
        <v>2145</v>
      </c>
      <c r="G6971" s="10" t="s">
        <v>6</v>
      </c>
      <c r="H6971" s="57" t="s">
        <v>6552</v>
      </c>
    </row>
    <row r="6972" spans="1:8" x14ac:dyDescent="0.25">
      <c r="A6972" s="11" t="s">
        <v>2995</v>
      </c>
      <c r="B6972" s="27">
        <v>1923</v>
      </c>
      <c r="C6972" s="11" t="s">
        <v>2138</v>
      </c>
      <c r="D6972" s="18" t="s">
        <v>25</v>
      </c>
      <c r="E6972" s="33" t="s">
        <v>7213</v>
      </c>
      <c r="F6972" s="82" t="s">
        <v>2146</v>
      </c>
      <c r="G6972" s="10" t="s">
        <v>3105</v>
      </c>
      <c r="H6972" s="57" t="s">
        <v>6552</v>
      </c>
    </row>
    <row r="6973" spans="1:8" ht="30" x14ac:dyDescent="0.25">
      <c r="A6973" s="11" t="s">
        <v>3057</v>
      </c>
      <c r="B6973" s="27">
        <v>1922</v>
      </c>
      <c r="C6973" s="11" t="s">
        <v>2138</v>
      </c>
      <c r="D6973" s="18" t="s">
        <v>119</v>
      </c>
      <c r="E6973" s="33" t="s">
        <v>7213</v>
      </c>
      <c r="F6973" s="82" t="s">
        <v>2147</v>
      </c>
      <c r="G6973" s="10" t="s">
        <v>64</v>
      </c>
      <c r="H6973" s="57" t="s">
        <v>6552</v>
      </c>
    </row>
    <row r="6974" spans="1:8" ht="30" x14ac:dyDescent="0.25">
      <c r="A6974" s="11" t="s">
        <v>2102</v>
      </c>
      <c r="B6974" s="27">
        <v>1921</v>
      </c>
      <c r="C6974" s="11" t="s">
        <v>2138</v>
      </c>
      <c r="D6974" s="18" t="s">
        <v>16</v>
      </c>
      <c r="E6974" s="33" t="s">
        <v>7213</v>
      </c>
      <c r="F6974" s="82" t="s">
        <v>2148</v>
      </c>
      <c r="G6974" s="10" t="s">
        <v>1909</v>
      </c>
      <c r="H6974" s="57" t="s">
        <v>6552</v>
      </c>
    </row>
    <row r="6975" spans="1:8" ht="30" x14ac:dyDescent="0.25">
      <c r="A6975" s="11" t="s">
        <v>2102</v>
      </c>
      <c r="B6975" s="27">
        <v>1920</v>
      </c>
      <c r="C6975" s="11" t="s">
        <v>2138</v>
      </c>
      <c r="D6975" s="18" t="s">
        <v>18</v>
      </c>
      <c r="E6975" s="33" t="s">
        <v>7213</v>
      </c>
      <c r="F6975" s="82" t="s">
        <v>2149</v>
      </c>
      <c r="G6975" s="10" t="s">
        <v>64</v>
      </c>
      <c r="H6975" s="57" t="s">
        <v>6552</v>
      </c>
    </row>
    <row r="6976" spans="1:8" ht="60" x14ac:dyDescent="0.25">
      <c r="A6976" s="11" t="s">
        <v>2102</v>
      </c>
      <c r="B6976" s="27">
        <v>1919</v>
      </c>
      <c r="C6976" s="11" t="s">
        <v>2138</v>
      </c>
      <c r="D6976" s="18" t="s">
        <v>11</v>
      </c>
      <c r="E6976" s="33" t="s">
        <v>7213</v>
      </c>
      <c r="F6976" s="82" t="s">
        <v>2150</v>
      </c>
      <c r="G6976" s="10" t="s">
        <v>2919</v>
      </c>
      <c r="H6976" s="57" t="s">
        <v>6552</v>
      </c>
    </row>
    <row r="6977" spans="1:8" x14ac:dyDescent="0.25">
      <c r="A6977" s="11" t="s">
        <v>2892</v>
      </c>
      <c r="B6977" s="27">
        <v>1918</v>
      </c>
      <c r="C6977" s="11" t="s">
        <v>2138</v>
      </c>
      <c r="D6977" s="18" t="s">
        <v>26</v>
      </c>
      <c r="E6977" s="33" t="s">
        <v>7213</v>
      </c>
      <c r="F6977" s="82" t="s">
        <v>2151</v>
      </c>
      <c r="G6977" s="10" t="s">
        <v>3106</v>
      </c>
      <c r="H6977" s="57" t="s">
        <v>6552</v>
      </c>
    </row>
    <row r="6978" spans="1:8" x14ac:dyDescent="0.25">
      <c r="A6978" s="11" t="s">
        <v>3030</v>
      </c>
      <c r="B6978" s="27">
        <v>1917</v>
      </c>
      <c r="C6978" s="11" t="s">
        <v>2138</v>
      </c>
      <c r="D6978" s="18" t="s">
        <v>49</v>
      </c>
      <c r="E6978" s="33" t="s">
        <v>7213</v>
      </c>
      <c r="F6978" s="82" t="s">
        <v>2153</v>
      </c>
      <c r="G6978" s="10" t="s">
        <v>108</v>
      </c>
      <c r="H6978" s="57" t="s">
        <v>6552</v>
      </c>
    </row>
    <row r="6979" spans="1:8" ht="60" x14ac:dyDescent="0.25">
      <c r="A6979" s="11" t="s">
        <v>3084</v>
      </c>
      <c r="B6979" s="27">
        <v>1916</v>
      </c>
      <c r="C6979" s="11" t="s">
        <v>2102</v>
      </c>
      <c r="D6979" s="18" t="s">
        <v>104</v>
      </c>
      <c r="E6979" s="33" t="s">
        <v>7213</v>
      </c>
      <c r="F6979" s="82" t="s">
        <v>2115</v>
      </c>
      <c r="G6979" s="10" t="s">
        <v>3107</v>
      </c>
      <c r="H6979" s="57" t="s">
        <v>6552</v>
      </c>
    </row>
    <row r="6980" spans="1:8" ht="30" x14ac:dyDescent="0.25">
      <c r="A6980" s="11" t="s">
        <v>3057</v>
      </c>
      <c r="B6980" s="27">
        <v>1915</v>
      </c>
      <c r="C6980" s="11" t="s">
        <v>2102</v>
      </c>
      <c r="D6980" s="18" t="s">
        <v>11</v>
      </c>
      <c r="E6980" s="33" t="s">
        <v>7213</v>
      </c>
      <c r="F6980" s="82" t="s">
        <v>2117</v>
      </c>
      <c r="G6980" s="10" t="s">
        <v>2931</v>
      </c>
      <c r="H6980" s="57" t="s">
        <v>6552</v>
      </c>
    </row>
    <row r="6981" spans="1:8" x14ac:dyDescent="0.25">
      <c r="A6981" s="11" t="s">
        <v>3084</v>
      </c>
      <c r="B6981" s="27">
        <v>1914</v>
      </c>
      <c r="C6981" s="11" t="s">
        <v>2102</v>
      </c>
      <c r="D6981" s="18" t="s">
        <v>37</v>
      </c>
      <c r="E6981" s="33" t="s">
        <v>7213</v>
      </c>
      <c r="F6981" s="82" t="s">
        <v>2118</v>
      </c>
      <c r="G6981" s="10" t="s">
        <v>2864</v>
      </c>
      <c r="H6981" s="57" t="s">
        <v>6552</v>
      </c>
    </row>
    <row r="6982" spans="1:8" ht="60" x14ac:dyDescent="0.25">
      <c r="A6982" s="11" t="s">
        <v>3057</v>
      </c>
      <c r="B6982" s="27">
        <v>1913</v>
      </c>
      <c r="C6982" s="11" t="s">
        <v>2102</v>
      </c>
      <c r="D6982" s="18" t="s">
        <v>2119</v>
      </c>
      <c r="E6982" s="33" t="s">
        <v>7213</v>
      </c>
      <c r="F6982" s="82" t="s">
        <v>2120</v>
      </c>
      <c r="G6982" s="10" t="s">
        <v>2986</v>
      </c>
      <c r="H6982" s="57" t="s">
        <v>6552</v>
      </c>
    </row>
    <row r="6983" spans="1:8" x14ac:dyDescent="0.25">
      <c r="A6983" s="11" t="s">
        <v>3108</v>
      </c>
      <c r="B6983" s="27">
        <v>1912</v>
      </c>
      <c r="C6983" s="11" t="s">
        <v>2102</v>
      </c>
      <c r="D6983" s="18" t="s">
        <v>466</v>
      </c>
      <c r="E6983" s="33" t="s">
        <v>7213</v>
      </c>
      <c r="F6983" s="82" t="s">
        <v>2121</v>
      </c>
      <c r="G6983" s="10" t="s">
        <v>17</v>
      </c>
      <c r="H6983" s="57" t="s">
        <v>6552</v>
      </c>
    </row>
    <row r="6984" spans="1:8" x14ac:dyDescent="0.25">
      <c r="A6984" s="11" t="s">
        <v>2995</v>
      </c>
      <c r="B6984" s="27">
        <v>1911</v>
      </c>
      <c r="C6984" s="11" t="s">
        <v>2102</v>
      </c>
      <c r="D6984" s="18" t="s">
        <v>9</v>
      </c>
      <c r="E6984" s="33" t="s">
        <v>7213</v>
      </c>
      <c r="F6984" s="82" t="s">
        <v>2122</v>
      </c>
      <c r="G6984" s="10" t="s">
        <v>17</v>
      </c>
      <c r="H6984" s="57" t="s">
        <v>6552</v>
      </c>
    </row>
    <row r="6985" spans="1:8" ht="60" x14ac:dyDescent="0.25">
      <c r="A6985" s="11" t="s">
        <v>3057</v>
      </c>
      <c r="B6985" s="27">
        <v>1910</v>
      </c>
      <c r="C6985" s="11" t="s">
        <v>2102</v>
      </c>
      <c r="D6985" s="18" t="s">
        <v>59</v>
      </c>
      <c r="E6985" s="33" t="s">
        <v>7213</v>
      </c>
      <c r="F6985" s="82" t="s">
        <v>2123</v>
      </c>
      <c r="G6985" s="10" t="s">
        <v>3109</v>
      </c>
      <c r="H6985" s="57" t="s">
        <v>6552</v>
      </c>
    </row>
    <row r="6986" spans="1:8" ht="30" x14ac:dyDescent="0.25">
      <c r="A6986" s="11" t="s">
        <v>3030</v>
      </c>
      <c r="B6986" s="27">
        <v>1909</v>
      </c>
      <c r="C6986" s="11" t="s">
        <v>2102</v>
      </c>
      <c r="D6986" s="18" t="s">
        <v>11</v>
      </c>
      <c r="E6986" s="33" t="s">
        <v>7213</v>
      </c>
      <c r="F6986" s="82" t="s">
        <v>2124</v>
      </c>
      <c r="G6986" s="10" t="s">
        <v>2931</v>
      </c>
      <c r="H6986" s="57" t="s">
        <v>6552</v>
      </c>
    </row>
    <row r="6987" spans="1:8" ht="90" x14ac:dyDescent="0.25">
      <c r="A6987" s="11" t="s">
        <v>3084</v>
      </c>
      <c r="B6987" s="27">
        <v>1908</v>
      </c>
      <c r="C6987" s="11" t="s">
        <v>3053</v>
      </c>
      <c r="D6987" s="18" t="s">
        <v>44</v>
      </c>
      <c r="E6987" s="33" t="s">
        <v>7213</v>
      </c>
      <c r="F6987" s="82" t="s">
        <v>2125</v>
      </c>
      <c r="G6987" s="10" t="s">
        <v>3111</v>
      </c>
      <c r="H6987" s="57" t="s">
        <v>6552</v>
      </c>
    </row>
    <row r="6988" spans="1:8" ht="180" x14ac:dyDescent="0.25">
      <c r="A6988" s="11" t="s">
        <v>3110</v>
      </c>
      <c r="B6988" s="27">
        <v>1907</v>
      </c>
      <c r="C6988" s="11" t="s">
        <v>2102</v>
      </c>
      <c r="D6988" s="18" t="s">
        <v>92</v>
      </c>
      <c r="E6988" s="33" t="s">
        <v>7213</v>
      </c>
      <c r="F6988" s="82" t="s">
        <v>2126</v>
      </c>
      <c r="G6988" s="10" t="s">
        <v>3112</v>
      </c>
      <c r="H6988" s="57" t="s">
        <v>6552</v>
      </c>
    </row>
    <row r="6989" spans="1:8" x14ac:dyDescent="0.25">
      <c r="A6989" s="11" t="s">
        <v>1983</v>
      </c>
      <c r="B6989" s="27">
        <v>1906</v>
      </c>
      <c r="C6989" s="11" t="s">
        <v>2102</v>
      </c>
      <c r="D6989" s="18" t="s">
        <v>145</v>
      </c>
      <c r="E6989" s="33" t="s">
        <v>7213</v>
      </c>
      <c r="F6989" s="82" t="s">
        <v>2128</v>
      </c>
      <c r="G6989" s="10" t="s">
        <v>155</v>
      </c>
      <c r="H6989" s="57" t="s">
        <v>6552</v>
      </c>
    </row>
    <row r="6990" spans="1:8" ht="30" x14ac:dyDescent="0.25">
      <c r="A6990" s="11" t="s">
        <v>1983</v>
      </c>
      <c r="B6990" s="27">
        <v>1905</v>
      </c>
      <c r="C6990" s="11" t="s">
        <v>2102</v>
      </c>
      <c r="D6990" s="18" t="s">
        <v>127</v>
      </c>
      <c r="E6990" s="33" t="s">
        <v>7213</v>
      </c>
      <c r="F6990" s="82" t="s">
        <v>2129</v>
      </c>
      <c r="G6990" s="10" t="s">
        <v>22</v>
      </c>
      <c r="H6990" s="57" t="s">
        <v>6552</v>
      </c>
    </row>
    <row r="6991" spans="1:8" ht="30" x14ac:dyDescent="0.25">
      <c r="A6991" s="11" t="s">
        <v>2995</v>
      </c>
      <c r="B6991" s="27">
        <v>1904</v>
      </c>
      <c r="C6991" s="11" t="s">
        <v>3114</v>
      </c>
      <c r="D6991" s="18" t="s">
        <v>2031</v>
      </c>
      <c r="E6991" s="33" t="s">
        <v>7213</v>
      </c>
      <c r="F6991" s="82" t="s">
        <v>2130</v>
      </c>
      <c r="G6991" s="10" t="s">
        <v>80</v>
      </c>
      <c r="H6991" s="57" t="s">
        <v>6552</v>
      </c>
    </row>
    <row r="6992" spans="1:8" ht="45" x14ac:dyDescent="0.25">
      <c r="A6992" s="11" t="s">
        <v>3113</v>
      </c>
      <c r="B6992" s="27">
        <v>1903</v>
      </c>
      <c r="C6992" s="11" t="s">
        <v>2102</v>
      </c>
      <c r="D6992" s="18" t="s">
        <v>16</v>
      </c>
      <c r="E6992" s="33" t="s">
        <v>7213</v>
      </c>
      <c r="F6992" s="82" t="s">
        <v>2131</v>
      </c>
      <c r="G6992" s="10" t="s">
        <v>2889</v>
      </c>
      <c r="H6992" s="57" t="s">
        <v>6552</v>
      </c>
    </row>
    <row r="6993" spans="1:8" x14ac:dyDescent="0.25">
      <c r="A6993" s="11" t="s">
        <v>2995</v>
      </c>
      <c r="B6993" s="27">
        <v>1902</v>
      </c>
      <c r="C6993" s="11" t="s">
        <v>2102</v>
      </c>
      <c r="D6993" s="18" t="s">
        <v>102</v>
      </c>
      <c r="E6993" s="33" t="s">
        <v>7213</v>
      </c>
      <c r="F6993" s="82" t="s">
        <v>2132</v>
      </c>
      <c r="G6993" s="10" t="s">
        <v>103</v>
      </c>
      <c r="H6993" s="57" t="s">
        <v>6552</v>
      </c>
    </row>
    <row r="6994" spans="1:8" ht="60" x14ac:dyDescent="0.25">
      <c r="A6994" s="11" t="s">
        <v>1983</v>
      </c>
      <c r="B6994" s="27">
        <v>1901</v>
      </c>
      <c r="C6994" s="11" t="s">
        <v>2102</v>
      </c>
      <c r="D6994" s="18" t="s">
        <v>78</v>
      </c>
      <c r="E6994" s="33" t="s">
        <v>7213</v>
      </c>
      <c r="F6994" s="82" t="s">
        <v>2134</v>
      </c>
      <c r="G6994" s="10" t="s">
        <v>60</v>
      </c>
      <c r="H6994" s="57" t="s">
        <v>6552</v>
      </c>
    </row>
    <row r="6995" spans="1:8" ht="60" x14ac:dyDescent="0.25">
      <c r="A6995" s="11" t="s">
        <v>1983</v>
      </c>
      <c r="B6995" s="27">
        <v>1900</v>
      </c>
      <c r="C6995" s="11" t="s">
        <v>2102</v>
      </c>
      <c r="D6995" s="18" t="s">
        <v>59</v>
      </c>
      <c r="E6995" s="33" t="s">
        <v>7213</v>
      </c>
      <c r="F6995" s="82" t="s">
        <v>2135</v>
      </c>
      <c r="G6995" s="10" t="s">
        <v>43</v>
      </c>
      <c r="H6995" s="57" t="s">
        <v>6552</v>
      </c>
    </row>
    <row r="6996" spans="1:8" ht="60" x14ac:dyDescent="0.25">
      <c r="A6996" s="11" t="s">
        <v>1983</v>
      </c>
      <c r="B6996" s="27">
        <v>1899</v>
      </c>
      <c r="C6996" s="11" t="s">
        <v>2102</v>
      </c>
      <c r="D6996" s="18" t="s">
        <v>59</v>
      </c>
      <c r="E6996" s="33" t="s">
        <v>7213</v>
      </c>
      <c r="F6996" s="82" t="s">
        <v>2136</v>
      </c>
      <c r="G6996" s="10" t="s">
        <v>43</v>
      </c>
      <c r="H6996" s="57" t="s">
        <v>6552</v>
      </c>
    </row>
    <row r="6997" spans="1:8" ht="30" x14ac:dyDescent="0.25">
      <c r="A6997" s="11" t="s">
        <v>1983</v>
      </c>
      <c r="B6997" s="27">
        <v>1898</v>
      </c>
      <c r="C6997" s="11" t="s">
        <v>2073</v>
      </c>
      <c r="D6997" s="18" t="s">
        <v>15</v>
      </c>
      <c r="E6997" s="33" t="s">
        <v>7213</v>
      </c>
      <c r="F6997" s="82" t="s">
        <v>2074</v>
      </c>
      <c r="G6997" s="10" t="s">
        <v>2938</v>
      </c>
      <c r="H6997" s="57" t="s">
        <v>6552</v>
      </c>
    </row>
    <row r="6998" spans="1:8" ht="45" x14ac:dyDescent="0.25">
      <c r="A6998" s="11" t="s">
        <v>2995</v>
      </c>
      <c r="B6998" s="27">
        <v>1897</v>
      </c>
      <c r="C6998" s="11" t="s">
        <v>2073</v>
      </c>
      <c r="D6998" s="18" t="s">
        <v>121</v>
      </c>
      <c r="E6998" s="33" t="s">
        <v>7213</v>
      </c>
      <c r="F6998" s="82" t="s">
        <v>2075</v>
      </c>
      <c r="G6998" s="10" t="s">
        <v>2955</v>
      </c>
      <c r="H6998" s="57" t="s">
        <v>6552</v>
      </c>
    </row>
    <row r="6999" spans="1:8" ht="30" x14ac:dyDescent="0.25">
      <c r="A6999" s="11" t="s">
        <v>3030</v>
      </c>
      <c r="B6999" s="27">
        <v>1896</v>
      </c>
      <c r="C6999" s="11" t="s">
        <v>2073</v>
      </c>
      <c r="D6999" s="18" t="s">
        <v>2076</v>
      </c>
      <c r="E6999" s="33" t="s">
        <v>7213</v>
      </c>
      <c r="F6999" s="82" t="s">
        <v>2077</v>
      </c>
      <c r="G6999" s="10" t="s">
        <v>3093</v>
      </c>
      <c r="H6999" s="57" t="s">
        <v>6552</v>
      </c>
    </row>
    <row r="7000" spans="1:8" ht="90" x14ac:dyDescent="0.25">
      <c r="A7000" s="11" t="s">
        <v>2005</v>
      </c>
      <c r="B7000" s="27">
        <v>1895</v>
      </c>
      <c r="C7000" s="11" t="s">
        <v>3057</v>
      </c>
      <c r="D7000" s="18" t="s">
        <v>72</v>
      </c>
      <c r="E7000" s="33" t="s">
        <v>7213</v>
      </c>
      <c r="F7000" s="82" t="s">
        <v>2078</v>
      </c>
      <c r="G7000" s="10" t="s">
        <v>3115</v>
      </c>
      <c r="H7000" s="57" t="s">
        <v>6552</v>
      </c>
    </row>
    <row r="7001" spans="1:8" ht="120" x14ac:dyDescent="0.25">
      <c r="A7001" s="11" t="s">
        <v>2005</v>
      </c>
      <c r="B7001" s="27">
        <v>1894</v>
      </c>
      <c r="C7001" s="11" t="s">
        <v>2073</v>
      </c>
      <c r="D7001" s="18" t="s">
        <v>2080</v>
      </c>
      <c r="E7001" s="33" t="s">
        <v>7213</v>
      </c>
      <c r="F7001" s="82" t="s">
        <v>2081</v>
      </c>
      <c r="G7001" s="10" t="s">
        <v>3116</v>
      </c>
      <c r="H7001" s="57" t="s">
        <v>6552</v>
      </c>
    </row>
    <row r="7002" spans="1:8" x14ac:dyDescent="0.25">
      <c r="A7002" s="11" t="s">
        <v>3030</v>
      </c>
      <c r="B7002" s="27">
        <v>1893</v>
      </c>
      <c r="C7002" s="11" t="s">
        <v>2073</v>
      </c>
      <c r="D7002" s="18" t="s">
        <v>466</v>
      </c>
      <c r="E7002" s="33" t="s">
        <v>7213</v>
      </c>
      <c r="F7002" s="82" t="s">
        <v>3117</v>
      </c>
      <c r="G7002" s="10" t="s">
        <v>39</v>
      </c>
      <c r="H7002" s="57" t="s">
        <v>6552</v>
      </c>
    </row>
    <row r="7003" spans="1:8" x14ac:dyDescent="0.25">
      <c r="A7003" s="11" t="s">
        <v>2005</v>
      </c>
      <c r="B7003" s="27">
        <v>1892</v>
      </c>
      <c r="C7003" s="11" t="s">
        <v>2073</v>
      </c>
      <c r="D7003" s="18" t="s">
        <v>23</v>
      </c>
      <c r="E7003" s="33" t="s">
        <v>7213</v>
      </c>
      <c r="F7003" s="82" t="s">
        <v>2084</v>
      </c>
      <c r="G7003" s="10" t="s">
        <v>39</v>
      </c>
      <c r="H7003" s="57" t="s">
        <v>6552</v>
      </c>
    </row>
    <row r="7004" spans="1:8" ht="45" x14ac:dyDescent="0.25">
      <c r="A7004" s="11" t="s">
        <v>2005</v>
      </c>
      <c r="B7004" s="27">
        <v>1891</v>
      </c>
      <c r="C7004" s="11" t="s">
        <v>2026</v>
      </c>
      <c r="D7004" s="18" t="s">
        <v>52</v>
      </c>
      <c r="E7004" s="33" t="s">
        <v>7213</v>
      </c>
      <c r="F7004" s="82" t="s">
        <v>2085</v>
      </c>
      <c r="G7004" s="10" t="s">
        <v>3118</v>
      </c>
      <c r="H7004" s="57" t="s">
        <v>6552</v>
      </c>
    </row>
    <row r="7005" spans="1:8" ht="30" x14ac:dyDescent="0.25">
      <c r="A7005" s="11" t="s">
        <v>2005</v>
      </c>
      <c r="B7005" s="27">
        <v>1890</v>
      </c>
      <c r="C7005" s="11" t="s">
        <v>2026</v>
      </c>
      <c r="D7005" s="18" t="s">
        <v>23</v>
      </c>
      <c r="E7005" s="33" t="s">
        <v>7213</v>
      </c>
      <c r="F7005" s="82" t="s">
        <v>2087</v>
      </c>
      <c r="G7005" s="10" t="s">
        <v>8</v>
      </c>
      <c r="H7005" s="57" t="s">
        <v>6552</v>
      </c>
    </row>
    <row r="7006" spans="1:8" ht="30" x14ac:dyDescent="0.25">
      <c r="A7006" s="11" t="s">
        <v>3119</v>
      </c>
      <c r="B7006" s="27">
        <v>1889</v>
      </c>
      <c r="C7006" s="11" t="s">
        <v>3084</v>
      </c>
      <c r="D7006" s="18" t="s">
        <v>2056</v>
      </c>
      <c r="E7006" s="33" t="s">
        <v>7213</v>
      </c>
      <c r="F7006" s="82" t="s">
        <v>2088</v>
      </c>
      <c r="G7006" s="10" t="s">
        <v>17</v>
      </c>
      <c r="H7006" s="57" t="s">
        <v>6552</v>
      </c>
    </row>
    <row r="7007" spans="1:8" ht="45" x14ac:dyDescent="0.25">
      <c r="A7007" s="11" t="s">
        <v>3030</v>
      </c>
      <c r="B7007" s="27">
        <v>1888</v>
      </c>
      <c r="C7007" s="11" t="s">
        <v>3057</v>
      </c>
      <c r="D7007" s="18" t="s">
        <v>2031</v>
      </c>
      <c r="E7007" s="33" t="s">
        <v>7213</v>
      </c>
      <c r="F7007" s="82" t="s">
        <v>2089</v>
      </c>
      <c r="G7007" s="10" t="s">
        <v>64</v>
      </c>
      <c r="H7007" s="57" t="s">
        <v>6552</v>
      </c>
    </row>
    <row r="7008" spans="1:8" ht="45" x14ac:dyDescent="0.25">
      <c r="A7008" s="11" t="s">
        <v>2995</v>
      </c>
      <c r="B7008" s="27">
        <v>1887</v>
      </c>
      <c r="C7008" s="11" t="s">
        <v>2073</v>
      </c>
      <c r="D7008" s="18" t="s">
        <v>5</v>
      </c>
      <c r="E7008" s="33" t="s">
        <v>7213</v>
      </c>
      <c r="F7008" s="82" t="s">
        <v>2090</v>
      </c>
      <c r="G7008" s="10" t="s">
        <v>3120</v>
      </c>
      <c r="H7008" s="57" t="s">
        <v>6552</v>
      </c>
    </row>
    <row r="7009" spans="1:8" ht="60" x14ac:dyDescent="0.25">
      <c r="A7009" s="11" t="s">
        <v>2892</v>
      </c>
      <c r="B7009" s="27">
        <v>1886</v>
      </c>
      <c r="C7009" s="11" t="s">
        <v>2073</v>
      </c>
      <c r="D7009" s="18" t="s">
        <v>49</v>
      </c>
      <c r="E7009" s="33" t="s">
        <v>7213</v>
      </c>
      <c r="F7009" s="82" t="s">
        <v>2091</v>
      </c>
      <c r="G7009" s="10" t="s">
        <v>2976</v>
      </c>
      <c r="H7009" s="57" t="s">
        <v>6552</v>
      </c>
    </row>
    <row r="7010" spans="1:8" ht="90" x14ac:dyDescent="0.25">
      <c r="A7010" s="11" t="s">
        <v>1983</v>
      </c>
      <c r="B7010" s="27">
        <v>1885</v>
      </c>
      <c r="C7010" s="11" t="s">
        <v>2073</v>
      </c>
      <c r="D7010" s="18" t="s">
        <v>32</v>
      </c>
      <c r="E7010" s="33" t="s">
        <v>7213</v>
      </c>
      <c r="F7010" s="82" t="s">
        <v>2093</v>
      </c>
      <c r="G7010" s="10" t="s">
        <v>3121</v>
      </c>
      <c r="H7010" s="57" t="s">
        <v>6552</v>
      </c>
    </row>
    <row r="7011" spans="1:8" ht="45" x14ac:dyDescent="0.25">
      <c r="A7011" s="11" t="s">
        <v>1983</v>
      </c>
      <c r="B7011" s="27">
        <v>1884</v>
      </c>
      <c r="C7011" s="11" t="s">
        <v>2094</v>
      </c>
      <c r="D7011" s="18" t="s">
        <v>1893</v>
      </c>
      <c r="E7011" s="33" t="s">
        <v>7213</v>
      </c>
      <c r="F7011" s="82" t="s">
        <v>2095</v>
      </c>
      <c r="G7011" s="10" t="s">
        <v>3122</v>
      </c>
      <c r="H7011" s="57" t="s">
        <v>6552</v>
      </c>
    </row>
    <row r="7012" spans="1:8" ht="30" x14ac:dyDescent="0.25">
      <c r="A7012" s="11" t="s">
        <v>2995</v>
      </c>
      <c r="B7012" s="27">
        <v>1883</v>
      </c>
      <c r="C7012" s="11" t="s">
        <v>2073</v>
      </c>
      <c r="D7012" s="18" t="s">
        <v>79</v>
      </c>
      <c r="E7012" s="33" t="s">
        <v>7213</v>
      </c>
      <c r="F7012" s="82" t="s">
        <v>2097</v>
      </c>
      <c r="G7012" s="10" t="s">
        <v>8</v>
      </c>
      <c r="H7012" s="57" t="s">
        <v>6552</v>
      </c>
    </row>
    <row r="7013" spans="1:8" x14ac:dyDescent="0.25">
      <c r="A7013" s="11" t="s">
        <v>1983</v>
      </c>
      <c r="B7013" s="27">
        <v>1882</v>
      </c>
      <c r="C7013" s="11" t="s">
        <v>2073</v>
      </c>
      <c r="D7013" s="18" t="s">
        <v>23</v>
      </c>
      <c r="E7013" s="33" t="s">
        <v>7213</v>
      </c>
      <c r="F7013" s="82" t="s">
        <v>2098</v>
      </c>
      <c r="G7013" s="10" t="s">
        <v>39</v>
      </c>
      <c r="H7013" s="57" t="s">
        <v>6552</v>
      </c>
    </row>
    <row r="7014" spans="1:8" x14ac:dyDescent="0.25">
      <c r="A7014" s="11" t="s">
        <v>1983</v>
      </c>
      <c r="B7014" s="27">
        <v>1881</v>
      </c>
      <c r="C7014" s="11" t="s">
        <v>2073</v>
      </c>
      <c r="D7014" s="18" t="s">
        <v>242</v>
      </c>
      <c r="E7014" s="33" t="s">
        <v>7213</v>
      </c>
      <c r="F7014" s="82" t="s">
        <v>2099</v>
      </c>
      <c r="G7014" s="10" t="s">
        <v>8</v>
      </c>
      <c r="H7014" s="57" t="s">
        <v>6552</v>
      </c>
    </row>
    <row r="7015" spans="1:8" ht="45" x14ac:dyDescent="0.25">
      <c r="A7015" s="11" t="s">
        <v>2892</v>
      </c>
      <c r="B7015" s="27">
        <v>1880</v>
      </c>
      <c r="C7015" s="11" t="s">
        <v>2073</v>
      </c>
      <c r="D7015" s="18" t="s">
        <v>905</v>
      </c>
      <c r="E7015" s="33" t="s">
        <v>7213</v>
      </c>
      <c r="F7015" s="82" t="s">
        <v>907</v>
      </c>
      <c r="G7015" s="10" t="s">
        <v>2942</v>
      </c>
      <c r="H7015" s="57" t="s">
        <v>6552</v>
      </c>
    </row>
    <row r="7016" spans="1:8" ht="45" x14ac:dyDescent="0.25">
      <c r="A7016" s="11" t="s">
        <v>2995</v>
      </c>
      <c r="B7016" s="27">
        <v>1879</v>
      </c>
      <c r="C7016" s="11" t="s">
        <v>2073</v>
      </c>
      <c r="D7016" s="18" t="s">
        <v>9</v>
      </c>
      <c r="E7016" s="33" t="s">
        <v>7213</v>
      </c>
      <c r="F7016" s="82" t="s">
        <v>2100</v>
      </c>
      <c r="G7016" s="10" t="s">
        <v>3123</v>
      </c>
      <c r="H7016" s="57" t="s">
        <v>6552</v>
      </c>
    </row>
    <row r="7017" spans="1:8" ht="30" x14ac:dyDescent="0.25">
      <c r="A7017" s="11" t="s">
        <v>1983</v>
      </c>
      <c r="B7017" s="27">
        <v>1878</v>
      </c>
      <c r="C7017" s="11" t="s">
        <v>2073</v>
      </c>
      <c r="D7017" s="18" t="s">
        <v>5</v>
      </c>
      <c r="E7017" s="33" t="s">
        <v>7213</v>
      </c>
      <c r="F7017" s="82" t="s">
        <v>2101</v>
      </c>
      <c r="G7017" s="10" t="s">
        <v>108</v>
      </c>
      <c r="H7017" s="57" t="s">
        <v>6552</v>
      </c>
    </row>
    <row r="7018" spans="1:8" ht="75" x14ac:dyDescent="0.25">
      <c r="A7018" s="11" t="s">
        <v>1983</v>
      </c>
      <c r="B7018" s="27">
        <v>1877</v>
      </c>
      <c r="C7018" s="11" t="s">
        <v>2926</v>
      </c>
      <c r="D7018" s="18" t="s">
        <v>2103</v>
      </c>
      <c r="E7018" s="33" t="s">
        <v>7213</v>
      </c>
      <c r="F7018" s="82" t="s">
        <v>2104</v>
      </c>
      <c r="G7018" s="10" t="s">
        <v>3124</v>
      </c>
      <c r="H7018" s="57" t="s">
        <v>6552</v>
      </c>
    </row>
    <row r="7019" spans="1:8" ht="45" x14ac:dyDescent="0.25">
      <c r="A7019" s="11" t="s">
        <v>1983</v>
      </c>
      <c r="B7019" s="27">
        <v>1876</v>
      </c>
      <c r="C7019" s="11" t="s">
        <v>2026</v>
      </c>
      <c r="D7019" s="18" t="s">
        <v>25</v>
      </c>
      <c r="E7019" s="33" t="s">
        <v>7213</v>
      </c>
      <c r="F7019" s="82" t="s">
        <v>2106</v>
      </c>
      <c r="G7019" s="10" t="s">
        <v>2866</v>
      </c>
      <c r="H7019" s="57" t="s">
        <v>6552</v>
      </c>
    </row>
    <row r="7020" spans="1:8" ht="30" x14ac:dyDescent="0.25">
      <c r="A7020" s="11" t="s">
        <v>2892</v>
      </c>
      <c r="B7020" s="27">
        <v>1875</v>
      </c>
      <c r="C7020" s="11" t="s">
        <v>2026</v>
      </c>
      <c r="D7020" s="18" t="s">
        <v>158</v>
      </c>
      <c r="E7020" s="33" t="s">
        <v>7213</v>
      </c>
      <c r="F7020" s="82" t="s">
        <v>2107</v>
      </c>
      <c r="G7020" s="10" t="s">
        <v>64</v>
      </c>
      <c r="H7020" s="57" t="s">
        <v>6552</v>
      </c>
    </row>
    <row r="7021" spans="1:8" ht="45" x14ac:dyDescent="0.25">
      <c r="A7021" s="11" t="s">
        <v>3119</v>
      </c>
      <c r="B7021" s="27">
        <v>1874</v>
      </c>
      <c r="C7021" s="11" t="s">
        <v>2026</v>
      </c>
      <c r="D7021" s="18" t="s">
        <v>724</v>
      </c>
      <c r="E7021" s="33" t="s">
        <v>7213</v>
      </c>
      <c r="F7021" s="82" t="s">
        <v>2108</v>
      </c>
      <c r="G7021" s="10" t="s">
        <v>2996</v>
      </c>
      <c r="H7021" s="57" t="s">
        <v>6552</v>
      </c>
    </row>
    <row r="7022" spans="1:8" ht="45" x14ac:dyDescent="0.25">
      <c r="A7022" s="11" t="s">
        <v>3030</v>
      </c>
      <c r="B7022" s="27">
        <v>1873</v>
      </c>
      <c r="C7022" s="11" t="s">
        <v>2026</v>
      </c>
      <c r="D7022" s="18" t="s">
        <v>2109</v>
      </c>
      <c r="E7022" s="33" t="s">
        <v>7213</v>
      </c>
      <c r="F7022" s="82" t="s">
        <v>2110</v>
      </c>
      <c r="G7022" s="10" t="s">
        <v>3125</v>
      </c>
      <c r="H7022" s="57" t="s">
        <v>6552</v>
      </c>
    </row>
    <row r="7023" spans="1:8" ht="30" x14ac:dyDescent="0.25">
      <c r="A7023" s="11" t="s">
        <v>2995</v>
      </c>
      <c r="B7023" s="27">
        <v>1872</v>
      </c>
      <c r="C7023" s="11" t="s">
        <v>2026</v>
      </c>
      <c r="D7023" s="18" t="s">
        <v>2056</v>
      </c>
      <c r="E7023" s="33" t="s">
        <v>7213</v>
      </c>
      <c r="F7023" s="82" t="s">
        <v>2112</v>
      </c>
      <c r="G7023" s="10" t="s">
        <v>64</v>
      </c>
      <c r="H7023" s="57" t="s">
        <v>6552</v>
      </c>
    </row>
    <row r="7024" spans="1:8" ht="45" x14ac:dyDescent="0.25">
      <c r="A7024" s="11" t="s">
        <v>1983</v>
      </c>
      <c r="B7024" s="27">
        <v>1871</v>
      </c>
      <c r="C7024" s="11" t="s">
        <v>2073</v>
      </c>
      <c r="D7024" s="18" t="s">
        <v>5</v>
      </c>
      <c r="E7024" s="33" t="s">
        <v>7213</v>
      </c>
      <c r="F7024" s="82" t="s">
        <v>2113</v>
      </c>
      <c r="G7024" s="10" t="s">
        <v>2856</v>
      </c>
      <c r="H7024" s="57" t="s">
        <v>6552</v>
      </c>
    </row>
    <row r="7025" spans="1:8" x14ac:dyDescent="0.25">
      <c r="A7025" s="11" t="s">
        <v>1983</v>
      </c>
      <c r="B7025" s="27">
        <v>1870</v>
      </c>
      <c r="C7025" s="11" t="s">
        <v>2073</v>
      </c>
      <c r="D7025" s="18" t="s">
        <v>18</v>
      </c>
      <c r="E7025" s="33" t="s">
        <v>7213</v>
      </c>
      <c r="F7025" s="82" t="s">
        <v>2114</v>
      </c>
      <c r="G7025" s="10" t="s">
        <v>108</v>
      </c>
      <c r="H7025" s="57" t="s">
        <v>6552</v>
      </c>
    </row>
    <row r="7026" spans="1:8" ht="30" x14ac:dyDescent="0.25">
      <c r="A7026" s="11" t="s">
        <v>2995</v>
      </c>
      <c r="B7026" s="27">
        <v>1869</v>
      </c>
      <c r="C7026" s="11" t="s">
        <v>2026</v>
      </c>
      <c r="D7026" s="18" t="s">
        <v>52</v>
      </c>
      <c r="E7026" s="33" t="s">
        <v>7213</v>
      </c>
      <c r="F7026" s="82" t="s">
        <v>2027</v>
      </c>
      <c r="G7026" s="10" t="s">
        <v>2844</v>
      </c>
      <c r="H7026" s="57" t="s">
        <v>6552</v>
      </c>
    </row>
    <row r="7027" spans="1:8" ht="60" x14ac:dyDescent="0.25">
      <c r="A7027" s="11" t="s">
        <v>3030</v>
      </c>
      <c r="B7027" s="27">
        <v>1868</v>
      </c>
      <c r="C7027" s="11" t="s">
        <v>2026</v>
      </c>
      <c r="D7027" s="18" t="s">
        <v>25</v>
      </c>
      <c r="E7027" s="33" t="s">
        <v>7213</v>
      </c>
      <c r="F7027" s="82" t="s">
        <v>2028</v>
      </c>
      <c r="G7027" s="10" t="s">
        <v>3126</v>
      </c>
      <c r="H7027" s="57" t="s">
        <v>6552</v>
      </c>
    </row>
    <row r="7028" spans="1:8" ht="30" x14ac:dyDescent="0.25">
      <c r="A7028" s="11" t="s">
        <v>2892</v>
      </c>
      <c r="B7028" s="27">
        <v>1867</v>
      </c>
      <c r="C7028" s="11" t="s">
        <v>2995</v>
      </c>
      <c r="D7028" s="18" t="s">
        <v>52</v>
      </c>
      <c r="E7028" s="33" t="s">
        <v>7213</v>
      </c>
      <c r="F7028" s="82" t="s">
        <v>2030</v>
      </c>
      <c r="G7028" s="10" t="s">
        <v>64</v>
      </c>
      <c r="H7028" s="57" t="s">
        <v>6552</v>
      </c>
    </row>
    <row r="7029" spans="1:8" x14ac:dyDescent="0.25">
      <c r="A7029" s="11" t="s">
        <v>3119</v>
      </c>
      <c r="B7029" s="27">
        <v>1866</v>
      </c>
      <c r="C7029" s="11" t="s">
        <v>2026</v>
      </c>
      <c r="D7029" s="18" t="s">
        <v>2031</v>
      </c>
      <c r="E7029" s="33" t="s">
        <v>7213</v>
      </c>
      <c r="F7029" s="82" t="s">
        <v>3127</v>
      </c>
      <c r="G7029" s="10" t="s">
        <v>39</v>
      </c>
      <c r="H7029" s="57" t="s">
        <v>6552</v>
      </c>
    </row>
    <row r="7030" spans="1:8" x14ac:dyDescent="0.25">
      <c r="A7030" s="11" t="s">
        <v>2892</v>
      </c>
      <c r="B7030" s="27">
        <v>1865</v>
      </c>
      <c r="C7030" s="11" t="s">
        <v>2026</v>
      </c>
      <c r="D7030" s="18" t="s">
        <v>131</v>
      </c>
      <c r="E7030" s="33" t="s">
        <v>7213</v>
      </c>
      <c r="F7030" s="82" t="s">
        <v>2033</v>
      </c>
      <c r="G7030" s="10" t="s">
        <v>2209</v>
      </c>
      <c r="H7030" s="57" t="s">
        <v>6552</v>
      </c>
    </row>
    <row r="7031" spans="1:8" ht="30" x14ac:dyDescent="0.25">
      <c r="A7031" s="11" t="s">
        <v>3113</v>
      </c>
      <c r="B7031" s="27">
        <v>1864</v>
      </c>
      <c r="C7031" s="11" t="s">
        <v>2026</v>
      </c>
      <c r="D7031" s="18" t="s">
        <v>90</v>
      </c>
      <c r="E7031" s="33" t="s">
        <v>7213</v>
      </c>
      <c r="F7031" s="82" t="s">
        <v>2034</v>
      </c>
      <c r="G7031" s="10" t="s">
        <v>2133</v>
      </c>
      <c r="H7031" s="57" t="s">
        <v>6552</v>
      </c>
    </row>
    <row r="7032" spans="1:8" ht="45" x14ac:dyDescent="0.25">
      <c r="A7032" s="11" t="s">
        <v>3030</v>
      </c>
      <c r="B7032" s="27">
        <v>1863</v>
      </c>
      <c r="C7032" s="11" t="s">
        <v>2026</v>
      </c>
      <c r="D7032" s="18" t="s">
        <v>49</v>
      </c>
      <c r="E7032" s="33" t="s">
        <v>7213</v>
      </c>
      <c r="F7032" s="82" t="s">
        <v>2035</v>
      </c>
      <c r="G7032" s="10" t="s">
        <v>1687</v>
      </c>
      <c r="H7032" s="57" t="s">
        <v>6552</v>
      </c>
    </row>
    <row r="7033" spans="1:8" x14ac:dyDescent="0.25">
      <c r="A7033" s="11" t="s">
        <v>3128</v>
      </c>
      <c r="B7033" s="27">
        <v>1862</v>
      </c>
      <c r="C7033" s="11" t="s">
        <v>2026</v>
      </c>
      <c r="D7033" s="18" t="s">
        <v>2036</v>
      </c>
      <c r="E7033" s="33" t="s">
        <v>7213</v>
      </c>
      <c r="F7033" s="82" t="s">
        <v>2037</v>
      </c>
      <c r="G7033" s="10" t="s">
        <v>108</v>
      </c>
      <c r="H7033" s="57" t="s">
        <v>6552</v>
      </c>
    </row>
    <row r="7034" spans="1:8" ht="60" x14ac:dyDescent="0.25">
      <c r="A7034" s="11" t="s">
        <v>1958</v>
      </c>
      <c r="B7034" s="27">
        <v>1861</v>
      </c>
      <c r="C7034" s="11" t="s">
        <v>2026</v>
      </c>
      <c r="D7034" s="18" t="s">
        <v>52</v>
      </c>
      <c r="E7034" s="33" t="s">
        <v>7213</v>
      </c>
      <c r="F7034" s="82" t="s">
        <v>2038</v>
      </c>
      <c r="G7034" s="10" t="s">
        <v>3129</v>
      </c>
      <c r="H7034" s="57" t="s">
        <v>6552</v>
      </c>
    </row>
    <row r="7035" spans="1:8" ht="75" x14ac:dyDescent="0.25">
      <c r="A7035" s="11" t="s">
        <v>1958</v>
      </c>
      <c r="B7035" s="27">
        <v>1860</v>
      </c>
      <c r="C7035" s="11" t="s">
        <v>2026</v>
      </c>
      <c r="D7035" s="18" t="s">
        <v>57</v>
      </c>
      <c r="E7035" s="33" t="s">
        <v>7213</v>
      </c>
      <c r="F7035" s="82" t="s">
        <v>2040</v>
      </c>
      <c r="G7035" s="10" t="s">
        <v>3130</v>
      </c>
      <c r="H7035" s="57" t="s">
        <v>6552</v>
      </c>
    </row>
    <row r="7036" spans="1:8" ht="210" x14ac:dyDescent="0.25">
      <c r="A7036" s="11" t="s">
        <v>1983</v>
      </c>
      <c r="B7036" s="27">
        <v>1859</v>
      </c>
      <c r="C7036" s="11" t="s">
        <v>2026</v>
      </c>
      <c r="D7036" s="18" t="s">
        <v>2041</v>
      </c>
      <c r="E7036" s="33" t="s">
        <v>7213</v>
      </c>
      <c r="F7036" s="82" t="s">
        <v>2042</v>
      </c>
      <c r="G7036" s="10" t="s">
        <v>3131</v>
      </c>
      <c r="H7036" s="57" t="s">
        <v>6552</v>
      </c>
    </row>
    <row r="7037" spans="1:8" ht="60" x14ac:dyDescent="0.25">
      <c r="A7037" s="11" t="s">
        <v>1983</v>
      </c>
      <c r="B7037" s="27">
        <v>1858</v>
      </c>
      <c r="C7037" s="11" t="s">
        <v>2026</v>
      </c>
      <c r="D7037" s="18" t="s">
        <v>144</v>
      </c>
      <c r="E7037" s="33" t="s">
        <v>7213</v>
      </c>
      <c r="F7037" s="82" t="s">
        <v>2044</v>
      </c>
      <c r="G7037" s="10" t="s">
        <v>3132</v>
      </c>
      <c r="H7037" s="57" t="s">
        <v>6552</v>
      </c>
    </row>
    <row r="7038" spans="1:8" x14ac:dyDescent="0.25">
      <c r="A7038" s="11" t="s">
        <v>3119</v>
      </c>
      <c r="B7038" s="27">
        <v>1857</v>
      </c>
      <c r="C7038" s="11" t="s">
        <v>2026</v>
      </c>
      <c r="D7038" s="18" t="s">
        <v>21</v>
      </c>
      <c r="E7038" s="33" t="s">
        <v>7213</v>
      </c>
      <c r="F7038" s="82" t="s">
        <v>2046</v>
      </c>
      <c r="G7038" s="10" t="s">
        <v>108</v>
      </c>
      <c r="H7038" s="57" t="s">
        <v>6552</v>
      </c>
    </row>
    <row r="7039" spans="1:8" ht="45" x14ac:dyDescent="0.25">
      <c r="A7039" s="10" t="s">
        <v>1623</v>
      </c>
      <c r="B7039" s="33" t="s">
        <v>13822</v>
      </c>
      <c r="C7039" s="10" t="s">
        <v>1646</v>
      </c>
      <c r="D7039" s="10" t="s">
        <v>79</v>
      </c>
      <c r="E7039" s="10" t="s">
        <v>13823</v>
      </c>
      <c r="F7039" s="10" t="s">
        <v>13824</v>
      </c>
      <c r="G7039" s="10" t="s">
        <v>1674</v>
      </c>
      <c r="H7039" s="57" t="s">
        <v>6552</v>
      </c>
    </row>
    <row r="7040" spans="1:8" ht="45" x14ac:dyDescent="0.25">
      <c r="A7040" s="11" t="s">
        <v>3110</v>
      </c>
      <c r="B7040" s="27">
        <v>1855</v>
      </c>
      <c r="C7040" s="11" t="s">
        <v>2026</v>
      </c>
      <c r="D7040" s="18" t="s">
        <v>5</v>
      </c>
      <c r="E7040" s="33" t="s">
        <v>7213</v>
      </c>
      <c r="F7040" s="82" t="s">
        <v>2049</v>
      </c>
      <c r="G7040" s="10" t="s">
        <v>1687</v>
      </c>
      <c r="H7040" s="57" t="s">
        <v>6552</v>
      </c>
    </row>
    <row r="7041" spans="1:8" ht="30" x14ac:dyDescent="0.25">
      <c r="A7041" s="11" t="s">
        <v>3119</v>
      </c>
      <c r="B7041" s="27">
        <v>1854</v>
      </c>
      <c r="C7041" s="11" t="s">
        <v>2026</v>
      </c>
      <c r="D7041" s="18" t="s">
        <v>33</v>
      </c>
      <c r="E7041" s="33" t="s">
        <v>7213</v>
      </c>
      <c r="F7041" s="82" t="s">
        <v>2050</v>
      </c>
      <c r="G7041" s="10" t="s">
        <v>6</v>
      </c>
      <c r="H7041" s="57" t="s">
        <v>6552</v>
      </c>
    </row>
    <row r="7042" spans="1:8" ht="30" x14ac:dyDescent="0.25">
      <c r="A7042" s="11" t="s">
        <v>3114</v>
      </c>
      <c r="B7042" s="27">
        <v>1853</v>
      </c>
      <c r="C7042" s="11" t="s">
        <v>2026</v>
      </c>
      <c r="D7042" s="18" t="s">
        <v>5</v>
      </c>
      <c r="E7042" s="33" t="s">
        <v>7213</v>
      </c>
      <c r="F7042" s="82" t="s">
        <v>2051</v>
      </c>
      <c r="G7042" s="10" t="s">
        <v>22</v>
      </c>
      <c r="H7042" s="57" t="s">
        <v>6552</v>
      </c>
    </row>
    <row r="7043" spans="1:8" ht="30" x14ac:dyDescent="0.25">
      <c r="A7043" s="11" t="s">
        <v>3030</v>
      </c>
      <c r="B7043" s="27">
        <v>1852</v>
      </c>
      <c r="C7043" s="11" t="s">
        <v>2026</v>
      </c>
      <c r="D7043" s="18" t="s">
        <v>33</v>
      </c>
      <c r="E7043" s="33" t="s">
        <v>7213</v>
      </c>
      <c r="F7043" s="82" t="s">
        <v>2052</v>
      </c>
      <c r="G7043" s="10" t="s">
        <v>6</v>
      </c>
      <c r="H7043" s="57" t="s">
        <v>6552</v>
      </c>
    </row>
    <row r="7044" spans="1:8" ht="30" x14ac:dyDescent="0.25">
      <c r="A7044" s="11" t="s">
        <v>1958</v>
      </c>
      <c r="B7044" s="27">
        <v>1851</v>
      </c>
      <c r="C7044" s="11" t="s">
        <v>2026</v>
      </c>
      <c r="D7044" s="18" t="s">
        <v>5</v>
      </c>
      <c r="E7044" s="33" t="s">
        <v>7213</v>
      </c>
      <c r="F7044" s="82" t="s">
        <v>2053</v>
      </c>
      <c r="G7044" s="10" t="s">
        <v>3133</v>
      </c>
      <c r="H7044" s="57" t="s">
        <v>6552</v>
      </c>
    </row>
    <row r="7045" spans="1:8" ht="30" x14ac:dyDescent="0.25">
      <c r="A7045" s="11" t="s">
        <v>1958</v>
      </c>
      <c r="B7045" s="27">
        <v>1850</v>
      </c>
      <c r="C7045" s="11" t="s">
        <v>2026</v>
      </c>
      <c r="D7045" s="18" t="s">
        <v>79</v>
      </c>
      <c r="E7045" s="33" t="s">
        <v>7213</v>
      </c>
      <c r="F7045" s="82" t="s">
        <v>2055</v>
      </c>
      <c r="G7045" s="10" t="s">
        <v>2844</v>
      </c>
      <c r="H7045" s="57" t="s">
        <v>6552</v>
      </c>
    </row>
    <row r="7046" spans="1:8" ht="45" x14ac:dyDescent="0.25">
      <c r="A7046" s="11" t="s">
        <v>1983</v>
      </c>
      <c r="B7046" s="27">
        <v>1849</v>
      </c>
      <c r="C7046" s="11" t="s">
        <v>2026</v>
      </c>
      <c r="D7046" s="18" t="s">
        <v>2056</v>
      </c>
      <c r="E7046" s="33" t="s">
        <v>7213</v>
      </c>
      <c r="F7046" s="82" t="s">
        <v>2057</v>
      </c>
      <c r="G7046" s="10" t="s">
        <v>3134</v>
      </c>
      <c r="H7046" s="57" t="s">
        <v>6552</v>
      </c>
    </row>
    <row r="7047" spans="1:8" x14ac:dyDescent="0.25">
      <c r="A7047" s="11" t="s">
        <v>1983</v>
      </c>
      <c r="B7047" s="27">
        <v>1848</v>
      </c>
      <c r="C7047" s="11" t="s">
        <v>2026</v>
      </c>
      <c r="D7047" s="18" t="s">
        <v>2059</v>
      </c>
      <c r="E7047" s="33" t="s">
        <v>7213</v>
      </c>
      <c r="F7047" s="82" t="s">
        <v>2060</v>
      </c>
      <c r="G7047" s="10" t="s">
        <v>2992</v>
      </c>
      <c r="H7047" s="57" t="s">
        <v>6552</v>
      </c>
    </row>
    <row r="7048" spans="1:8" ht="45" x14ac:dyDescent="0.25">
      <c r="A7048" s="11" t="s">
        <v>3135</v>
      </c>
      <c r="B7048" s="27">
        <v>1847</v>
      </c>
      <c r="C7048" s="11" t="s">
        <v>2026</v>
      </c>
      <c r="D7048" s="18" t="s">
        <v>38</v>
      </c>
      <c r="E7048" s="33" t="s">
        <v>7213</v>
      </c>
      <c r="F7048" s="82" t="s">
        <v>2061</v>
      </c>
      <c r="G7048" s="10" t="s">
        <v>2898</v>
      </c>
      <c r="H7048" s="57" t="s">
        <v>6552</v>
      </c>
    </row>
    <row r="7049" spans="1:8" ht="60" x14ac:dyDescent="0.25">
      <c r="A7049" s="11" t="s">
        <v>3030</v>
      </c>
      <c r="B7049" s="27">
        <v>1846</v>
      </c>
      <c r="C7049" s="11" t="s">
        <v>3030</v>
      </c>
      <c r="D7049" s="18" t="s">
        <v>52</v>
      </c>
      <c r="E7049" s="33" t="s">
        <v>7213</v>
      </c>
      <c r="F7049" s="82" t="s">
        <v>2062</v>
      </c>
      <c r="G7049" s="10" t="s">
        <v>3137</v>
      </c>
      <c r="H7049" s="57" t="s">
        <v>6552</v>
      </c>
    </row>
    <row r="7050" spans="1:8" ht="60" x14ac:dyDescent="0.25">
      <c r="A7050" s="11" t="s">
        <v>3136</v>
      </c>
      <c r="B7050" s="27">
        <v>1845</v>
      </c>
      <c r="C7050" s="11" t="s">
        <v>2026</v>
      </c>
      <c r="D7050" s="18" t="s">
        <v>79</v>
      </c>
      <c r="E7050" s="33" t="s">
        <v>7213</v>
      </c>
      <c r="F7050" s="82" t="s">
        <v>2063</v>
      </c>
      <c r="G7050" s="10" t="s">
        <v>2985</v>
      </c>
      <c r="H7050" s="57" t="s">
        <v>6552</v>
      </c>
    </row>
    <row r="7051" spans="1:8" ht="30" x14ac:dyDescent="0.25">
      <c r="A7051" s="11" t="s">
        <v>1983</v>
      </c>
      <c r="B7051" s="27">
        <v>1844</v>
      </c>
      <c r="C7051" s="11" t="s">
        <v>2026</v>
      </c>
      <c r="D7051" s="18" t="s">
        <v>59</v>
      </c>
      <c r="E7051" s="33" t="s">
        <v>7213</v>
      </c>
      <c r="F7051" s="82" t="s">
        <v>2065</v>
      </c>
      <c r="G7051" s="10" t="s">
        <v>2931</v>
      </c>
      <c r="H7051" s="57" t="s">
        <v>6552</v>
      </c>
    </row>
    <row r="7052" spans="1:8" ht="30" x14ac:dyDescent="0.25">
      <c r="A7052" s="11" t="s">
        <v>1983</v>
      </c>
      <c r="B7052" s="27">
        <v>1843</v>
      </c>
      <c r="C7052" s="11" t="s">
        <v>2026</v>
      </c>
      <c r="D7052" s="18" t="s">
        <v>102</v>
      </c>
      <c r="E7052" s="33" t="s">
        <v>7213</v>
      </c>
      <c r="F7052" s="82" t="s">
        <v>2066</v>
      </c>
      <c r="G7052" s="10" t="s">
        <v>64</v>
      </c>
      <c r="H7052" s="57" t="s">
        <v>6552</v>
      </c>
    </row>
    <row r="7053" spans="1:8" x14ac:dyDescent="0.25">
      <c r="A7053" s="11" t="s">
        <v>1983</v>
      </c>
      <c r="B7053" s="27">
        <v>1842</v>
      </c>
      <c r="C7053" s="11" t="s">
        <v>2026</v>
      </c>
      <c r="D7053" s="18" t="s">
        <v>15</v>
      </c>
      <c r="E7053" s="33" t="s">
        <v>7213</v>
      </c>
      <c r="F7053" s="82" t="s">
        <v>2067</v>
      </c>
      <c r="G7053" s="10" t="s">
        <v>108</v>
      </c>
      <c r="H7053" s="57" t="s">
        <v>6552</v>
      </c>
    </row>
    <row r="7054" spans="1:8" ht="165" x14ac:dyDescent="0.25">
      <c r="A7054" s="11" t="s">
        <v>1983</v>
      </c>
      <c r="B7054" s="27">
        <v>1841</v>
      </c>
      <c r="C7054" s="11" t="s">
        <v>3119</v>
      </c>
      <c r="D7054" s="18" t="s">
        <v>57</v>
      </c>
      <c r="E7054" s="33" t="s">
        <v>7213</v>
      </c>
      <c r="F7054" s="82" t="s">
        <v>2068</v>
      </c>
      <c r="G7054" s="10" t="s">
        <v>3138</v>
      </c>
      <c r="H7054" s="57" t="s">
        <v>6552</v>
      </c>
    </row>
    <row r="7055" spans="1:8" ht="30" x14ac:dyDescent="0.25">
      <c r="A7055" s="11" t="s">
        <v>3136</v>
      </c>
      <c r="B7055" s="27">
        <v>1840</v>
      </c>
      <c r="C7055" s="11" t="s">
        <v>2892</v>
      </c>
      <c r="D7055" s="18" t="s">
        <v>1329</v>
      </c>
      <c r="E7055" s="33" t="s">
        <v>7213</v>
      </c>
      <c r="F7055" s="82" t="s">
        <v>2070</v>
      </c>
      <c r="G7055" s="10" t="s">
        <v>3105</v>
      </c>
      <c r="H7055" s="57" t="s">
        <v>6552</v>
      </c>
    </row>
    <row r="7056" spans="1:8" ht="60" x14ac:dyDescent="0.25">
      <c r="A7056" s="11" t="s">
        <v>2892</v>
      </c>
      <c r="B7056" s="27">
        <v>1839</v>
      </c>
      <c r="C7056" s="11" t="s">
        <v>2026</v>
      </c>
      <c r="D7056" s="18" t="s">
        <v>59</v>
      </c>
      <c r="E7056" s="33" t="s">
        <v>7213</v>
      </c>
      <c r="F7056" s="82" t="s">
        <v>2071</v>
      </c>
      <c r="G7056" s="10" t="s">
        <v>2919</v>
      </c>
      <c r="H7056" s="57" t="s">
        <v>6552</v>
      </c>
    </row>
    <row r="7057" spans="1:8" ht="30" x14ac:dyDescent="0.25">
      <c r="A7057" s="11" t="s">
        <v>3119</v>
      </c>
      <c r="B7057" s="27">
        <v>1838</v>
      </c>
      <c r="C7057" s="11" t="s">
        <v>2026</v>
      </c>
      <c r="D7057" s="18" t="s">
        <v>16</v>
      </c>
      <c r="E7057" s="33" t="s">
        <v>7213</v>
      </c>
      <c r="F7057" s="82" t="s">
        <v>2072</v>
      </c>
      <c r="G7057" s="10" t="s">
        <v>2844</v>
      </c>
      <c r="H7057" s="57" t="s">
        <v>6552</v>
      </c>
    </row>
    <row r="7058" spans="1:8" ht="60" x14ac:dyDescent="0.25">
      <c r="A7058" s="11" t="s">
        <v>3030</v>
      </c>
      <c r="B7058" s="27">
        <v>1837</v>
      </c>
      <c r="C7058" s="11" t="s">
        <v>1646</v>
      </c>
      <c r="D7058" s="18" t="s">
        <v>44</v>
      </c>
      <c r="E7058" s="33" t="s">
        <v>7213</v>
      </c>
      <c r="F7058" s="82" t="s">
        <v>1656</v>
      </c>
      <c r="G7058" s="10" t="s">
        <v>1657</v>
      </c>
      <c r="H7058" s="57" t="s">
        <v>6552</v>
      </c>
    </row>
    <row r="7059" spans="1:8" x14ac:dyDescent="0.25">
      <c r="A7059" s="11" t="s">
        <v>1613</v>
      </c>
      <c r="B7059" s="27">
        <v>1836</v>
      </c>
      <c r="C7059" s="11" t="s">
        <v>1646</v>
      </c>
      <c r="D7059" s="18" t="s">
        <v>32</v>
      </c>
      <c r="E7059" s="33" t="s">
        <v>7213</v>
      </c>
      <c r="F7059" s="82" t="s">
        <v>1658</v>
      </c>
      <c r="G7059" s="10" t="s">
        <v>8</v>
      </c>
      <c r="H7059" s="57" t="s">
        <v>6552</v>
      </c>
    </row>
    <row r="7060" spans="1:8" ht="60" x14ac:dyDescent="0.25">
      <c r="A7060" s="11" t="s">
        <v>1599</v>
      </c>
      <c r="B7060" s="27">
        <v>1835</v>
      </c>
      <c r="C7060" s="11" t="s">
        <v>1623</v>
      </c>
      <c r="D7060" s="18" t="s">
        <v>52</v>
      </c>
      <c r="E7060" s="33" t="s">
        <v>7213</v>
      </c>
      <c r="F7060" s="82" t="s">
        <v>1659</v>
      </c>
      <c r="G7060" s="10" t="s">
        <v>100</v>
      </c>
      <c r="H7060" s="57" t="s">
        <v>6552</v>
      </c>
    </row>
    <row r="7061" spans="1:8" x14ac:dyDescent="0.25">
      <c r="A7061" s="11" t="s">
        <v>1466</v>
      </c>
      <c r="B7061" s="27">
        <v>1834</v>
      </c>
      <c r="C7061" s="11" t="s">
        <v>1646</v>
      </c>
      <c r="D7061" s="18" t="s">
        <v>1660</v>
      </c>
      <c r="E7061" s="33" t="s">
        <v>7213</v>
      </c>
      <c r="F7061" s="82" t="s">
        <v>1661</v>
      </c>
      <c r="G7061" s="10" t="s">
        <v>8</v>
      </c>
      <c r="H7061" s="57" t="s">
        <v>6552</v>
      </c>
    </row>
    <row r="7062" spans="1:8" ht="30" x14ac:dyDescent="0.25">
      <c r="A7062" s="11" t="s">
        <v>1599</v>
      </c>
      <c r="B7062" s="27">
        <v>1833</v>
      </c>
      <c r="C7062" s="11" t="s">
        <v>1623</v>
      </c>
      <c r="D7062" s="18" t="s">
        <v>33</v>
      </c>
      <c r="E7062" s="33" t="s">
        <v>7213</v>
      </c>
      <c r="F7062" s="82" t="s">
        <v>1662</v>
      </c>
      <c r="G7062" s="10" t="s">
        <v>22</v>
      </c>
      <c r="H7062" s="57" t="s">
        <v>6552</v>
      </c>
    </row>
    <row r="7063" spans="1:8" ht="45" x14ac:dyDescent="0.25">
      <c r="A7063" s="11" t="s">
        <v>1599</v>
      </c>
      <c r="B7063" s="27">
        <v>1832</v>
      </c>
      <c r="C7063" s="11" t="s">
        <v>1646</v>
      </c>
      <c r="D7063" s="18" t="s">
        <v>16</v>
      </c>
      <c r="E7063" s="33" t="s">
        <v>7213</v>
      </c>
      <c r="F7063" s="82" t="s">
        <v>1663</v>
      </c>
      <c r="G7063" s="10" t="s">
        <v>29</v>
      </c>
      <c r="H7063" s="57" t="s">
        <v>6552</v>
      </c>
    </row>
    <row r="7064" spans="1:8" ht="60" x14ac:dyDescent="0.25">
      <c r="A7064" s="11" t="s">
        <v>1519</v>
      </c>
      <c r="B7064" s="27">
        <v>1831</v>
      </c>
      <c r="C7064" s="11" t="s">
        <v>1646</v>
      </c>
      <c r="D7064" s="18" t="s">
        <v>30</v>
      </c>
      <c r="E7064" s="33" t="s">
        <v>7213</v>
      </c>
      <c r="F7064" s="82" t="s">
        <v>1664</v>
      </c>
      <c r="G7064" s="10" t="s">
        <v>93</v>
      </c>
      <c r="H7064" s="57" t="s">
        <v>6552</v>
      </c>
    </row>
    <row r="7065" spans="1:8" ht="75" x14ac:dyDescent="0.25">
      <c r="A7065" s="11" t="s">
        <v>1599</v>
      </c>
      <c r="B7065" s="27">
        <v>1830</v>
      </c>
      <c r="C7065" s="11" t="s">
        <v>1646</v>
      </c>
      <c r="D7065" s="18" t="s">
        <v>127</v>
      </c>
      <c r="E7065" s="33" t="s">
        <v>7213</v>
      </c>
      <c r="F7065" s="82" t="s">
        <v>1665</v>
      </c>
      <c r="G7065" s="10" t="s">
        <v>1666</v>
      </c>
      <c r="H7065" s="57" t="s">
        <v>6552</v>
      </c>
    </row>
    <row r="7066" spans="1:8" ht="30" x14ac:dyDescent="0.25">
      <c r="A7066" s="11" t="s">
        <v>1582</v>
      </c>
      <c r="B7066" s="27">
        <v>1829</v>
      </c>
      <c r="C7066" s="11" t="s">
        <v>1623</v>
      </c>
      <c r="D7066" s="18" t="s">
        <v>15</v>
      </c>
      <c r="E7066" s="33" t="s">
        <v>7213</v>
      </c>
      <c r="F7066" s="82" t="s">
        <v>1624</v>
      </c>
      <c r="G7066" s="10" t="s">
        <v>27</v>
      </c>
      <c r="H7066" s="57" t="s">
        <v>6552</v>
      </c>
    </row>
    <row r="7067" spans="1:8" ht="45" x14ac:dyDescent="0.25">
      <c r="A7067" s="11" t="s">
        <v>1575</v>
      </c>
      <c r="B7067" s="27">
        <v>1828</v>
      </c>
      <c r="C7067" s="11" t="s">
        <v>1623</v>
      </c>
      <c r="D7067" s="18" t="s">
        <v>1369</v>
      </c>
      <c r="E7067" s="33" t="s">
        <v>7213</v>
      </c>
      <c r="F7067" s="82" t="s">
        <v>1625</v>
      </c>
      <c r="G7067" s="10" t="s">
        <v>1435</v>
      </c>
      <c r="H7067" s="57" t="s">
        <v>6552</v>
      </c>
    </row>
    <row r="7068" spans="1:8" ht="30" x14ac:dyDescent="0.25">
      <c r="A7068" s="11" t="s">
        <v>1318</v>
      </c>
      <c r="B7068" s="27">
        <v>1827</v>
      </c>
      <c r="C7068" s="11" t="s">
        <v>1623</v>
      </c>
      <c r="D7068" s="18" t="s">
        <v>9</v>
      </c>
      <c r="E7068" s="33" t="s">
        <v>7213</v>
      </c>
      <c r="F7068" s="82" t="s">
        <v>1626</v>
      </c>
      <c r="G7068" s="10" t="s">
        <v>6</v>
      </c>
      <c r="H7068" s="57" t="s">
        <v>6552</v>
      </c>
    </row>
    <row r="7069" spans="1:8" ht="30" x14ac:dyDescent="0.25">
      <c r="A7069" s="11" t="s">
        <v>1582</v>
      </c>
      <c r="B7069" s="27">
        <v>1826</v>
      </c>
      <c r="C7069" s="11" t="s">
        <v>1343</v>
      </c>
      <c r="D7069" s="18" t="s">
        <v>52</v>
      </c>
      <c r="E7069" s="33" t="s">
        <v>7213</v>
      </c>
      <c r="F7069" s="82" t="s">
        <v>1627</v>
      </c>
      <c r="G7069" s="10" t="s">
        <v>6</v>
      </c>
      <c r="H7069" s="57" t="s">
        <v>6552</v>
      </c>
    </row>
    <row r="7070" spans="1:8" ht="30" x14ac:dyDescent="0.25">
      <c r="A7070" s="11" t="s">
        <v>1318</v>
      </c>
      <c r="B7070" s="27">
        <v>1825</v>
      </c>
      <c r="C7070" s="11" t="s">
        <v>1623</v>
      </c>
      <c r="D7070" s="18" t="s">
        <v>49</v>
      </c>
      <c r="E7070" s="33" t="s">
        <v>7213</v>
      </c>
      <c r="F7070" s="82" t="s">
        <v>1628</v>
      </c>
      <c r="G7070" s="10" t="s">
        <v>80</v>
      </c>
      <c r="H7070" s="57" t="s">
        <v>6552</v>
      </c>
    </row>
    <row r="7071" spans="1:8" ht="30" x14ac:dyDescent="0.25">
      <c r="A7071" s="11" t="s">
        <v>1552</v>
      </c>
      <c r="B7071" s="27">
        <v>1824</v>
      </c>
      <c r="C7071" s="11" t="s">
        <v>1623</v>
      </c>
      <c r="D7071" s="18" t="s">
        <v>57</v>
      </c>
      <c r="E7071" s="33" t="s">
        <v>7213</v>
      </c>
      <c r="F7071" s="82" t="s">
        <v>1629</v>
      </c>
      <c r="G7071" s="10" t="s">
        <v>858</v>
      </c>
      <c r="H7071" s="57" t="s">
        <v>6552</v>
      </c>
    </row>
    <row r="7072" spans="1:8" ht="30" x14ac:dyDescent="0.25">
      <c r="A7072" s="11" t="s">
        <v>1466</v>
      </c>
      <c r="B7072" s="27">
        <v>1823</v>
      </c>
      <c r="C7072" s="11" t="s">
        <v>1623</v>
      </c>
      <c r="D7072" s="18" t="s">
        <v>9</v>
      </c>
      <c r="E7072" s="33" t="s">
        <v>7213</v>
      </c>
      <c r="F7072" s="82" t="s">
        <v>1631</v>
      </c>
      <c r="G7072" s="10" t="s">
        <v>22</v>
      </c>
      <c r="H7072" s="57" t="s">
        <v>6552</v>
      </c>
    </row>
    <row r="7073" spans="1:8" ht="60" x14ac:dyDescent="0.25">
      <c r="A7073" s="11" t="s">
        <v>1630</v>
      </c>
      <c r="B7073" s="27">
        <v>1822</v>
      </c>
      <c r="C7073" s="11" t="s">
        <v>1623</v>
      </c>
      <c r="D7073" s="18" t="s">
        <v>49</v>
      </c>
      <c r="E7073" s="33" t="s">
        <v>7213</v>
      </c>
      <c r="F7073" s="82" t="s">
        <v>1632</v>
      </c>
      <c r="G7073" s="10" t="s">
        <v>1633</v>
      </c>
      <c r="H7073" s="57" t="s">
        <v>6552</v>
      </c>
    </row>
    <row r="7074" spans="1:8" ht="135" x14ac:dyDescent="0.25">
      <c r="A7074" s="11" t="s">
        <v>1552</v>
      </c>
      <c r="B7074" s="27">
        <v>1821</v>
      </c>
      <c r="C7074" s="11" t="s">
        <v>1623</v>
      </c>
      <c r="D7074" s="18" t="s">
        <v>1634</v>
      </c>
      <c r="E7074" s="33" t="s">
        <v>7213</v>
      </c>
      <c r="F7074" s="82" t="s">
        <v>1635</v>
      </c>
      <c r="G7074" s="10" t="s">
        <v>1636</v>
      </c>
      <c r="H7074" s="57" t="s">
        <v>6552</v>
      </c>
    </row>
    <row r="7075" spans="1:8" ht="30" x14ac:dyDescent="0.25">
      <c r="A7075" s="11" t="s">
        <v>1466</v>
      </c>
      <c r="B7075" s="27">
        <v>1820</v>
      </c>
      <c r="C7075" s="11" t="s">
        <v>1623</v>
      </c>
      <c r="D7075" s="18" t="s">
        <v>21</v>
      </c>
      <c r="E7075" s="33" t="s">
        <v>7213</v>
      </c>
      <c r="F7075" s="82" t="s">
        <v>1637</v>
      </c>
      <c r="G7075" s="10" t="s">
        <v>6</v>
      </c>
      <c r="H7075" s="57" t="s">
        <v>6552</v>
      </c>
    </row>
    <row r="7076" spans="1:8" ht="45" x14ac:dyDescent="0.25">
      <c r="A7076" s="11" t="s">
        <v>1552</v>
      </c>
      <c r="B7076" s="27">
        <v>1819</v>
      </c>
      <c r="C7076" s="11" t="s">
        <v>1623</v>
      </c>
      <c r="D7076" s="18" t="s">
        <v>10</v>
      </c>
      <c r="E7076" s="33" t="s">
        <v>7213</v>
      </c>
      <c r="F7076" s="82" t="s">
        <v>1638</v>
      </c>
      <c r="G7076" s="10" t="s">
        <v>22</v>
      </c>
      <c r="H7076" s="57" t="s">
        <v>6552</v>
      </c>
    </row>
    <row r="7077" spans="1:8" ht="30" x14ac:dyDescent="0.25">
      <c r="A7077" s="11" t="s">
        <v>1582</v>
      </c>
      <c r="B7077" s="27">
        <v>1818</v>
      </c>
      <c r="C7077" s="11" t="s">
        <v>1623</v>
      </c>
      <c r="D7077" s="18" t="s">
        <v>119</v>
      </c>
      <c r="E7077" s="33" t="s">
        <v>7213</v>
      </c>
      <c r="F7077" s="82" t="s">
        <v>1639</v>
      </c>
      <c r="G7077" s="10" t="s">
        <v>6</v>
      </c>
      <c r="H7077" s="57" t="s">
        <v>6552</v>
      </c>
    </row>
    <row r="7078" spans="1:8" ht="30" x14ac:dyDescent="0.25">
      <c r="A7078" s="11" t="s">
        <v>1575</v>
      </c>
      <c r="B7078" s="27">
        <v>1817</v>
      </c>
      <c r="C7078" s="11" t="s">
        <v>1623</v>
      </c>
      <c r="D7078" s="18" t="s">
        <v>15</v>
      </c>
      <c r="E7078" s="33" t="s">
        <v>7213</v>
      </c>
      <c r="F7078" s="82" t="s">
        <v>1640</v>
      </c>
      <c r="G7078" s="10" t="s">
        <v>56</v>
      </c>
      <c r="H7078" s="57" t="s">
        <v>6552</v>
      </c>
    </row>
    <row r="7079" spans="1:8" ht="30" x14ac:dyDescent="0.25">
      <c r="A7079" s="11" t="s">
        <v>1613</v>
      </c>
      <c r="B7079" s="27">
        <v>1816</v>
      </c>
      <c r="C7079" s="11" t="s">
        <v>1623</v>
      </c>
      <c r="D7079" s="18" t="s">
        <v>13</v>
      </c>
      <c r="E7079" s="33" t="s">
        <v>7213</v>
      </c>
      <c r="F7079" s="82" t="s">
        <v>1641</v>
      </c>
      <c r="G7079" s="10" t="s">
        <v>14</v>
      </c>
      <c r="H7079" s="57" t="s">
        <v>6552</v>
      </c>
    </row>
    <row r="7080" spans="1:8" ht="30" x14ac:dyDescent="0.25">
      <c r="A7080" s="11" t="s">
        <v>1575</v>
      </c>
      <c r="B7080" s="27">
        <v>1815</v>
      </c>
      <c r="C7080" s="11" t="s">
        <v>1623</v>
      </c>
      <c r="D7080" s="18" t="s">
        <v>1642</v>
      </c>
      <c r="E7080" s="33" t="s">
        <v>7213</v>
      </c>
      <c r="F7080" s="82" t="s">
        <v>1643</v>
      </c>
      <c r="G7080" s="10" t="s">
        <v>22</v>
      </c>
      <c r="H7080" s="57" t="s">
        <v>6552</v>
      </c>
    </row>
    <row r="7081" spans="1:8" ht="30" x14ac:dyDescent="0.25">
      <c r="A7081" s="11" t="s">
        <v>1575</v>
      </c>
      <c r="B7081" s="27">
        <v>1814</v>
      </c>
      <c r="C7081" s="11" t="s">
        <v>1623</v>
      </c>
      <c r="D7081" s="18" t="s">
        <v>18</v>
      </c>
      <c r="E7081" s="33" t="s">
        <v>7213</v>
      </c>
      <c r="F7081" s="82" t="s">
        <v>1644</v>
      </c>
      <c r="G7081" s="10" t="s">
        <v>6</v>
      </c>
      <c r="H7081" s="57" t="s">
        <v>6552</v>
      </c>
    </row>
    <row r="7082" spans="1:8" x14ac:dyDescent="0.25">
      <c r="A7082" s="11" t="s">
        <v>1599</v>
      </c>
      <c r="B7082" s="27">
        <v>1813</v>
      </c>
      <c r="C7082" s="11" t="s">
        <v>1599</v>
      </c>
      <c r="D7082" s="18" t="s">
        <v>1600</v>
      </c>
      <c r="E7082" s="33" t="s">
        <v>7213</v>
      </c>
      <c r="F7082" s="82" t="s">
        <v>1601</v>
      </c>
      <c r="G7082" s="10" t="s">
        <v>17</v>
      </c>
      <c r="H7082" s="57" t="s">
        <v>6552</v>
      </c>
    </row>
    <row r="7083" spans="1:8" ht="30" x14ac:dyDescent="0.25">
      <c r="A7083" s="11" t="s">
        <v>1582</v>
      </c>
      <c r="B7083" s="27">
        <v>1812</v>
      </c>
      <c r="C7083" s="11" t="s">
        <v>1519</v>
      </c>
      <c r="D7083" s="18" t="s">
        <v>104</v>
      </c>
      <c r="E7083" s="33" t="s">
        <v>7213</v>
      </c>
      <c r="F7083" s="82" t="s">
        <v>1602</v>
      </c>
      <c r="G7083" s="10" t="s">
        <v>739</v>
      </c>
      <c r="H7083" s="57" t="s">
        <v>6552</v>
      </c>
    </row>
    <row r="7084" spans="1:8" ht="30" x14ac:dyDescent="0.25">
      <c r="A7084" s="11" t="s">
        <v>1355</v>
      </c>
      <c r="B7084" s="27">
        <v>1811</v>
      </c>
      <c r="C7084" s="11" t="s">
        <v>1519</v>
      </c>
      <c r="D7084" s="18" t="s">
        <v>104</v>
      </c>
      <c r="E7084" s="33" t="s">
        <v>7213</v>
      </c>
      <c r="F7084" s="82" t="s">
        <v>1603</v>
      </c>
      <c r="G7084" s="10" t="s">
        <v>1604</v>
      </c>
      <c r="H7084" s="57" t="s">
        <v>6552</v>
      </c>
    </row>
    <row r="7085" spans="1:8" x14ac:dyDescent="0.25">
      <c r="A7085" s="11" t="s">
        <v>1355</v>
      </c>
      <c r="B7085" s="27">
        <v>1810</v>
      </c>
      <c r="C7085" s="11" t="s">
        <v>1582</v>
      </c>
      <c r="D7085" s="18" t="s">
        <v>53</v>
      </c>
      <c r="E7085" s="33" t="s">
        <v>7213</v>
      </c>
      <c r="F7085" s="82" t="s">
        <v>1605</v>
      </c>
      <c r="G7085" s="10" t="s">
        <v>27</v>
      </c>
      <c r="H7085" s="57" t="s">
        <v>6552</v>
      </c>
    </row>
    <row r="7086" spans="1:8" x14ac:dyDescent="0.25">
      <c r="A7086" s="11" t="s">
        <v>1552</v>
      </c>
      <c r="B7086" s="27">
        <v>1809</v>
      </c>
      <c r="C7086" s="11" t="s">
        <v>1582</v>
      </c>
      <c r="D7086" s="18" t="s">
        <v>52</v>
      </c>
      <c r="E7086" s="33" t="s">
        <v>7213</v>
      </c>
      <c r="F7086" s="82" t="s">
        <v>1606</v>
      </c>
      <c r="G7086" s="10" t="s">
        <v>27</v>
      </c>
      <c r="H7086" s="57" t="s">
        <v>6552</v>
      </c>
    </row>
    <row r="7087" spans="1:8" ht="60" x14ac:dyDescent="0.25">
      <c r="A7087" s="11" t="s">
        <v>1308</v>
      </c>
      <c r="B7087" s="27">
        <v>1808</v>
      </c>
      <c r="C7087" s="11" t="s">
        <v>1599</v>
      </c>
      <c r="D7087" s="18" t="s">
        <v>59</v>
      </c>
      <c r="E7087" s="33" t="s">
        <v>7213</v>
      </c>
      <c r="F7087" s="82" t="s">
        <v>1607</v>
      </c>
      <c r="G7087" s="10" t="s">
        <v>60</v>
      </c>
      <c r="H7087" s="57" t="s">
        <v>6552</v>
      </c>
    </row>
    <row r="7088" spans="1:8" ht="60" x14ac:dyDescent="0.25">
      <c r="A7088" s="11" t="s">
        <v>1575</v>
      </c>
      <c r="B7088" s="27">
        <v>1807</v>
      </c>
      <c r="C7088" s="11" t="s">
        <v>1599</v>
      </c>
      <c r="D7088" s="18" t="s">
        <v>59</v>
      </c>
      <c r="E7088" s="33" t="s">
        <v>7213</v>
      </c>
      <c r="F7088" s="82" t="s">
        <v>1608</v>
      </c>
      <c r="G7088" s="10" t="s">
        <v>597</v>
      </c>
      <c r="H7088" s="57" t="s">
        <v>6552</v>
      </c>
    </row>
    <row r="7089" spans="1:8" ht="30" x14ac:dyDescent="0.25">
      <c r="A7089" s="11" t="s">
        <v>1552</v>
      </c>
      <c r="B7089" s="27">
        <v>1806</v>
      </c>
      <c r="C7089" s="11" t="s">
        <v>1599</v>
      </c>
      <c r="D7089" s="18" t="s">
        <v>10</v>
      </c>
      <c r="E7089" s="33" t="s">
        <v>7213</v>
      </c>
      <c r="F7089" s="82" t="s">
        <v>1609</v>
      </c>
      <c r="G7089" s="10" t="s">
        <v>8</v>
      </c>
      <c r="H7089" s="57" t="s">
        <v>6552</v>
      </c>
    </row>
    <row r="7090" spans="1:8" ht="60" x14ac:dyDescent="0.25">
      <c r="A7090" s="11" t="s">
        <v>1552</v>
      </c>
      <c r="B7090" s="27">
        <v>1805</v>
      </c>
      <c r="C7090" s="11" t="s">
        <v>1599</v>
      </c>
      <c r="D7090" s="18" t="s">
        <v>11</v>
      </c>
      <c r="E7090" s="33" t="s">
        <v>7213</v>
      </c>
      <c r="F7090" s="82" t="s">
        <v>1667</v>
      </c>
      <c r="G7090" s="10" t="s">
        <v>60</v>
      </c>
      <c r="H7090" s="57" t="s">
        <v>6552</v>
      </c>
    </row>
    <row r="7091" spans="1:8" ht="45" x14ac:dyDescent="0.25">
      <c r="A7091" s="11" t="s">
        <v>1575</v>
      </c>
      <c r="B7091" s="27">
        <v>1804</v>
      </c>
      <c r="C7091" s="11" t="s">
        <v>1582</v>
      </c>
      <c r="D7091" s="18" t="s">
        <v>90</v>
      </c>
      <c r="E7091" s="33" t="s">
        <v>7213</v>
      </c>
      <c r="F7091" s="82" t="s">
        <v>1610</v>
      </c>
      <c r="G7091" s="10" t="s">
        <v>27</v>
      </c>
      <c r="H7091" s="57" t="s">
        <v>6552</v>
      </c>
    </row>
    <row r="7092" spans="1:8" ht="90" x14ac:dyDescent="0.25">
      <c r="A7092" s="11" t="s">
        <v>1575</v>
      </c>
      <c r="B7092" s="27">
        <v>1803</v>
      </c>
      <c r="C7092" s="11" t="s">
        <v>1599</v>
      </c>
      <c r="D7092" s="18" t="s">
        <v>18</v>
      </c>
      <c r="E7092" s="33" t="s">
        <v>7213</v>
      </c>
      <c r="F7092" s="82" t="s">
        <v>1611</v>
      </c>
      <c r="G7092" s="10" t="s">
        <v>1612</v>
      </c>
      <c r="H7092" s="57" t="s">
        <v>6552</v>
      </c>
    </row>
    <row r="7093" spans="1:8" x14ac:dyDescent="0.25">
      <c r="A7093" s="11" t="s">
        <v>1575</v>
      </c>
      <c r="B7093" s="27">
        <v>1802</v>
      </c>
      <c r="C7093" s="11" t="s">
        <v>1599</v>
      </c>
      <c r="D7093" s="18" t="s">
        <v>1614</v>
      </c>
      <c r="E7093" s="33" t="s">
        <v>7213</v>
      </c>
      <c r="F7093" s="82" t="s">
        <v>1615</v>
      </c>
      <c r="G7093" s="10" t="s">
        <v>223</v>
      </c>
      <c r="H7093" s="57" t="s">
        <v>6552</v>
      </c>
    </row>
    <row r="7094" spans="1:8" ht="30" x14ac:dyDescent="0.25">
      <c r="A7094" s="11" t="s">
        <v>1613</v>
      </c>
      <c r="B7094" s="27">
        <v>1801</v>
      </c>
      <c r="C7094" s="11" t="s">
        <v>1582</v>
      </c>
      <c r="D7094" s="18" t="s">
        <v>92</v>
      </c>
      <c r="E7094" s="33" t="s">
        <v>7213</v>
      </c>
      <c r="F7094" s="82" t="s">
        <v>1622</v>
      </c>
      <c r="G7094" s="10" t="s">
        <v>6</v>
      </c>
      <c r="H7094" s="57" t="s">
        <v>6552</v>
      </c>
    </row>
    <row r="7095" spans="1:8" ht="45" x14ac:dyDescent="0.25">
      <c r="A7095" s="11" t="s">
        <v>1575</v>
      </c>
      <c r="B7095" s="27">
        <v>1800</v>
      </c>
      <c r="C7095" s="11" t="s">
        <v>1582</v>
      </c>
      <c r="D7095" s="18" t="s">
        <v>57</v>
      </c>
      <c r="E7095" s="33" t="s">
        <v>7213</v>
      </c>
      <c r="F7095" s="82" t="s">
        <v>1616</v>
      </c>
      <c r="G7095" s="10" t="s">
        <v>1617</v>
      </c>
      <c r="H7095" s="57" t="s">
        <v>6552</v>
      </c>
    </row>
    <row r="7096" spans="1:8" ht="30" x14ac:dyDescent="0.25">
      <c r="A7096" s="11" t="s">
        <v>1519</v>
      </c>
      <c r="B7096" s="27">
        <v>1799</v>
      </c>
      <c r="C7096" s="11" t="s">
        <v>1599</v>
      </c>
      <c r="D7096" s="18" t="s">
        <v>104</v>
      </c>
      <c r="E7096" s="33" t="s">
        <v>7213</v>
      </c>
      <c r="F7096" s="82" t="s">
        <v>1618</v>
      </c>
      <c r="G7096" s="10" t="s">
        <v>739</v>
      </c>
      <c r="H7096" s="57" t="s">
        <v>6552</v>
      </c>
    </row>
    <row r="7097" spans="1:8" ht="30" x14ac:dyDescent="0.25">
      <c r="A7097" s="11" t="s">
        <v>1552</v>
      </c>
      <c r="B7097" s="27">
        <v>1798</v>
      </c>
      <c r="C7097" s="11" t="s">
        <v>1599</v>
      </c>
      <c r="D7097" s="18" t="s">
        <v>119</v>
      </c>
      <c r="E7097" s="33" t="s">
        <v>7213</v>
      </c>
      <c r="F7097" s="82" t="s">
        <v>1619</v>
      </c>
      <c r="G7097" s="10" t="s">
        <v>6</v>
      </c>
      <c r="H7097" s="57" t="s">
        <v>6552</v>
      </c>
    </row>
    <row r="7098" spans="1:8" ht="30" x14ac:dyDescent="0.25">
      <c r="A7098" s="11" t="s">
        <v>1575</v>
      </c>
      <c r="B7098" s="27">
        <v>1797</v>
      </c>
      <c r="C7098" s="11" t="s">
        <v>1599</v>
      </c>
      <c r="D7098" s="18" t="s">
        <v>104</v>
      </c>
      <c r="E7098" s="33" t="s">
        <v>7213</v>
      </c>
      <c r="F7098" s="82" t="s">
        <v>1620</v>
      </c>
      <c r="G7098" s="10" t="s">
        <v>739</v>
      </c>
      <c r="H7098" s="57" t="s">
        <v>6552</v>
      </c>
    </row>
    <row r="7099" spans="1:8" ht="45" x14ac:dyDescent="0.25">
      <c r="A7099" s="11" t="s">
        <v>1552</v>
      </c>
      <c r="B7099" s="27">
        <v>1796</v>
      </c>
      <c r="C7099" s="11" t="s">
        <v>1599</v>
      </c>
      <c r="D7099" s="18" t="s">
        <v>15</v>
      </c>
      <c r="E7099" s="33" t="s">
        <v>7213</v>
      </c>
      <c r="F7099" s="82" t="s">
        <v>1621</v>
      </c>
      <c r="G7099" s="10" t="s">
        <v>29</v>
      </c>
      <c r="H7099" s="57" t="s">
        <v>6552</v>
      </c>
    </row>
    <row r="7100" spans="1:8" ht="30" x14ac:dyDescent="0.25">
      <c r="A7100" s="11" t="s">
        <v>1552</v>
      </c>
      <c r="B7100" s="27">
        <v>1795</v>
      </c>
      <c r="C7100" s="11" t="s">
        <v>1575</v>
      </c>
      <c r="D7100" s="18" t="s">
        <v>18</v>
      </c>
      <c r="E7100" s="33" t="s">
        <v>7213</v>
      </c>
      <c r="F7100" s="82" t="s">
        <v>1581</v>
      </c>
      <c r="G7100" s="10" t="s">
        <v>6</v>
      </c>
      <c r="H7100" s="57" t="s">
        <v>6552</v>
      </c>
    </row>
    <row r="7101" spans="1:8" ht="255" x14ac:dyDescent="0.25">
      <c r="A7101" s="11" t="s">
        <v>1552</v>
      </c>
      <c r="B7101" s="27">
        <v>1794</v>
      </c>
      <c r="C7101" s="11" t="s">
        <v>1582</v>
      </c>
      <c r="D7101" s="18" t="s">
        <v>57</v>
      </c>
      <c r="E7101" s="33" t="s">
        <v>7213</v>
      </c>
      <c r="F7101" s="82" t="s">
        <v>1583</v>
      </c>
      <c r="G7101" s="10" t="s">
        <v>1584</v>
      </c>
      <c r="H7101" s="57" t="s">
        <v>6552</v>
      </c>
    </row>
    <row r="7102" spans="1:8" ht="30" x14ac:dyDescent="0.25">
      <c r="A7102" s="11" t="s">
        <v>1466</v>
      </c>
      <c r="B7102" s="27">
        <v>1793</v>
      </c>
      <c r="C7102" s="11" t="s">
        <v>1575</v>
      </c>
      <c r="D7102" s="18" t="s">
        <v>26</v>
      </c>
      <c r="E7102" s="33" t="s">
        <v>7213</v>
      </c>
      <c r="F7102" s="82" t="s">
        <v>1585</v>
      </c>
      <c r="G7102" s="10" t="s">
        <v>6</v>
      </c>
      <c r="H7102" s="57" t="s">
        <v>6552</v>
      </c>
    </row>
    <row r="7103" spans="1:8" ht="30" x14ac:dyDescent="0.25">
      <c r="A7103" s="11" t="s">
        <v>1552</v>
      </c>
      <c r="B7103" s="27">
        <v>1792</v>
      </c>
      <c r="C7103" s="11" t="s">
        <v>1582</v>
      </c>
      <c r="D7103" s="18" t="s">
        <v>5</v>
      </c>
      <c r="E7103" s="33" t="s">
        <v>7213</v>
      </c>
      <c r="F7103" s="82" t="s">
        <v>1586</v>
      </c>
      <c r="G7103" s="10" t="s">
        <v>8</v>
      </c>
      <c r="H7103" s="57" t="s">
        <v>6552</v>
      </c>
    </row>
    <row r="7104" spans="1:8" ht="30" x14ac:dyDescent="0.25">
      <c r="A7104" s="11" t="s">
        <v>1552</v>
      </c>
      <c r="B7104" s="27">
        <v>1791</v>
      </c>
      <c r="C7104" s="11" t="s">
        <v>1582</v>
      </c>
      <c r="D7104" s="18" t="s">
        <v>38</v>
      </c>
      <c r="E7104" s="33" t="s">
        <v>7213</v>
      </c>
      <c r="F7104" s="82" t="s">
        <v>1587</v>
      </c>
      <c r="G7104" s="10" t="s">
        <v>14</v>
      </c>
      <c r="H7104" s="57" t="s">
        <v>6552</v>
      </c>
    </row>
    <row r="7105" spans="1:8" ht="60" x14ac:dyDescent="0.25">
      <c r="A7105" s="11" t="s">
        <v>1552</v>
      </c>
      <c r="B7105" s="27">
        <v>1790</v>
      </c>
      <c r="C7105" s="11" t="s">
        <v>1575</v>
      </c>
      <c r="D7105" s="18" t="s">
        <v>82</v>
      </c>
      <c r="E7105" s="33" t="s">
        <v>7213</v>
      </c>
      <c r="F7105" s="82" t="s">
        <v>1588</v>
      </c>
      <c r="G7105" s="10" t="s">
        <v>1589</v>
      </c>
      <c r="H7105" s="57" t="s">
        <v>6552</v>
      </c>
    </row>
    <row r="7106" spans="1:8" ht="60" x14ac:dyDescent="0.25">
      <c r="A7106" s="11" t="s">
        <v>1355</v>
      </c>
      <c r="B7106" s="27">
        <v>1789</v>
      </c>
      <c r="C7106" s="11" t="s">
        <v>1582</v>
      </c>
      <c r="D7106" s="18" t="s">
        <v>1590</v>
      </c>
      <c r="E7106" s="33" t="s">
        <v>7213</v>
      </c>
      <c r="F7106" s="82" t="s">
        <v>1591</v>
      </c>
      <c r="G7106" s="10" t="s">
        <v>1592</v>
      </c>
      <c r="H7106" s="57" t="s">
        <v>6552</v>
      </c>
    </row>
    <row r="7107" spans="1:8" ht="105" x14ac:dyDescent="0.25">
      <c r="A7107" s="11" t="s">
        <v>1466</v>
      </c>
      <c r="B7107" s="27">
        <v>1788</v>
      </c>
      <c r="C7107" s="11" t="s">
        <v>1582</v>
      </c>
      <c r="D7107" s="18" t="s">
        <v>57</v>
      </c>
      <c r="E7107" s="33" t="s">
        <v>7213</v>
      </c>
      <c r="F7107" s="82" t="s">
        <v>1593</v>
      </c>
      <c r="G7107" s="10" t="s">
        <v>1594</v>
      </c>
      <c r="H7107" s="57" t="s">
        <v>6552</v>
      </c>
    </row>
    <row r="7108" spans="1:8" ht="45" x14ac:dyDescent="0.25">
      <c r="A7108" s="11" t="s">
        <v>1466</v>
      </c>
      <c r="B7108" s="27">
        <v>1787</v>
      </c>
      <c r="C7108" s="11" t="s">
        <v>1582</v>
      </c>
      <c r="D7108" s="18" t="s">
        <v>52</v>
      </c>
      <c r="E7108" s="33" t="s">
        <v>7213</v>
      </c>
      <c r="F7108" s="82" t="s">
        <v>1595</v>
      </c>
      <c r="G7108" s="10" t="s">
        <v>444</v>
      </c>
      <c r="H7108" s="57" t="s">
        <v>6552</v>
      </c>
    </row>
    <row r="7109" spans="1:8" ht="90" x14ac:dyDescent="0.25">
      <c r="A7109" s="11" t="s">
        <v>1466</v>
      </c>
      <c r="B7109" s="27">
        <v>1786</v>
      </c>
      <c r="C7109" s="11" t="s">
        <v>1582</v>
      </c>
      <c r="D7109" s="18" t="s">
        <v>1596</v>
      </c>
      <c r="E7109" s="33" t="s">
        <v>7213</v>
      </c>
      <c r="F7109" s="82" t="s">
        <v>1597</v>
      </c>
      <c r="G7109" s="10" t="s">
        <v>1598</v>
      </c>
      <c r="H7109" s="57" t="s">
        <v>6552</v>
      </c>
    </row>
    <row r="7110" spans="1:8" ht="195" x14ac:dyDescent="0.25">
      <c r="A7110" s="11" t="s">
        <v>1519</v>
      </c>
      <c r="B7110" s="27">
        <v>1785</v>
      </c>
      <c r="C7110" s="11" t="s">
        <v>1575</v>
      </c>
      <c r="D7110" s="18" t="s">
        <v>1576</v>
      </c>
      <c r="E7110" s="33" t="s">
        <v>7213</v>
      </c>
      <c r="F7110" s="82" t="s">
        <v>1580</v>
      </c>
      <c r="G7110" s="10" t="s">
        <v>1577</v>
      </c>
      <c r="H7110" s="57" t="s">
        <v>6552</v>
      </c>
    </row>
    <row r="7111" spans="1:8" x14ac:dyDescent="0.25">
      <c r="A7111" s="11" t="s">
        <v>1355</v>
      </c>
      <c r="B7111" s="27">
        <v>1784</v>
      </c>
      <c r="C7111" s="11" t="s">
        <v>1575</v>
      </c>
      <c r="D7111" s="18" t="s">
        <v>52</v>
      </c>
      <c r="E7111" s="33" t="s">
        <v>7213</v>
      </c>
      <c r="F7111" s="82" t="s">
        <v>1578</v>
      </c>
      <c r="G7111" s="10" t="s">
        <v>27</v>
      </c>
      <c r="H7111" s="57" t="s">
        <v>6552</v>
      </c>
    </row>
    <row r="7112" spans="1:8" ht="45" x14ac:dyDescent="0.25">
      <c r="A7112" s="11" t="s">
        <v>1009</v>
      </c>
      <c r="B7112" s="27">
        <v>1783</v>
      </c>
      <c r="C7112" s="11" t="s">
        <v>1575</v>
      </c>
      <c r="D7112" s="18" t="s">
        <v>16</v>
      </c>
      <c r="E7112" s="33" t="s">
        <v>7213</v>
      </c>
      <c r="F7112" s="82" t="s">
        <v>1579</v>
      </c>
      <c r="G7112" s="10" t="s">
        <v>69</v>
      </c>
      <c r="H7112" s="57" t="s">
        <v>6552</v>
      </c>
    </row>
    <row r="7113" spans="1:8" ht="45" x14ac:dyDescent="0.25">
      <c r="A7113" s="11" t="s">
        <v>1519</v>
      </c>
      <c r="B7113" s="27">
        <v>1782</v>
      </c>
      <c r="C7113" s="11" t="s">
        <v>1552</v>
      </c>
      <c r="D7113" s="18" t="s">
        <v>18</v>
      </c>
      <c r="E7113" s="33" t="s">
        <v>7213</v>
      </c>
      <c r="F7113" s="82" t="s">
        <v>1553</v>
      </c>
      <c r="G7113" s="10" t="s">
        <v>147</v>
      </c>
      <c r="H7113" s="57" t="s">
        <v>6552</v>
      </c>
    </row>
    <row r="7114" spans="1:8" x14ac:dyDescent="0.25">
      <c r="A7114" s="11" t="s">
        <v>1491</v>
      </c>
      <c r="B7114" s="27">
        <v>1781</v>
      </c>
      <c r="C7114" s="11" t="s">
        <v>1552</v>
      </c>
      <c r="D7114" s="18" t="s">
        <v>10</v>
      </c>
      <c r="E7114" s="33" t="s">
        <v>7213</v>
      </c>
      <c r="F7114" s="82" t="s">
        <v>1554</v>
      </c>
      <c r="G7114" s="10" t="s">
        <v>8</v>
      </c>
      <c r="H7114" s="57" t="s">
        <v>6552</v>
      </c>
    </row>
    <row r="7115" spans="1:8" ht="30" x14ac:dyDescent="0.25">
      <c r="A7115" s="11" t="s">
        <v>1466</v>
      </c>
      <c r="B7115" s="27">
        <v>1780</v>
      </c>
      <c r="C7115" s="11" t="s">
        <v>1552</v>
      </c>
      <c r="D7115" s="18" t="s">
        <v>57</v>
      </c>
      <c r="E7115" s="33" t="s">
        <v>7213</v>
      </c>
      <c r="F7115" s="82" t="s">
        <v>1555</v>
      </c>
      <c r="G7115" s="10" t="s">
        <v>1556</v>
      </c>
      <c r="H7115" s="57" t="s">
        <v>6552</v>
      </c>
    </row>
    <row r="7116" spans="1:8" ht="90" x14ac:dyDescent="0.25">
      <c r="A7116" s="11" t="s">
        <v>1442</v>
      </c>
      <c r="B7116" s="27">
        <v>1779</v>
      </c>
      <c r="C7116" s="11" t="s">
        <v>1552</v>
      </c>
      <c r="D7116" s="18" t="s">
        <v>57</v>
      </c>
      <c r="E7116" s="33" t="s">
        <v>7213</v>
      </c>
      <c r="F7116" s="82" t="s">
        <v>1557</v>
      </c>
      <c r="G7116" s="10" t="s">
        <v>1558</v>
      </c>
      <c r="H7116" s="57" t="s">
        <v>6552</v>
      </c>
    </row>
    <row r="7117" spans="1:8" x14ac:dyDescent="0.25">
      <c r="A7117" s="11" t="s">
        <v>1466</v>
      </c>
      <c r="B7117" s="27">
        <v>1778</v>
      </c>
      <c r="C7117" s="11" t="s">
        <v>1552</v>
      </c>
      <c r="D7117" s="18" t="s">
        <v>79</v>
      </c>
      <c r="E7117" s="33" t="s">
        <v>7213</v>
      </c>
      <c r="F7117" s="82" t="s">
        <v>1559</v>
      </c>
      <c r="G7117" s="10" t="s">
        <v>8</v>
      </c>
      <c r="H7117" s="57" t="s">
        <v>6552</v>
      </c>
    </row>
    <row r="7118" spans="1:8" ht="30" x14ac:dyDescent="0.25">
      <c r="A7118" s="11" t="s">
        <v>1491</v>
      </c>
      <c r="B7118" s="27">
        <v>1777</v>
      </c>
      <c r="C7118" s="11" t="s">
        <v>1552</v>
      </c>
      <c r="D7118" s="18" t="s">
        <v>25</v>
      </c>
      <c r="E7118" s="33" t="s">
        <v>7213</v>
      </c>
      <c r="F7118" s="82" t="s">
        <v>1560</v>
      </c>
      <c r="G7118" s="10" t="s">
        <v>8</v>
      </c>
      <c r="H7118" s="57" t="s">
        <v>6552</v>
      </c>
    </row>
    <row r="7119" spans="1:8" ht="75" x14ac:dyDescent="0.25">
      <c r="A7119" s="11" t="s">
        <v>1491</v>
      </c>
      <c r="B7119" s="27">
        <v>1776</v>
      </c>
      <c r="C7119" s="11" t="s">
        <v>1552</v>
      </c>
      <c r="D7119" s="18" t="s">
        <v>1561</v>
      </c>
      <c r="E7119" s="33" t="s">
        <v>7213</v>
      </c>
      <c r="F7119" s="82" t="s">
        <v>1562</v>
      </c>
      <c r="G7119" s="10" t="s">
        <v>1563</v>
      </c>
      <c r="H7119" s="57" t="s">
        <v>6552</v>
      </c>
    </row>
    <row r="7120" spans="1:8" x14ac:dyDescent="0.25">
      <c r="A7120" s="11" t="s">
        <v>1491</v>
      </c>
      <c r="B7120" s="27">
        <v>1775</v>
      </c>
      <c r="C7120" s="4" t="s">
        <v>276</v>
      </c>
      <c r="D7120" s="72" t="s">
        <v>276</v>
      </c>
      <c r="E7120" s="33" t="s">
        <v>7213</v>
      </c>
      <c r="F7120" s="41" t="s">
        <v>289</v>
      </c>
      <c r="G7120" s="3" t="s">
        <v>276</v>
      </c>
      <c r="H7120" s="57" t="s">
        <v>6552</v>
      </c>
    </row>
    <row r="7121" spans="1:8" ht="30" x14ac:dyDescent="0.25">
      <c r="A7121" s="11" t="s">
        <v>276</v>
      </c>
      <c r="B7121" s="27">
        <v>1774</v>
      </c>
      <c r="C7121" s="11" t="s">
        <v>1552</v>
      </c>
      <c r="D7121" s="18" t="s">
        <v>144</v>
      </c>
      <c r="E7121" s="33" t="s">
        <v>7213</v>
      </c>
      <c r="F7121" s="82" t="s">
        <v>1564</v>
      </c>
      <c r="G7121" s="10" t="s">
        <v>374</v>
      </c>
      <c r="H7121" s="57" t="s">
        <v>6552</v>
      </c>
    </row>
    <row r="7122" spans="1:8" ht="30" x14ac:dyDescent="0.25">
      <c r="A7122" s="11" t="s">
        <v>1491</v>
      </c>
      <c r="B7122" s="27">
        <v>1773</v>
      </c>
      <c r="C7122" s="11" t="s">
        <v>1552</v>
      </c>
      <c r="D7122" s="18" t="s">
        <v>16</v>
      </c>
      <c r="E7122" s="33" t="s">
        <v>7213</v>
      </c>
      <c r="F7122" s="82" t="s">
        <v>1565</v>
      </c>
      <c r="G7122" s="10" t="s">
        <v>77</v>
      </c>
      <c r="H7122" s="57" t="s">
        <v>6552</v>
      </c>
    </row>
    <row r="7123" spans="1:8" ht="45" x14ac:dyDescent="0.25">
      <c r="A7123" s="11" t="s">
        <v>1217</v>
      </c>
      <c r="B7123" s="27">
        <v>1772</v>
      </c>
      <c r="C7123" s="11" t="s">
        <v>1519</v>
      </c>
      <c r="D7123" s="18" t="s">
        <v>52</v>
      </c>
      <c r="E7123" s="33" t="s">
        <v>7213</v>
      </c>
      <c r="F7123" s="82" t="s">
        <v>1566</v>
      </c>
      <c r="G7123" s="10" t="s">
        <v>8</v>
      </c>
      <c r="H7123" s="57" t="s">
        <v>6552</v>
      </c>
    </row>
    <row r="7124" spans="1:8" x14ac:dyDescent="0.25">
      <c r="A7124" s="11" t="s">
        <v>1491</v>
      </c>
      <c r="B7124" s="27">
        <v>1771</v>
      </c>
      <c r="C7124" s="11" t="s">
        <v>1519</v>
      </c>
      <c r="D7124" s="18" t="s">
        <v>18</v>
      </c>
      <c r="E7124" s="33" t="s">
        <v>7213</v>
      </c>
      <c r="F7124" s="82" t="s">
        <v>1197</v>
      </c>
      <c r="G7124" s="10" t="s">
        <v>8</v>
      </c>
      <c r="H7124" s="57" t="s">
        <v>6552</v>
      </c>
    </row>
    <row r="7125" spans="1:8" ht="75" x14ac:dyDescent="0.25">
      <c r="A7125" s="11" t="s">
        <v>1466</v>
      </c>
      <c r="B7125" s="27">
        <v>1770</v>
      </c>
      <c r="C7125" s="11" t="s">
        <v>1519</v>
      </c>
      <c r="D7125" s="18" t="s">
        <v>18</v>
      </c>
      <c r="E7125" s="33" t="s">
        <v>7213</v>
      </c>
      <c r="F7125" s="82" t="s">
        <v>1567</v>
      </c>
      <c r="G7125" s="10" t="s">
        <v>1568</v>
      </c>
      <c r="H7125" s="57" t="s">
        <v>6552</v>
      </c>
    </row>
    <row r="7126" spans="1:8" ht="60" x14ac:dyDescent="0.25">
      <c r="A7126" s="11" t="s">
        <v>1442</v>
      </c>
      <c r="B7126" s="27">
        <v>1769</v>
      </c>
      <c r="C7126" s="11" t="s">
        <v>1519</v>
      </c>
      <c r="D7126" s="18" t="s">
        <v>1569</v>
      </c>
      <c r="E7126" s="33" t="s">
        <v>7213</v>
      </c>
      <c r="F7126" s="82" t="s">
        <v>1570</v>
      </c>
      <c r="G7126" s="10" t="s">
        <v>228</v>
      </c>
      <c r="H7126" s="57" t="s">
        <v>6552</v>
      </c>
    </row>
    <row r="7127" spans="1:8" ht="45" x14ac:dyDescent="0.25">
      <c r="A7127" s="11" t="s">
        <v>1466</v>
      </c>
      <c r="B7127" s="27">
        <v>1768</v>
      </c>
      <c r="C7127" s="11" t="s">
        <v>1519</v>
      </c>
      <c r="D7127" s="18" t="s">
        <v>5</v>
      </c>
      <c r="E7127" s="33" t="s">
        <v>7213</v>
      </c>
      <c r="F7127" s="82" t="s">
        <v>1571</v>
      </c>
      <c r="G7127" s="10" t="s">
        <v>29</v>
      </c>
      <c r="H7127" s="57" t="s">
        <v>6552</v>
      </c>
    </row>
    <row r="7128" spans="1:8" x14ac:dyDescent="0.25">
      <c r="A7128" s="11" t="s">
        <v>1442</v>
      </c>
      <c r="B7128" s="27">
        <v>1767</v>
      </c>
      <c r="C7128" s="11" t="s">
        <v>1519</v>
      </c>
      <c r="D7128" s="18" t="s">
        <v>34</v>
      </c>
      <c r="E7128" s="33" t="s">
        <v>7213</v>
      </c>
      <c r="F7128" s="82" t="s">
        <v>1572</v>
      </c>
      <c r="G7128" s="10" t="s">
        <v>8</v>
      </c>
      <c r="H7128" s="57" t="s">
        <v>6552</v>
      </c>
    </row>
    <row r="7129" spans="1:8" ht="30" x14ac:dyDescent="0.25">
      <c r="A7129" s="11" t="s">
        <v>1466</v>
      </c>
      <c r="B7129" s="27" t="s">
        <v>1573</v>
      </c>
      <c r="C7129" s="11" t="s">
        <v>1552</v>
      </c>
      <c r="D7129" s="18" t="s">
        <v>119</v>
      </c>
      <c r="E7129" s="33" t="s">
        <v>7213</v>
      </c>
      <c r="F7129" s="82" t="s">
        <v>1574</v>
      </c>
      <c r="G7129" s="10" t="s">
        <v>8</v>
      </c>
      <c r="H7129" s="57" t="s">
        <v>6552</v>
      </c>
    </row>
    <row r="7130" spans="1:8" ht="75" x14ac:dyDescent="0.25">
      <c r="A7130" s="11" t="s">
        <v>1442</v>
      </c>
      <c r="B7130" s="27">
        <v>1766</v>
      </c>
      <c r="C7130" s="11" t="s">
        <v>1491</v>
      </c>
      <c r="D7130" s="18" t="s">
        <v>52</v>
      </c>
      <c r="E7130" s="33" t="s">
        <v>7213</v>
      </c>
      <c r="F7130" s="82" t="s">
        <v>1522</v>
      </c>
      <c r="G7130" s="10" t="s">
        <v>1523</v>
      </c>
      <c r="H7130" s="57" t="s">
        <v>6552</v>
      </c>
    </row>
    <row r="7131" spans="1:8" x14ac:dyDescent="0.25">
      <c r="A7131" s="11" t="s">
        <v>1442</v>
      </c>
      <c r="B7131" s="27">
        <v>1765</v>
      </c>
      <c r="C7131" s="11" t="s">
        <v>1466</v>
      </c>
      <c r="D7131" s="18" t="s">
        <v>1524</v>
      </c>
      <c r="E7131" s="33" t="s">
        <v>7213</v>
      </c>
      <c r="F7131" s="82" t="s">
        <v>1525</v>
      </c>
      <c r="G7131" s="10" t="s">
        <v>39</v>
      </c>
      <c r="H7131" s="57" t="s">
        <v>6552</v>
      </c>
    </row>
    <row r="7132" spans="1:8" ht="30" x14ac:dyDescent="0.25">
      <c r="A7132" s="11" t="s">
        <v>1442</v>
      </c>
      <c r="B7132" s="27">
        <v>1764</v>
      </c>
      <c r="C7132" s="11" t="s">
        <v>1519</v>
      </c>
      <c r="D7132" s="18" t="s">
        <v>57</v>
      </c>
      <c r="E7132" s="33" t="s">
        <v>7213</v>
      </c>
      <c r="F7132" s="82" t="s">
        <v>1526</v>
      </c>
      <c r="G7132" s="10" t="s">
        <v>858</v>
      </c>
      <c r="H7132" s="57" t="s">
        <v>6552</v>
      </c>
    </row>
    <row r="7133" spans="1:8" ht="30" x14ac:dyDescent="0.25">
      <c r="A7133" s="11" t="s">
        <v>1318</v>
      </c>
      <c r="B7133" s="27">
        <v>1763</v>
      </c>
      <c r="C7133" s="11" t="s">
        <v>1519</v>
      </c>
      <c r="D7133" s="18" t="s">
        <v>52</v>
      </c>
      <c r="E7133" s="33" t="s">
        <v>7213</v>
      </c>
      <c r="F7133" s="82" t="s">
        <v>1527</v>
      </c>
      <c r="G7133" s="10" t="s">
        <v>17</v>
      </c>
      <c r="H7133" s="57" t="s">
        <v>6552</v>
      </c>
    </row>
    <row r="7134" spans="1:8" ht="90" x14ac:dyDescent="0.25">
      <c r="A7134" s="11" t="s">
        <v>219</v>
      </c>
      <c r="B7134" s="27">
        <v>1762</v>
      </c>
      <c r="C7134" s="11" t="s">
        <v>1519</v>
      </c>
      <c r="D7134" s="18" t="s">
        <v>57</v>
      </c>
      <c r="E7134" s="33" t="s">
        <v>7213</v>
      </c>
      <c r="F7134" s="82" t="s">
        <v>1528</v>
      </c>
      <c r="G7134" s="10" t="s">
        <v>714</v>
      </c>
      <c r="H7134" s="57" t="s">
        <v>6552</v>
      </c>
    </row>
    <row r="7135" spans="1:8" ht="30" x14ac:dyDescent="0.25">
      <c r="A7135" s="11" t="s">
        <v>1407</v>
      </c>
      <c r="B7135" s="27">
        <v>1761</v>
      </c>
      <c r="C7135" s="11" t="s">
        <v>1519</v>
      </c>
      <c r="D7135" s="18" t="s">
        <v>52</v>
      </c>
      <c r="E7135" s="33" t="s">
        <v>7213</v>
      </c>
      <c r="F7135" s="82" t="s">
        <v>1529</v>
      </c>
      <c r="G7135" s="10" t="s">
        <v>6</v>
      </c>
      <c r="H7135" s="57" t="s">
        <v>6552</v>
      </c>
    </row>
    <row r="7136" spans="1:8" x14ac:dyDescent="0.25">
      <c r="A7136" s="11" t="s">
        <v>1466</v>
      </c>
      <c r="B7136" s="27">
        <v>1760</v>
      </c>
      <c r="C7136" s="11" t="s">
        <v>1519</v>
      </c>
      <c r="D7136" s="18" t="s">
        <v>26</v>
      </c>
      <c r="E7136" s="33" t="s">
        <v>7213</v>
      </c>
      <c r="F7136" s="82" t="s">
        <v>1530</v>
      </c>
      <c r="G7136" s="10" t="s">
        <v>8</v>
      </c>
      <c r="H7136" s="57" t="s">
        <v>6552</v>
      </c>
    </row>
    <row r="7137" spans="1:8" ht="30" x14ac:dyDescent="0.25">
      <c r="A7137" s="11" t="s">
        <v>1407</v>
      </c>
      <c r="B7137" s="27">
        <v>1759</v>
      </c>
      <c r="C7137" s="11" t="s">
        <v>1519</v>
      </c>
      <c r="D7137" s="18" t="s">
        <v>52</v>
      </c>
      <c r="E7137" s="33" t="s">
        <v>7213</v>
      </c>
      <c r="F7137" s="82" t="s">
        <v>1531</v>
      </c>
      <c r="G7137" s="10" t="s">
        <v>6</v>
      </c>
      <c r="H7137" s="57" t="s">
        <v>6552</v>
      </c>
    </row>
    <row r="7138" spans="1:8" ht="30" x14ac:dyDescent="0.25">
      <c r="A7138" s="11" t="s">
        <v>1355</v>
      </c>
      <c r="B7138" s="27">
        <v>1758</v>
      </c>
      <c r="C7138" s="11" t="s">
        <v>1519</v>
      </c>
      <c r="D7138" s="18" t="s">
        <v>52</v>
      </c>
      <c r="E7138" s="33" t="s">
        <v>7213</v>
      </c>
      <c r="F7138" s="82" t="s">
        <v>1532</v>
      </c>
      <c r="G7138" s="10" t="s">
        <v>8</v>
      </c>
      <c r="H7138" s="57" t="s">
        <v>6552</v>
      </c>
    </row>
    <row r="7139" spans="1:8" ht="30" x14ac:dyDescent="0.25">
      <c r="A7139" s="11" t="s">
        <v>1407</v>
      </c>
      <c r="B7139" s="27">
        <v>1757</v>
      </c>
      <c r="C7139" s="11" t="s">
        <v>1519</v>
      </c>
      <c r="D7139" s="18" t="s">
        <v>90</v>
      </c>
      <c r="E7139" s="33" t="s">
        <v>7213</v>
      </c>
      <c r="F7139" s="82" t="s">
        <v>1533</v>
      </c>
      <c r="G7139" s="10" t="s">
        <v>1534</v>
      </c>
      <c r="H7139" s="57" t="s">
        <v>6552</v>
      </c>
    </row>
    <row r="7140" spans="1:8" ht="30" x14ac:dyDescent="0.25">
      <c r="A7140" s="11" t="s">
        <v>1491</v>
      </c>
      <c r="B7140" s="27">
        <v>1756</v>
      </c>
      <c r="C7140" s="11" t="s">
        <v>1519</v>
      </c>
      <c r="D7140" s="18" t="s">
        <v>13</v>
      </c>
      <c r="E7140" s="33" t="s">
        <v>7213</v>
      </c>
      <c r="F7140" s="82" t="s">
        <v>1535</v>
      </c>
      <c r="G7140" s="10" t="s">
        <v>22</v>
      </c>
      <c r="H7140" s="57" t="s">
        <v>6552</v>
      </c>
    </row>
    <row r="7141" spans="1:8" ht="30" x14ac:dyDescent="0.25">
      <c r="A7141" s="11" t="s">
        <v>1466</v>
      </c>
      <c r="B7141" s="27">
        <v>1755</v>
      </c>
      <c r="C7141" s="11" t="s">
        <v>1519</v>
      </c>
      <c r="D7141" s="18" t="s">
        <v>38</v>
      </c>
      <c r="E7141" s="33" t="s">
        <v>7213</v>
      </c>
      <c r="F7141" s="82" t="s">
        <v>1536</v>
      </c>
      <c r="G7141" s="10" t="s">
        <v>1537</v>
      </c>
      <c r="H7141" s="57" t="s">
        <v>6552</v>
      </c>
    </row>
    <row r="7142" spans="1:8" ht="45" x14ac:dyDescent="0.25">
      <c r="A7142" s="11" t="s">
        <v>1442</v>
      </c>
      <c r="B7142" s="27">
        <v>1754</v>
      </c>
      <c r="C7142" s="11" t="s">
        <v>1519</v>
      </c>
      <c r="D7142" s="18" t="s">
        <v>1538</v>
      </c>
      <c r="E7142" s="33" t="s">
        <v>7213</v>
      </c>
      <c r="F7142" s="82" t="s">
        <v>1539</v>
      </c>
      <c r="G7142" s="10" t="s">
        <v>1540</v>
      </c>
      <c r="H7142" s="57" t="s">
        <v>6552</v>
      </c>
    </row>
    <row r="7143" spans="1:8" ht="30" x14ac:dyDescent="0.25">
      <c r="A7143" s="11" t="s">
        <v>1466</v>
      </c>
      <c r="B7143" s="27">
        <v>1753</v>
      </c>
      <c r="C7143" s="11" t="s">
        <v>1519</v>
      </c>
      <c r="D7143" s="18" t="s">
        <v>885</v>
      </c>
      <c r="E7143" s="33" t="s">
        <v>7213</v>
      </c>
      <c r="F7143" s="82" t="s">
        <v>1541</v>
      </c>
      <c r="G7143" s="10" t="s">
        <v>6</v>
      </c>
      <c r="H7143" s="57" t="s">
        <v>6552</v>
      </c>
    </row>
    <row r="7144" spans="1:8" ht="30" x14ac:dyDescent="0.25">
      <c r="A7144" s="11" t="s">
        <v>1491</v>
      </c>
      <c r="B7144" s="27">
        <v>1752</v>
      </c>
      <c r="C7144" s="11" t="s">
        <v>1519</v>
      </c>
      <c r="D7144" s="18" t="s">
        <v>52</v>
      </c>
      <c r="E7144" s="33" t="s">
        <v>7213</v>
      </c>
      <c r="F7144" s="82" t="s">
        <v>1542</v>
      </c>
      <c r="G7144" s="10" t="s">
        <v>14</v>
      </c>
      <c r="H7144" s="57" t="s">
        <v>6552</v>
      </c>
    </row>
    <row r="7145" spans="1:8" ht="45" x14ac:dyDescent="0.25">
      <c r="A7145" s="11" t="s">
        <v>1466</v>
      </c>
      <c r="B7145" s="27">
        <v>1751</v>
      </c>
      <c r="C7145" s="11" t="s">
        <v>1519</v>
      </c>
      <c r="D7145" s="18" t="s">
        <v>52</v>
      </c>
      <c r="E7145" s="33" t="s">
        <v>7213</v>
      </c>
      <c r="F7145" s="82" t="s">
        <v>1543</v>
      </c>
      <c r="G7145" s="10" t="s">
        <v>147</v>
      </c>
      <c r="H7145" s="57" t="s">
        <v>6552</v>
      </c>
    </row>
    <row r="7146" spans="1:8" ht="30" x14ac:dyDescent="0.25">
      <c r="A7146" s="11" t="s">
        <v>1442</v>
      </c>
      <c r="B7146" s="27">
        <v>1750</v>
      </c>
      <c r="C7146" s="11" t="s">
        <v>1519</v>
      </c>
      <c r="D7146" s="18" t="s">
        <v>1544</v>
      </c>
      <c r="E7146" s="33" t="s">
        <v>7213</v>
      </c>
      <c r="F7146" s="82" t="s">
        <v>1545</v>
      </c>
      <c r="G7146" s="10" t="s">
        <v>124</v>
      </c>
      <c r="H7146" s="57" t="s">
        <v>6552</v>
      </c>
    </row>
    <row r="7147" spans="1:8" ht="30" x14ac:dyDescent="0.25">
      <c r="A7147" s="11" t="s">
        <v>1407</v>
      </c>
      <c r="B7147" s="27">
        <v>1749</v>
      </c>
      <c r="C7147" s="11" t="s">
        <v>1519</v>
      </c>
      <c r="D7147" s="18" t="s">
        <v>52</v>
      </c>
      <c r="E7147" s="33" t="s">
        <v>7213</v>
      </c>
      <c r="F7147" s="82" t="s">
        <v>1546</v>
      </c>
      <c r="G7147" s="10" t="s">
        <v>8</v>
      </c>
      <c r="H7147" s="57" t="s">
        <v>6552</v>
      </c>
    </row>
    <row r="7148" spans="1:8" x14ac:dyDescent="0.25">
      <c r="A7148" s="11" t="s">
        <v>1407</v>
      </c>
      <c r="B7148" s="27">
        <v>1748</v>
      </c>
      <c r="C7148" s="11" t="s">
        <v>1519</v>
      </c>
      <c r="D7148" s="18" t="s">
        <v>26</v>
      </c>
      <c r="E7148" s="33" t="s">
        <v>7213</v>
      </c>
      <c r="F7148" s="82" t="s">
        <v>1547</v>
      </c>
      <c r="G7148" s="10" t="s">
        <v>8</v>
      </c>
      <c r="H7148" s="57" t="s">
        <v>6552</v>
      </c>
    </row>
    <row r="7149" spans="1:8" ht="45" x14ac:dyDescent="0.25">
      <c r="A7149" s="11" t="s">
        <v>1442</v>
      </c>
      <c r="B7149" s="27">
        <v>1747</v>
      </c>
      <c r="C7149" s="11" t="s">
        <v>1519</v>
      </c>
      <c r="D7149" s="18" t="s">
        <v>417</v>
      </c>
      <c r="E7149" s="33" t="s">
        <v>7213</v>
      </c>
      <c r="F7149" s="82" t="s">
        <v>1548</v>
      </c>
      <c r="G7149" s="10" t="s">
        <v>29</v>
      </c>
      <c r="H7149" s="57" t="s">
        <v>6552</v>
      </c>
    </row>
    <row r="7150" spans="1:8" x14ac:dyDescent="0.25">
      <c r="A7150" s="11" t="s">
        <v>1442</v>
      </c>
      <c r="B7150" s="27">
        <v>1746</v>
      </c>
      <c r="C7150" s="11" t="s">
        <v>1519</v>
      </c>
      <c r="D7150" s="18" t="s">
        <v>28</v>
      </c>
      <c r="E7150" s="33" t="s">
        <v>7213</v>
      </c>
      <c r="F7150" s="82" t="s">
        <v>1549</v>
      </c>
      <c r="G7150" s="10" t="s">
        <v>8</v>
      </c>
      <c r="H7150" s="57" t="s">
        <v>6552</v>
      </c>
    </row>
    <row r="7151" spans="1:8" ht="30" x14ac:dyDescent="0.25">
      <c r="A7151" s="11" t="s">
        <v>1442</v>
      </c>
      <c r="B7151" s="27">
        <v>1745</v>
      </c>
      <c r="C7151" s="11" t="s">
        <v>1519</v>
      </c>
      <c r="D7151" s="18" t="s">
        <v>34</v>
      </c>
      <c r="E7151" s="33" t="s">
        <v>7213</v>
      </c>
      <c r="F7151" s="82" t="s">
        <v>1550</v>
      </c>
      <c r="G7151" s="10" t="s">
        <v>6</v>
      </c>
      <c r="H7151" s="57" t="s">
        <v>6552</v>
      </c>
    </row>
    <row r="7152" spans="1:8" ht="30" x14ac:dyDescent="0.25">
      <c r="A7152" s="11" t="s">
        <v>1491</v>
      </c>
      <c r="B7152" s="27">
        <v>1744</v>
      </c>
      <c r="C7152" s="11" t="s">
        <v>1519</v>
      </c>
      <c r="D7152" s="18" t="s">
        <v>18</v>
      </c>
      <c r="E7152" s="33" t="s">
        <v>7213</v>
      </c>
      <c r="F7152" s="82" t="s">
        <v>1551</v>
      </c>
      <c r="G7152" s="10" t="s">
        <v>39</v>
      </c>
      <c r="H7152" s="57" t="s">
        <v>6552</v>
      </c>
    </row>
    <row r="7153" spans="1:8" ht="30" x14ac:dyDescent="0.25">
      <c r="A7153" s="11" t="s">
        <v>1466</v>
      </c>
      <c r="B7153" s="27" t="s">
        <v>1521</v>
      </c>
      <c r="C7153" s="11" t="s">
        <v>1519</v>
      </c>
      <c r="D7153" s="18" t="s">
        <v>116</v>
      </c>
      <c r="E7153" s="33" t="s">
        <v>7213</v>
      </c>
      <c r="F7153" s="82" t="s">
        <v>1520</v>
      </c>
      <c r="G7153" s="10" t="s">
        <v>108</v>
      </c>
      <c r="H7153" s="57" t="s">
        <v>6552</v>
      </c>
    </row>
    <row r="7154" spans="1:8" ht="30" x14ac:dyDescent="0.25">
      <c r="A7154" s="11" t="s">
        <v>1442</v>
      </c>
      <c r="B7154" s="27">
        <v>1743</v>
      </c>
      <c r="C7154" s="11" t="s">
        <v>1491</v>
      </c>
      <c r="D7154" s="18" t="s">
        <v>18</v>
      </c>
      <c r="E7154" s="33" t="s">
        <v>7213</v>
      </c>
      <c r="F7154" s="82" t="s">
        <v>1492</v>
      </c>
      <c r="G7154" s="10" t="s">
        <v>6</v>
      </c>
      <c r="H7154" s="57" t="s">
        <v>6552</v>
      </c>
    </row>
    <row r="7155" spans="1:8" ht="30" x14ac:dyDescent="0.25">
      <c r="A7155" s="11" t="s">
        <v>1442</v>
      </c>
      <c r="B7155" s="27">
        <v>1742</v>
      </c>
      <c r="C7155" s="11" t="s">
        <v>1466</v>
      </c>
      <c r="D7155" s="18" t="s">
        <v>59</v>
      </c>
      <c r="E7155" s="33" t="s">
        <v>7213</v>
      </c>
      <c r="F7155" s="82" t="s">
        <v>1493</v>
      </c>
      <c r="G7155" s="10" t="s">
        <v>22</v>
      </c>
      <c r="H7155" s="57" t="s">
        <v>6552</v>
      </c>
    </row>
    <row r="7156" spans="1:8" x14ac:dyDescent="0.25">
      <c r="A7156" s="11" t="s">
        <v>1442</v>
      </c>
      <c r="B7156" s="27">
        <v>1741</v>
      </c>
      <c r="C7156" s="11" t="s">
        <v>1491</v>
      </c>
      <c r="D7156" s="18" t="s">
        <v>34</v>
      </c>
      <c r="E7156" s="33" t="s">
        <v>7213</v>
      </c>
      <c r="F7156" s="82" t="s">
        <v>1494</v>
      </c>
      <c r="G7156" s="10" t="s">
        <v>27</v>
      </c>
      <c r="H7156" s="57" t="s">
        <v>6552</v>
      </c>
    </row>
    <row r="7157" spans="1:8" ht="195" x14ac:dyDescent="0.25">
      <c r="A7157" s="11" t="s">
        <v>1442</v>
      </c>
      <c r="B7157" s="27">
        <v>1740</v>
      </c>
      <c r="C7157" s="11" t="s">
        <v>1466</v>
      </c>
      <c r="D7157" s="18" t="s">
        <v>92</v>
      </c>
      <c r="E7157" s="33" t="s">
        <v>7213</v>
      </c>
      <c r="F7157" s="82" t="s">
        <v>1517</v>
      </c>
      <c r="G7157" s="10" t="s">
        <v>1518</v>
      </c>
      <c r="H7157" s="57" t="s">
        <v>6552</v>
      </c>
    </row>
    <row r="7158" spans="1:8" x14ac:dyDescent="0.25">
      <c r="A7158" s="11" t="s">
        <v>1442</v>
      </c>
      <c r="B7158" s="27">
        <v>1739</v>
      </c>
      <c r="C7158" s="11" t="s">
        <v>1491</v>
      </c>
      <c r="D7158" s="18" t="s">
        <v>52</v>
      </c>
      <c r="E7158" s="33" t="s">
        <v>7213</v>
      </c>
      <c r="F7158" s="82" t="s">
        <v>1495</v>
      </c>
      <c r="G7158" s="10" t="s">
        <v>41</v>
      </c>
      <c r="H7158" s="57" t="s">
        <v>6552</v>
      </c>
    </row>
    <row r="7159" spans="1:8" ht="60" x14ac:dyDescent="0.25">
      <c r="A7159" s="11" t="s">
        <v>1442</v>
      </c>
      <c r="B7159" s="27">
        <v>1738</v>
      </c>
      <c r="C7159" s="11" t="s">
        <v>1491</v>
      </c>
      <c r="D7159" s="18" t="s">
        <v>1369</v>
      </c>
      <c r="E7159" s="33" t="s">
        <v>7213</v>
      </c>
      <c r="F7159" s="82" t="s">
        <v>1496</v>
      </c>
      <c r="G7159" s="10" t="s">
        <v>1497</v>
      </c>
      <c r="H7159" s="57" t="s">
        <v>6552</v>
      </c>
    </row>
    <row r="7160" spans="1:8" ht="30" x14ac:dyDescent="0.25">
      <c r="A7160" s="11" t="s">
        <v>1318</v>
      </c>
      <c r="B7160" s="27">
        <v>1737</v>
      </c>
      <c r="C7160" s="11" t="s">
        <v>1491</v>
      </c>
      <c r="D7160" s="18" t="s">
        <v>18</v>
      </c>
      <c r="E7160" s="33" t="s">
        <v>7213</v>
      </c>
      <c r="F7160" s="82" t="s">
        <v>1498</v>
      </c>
      <c r="G7160" s="10" t="s">
        <v>6</v>
      </c>
      <c r="H7160" s="57" t="s">
        <v>6552</v>
      </c>
    </row>
    <row r="7161" spans="1:8" ht="30" x14ac:dyDescent="0.25">
      <c r="A7161" s="11" t="s">
        <v>1442</v>
      </c>
      <c r="B7161" s="27">
        <v>1736</v>
      </c>
      <c r="C7161" s="11" t="s">
        <v>1491</v>
      </c>
      <c r="D7161" s="18" t="s">
        <v>18</v>
      </c>
      <c r="E7161" s="33" t="s">
        <v>7213</v>
      </c>
      <c r="F7161" s="82" t="s">
        <v>1499</v>
      </c>
      <c r="G7161" s="10" t="s">
        <v>6</v>
      </c>
      <c r="H7161" s="57" t="s">
        <v>6552</v>
      </c>
    </row>
    <row r="7162" spans="1:8" ht="30" x14ac:dyDescent="0.25">
      <c r="A7162" s="11" t="s">
        <v>1355</v>
      </c>
      <c r="B7162" s="27">
        <v>1735</v>
      </c>
      <c r="C7162" s="11" t="s">
        <v>1491</v>
      </c>
      <c r="D7162" s="18" t="s">
        <v>52</v>
      </c>
      <c r="E7162" s="33" t="s">
        <v>7213</v>
      </c>
      <c r="F7162" s="82" t="s">
        <v>1500</v>
      </c>
      <c r="G7162" s="10" t="s">
        <v>1215</v>
      </c>
      <c r="H7162" s="57" t="s">
        <v>6552</v>
      </c>
    </row>
    <row r="7163" spans="1:8" ht="45" x14ac:dyDescent="0.25">
      <c r="A7163" s="11" t="s">
        <v>1260</v>
      </c>
      <c r="B7163" s="27">
        <v>1734</v>
      </c>
      <c r="C7163" s="11" t="s">
        <v>1491</v>
      </c>
      <c r="D7163" s="18" t="s">
        <v>25</v>
      </c>
      <c r="E7163" s="33" t="s">
        <v>7213</v>
      </c>
      <c r="F7163" s="82" t="s">
        <v>1501</v>
      </c>
      <c r="G7163" s="10" t="s">
        <v>147</v>
      </c>
      <c r="H7163" s="57" t="s">
        <v>6552</v>
      </c>
    </row>
    <row r="7164" spans="1:8" ht="90" x14ac:dyDescent="0.25">
      <c r="A7164" s="11" t="s">
        <v>1407</v>
      </c>
      <c r="B7164" s="27">
        <v>1733</v>
      </c>
      <c r="C7164" s="11" t="s">
        <v>1466</v>
      </c>
      <c r="D7164" s="18" t="s">
        <v>13</v>
      </c>
      <c r="E7164" s="33" t="s">
        <v>7213</v>
      </c>
      <c r="F7164" s="82" t="s">
        <v>1502</v>
      </c>
      <c r="G7164" s="10" t="s">
        <v>1503</v>
      </c>
      <c r="H7164" s="57" t="s">
        <v>6552</v>
      </c>
    </row>
    <row r="7165" spans="1:8" ht="30" x14ac:dyDescent="0.25">
      <c r="A7165" s="11" t="s">
        <v>1442</v>
      </c>
      <c r="B7165" s="27">
        <v>1732</v>
      </c>
      <c r="C7165" s="11" t="s">
        <v>1466</v>
      </c>
      <c r="D7165" s="18" t="s">
        <v>5</v>
      </c>
      <c r="E7165" s="33" t="s">
        <v>7213</v>
      </c>
      <c r="F7165" s="82" t="s">
        <v>1504</v>
      </c>
      <c r="G7165" s="10" t="s">
        <v>22</v>
      </c>
      <c r="H7165" s="57" t="s">
        <v>6552</v>
      </c>
    </row>
    <row r="7166" spans="1:8" x14ac:dyDescent="0.25">
      <c r="A7166" s="11" t="s">
        <v>1442</v>
      </c>
      <c r="B7166" s="27">
        <v>1731</v>
      </c>
      <c r="C7166" s="11" t="s">
        <v>1491</v>
      </c>
      <c r="D7166" s="18" t="s">
        <v>13</v>
      </c>
      <c r="E7166" s="33" t="s">
        <v>7213</v>
      </c>
      <c r="F7166" s="82" t="s">
        <v>1505</v>
      </c>
      <c r="G7166" s="10" t="s">
        <v>8</v>
      </c>
      <c r="H7166" s="57" t="s">
        <v>6552</v>
      </c>
    </row>
    <row r="7167" spans="1:8" ht="45" x14ac:dyDescent="0.25">
      <c r="A7167" s="11" t="s">
        <v>1442</v>
      </c>
      <c r="B7167" s="27">
        <v>1730</v>
      </c>
      <c r="C7167" s="11" t="s">
        <v>1491</v>
      </c>
      <c r="D7167" s="18" t="s">
        <v>1369</v>
      </c>
      <c r="E7167" s="33" t="s">
        <v>7213</v>
      </c>
      <c r="F7167" s="82" t="s">
        <v>1506</v>
      </c>
      <c r="G7167" s="10" t="s">
        <v>1507</v>
      </c>
      <c r="H7167" s="57" t="s">
        <v>6552</v>
      </c>
    </row>
    <row r="7168" spans="1:8" x14ac:dyDescent="0.25">
      <c r="A7168" s="11" t="s">
        <v>1318</v>
      </c>
      <c r="B7168" s="27">
        <v>1729</v>
      </c>
      <c r="C7168" s="11" t="s">
        <v>1491</v>
      </c>
      <c r="D7168" s="18" t="s">
        <v>1369</v>
      </c>
      <c r="E7168" s="33" t="s">
        <v>7213</v>
      </c>
      <c r="F7168" s="82" t="s">
        <v>1376</v>
      </c>
      <c r="G7168" s="10" t="s">
        <v>124</v>
      </c>
      <c r="H7168" s="57" t="s">
        <v>6552</v>
      </c>
    </row>
    <row r="7169" spans="1:8" ht="135" x14ac:dyDescent="0.25">
      <c r="A7169" s="11" t="s">
        <v>1318</v>
      </c>
      <c r="B7169" s="27">
        <v>1728</v>
      </c>
      <c r="C7169" s="11" t="s">
        <v>1491</v>
      </c>
      <c r="D7169" s="18" t="s">
        <v>804</v>
      </c>
      <c r="E7169" s="33" t="s">
        <v>7213</v>
      </c>
      <c r="F7169" s="82" t="s">
        <v>1508</v>
      </c>
      <c r="G7169" s="10" t="s">
        <v>1509</v>
      </c>
      <c r="H7169" s="57" t="s">
        <v>6552</v>
      </c>
    </row>
    <row r="7170" spans="1:8" ht="60" x14ac:dyDescent="0.25">
      <c r="A7170" s="11" t="s">
        <v>1442</v>
      </c>
      <c r="B7170" s="27">
        <v>1727</v>
      </c>
      <c r="C7170" s="11" t="s">
        <v>1491</v>
      </c>
      <c r="D7170" s="18" t="s">
        <v>59</v>
      </c>
      <c r="E7170" s="33" t="s">
        <v>7213</v>
      </c>
      <c r="F7170" s="82" t="s">
        <v>1510</v>
      </c>
      <c r="G7170" s="10" t="s">
        <v>1511</v>
      </c>
      <c r="H7170" s="57" t="s">
        <v>6552</v>
      </c>
    </row>
    <row r="7171" spans="1:8" x14ac:dyDescent="0.25">
      <c r="A7171" s="11" t="s">
        <v>1407</v>
      </c>
      <c r="B7171" s="27">
        <v>1726</v>
      </c>
      <c r="C7171" s="11" t="s">
        <v>1491</v>
      </c>
      <c r="D7171" s="18" t="s">
        <v>59</v>
      </c>
      <c r="E7171" s="33" t="s">
        <v>7213</v>
      </c>
      <c r="F7171" s="82" t="s">
        <v>1512</v>
      </c>
      <c r="G7171" s="10" t="s">
        <v>12</v>
      </c>
      <c r="H7171" s="57" t="s">
        <v>6552</v>
      </c>
    </row>
    <row r="7172" spans="1:8" ht="60" x14ac:dyDescent="0.25">
      <c r="A7172" s="11" t="s">
        <v>1407</v>
      </c>
      <c r="B7172" s="27">
        <v>1725</v>
      </c>
      <c r="C7172" s="11" t="s">
        <v>1491</v>
      </c>
      <c r="D7172" s="18" t="s">
        <v>59</v>
      </c>
      <c r="E7172" s="33" t="s">
        <v>7213</v>
      </c>
      <c r="F7172" s="82" t="s">
        <v>1513</v>
      </c>
      <c r="G7172" s="10" t="s">
        <v>60</v>
      </c>
      <c r="H7172" s="57" t="s">
        <v>6552</v>
      </c>
    </row>
    <row r="7173" spans="1:8" ht="90" x14ac:dyDescent="0.25">
      <c r="A7173" s="11" t="s">
        <v>1407</v>
      </c>
      <c r="B7173" s="27">
        <v>1724</v>
      </c>
      <c r="C7173" s="11" t="s">
        <v>1491</v>
      </c>
      <c r="D7173" s="18" t="s">
        <v>1514</v>
      </c>
      <c r="E7173" s="33" t="s">
        <v>7213</v>
      </c>
      <c r="F7173" s="82" t="s">
        <v>1515</v>
      </c>
      <c r="G7173" s="10" t="s">
        <v>1516</v>
      </c>
      <c r="H7173" s="57" t="s">
        <v>6552</v>
      </c>
    </row>
    <row r="7174" spans="1:8" ht="60" x14ac:dyDescent="0.25">
      <c r="A7174" s="11" t="s">
        <v>1466</v>
      </c>
      <c r="B7174" s="27">
        <v>1723</v>
      </c>
      <c r="C7174" s="11" t="s">
        <v>1466</v>
      </c>
      <c r="D7174" s="18" t="s">
        <v>11</v>
      </c>
      <c r="E7174" s="33" t="s">
        <v>7213</v>
      </c>
      <c r="F7174" s="82" t="s">
        <v>1467</v>
      </c>
      <c r="G7174" s="10" t="s">
        <v>43</v>
      </c>
      <c r="H7174" s="57" t="s">
        <v>6552</v>
      </c>
    </row>
    <row r="7175" spans="1:8" ht="30" x14ac:dyDescent="0.25">
      <c r="A7175" s="11" t="s">
        <v>1407</v>
      </c>
      <c r="B7175" s="27">
        <v>1722</v>
      </c>
      <c r="C7175" s="11" t="s">
        <v>1466</v>
      </c>
      <c r="D7175" s="18" t="s">
        <v>1468</v>
      </c>
      <c r="E7175" s="33" t="s">
        <v>7213</v>
      </c>
      <c r="F7175" s="82" t="s">
        <v>1469</v>
      </c>
      <c r="G7175" s="10" t="s">
        <v>6</v>
      </c>
      <c r="H7175" s="57" t="s">
        <v>6552</v>
      </c>
    </row>
    <row r="7176" spans="1:8" ht="30" x14ac:dyDescent="0.25">
      <c r="A7176" s="11" t="s">
        <v>1407</v>
      </c>
      <c r="B7176" s="27">
        <v>1721</v>
      </c>
      <c r="C7176" s="11" t="s">
        <v>1442</v>
      </c>
      <c r="D7176" s="18" t="s">
        <v>13</v>
      </c>
      <c r="E7176" s="33" t="s">
        <v>7213</v>
      </c>
      <c r="F7176" s="82" t="s">
        <v>1470</v>
      </c>
      <c r="G7176" s="10" t="s">
        <v>8</v>
      </c>
      <c r="H7176" s="57" t="s">
        <v>6552</v>
      </c>
    </row>
    <row r="7177" spans="1:8" x14ac:dyDescent="0.25">
      <c r="A7177" s="11" t="s">
        <v>1407</v>
      </c>
      <c r="B7177" s="27">
        <v>1720</v>
      </c>
      <c r="C7177" s="11" t="s">
        <v>1442</v>
      </c>
      <c r="D7177" s="18" t="s">
        <v>18</v>
      </c>
      <c r="E7177" s="33" t="s">
        <v>7213</v>
      </c>
      <c r="F7177" s="82" t="s">
        <v>1471</v>
      </c>
      <c r="G7177" s="10" t="s">
        <v>8</v>
      </c>
      <c r="H7177" s="57" t="s">
        <v>6552</v>
      </c>
    </row>
    <row r="7178" spans="1:8" x14ac:dyDescent="0.25">
      <c r="A7178" s="11" t="s">
        <v>1407</v>
      </c>
      <c r="B7178" s="27">
        <v>1719</v>
      </c>
      <c r="C7178" s="11" t="s">
        <v>1442</v>
      </c>
      <c r="D7178" s="18" t="s">
        <v>5</v>
      </c>
      <c r="E7178" s="33" t="s">
        <v>7213</v>
      </c>
      <c r="F7178" s="82" t="s">
        <v>1472</v>
      </c>
      <c r="G7178" s="10" t="s">
        <v>8</v>
      </c>
      <c r="H7178" s="57" t="s">
        <v>6552</v>
      </c>
    </row>
    <row r="7179" spans="1:8" ht="30" x14ac:dyDescent="0.25">
      <c r="A7179" s="11" t="s">
        <v>1407</v>
      </c>
      <c r="B7179" s="27">
        <v>1718</v>
      </c>
      <c r="C7179" s="11" t="s">
        <v>1466</v>
      </c>
      <c r="D7179" s="18" t="s">
        <v>13</v>
      </c>
      <c r="E7179" s="33" t="s">
        <v>7213</v>
      </c>
      <c r="F7179" s="82" t="s">
        <v>1473</v>
      </c>
      <c r="G7179" s="10" t="s">
        <v>14</v>
      </c>
      <c r="H7179" s="57" t="s">
        <v>6552</v>
      </c>
    </row>
    <row r="7180" spans="1:8" ht="45" x14ac:dyDescent="0.25">
      <c r="A7180" s="11" t="s">
        <v>1407</v>
      </c>
      <c r="B7180" s="27">
        <v>1717</v>
      </c>
      <c r="C7180" s="11" t="s">
        <v>1442</v>
      </c>
      <c r="D7180" s="18" t="s">
        <v>1474</v>
      </c>
      <c r="E7180" s="33" t="s">
        <v>7213</v>
      </c>
      <c r="F7180" s="82" t="s">
        <v>1475</v>
      </c>
      <c r="G7180" s="10" t="s">
        <v>117</v>
      </c>
      <c r="H7180" s="57" t="s">
        <v>6552</v>
      </c>
    </row>
    <row r="7181" spans="1:8" ht="30" x14ac:dyDescent="0.25">
      <c r="A7181" s="11" t="s">
        <v>1432</v>
      </c>
      <c r="B7181" s="27">
        <v>1716</v>
      </c>
      <c r="C7181" s="11" t="s">
        <v>1442</v>
      </c>
      <c r="D7181" s="18" t="s">
        <v>34</v>
      </c>
      <c r="E7181" s="33" t="s">
        <v>7213</v>
      </c>
      <c r="F7181" s="82" t="s">
        <v>1476</v>
      </c>
      <c r="G7181" s="10" t="s">
        <v>6</v>
      </c>
      <c r="H7181" s="57" t="s">
        <v>6552</v>
      </c>
    </row>
    <row r="7182" spans="1:8" x14ac:dyDescent="0.25">
      <c r="A7182" s="11" t="s">
        <v>1407</v>
      </c>
      <c r="B7182" s="27">
        <v>1715</v>
      </c>
      <c r="C7182" s="11" t="s">
        <v>1442</v>
      </c>
      <c r="D7182" s="18" t="s">
        <v>26</v>
      </c>
      <c r="E7182" s="33" t="s">
        <v>7213</v>
      </c>
      <c r="F7182" s="82" t="s">
        <v>1477</v>
      </c>
      <c r="G7182" s="10" t="s">
        <v>8</v>
      </c>
      <c r="H7182" s="57" t="s">
        <v>6552</v>
      </c>
    </row>
    <row r="7183" spans="1:8" ht="30" x14ac:dyDescent="0.25">
      <c r="A7183" s="11" t="s">
        <v>1442</v>
      </c>
      <c r="B7183" s="27">
        <v>1714</v>
      </c>
      <c r="C7183" s="11" t="s">
        <v>1442</v>
      </c>
      <c r="D7183" s="18" t="s">
        <v>49</v>
      </c>
      <c r="E7183" s="33" t="s">
        <v>7213</v>
      </c>
      <c r="F7183" s="82" t="s">
        <v>1478</v>
      </c>
      <c r="G7183" s="10" t="s">
        <v>22</v>
      </c>
      <c r="H7183" s="57" t="s">
        <v>6552</v>
      </c>
    </row>
    <row r="7184" spans="1:8" ht="30" x14ac:dyDescent="0.25">
      <c r="A7184" s="11" t="s">
        <v>1343</v>
      </c>
      <c r="B7184" s="27">
        <v>1713</v>
      </c>
      <c r="C7184" s="11" t="s">
        <v>1442</v>
      </c>
      <c r="D7184" s="18" t="s">
        <v>25</v>
      </c>
      <c r="E7184" s="33" t="s">
        <v>7213</v>
      </c>
      <c r="F7184" s="82" t="s">
        <v>1479</v>
      </c>
      <c r="G7184" s="10" t="s">
        <v>6</v>
      </c>
      <c r="H7184" s="57" t="s">
        <v>6552</v>
      </c>
    </row>
    <row r="7185" spans="1:8" ht="30" x14ac:dyDescent="0.25">
      <c r="A7185" s="11" t="s">
        <v>1407</v>
      </c>
      <c r="B7185" s="27">
        <v>1712</v>
      </c>
      <c r="C7185" s="11" t="s">
        <v>1442</v>
      </c>
      <c r="D7185" s="18" t="s">
        <v>18</v>
      </c>
      <c r="E7185" s="33" t="s">
        <v>7213</v>
      </c>
      <c r="F7185" s="82" t="s">
        <v>1480</v>
      </c>
      <c r="G7185" s="10" t="s">
        <v>6</v>
      </c>
      <c r="H7185" s="57" t="s">
        <v>6552</v>
      </c>
    </row>
    <row r="7186" spans="1:8" x14ac:dyDescent="0.25">
      <c r="A7186" s="11" t="s">
        <v>1407</v>
      </c>
      <c r="B7186" s="27">
        <v>1711</v>
      </c>
      <c r="C7186" s="11" t="s">
        <v>1466</v>
      </c>
      <c r="D7186" s="18" t="s">
        <v>1481</v>
      </c>
      <c r="E7186" s="33" t="s">
        <v>7213</v>
      </c>
      <c r="F7186" s="82" t="s">
        <v>1482</v>
      </c>
      <c r="G7186" s="10" t="s">
        <v>8</v>
      </c>
      <c r="H7186" s="57" t="s">
        <v>6552</v>
      </c>
    </row>
    <row r="7187" spans="1:8" x14ac:dyDescent="0.25">
      <c r="A7187" s="11" t="s">
        <v>1343</v>
      </c>
      <c r="B7187" s="27">
        <v>1710</v>
      </c>
      <c r="C7187" s="11" t="s">
        <v>1466</v>
      </c>
      <c r="D7187" s="18" t="s">
        <v>23</v>
      </c>
      <c r="E7187" s="33" t="s">
        <v>7213</v>
      </c>
      <c r="F7187" s="82" t="s">
        <v>1483</v>
      </c>
      <c r="G7187" s="10" t="s">
        <v>41</v>
      </c>
      <c r="H7187" s="57" t="s">
        <v>6552</v>
      </c>
    </row>
    <row r="7188" spans="1:8" ht="45" x14ac:dyDescent="0.25">
      <c r="A7188" s="11" t="s">
        <v>1407</v>
      </c>
      <c r="B7188" s="27">
        <v>1709</v>
      </c>
      <c r="C7188" s="11" t="s">
        <v>1442</v>
      </c>
      <c r="D7188" s="18" t="s">
        <v>52</v>
      </c>
      <c r="E7188" s="33" t="s">
        <v>7213</v>
      </c>
      <c r="F7188" s="82" t="s">
        <v>1485</v>
      </c>
      <c r="G7188" s="10" t="s">
        <v>96</v>
      </c>
      <c r="H7188" s="57" t="s">
        <v>6552</v>
      </c>
    </row>
    <row r="7189" spans="1:8" ht="60" x14ac:dyDescent="0.25">
      <c r="A7189" s="11" t="s">
        <v>1484</v>
      </c>
      <c r="B7189" s="27">
        <v>1708</v>
      </c>
      <c r="C7189" s="11" t="s">
        <v>1442</v>
      </c>
      <c r="D7189" s="18" t="s">
        <v>72</v>
      </c>
      <c r="E7189" s="33" t="s">
        <v>7213</v>
      </c>
      <c r="F7189" s="82" t="s">
        <v>1486</v>
      </c>
      <c r="G7189" s="10" t="s">
        <v>1487</v>
      </c>
      <c r="H7189" s="57" t="s">
        <v>6552</v>
      </c>
    </row>
    <row r="7190" spans="1:8" x14ac:dyDescent="0.25">
      <c r="A7190" s="11" t="s">
        <v>1355</v>
      </c>
      <c r="B7190" s="27">
        <v>1707</v>
      </c>
      <c r="C7190" s="11" t="s">
        <v>1466</v>
      </c>
      <c r="D7190" s="18" t="s">
        <v>49</v>
      </c>
      <c r="E7190" s="33" t="s">
        <v>7213</v>
      </c>
      <c r="F7190" s="82" t="s">
        <v>1488</v>
      </c>
      <c r="G7190" s="10" t="s">
        <v>8</v>
      </c>
      <c r="H7190" s="57" t="s">
        <v>6552</v>
      </c>
    </row>
    <row r="7191" spans="1:8" x14ac:dyDescent="0.25">
      <c r="A7191" s="11" t="s">
        <v>1355</v>
      </c>
      <c r="B7191" s="27">
        <v>1706</v>
      </c>
      <c r="C7191" s="11" t="s">
        <v>1442</v>
      </c>
      <c r="D7191" s="18" t="s">
        <v>1195</v>
      </c>
      <c r="E7191" s="33" t="s">
        <v>7213</v>
      </c>
      <c r="F7191" s="82" t="s">
        <v>1489</v>
      </c>
      <c r="G7191" s="10" t="s">
        <v>1031</v>
      </c>
      <c r="H7191" s="57" t="s">
        <v>6552</v>
      </c>
    </row>
    <row r="7192" spans="1:8" ht="30" x14ac:dyDescent="0.25">
      <c r="A7192" s="11" t="s">
        <v>1355</v>
      </c>
      <c r="B7192" s="27">
        <v>1705</v>
      </c>
      <c r="C7192" s="11" t="s">
        <v>1442</v>
      </c>
      <c r="D7192" s="18" t="s">
        <v>78</v>
      </c>
      <c r="E7192" s="33" t="s">
        <v>7213</v>
      </c>
      <c r="F7192" s="82" t="s">
        <v>1490</v>
      </c>
      <c r="G7192" s="10" t="s">
        <v>14</v>
      </c>
      <c r="H7192" s="57" t="s">
        <v>6552</v>
      </c>
    </row>
    <row r="7193" spans="1:8" ht="30" x14ac:dyDescent="0.25">
      <c r="A7193" s="11" t="s">
        <v>1355</v>
      </c>
      <c r="B7193" s="27">
        <v>1704</v>
      </c>
      <c r="C7193" s="11" t="s">
        <v>1442</v>
      </c>
      <c r="D7193" s="18" t="s">
        <v>13</v>
      </c>
      <c r="E7193" s="33" t="s">
        <v>7213</v>
      </c>
      <c r="F7193" s="82" t="s">
        <v>1465</v>
      </c>
      <c r="G7193" s="10" t="s">
        <v>6</v>
      </c>
      <c r="H7193" s="57" t="s">
        <v>6552</v>
      </c>
    </row>
    <row r="7194" spans="1:8" ht="45" x14ac:dyDescent="0.25">
      <c r="A7194" s="11" t="s">
        <v>1355</v>
      </c>
      <c r="B7194" s="27">
        <v>1703</v>
      </c>
      <c r="C7194" s="11" t="s">
        <v>1318</v>
      </c>
      <c r="D7194" s="18" t="s">
        <v>1369</v>
      </c>
      <c r="E7194" s="33" t="s">
        <v>7213</v>
      </c>
      <c r="F7194" s="82" t="s">
        <v>1443</v>
      </c>
      <c r="G7194" s="10" t="s">
        <v>1444</v>
      </c>
      <c r="H7194" s="57" t="s">
        <v>6552</v>
      </c>
    </row>
    <row r="7195" spans="1:8" ht="60" x14ac:dyDescent="0.25">
      <c r="A7195" s="11" t="s">
        <v>1318</v>
      </c>
      <c r="B7195" s="27">
        <v>1702</v>
      </c>
      <c r="C7195" s="11" t="s">
        <v>1442</v>
      </c>
      <c r="D7195" s="18" t="s">
        <v>1369</v>
      </c>
      <c r="E7195" s="33" t="s">
        <v>7213</v>
      </c>
      <c r="F7195" s="82" t="s">
        <v>1445</v>
      </c>
      <c r="G7195" s="10" t="s">
        <v>1446</v>
      </c>
      <c r="H7195" s="57" t="s">
        <v>6552</v>
      </c>
    </row>
    <row r="7196" spans="1:8" ht="90" x14ac:dyDescent="0.25">
      <c r="A7196" s="11" t="s">
        <v>1318</v>
      </c>
      <c r="B7196" s="27">
        <v>1701</v>
      </c>
      <c r="C7196" s="11" t="s">
        <v>1442</v>
      </c>
      <c r="D7196" s="18" t="s">
        <v>34</v>
      </c>
      <c r="E7196" s="33" t="s">
        <v>7213</v>
      </c>
      <c r="F7196" s="82" t="s">
        <v>1447</v>
      </c>
      <c r="G7196" s="10" t="s">
        <v>991</v>
      </c>
      <c r="H7196" s="57" t="s">
        <v>6552</v>
      </c>
    </row>
    <row r="7197" spans="1:8" ht="45" x14ac:dyDescent="0.25">
      <c r="A7197" s="11" t="s">
        <v>1355</v>
      </c>
      <c r="B7197" s="27">
        <v>1700</v>
      </c>
      <c r="C7197" s="11" t="s">
        <v>1442</v>
      </c>
      <c r="D7197" s="18" t="s">
        <v>34</v>
      </c>
      <c r="E7197" s="33" t="s">
        <v>7213</v>
      </c>
      <c r="F7197" s="82" t="s">
        <v>1448</v>
      </c>
      <c r="G7197" s="10" t="s">
        <v>29</v>
      </c>
      <c r="H7197" s="57" t="s">
        <v>6552</v>
      </c>
    </row>
    <row r="7198" spans="1:8" ht="45" x14ac:dyDescent="0.25">
      <c r="A7198" s="11" t="s">
        <v>1343</v>
      </c>
      <c r="B7198" s="27">
        <v>1699</v>
      </c>
      <c r="C7198" s="11" t="s">
        <v>1442</v>
      </c>
      <c r="D7198" s="18" t="s">
        <v>1369</v>
      </c>
      <c r="E7198" s="33" t="s">
        <v>7213</v>
      </c>
      <c r="F7198" s="82" t="s">
        <v>1449</v>
      </c>
      <c r="G7198" s="10" t="s">
        <v>1450</v>
      </c>
      <c r="H7198" s="57" t="s">
        <v>6552</v>
      </c>
    </row>
    <row r="7199" spans="1:8" ht="30" x14ac:dyDescent="0.25">
      <c r="A7199" s="11" t="s">
        <v>1318</v>
      </c>
      <c r="B7199" s="27">
        <v>1698</v>
      </c>
      <c r="C7199" s="11" t="s">
        <v>1442</v>
      </c>
      <c r="D7199" s="18" t="s">
        <v>1369</v>
      </c>
      <c r="E7199" s="33" t="s">
        <v>7213</v>
      </c>
      <c r="F7199" s="82" t="s">
        <v>1451</v>
      </c>
      <c r="G7199" s="10" t="s">
        <v>1374</v>
      </c>
      <c r="H7199" s="57" t="s">
        <v>6552</v>
      </c>
    </row>
    <row r="7200" spans="1:8" x14ac:dyDescent="0.25">
      <c r="A7200" s="11" t="s">
        <v>1318</v>
      </c>
      <c r="B7200" s="27">
        <v>1697</v>
      </c>
      <c r="C7200" s="11" t="s">
        <v>1442</v>
      </c>
      <c r="D7200" s="18" t="s">
        <v>26</v>
      </c>
      <c r="E7200" s="33" t="s">
        <v>7213</v>
      </c>
      <c r="F7200" s="82" t="s">
        <v>1452</v>
      </c>
      <c r="G7200" s="10" t="s">
        <v>157</v>
      </c>
      <c r="H7200" s="57" t="s">
        <v>6552</v>
      </c>
    </row>
    <row r="7201" spans="1:8" x14ac:dyDescent="0.25">
      <c r="A7201" s="11" t="s">
        <v>1407</v>
      </c>
      <c r="B7201" s="27">
        <v>1696</v>
      </c>
      <c r="C7201" s="11" t="s">
        <v>1442</v>
      </c>
      <c r="D7201" s="18" t="s">
        <v>116</v>
      </c>
      <c r="E7201" s="33" t="s">
        <v>7213</v>
      </c>
      <c r="F7201" s="82" t="s">
        <v>1453</v>
      </c>
      <c r="G7201" s="10" t="s">
        <v>17</v>
      </c>
      <c r="H7201" s="57" t="s">
        <v>6552</v>
      </c>
    </row>
    <row r="7202" spans="1:8" ht="45" x14ac:dyDescent="0.25">
      <c r="A7202" s="11" t="s">
        <v>1355</v>
      </c>
      <c r="B7202" s="27">
        <v>1695</v>
      </c>
      <c r="C7202" s="11" t="s">
        <v>1442</v>
      </c>
      <c r="D7202" s="18" t="s">
        <v>34</v>
      </c>
      <c r="E7202" s="33" t="s">
        <v>7213</v>
      </c>
      <c r="F7202" s="82" t="s">
        <v>1454</v>
      </c>
      <c r="G7202" s="10" t="s">
        <v>20</v>
      </c>
      <c r="H7202" s="57" t="s">
        <v>6552</v>
      </c>
    </row>
    <row r="7203" spans="1:8" ht="45" x14ac:dyDescent="0.25">
      <c r="A7203" s="11" t="s">
        <v>1355</v>
      </c>
      <c r="B7203" s="27">
        <v>1694</v>
      </c>
      <c r="C7203" s="11" t="s">
        <v>1442</v>
      </c>
      <c r="D7203" s="18" t="s">
        <v>18</v>
      </c>
      <c r="E7203" s="33" t="s">
        <v>7213</v>
      </c>
      <c r="F7203" s="82" t="s">
        <v>1455</v>
      </c>
      <c r="G7203" s="10" t="s">
        <v>424</v>
      </c>
      <c r="H7203" s="57" t="s">
        <v>6552</v>
      </c>
    </row>
    <row r="7204" spans="1:8" ht="90" x14ac:dyDescent="0.25">
      <c r="A7204" s="11" t="s">
        <v>1318</v>
      </c>
      <c r="B7204" s="27">
        <v>1693</v>
      </c>
      <c r="C7204" s="11" t="s">
        <v>1442</v>
      </c>
      <c r="D7204" s="18" t="s">
        <v>38</v>
      </c>
      <c r="E7204" s="33" t="s">
        <v>7213</v>
      </c>
      <c r="F7204" s="82" t="s">
        <v>1456</v>
      </c>
      <c r="G7204" s="10" t="s">
        <v>1457</v>
      </c>
      <c r="H7204" s="57" t="s">
        <v>6552</v>
      </c>
    </row>
    <row r="7205" spans="1:8" ht="30" x14ac:dyDescent="0.25">
      <c r="A7205" s="11" t="s">
        <v>1355</v>
      </c>
      <c r="B7205" s="27">
        <v>1692</v>
      </c>
      <c r="C7205" s="11" t="s">
        <v>1442</v>
      </c>
      <c r="D7205" s="18" t="s">
        <v>15</v>
      </c>
      <c r="E7205" s="33" t="s">
        <v>7213</v>
      </c>
      <c r="F7205" s="82" t="s">
        <v>1458</v>
      </c>
      <c r="G7205" s="10" t="s">
        <v>56</v>
      </c>
      <c r="H7205" s="57" t="s">
        <v>6552</v>
      </c>
    </row>
    <row r="7206" spans="1:8" ht="30" x14ac:dyDescent="0.25">
      <c r="A7206" s="11" t="s">
        <v>1343</v>
      </c>
      <c r="B7206" s="27">
        <v>1691</v>
      </c>
      <c r="C7206" s="11" t="s">
        <v>1442</v>
      </c>
      <c r="D7206" s="18" t="s">
        <v>1411</v>
      </c>
      <c r="E7206" s="33" t="s">
        <v>7213</v>
      </c>
      <c r="F7206" s="82" t="s">
        <v>1459</v>
      </c>
      <c r="G7206" s="10" t="s">
        <v>6</v>
      </c>
      <c r="H7206" s="57" t="s">
        <v>6552</v>
      </c>
    </row>
    <row r="7207" spans="1:8" ht="30" x14ac:dyDescent="0.25">
      <c r="A7207" s="11" t="s">
        <v>1355</v>
      </c>
      <c r="B7207" s="27">
        <v>1690</v>
      </c>
      <c r="C7207" s="11" t="s">
        <v>1442</v>
      </c>
      <c r="D7207" s="18" t="s">
        <v>82</v>
      </c>
      <c r="E7207" s="33" t="s">
        <v>7213</v>
      </c>
      <c r="F7207" s="82" t="s">
        <v>1460</v>
      </c>
      <c r="G7207" s="10" t="s">
        <v>56</v>
      </c>
      <c r="H7207" s="57" t="s">
        <v>6552</v>
      </c>
    </row>
    <row r="7208" spans="1:8" ht="45" x14ac:dyDescent="0.25">
      <c r="A7208" s="11" t="s">
        <v>1355</v>
      </c>
      <c r="B7208" s="27">
        <v>1689</v>
      </c>
      <c r="C7208" s="11" t="s">
        <v>1442</v>
      </c>
      <c r="D7208" s="18" t="s">
        <v>52</v>
      </c>
      <c r="E7208" s="33" t="s">
        <v>7213</v>
      </c>
      <c r="F7208" s="82" t="s">
        <v>1461</v>
      </c>
      <c r="G7208" s="10" t="s">
        <v>1444</v>
      </c>
      <c r="H7208" s="57" t="s">
        <v>6552</v>
      </c>
    </row>
    <row r="7209" spans="1:8" ht="45" x14ac:dyDescent="0.25">
      <c r="A7209" s="11" t="s">
        <v>1343</v>
      </c>
      <c r="B7209" s="27">
        <v>1688</v>
      </c>
      <c r="C7209" s="11" t="s">
        <v>1442</v>
      </c>
      <c r="D7209" s="18" t="s">
        <v>38</v>
      </c>
      <c r="E7209" s="33" t="s">
        <v>7213</v>
      </c>
      <c r="F7209" s="82" t="s">
        <v>1462</v>
      </c>
      <c r="G7209" s="10" t="s">
        <v>67</v>
      </c>
      <c r="H7209" s="57" t="s">
        <v>6552</v>
      </c>
    </row>
    <row r="7210" spans="1:8" ht="60" x14ac:dyDescent="0.25">
      <c r="A7210" s="11" t="s">
        <v>1343</v>
      </c>
      <c r="B7210" s="27">
        <v>1687</v>
      </c>
      <c r="C7210" s="11" t="s">
        <v>1442</v>
      </c>
      <c r="D7210" s="18" t="s">
        <v>54</v>
      </c>
      <c r="E7210" s="33" t="s">
        <v>7213</v>
      </c>
      <c r="F7210" s="82" t="s">
        <v>1463</v>
      </c>
      <c r="G7210" s="10" t="s">
        <v>8</v>
      </c>
      <c r="H7210" s="57" t="s">
        <v>6552</v>
      </c>
    </row>
    <row r="7211" spans="1:8" ht="30" x14ac:dyDescent="0.25">
      <c r="A7211" s="11" t="s">
        <v>1343</v>
      </c>
      <c r="B7211" s="27">
        <v>1686</v>
      </c>
      <c r="C7211" s="11" t="s">
        <v>1442</v>
      </c>
      <c r="D7211" s="18" t="s">
        <v>81</v>
      </c>
      <c r="E7211" s="33" t="s">
        <v>7213</v>
      </c>
      <c r="F7211" s="82" t="s">
        <v>1464</v>
      </c>
      <c r="G7211" s="10" t="s">
        <v>6</v>
      </c>
      <c r="H7211" s="57" t="s">
        <v>6552</v>
      </c>
    </row>
    <row r="7212" spans="1:8" ht="30" x14ac:dyDescent="0.25">
      <c r="A7212" s="11" t="s">
        <v>1407</v>
      </c>
      <c r="B7212" s="28" t="s">
        <v>1440</v>
      </c>
      <c r="C7212" s="16">
        <v>45042</v>
      </c>
      <c r="D7212" s="36" t="s">
        <v>18</v>
      </c>
      <c r="E7212" s="33" t="s">
        <v>7213</v>
      </c>
      <c r="F7212" s="85" t="s">
        <v>1441</v>
      </c>
      <c r="G7212" s="10" t="s">
        <v>8</v>
      </c>
      <c r="H7212" s="57" t="s">
        <v>6552</v>
      </c>
    </row>
    <row r="7213" spans="1:8" ht="30" x14ac:dyDescent="0.25">
      <c r="A7213" s="16">
        <v>45041</v>
      </c>
      <c r="B7213" s="27">
        <v>1685</v>
      </c>
      <c r="C7213" s="11" t="s">
        <v>1407</v>
      </c>
      <c r="D7213" s="18" t="s">
        <v>26</v>
      </c>
      <c r="E7213" s="33" t="s">
        <v>7213</v>
      </c>
      <c r="F7213" s="82" t="s">
        <v>1408</v>
      </c>
      <c r="G7213" s="10" t="s">
        <v>22</v>
      </c>
      <c r="H7213" s="57" t="s">
        <v>6552</v>
      </c>
    </row>
    <row r="7214" spans="1:8" x14ac:dyDescent="0.25">
      <c r="A7214" s="11" t="s">
        <v>1343</v>
      </c>
      <c r="B7214" s="27">
        <v>1684</v>
      </c>
      <c r="C7214" s="11" t="s">
        <v>1407</v>
      </c>
      <c r="D7214" s="18" t="s">
        <v>79</v>
      </c>
      <c r="E7214" s="33" t="s">
        <v>7213</v>
      </c>
      <c r="F7214" s="82" t="s">
        <v>1409</v>
      </c>
      <c r="G7214" s="10" t="s">
        <v>39</v>
      </c>
      <c r="H7214" s="57" t="s">
        <v>6552</v>
      </c>
    </row>
    <row r="7215" spans="1:8" x14ac:dyDescent="0.25">
      <c r="A7215" s="11" t="s">
        <v>1318</v>
      </c>
      <c r="B7215" s="27">
        <v>1683</v>
      </c>
      <c r="C7215" s="11" t="s">
        <v>1407</v>
      </c>
      <c r="D7215" s="18" t="s">
        <v>102</v>
      </c>
      <c r="E7215" s="33" t="s">
        <v>7213</v>
      </c>
      <c r="F7215" s="82" t="s">
        <v>1410</v>
      </c>
      <c r="G7215" s="10" t="s">
        <v>8</v>
      </c>
      <c r="H7215" s="57" t="s">
        <v>6552</v>
      </c>
    </row>
    <row r="7216" spans="1:8" ht="30" x14ac:dyDescent="0.25">
      <c r="A7216" s="11" t="s">
        <v>1343</v>
      </c>
      <c r="B7216" s="27">
        <v>1682</v>
      </c>
      <c r="C7216" s="11" t="s">
        <v>1407</v>
      </c>
      <c r="D7216" s="18" t="s">
        <v>133</v>
      </c>
      <c r="E7216" s="33" t="s">
        <v>7213</v>
      </c>
      <c r="F7216" s="82" t="s">
        <v>1439</v>
      </c>
      <c r="G7216" s="10" t="s">
        <v>6</v>
      </c>
      <c r="H7216" s="57" t="s">
        <v>6552</v>
      </c>
    </row>
    <row r="7217" spans="1:8" ht="45" x14ac:dyDescent="0.25">
      <c r="A7217" s="11" t="s">
        <v>1308</v>
      </c>
      <c r="B7217" s="27">
        <v>1681</v>
      </c>
      <c r="C7217" s="11" t="s">
        <v>1407</v>
      </c>
      <c r="D7217" s="18" t="s">
        <v>1411</v>
      </c>
      <c r="E7217" s="33" t="s">
        <v>7213</v>
      </c>
      <c r="F7217" s="82" t="s">
        <v>1412</v>
      </c>
      <c r="G7217" s="10" t="s">
        <v>67</v>
      </c>
      <c r="H7217" s="57" t="s">
        <v>6552</v>
      </c>
    </row>
    <row r="7218" spans="1:8" x14ac:dyDescent="0.25">
      <c r="A7218" s="11" t="s">
        <v>1343</v>
      </c>
      <c r="B7218" s="27">
        <v>1680</v>
      </c>
      <c r="C7218" s="11" t="s">
        <v>1407</v>
      </c>
      <c r="D7218" s="18" t="s">
        <v>53</v>
      </c>
      <c r="E7218" s="33" t="s">
        <v>7213</v>
      </c>
      <c r="F7218" s="82" t="s">
        <v>1413</v>
      </c>
      <c r="G7218" s="10" t="s">
        <v>41</v>
      </c>
      <c r="H7218" s="57" t="s">
        <v>6552</v>
      </c>
    </row>
    <row r="7219" spans="1:8" ht="30" x14ac:dyDescent="0.25">
      <c r="A7219" s="11" t="s">
        <v>1318</v>
      </c>
      <c r="B7219" s="27">
        <v>1679</v>
      </c>
      <c r="C7219" s="11" t="s">
        <v>1407</v>
      </c>
      <c r="D7219" s="18" t="s">
        <v>49</v>
      </c>
      <c r="E7219" s="33" t="s">
        <v>7213</v>
      </c>
      <c r="F7219" s="82" t="s">
        <v>1414</v>
      </c>
      <c r="G7219" s="10" t="s">
        <v>80</v>
      </c>
      <c r="H7219" s="57" t="s">
        <v>6552</v>
      </c>
    </row>
    <row r="7220" spans="1:8" x14ac:dyDescent="0.25">
      <c r="A7220" s="11" t="s">
        <v>1318</v>
      </c>
      <c r="B7220" s="27">
        <v>1678</v>
      </c>
      <c r="C7220" s="11" t="s">
        <v>1407</v>
      </c>
      <c r="D7220" s="18" t="s">
        <v>23</v>
      </c>
      <c r="E7220" s="33" t="s">
        <v>7213</v>
      </c>
      <c r="F7220" s="82" t="s">
        <v>1415</v>
      </c>
      <c r="G7220" s="10" t="s">
        <v>8</v>
      </c>
      <c r="H7220" s="57" t="s">
        <v>6552</v>
      </c>
    </row>
    <row r="7221" spans="1:8" ht="60" x14ac:dyDescent="0.25">
      <c r="A7221" s="11" t="s">
        <v>1318</v>
      </c>
      <c r="B7221" s="27">
        <v>1677</v>
      </c>
      <c r="C7221" s="11" t="s">
        <v>1407</v>
      </c>
      <c r="D7221" s="18" t="s">
        <v>79</v>
      </c>
      <c r="E7221" s="33" t="s">
        <v>7213</v>
      </c>
      <c r="F7221" s="82" t="s">
        <v>1416</v>
      </c>
      <c r="G7221" s="10" t="s">
        <v>1417</v>
      </c>
      <c r="H7221" s="57" t="s">
        <v>6552</v>
      </c>
    </row>
    <row r="7222" spans="1:8" x14ac:dyDescent="0.25">
      <c r="A7222" s="11" t="s">
        <v>867</v>
      </c>
      <c r="B7222" s="29">
        <v>1676</v>
      </c>
      <c r="C7222" s="4" t="s">
        <v>276</v>
      </c>
      <c r="D7222" s="72" t="s">
        <v>276</v>
      </c>
      <c r="E7222" s="33" t="s">
        <v>7213</v>
      </c>
      <c r="F7222" s="41" t="s">
        <v>289</v>
      </c>
      <c r="G7222" s="3" t="s">
        <v>276</v>
      </c>
      <c r="H7222" s="57" t="s">
        <v>6552</v>
      </c>
    </row>
    <row r="7223" spans="1:8" ht="90" x14ac:dyDescent="0.25">
      <c r="A7223" s="11" t="s">
        <v>276</v>
      </c>
      <c r="B7223" s="27">
        <v>1675</v>
      </c>
      <c r="C7223" s="11" t="s">
        <v>1407</v>
      </c>
      <c r="D7223" s="18" t="s">
        <v>1369</v>
      </c>
      <c r="E7223" s="33" t="s">
        <v>7213</v>
      </c>
      <c r="F7223" s="82" t="s">
        <v>1418</v>
      </c>
      <c r="G7223" s="10" t="s">
        <v>1419</v>
      </c>
      <c r="H7223" s="57" t="s">
        <v>6552</v>
      </c>
    </row>
    <row r="7224" spans="1:8" ht="30" x14ac:dyDescent="0.25">
      <c r="A7224" s="11" t="s">
        <v>1318</v>
      </c>
      <c r="B7224" s="27">
        <v>1674</v>
      </c>
      <c r="C7224" s="11" t="s">
        <v>1407</v>
      </c>
      <c r="D7224" s="18" t="s">
        <v>1420</v>
      </c>
      <c r="E7224" s="33" t="s">
        <v>7213</v>
      </c>
      <c r="F7224" s="82" t="s">
        <v>1421</v>
      </c>
      <c r="G7224" s="10" t="s">
        <v>17</v>
      </c>
      <c r="H7224" s="57" t="s">
        <v>6552</v>
      </c>
    </row>
    <row r="7225" spans="1:8" ht="75" x14ac:dyDescent="0.25">
      <c r="A7225" s="11" t="s">
        <v>1295</v>
      </c>
      <c r="B7225" s="27">
        <v>1673</v>
      </c>
      <c r="C7225" s="11" t="s">
        <v>1407</v>
      </c>
      <c r="D7225" s="18" t="s">
        <v>1369</v>
      </c>
      <c r="E7225" s="33" t="s">
        <v>7213</v>
      </c>
      <c r="F7225" s="82" t="s">
        <v>1422</v>
      </c>
      <c r="G7225" s="10" t="s">
        <v>1423</v>
      </c>
      <c r="H7225" s="57" t="s">
        <v>6552</v>
      </c>
    </row>
    <row r="7226" spans="1:8" ht="30" x14ac:dyDescent="0.25">
      <c r="A7226" s="11" t="s">
        <v>1318</v>
      </c>
      <c r="B7226" s="27">
        <v>1672</v>
      </c>
      <c r="C7226" s="11" t="s">
        <v>1407</v>
      </c>
      <c r="D7226" s="18" t="s">
        <v>1369</v>
      </c>
      <c r="E7226" s="33" t="s">
        <v>7213</v>
      </c>
      <c r="F7226" s="82" t="s">
        <v>1424</v>
      </c>
      <c r="G7226" s="10" t="s">
        <v>6</v>
      </c>
      <c r="H7226" s="57" t="s">
        <v>6552</v>
      </c>
    </row>
    <row r="7227" spans="1:8" ht="30" x14ac:dyDescent="0.25">
      <c r="A7227" s="11" t="s">
        <v>1318</v>
      </c>
      <c r="B7227" s="27">
        <v>1671</v>
      </c>
      <c r="C7227" s="11" t="s">
        <v>1407</v>
      </c>
      <c r="D7227" s="18" t="s">
        <v>16</v>
      </c>
      <c r="E7227" s="33" t="s">
        <v>7213</v>
      </c>
      <c r="F7227" s="82" t="s">
        <v>1425</v>
      </c>
      <c r="G7227" s="10" t="s">
        <v>22</v>
      </c>
      <c r="H7227" s="57" t="s">
        <v>6552</v>
      </c>
    </row>
    <row r="7228" spans="1:8" x14ac:dyDescent="0.25">
      <c r="A7228" s="11" t="s">
        <v>1318</v>
      </c>
      <c r="B7228" s="27">
        <v>1670</v>
      </c>
      <c r="C7228" s="11" t="s">
        <v>1407</v>
      </c>
      <c r="D7228" s="18" t="s">
        <v>102</v>
      </c>
      <c r="E7228" s="33" t="s">
        <v>7213</v>
      </c>
      <c r="F7228" s="82" t="s">
        <v>1426</v>
      </c>
      <c r="G7228" s="10" t="s">
        <v>8</v>
      </c>
      <c r="H7228" s="57" t="s">
        <v>6552</v>
      </c>
    </row>
    <row r="7229" spans="1:8" ht="45" x14ac:dyDescent="0.25">
      <c r="A7229" s="11" t="s">
        <v>1308</v>
      </c>
      <c r="B7229" s="27">
        <v>1669</v>
      </c>
      <c r="C7229" s="11" t="s">
        <v>1407</v>
      </c>
      <c r="D7229" s="18" t="s">
        <v>54</v>
      </c>
      <c r="E7229" s="33" t="s">
        <v>7213</v>
      </c>
      <c r="F7229" s="82" t="s">
        <v>1427</v>
      </c>
      <c r="G7229" s="10" t="s">
        <v>8</v>
      </c>
      <c r="H7229" s="57" t="s">
        <v>6552</v>
      </c>
    </row>
    <row r="7230" spans="1:8" ht="30" x14ac:dyDescent="0.25">
      <c r="A7230" s="11" t="s">
        <v>1343</v>
      </c>
      <c r="B7230" s="27">
        <v>1668</v>
      </c>
      <c r="C7230" s="11" t="s">
        <v>1407</v>
      </c>
      <c r="D7230" s="18" t="s">
        <v>13</v>
      </c>
      <c r="E7230" s="33" t="s">
        <v>7213</v>
      </c>
      <c r="F7230" s="82" t="s">
        <v>1428</v>
      </c>
      <c r="G7230" s="10" t="s">
        <v>14</v>
      </c>
      <c r="H7230" s="57" t="s">
        <v>6552</v>
      </c>
    </row>
    <row r="7231" spans="1:8" x14ac:dyDescent="0.25">
      <c r="A7231" s="11" t="s">
        <v>1343</v>
      </c>
      <c r="B7231" s="27">
        <v>1667</v>
      </c>
      <c r="C7231" s="11" t="s">
        <v>1407</v>
      </c>
      <c r="D7231" s="18" t="s">
        <v>102</v>
      </c>
      <c r="E7231" s="33" t="s">
        <v>7213</v>
      </c>
      <c r="F7231" s="82" t="s">
        <v>1429</v>
      </c>
      <c r="G7231" s="10" t="s">
        <v>17</v>
      </c>
      <c r="H7231" s="57" t="s">
        <v>6552</v>
      </c>
    </row>
    <row r="7232" spans="1:8" ht="60" x14ac:dyDescent="0.25">
      <c r="A7232" s="11" t="s">
        <v>1343</v>
      </c>
      <c r="B7232" s="27">
        <v>1666</v>
      </c>
      <c r="C7232" s="11" t="s">
        <v>1407</v>
      </c>
      <c r="D7232" s="18" t="s">
        <v>1430</v>
      </c>
      <c r="E7232" s="33" t="s">
        <v>7213</v>
      </c>
      <c r="F7232" s="82" t="s">
        <v>1431</v>
      </c>
      <c r="G7232" s="10" t="s">
        <v>228</v>
      </c>
      <c r="H7232" s="57" t="s">
        <v>6552</v>
      </c>
    </row>
    <row r="7233" spans="1:8" x14ac:dyDescent="0.25">
      <c r="A7233" s="11" t="s">
        <v>1343</v>
      </c>
      <c r="B7233" s="27">
        <v>1665</v>
      </c>
      <c r="C7233" s="11" t="s">
        <v>1407</v>
      </c>
      <c r="D7233" s="18" t="s">
        <v>1196</v>
      </c>
      <c r="E7233" s="33" t="s">
        <v>7213</v>
      </c>
      <c r="F7233" s="82" t="s">
        <v>1433</v>
      </c>
      <c r="G7233" s="10" t="s">
        <v>27</v>
      </c>
      <c r="H7233" s="57" t="s">
        <v>6552</v>
      </c>
    </row>
    <row r="7234" spans="1:8" ht="45" x14ac:dyDescent="0.25">
      <c r="A7234" s="11" t="s">
        <v>1432</v>
      </c>
      <c r="B7234" s="27">
        <v>1664</v>
      </c>
      <c r="C7234" s="11" t="s">
        <v>1407</v>
      </c>
      <c r="D7234" s="18" t="s">
        <v>1369</v>
      </c>
      <c r="E7234" s="33" t="s">
        <v>7213</v>
      </c>
      <c r="F7234" s="82" t="s">
        <v>1434</v>
      </c>
      <c r="G7234" s="10" t="s">
        <v>1435</v>
      </c>
      <c r="H7234" s="57" t="s">
        <v>6552</v>
      </c>
    </row>
    <row r="7235" spans="1:8" ht="30" x14ac:dyDescent="0.25">
      <c r="A7235" s="11" t="s">
        <v>1318</v>
      </c>
      <c r="B7235" s="27">
        <v>1663</v>
      </c>
      <c r="C7235" s="11" t="s">
        <v>1407</v>
      </c>
      <c r="D7235" s="18" t="s">
        <v>52</v>
      </c>
      <c r="E7235" s="33" t="s">
        <v>7213</v>
      </c>
      <c r="F7235" s="82" t="s">
        <v>1436</v>
      </c>
      <c r="G7235" s="10" t="s">
        <v>6</v>
      </c>
      <c r="H7235" s="57" t="s">
        <v>6552</v>
      </c>
    </row>
    <row r="7236" spans="1:8" ht="45" x14ac:dyDescent="0.25">
      <c r="A7236" s="11" t="s">
        <v>1343</v>
      </c>
      <c r="B7236" s="27">
        <v>1662</v>
      </c>
      <c r="C7236" s="11" t="s">
        <v>1407</v>
      </c>
      <c r="D7236" s="18" t="s">
        <v>1369</v>
      </c>
      <c r="E7236" s="33" t="s">
        <v>7213</v>
      </c>
      <c r="F7236" s="82" t="s">
        <v>1437</v>
      </c>
      <c r="G7236" s="10" t="s">
        <v>1435</v>
      </c>
      <c r="H7236" s="57" t="s">
        <v>6552</v>
      </c>
    </row>
    <row r="7237" spans="1:8" x14ac:dyDescent="0.25">
      <c r="A7237" s="11" t="s">
        <v>1318</v>
      </c>
      <c r="B7237" s="27">
        <v>1661</v>
      </c>
      <c r="C7237" s="11" t="s">
        <v>1407</v>
      </c>
      <c r="D7237" s="18" t="s">
        <v>1369</v>
      </c>
      <c r="E7237" s="33" t="s">
        <v>7213</v>
      </c>
      <c r="F7237" s="82" t="s">
        <v>1438</v>
      </c>
      <c r="G7237" s="10" t="s">
        <v>124</v>
      </c>
      <c r="H7237" s="57" t="s">
        <v>6552</v>
      </c>
    </row>
    <row r="7238" spans="1:8" ht="60" x14ac:dyDescent="0.25">
      <c r="A7238" s="11" t="s">
        <v>1407</v>
      </c>
      <c r="B7238" s="28">
        <v>1660</v>
      </c>
      <c r="C7238" s="16">
        <v>45040</v>
      </c>
      <c r="D7238" s="36" t="s">
        <v>18</v>
      </c>
      <c r="E7238" s="33" t="s">
        <v>7213</v>
      </c>
      <c r="F7238" s="85" t="s">
        <v>1403</v>
      </c>
      <c r="G7238" s="10" t="s">
        <v>1405</v>
      </c>
      <c r="H7238" s="57" t="s">
        <v>6552</v>
      </c>
    </row>
    <row r="7239" spans="1:8" ht="90" x14ac:dyDescent="0.25">
      <c r="A7239" s="16">
        <v>45035</v>
      </c>
      <c r="B7239" s="27">
        <v>1659</v>
      </c>
      <c r="C7239" s="11" t="s">
        <v>1355</v>
      </c>
      <c r="D7239" s="18" t="s">
        <v>18</v>
      </c>
      <c r="E7239" s="33" t="s">
        <v>7213</v>
      </c>
      <c r="F7239" s="85" t="s">
        <v>1356</v>
      </c>
      <c r="G7239" s="10" t="s">
        <v>1357</v>
      </c>
      <c r="H7239" s="57" t="s">
        <v>6552</v>
      </c>
    </row>
    <row r="7240" spans="1:8" ht="105" x14ac:dyDescent="0.25">
      <c r="A7240" s="11" t="s">
        <v>1318</v>
      </c>
      <c r="B7240" s="27">
        <v>1658</v>
      </c>
      <c r="C7240" s="11" t="s">
        <v>1355</v>
      </c>
      <c r="D7240" s="18" t="s">
        <v>38</v>
      </c>
      <c r="E7240" s="33" t="s">
        <v>7213</v>
      </c>
      <c r="F7240" s="85" t="s">
        <v>1358</v>
      </c>
      <c r="G7240" s="10" t="s">
        <v>1359</v>
      </c>
      <c r="H7240" s="57" t="s">
        <v>6552</v>
      </c>
    </row>
    <row r="7241" spans="1:8" x14ac:dyDescent="0.25">
      <c r="A7241" s="11" t="s">
        <v>1295</v>
      </c>
      <c r="B7241" s="27">
        <v>1657</v>
      </c>
      <c r="C7241" s="11" t="s">
        <v>1360</v>
      </c>
      <c r="D7241" s="18" t="s">
        <v>26</v>
      </c>
      <c r="E7241" s="33" t="s">
        <v>7213</v>
      </c>
      <c r="F7241" s="85" t="s">
        <v>1361</v>
      </c>
      <c r="G7241" s="10" t="s">
        <v>41</v>
      </c>
      <c r="H7241" s="57" t="s">
        <v>6552</v>
      </c>
    </row>
    <row r="7242" spans="1:8" ht="75" x14ac:dyDescent="0.25">
      <c r="A7242" s="11" t="s">
        <v>1318</v>
      </c>
      <c r="B7242" s="27">
        <v>1656</v>
      </c>
      <c r="C7242" s="11" t="s">
        <v>1355</v>
      </c>
      <c r="D7242" s="18" t="s">
        <v>38</v>
      </c>
      <c r="E7242" s="33" t="s">
        <v>7213</v>
      </c>
      <c r="F7242" s="85" t="s">
        <v>1362</v>
      </c>
      <c r="G7242" s="10" t="s">
        <v>1363</v>
      </c>
      <c r="H7242" s="57" t="s">
        <v>6552</v>
      </c>
    </row>
    <row r="7243" spans="1:8" ht="30" x14ac:dyDescent="0.25">
      <c r="A7243" s="11" t="s">
        <v>1308</v>
      </c>
      <c r="B7243" s="27">
        <v>1655</v>
      </c>
      <c r="C7243" s="11" t="s">
        <v>1355</v>
      </c>
      <c r="D7243" s="18" t="s">
        <v>104</v>
      </c>
      <c r="E7243" s="33" t="s">
        <v>7213</v>
      </c>
      <c r="F7243" s="85" t="s">
        <v>1364</v>
      </c>
      <c r="G7243" s="10" t="s">
        <v>80</v>
      </c>
      <c r="H7243" s="57" t="s">
        <v>6552</v>
      </c>
    </row>
    <row r="7244" spans="1:8" ht="45" x14ac:dyDescent="0.25">
      <c r="A7244" s="11" t="s">
        <v>1318</v>
      </c>
      <c r="B7244" s="27">
        <v>1654</v>
      </c>
      <c r="C7244" s="11" t="s">
        <v>1355</v>
      </c>
      <c r="D7244" s="18" t="s">
        <v>18</v>
      </c>
      <c r="E7244" s="33" t="s">
        <v>7213</v>
      </c>
      <c r="F7244" s="85" t="s">
        <v>1365</v>
      </c>
      <c r="G7244" s="10" t="s">
        <v>370</v>
      </c>
      <c r="H7244" s="57" t="s">
        <v>6552</v>
      </c>
    </row>
    <row r="7245" spans="1:8" x14ac:dyDescent="0.25">
      <c r="A7245" s="11" t="s">
        <v>1308</v>
      </c>
      <c r="B7245" s="27">
        <v>1653</v>
      </c>
      <c r="C7245" s="11" t="s">
        <v>1355</v>
      </c>
      <c r="D7245" s="18" t="s">
        <v>52</v>
      </c>
      <c r="E7245" s="33" t="s">
        <v>7213</v>
      </c>
      <c r="F7245" s="85" t="s">
        <v>1366</v>
      </c>
      <c r="G7245" s="10" t="s">
        <v>8</v>
      </c>
      <c r="H7245" s="57" t="s">
        <v>6552</v>
      </c>
    </row>
    <row r="7246" spans="1:8" ht="51.75" x14ac:dyDescent="0.25">
      <c r="A7246" s="11" t="s">
        <v>1343</v>
      </c>
      <c r="B7246" s="27">
        <v>1652</v>
      </c>
      <c r="C7246" s="11">
        <v>45040</v>
      </c>
      <c r="D7246" s="18" t="s">
        <v>52</v>
      </c>
      <c r="E7246" s="33" t="s">
        <v>7213</v>
      </c>
      <c r="F7246" s="85" t="s">
        <v>1367</v>
      </c>
      <c r="G7246" s="14" t="s">
        <v>1368</v>
      </c>
      <c r="H7246" s="57" t="s">
        <v>6552</v>
      </c>
    </row>
    <row r="7247" spans="1:8" ht="30" x14ac:dyDescent="0.25">
      <c r="A7247" s="11">
        <v>44966</v>
      </c>
      <c r="B7247" s="27">
        <v>1651</v>
      </c>
      <c r="C7247" s="11" t="s">
        <v>1355</v>
      </c>
      <c r="D7247" s="18" t="s">
        <v>807</v>
      </c>
      <c r="E7247" s="33" t="s">
        <v>7213</v>
      </c>
      <c r="F7247" s="85" t="s">
        <v>1402</v>
      </c>
      <c r="G7247" s="10" t="s">
        <v>22</v>
      </c>
      <c r="H7247" s="57" t="s">
        <v>6552</v>
      </c>
    </row>
    <row r="7248" spans="1:8" x14ac:dyDescent="0.25">
      <c r="A7248" s="11" t="s">
        <v>1318</v>
      </c>
      <c r="B7248" s="27">
        <v>1650</v>
      </c>
      <c r="C7248" s="11" t="s">
        <v>1355</v>
      </c>
      <c r="D7248" s="18" t="s">
        <v>62</v>
      </c>
      <c r="E7248" s="33" t="s">
        <v>7213</v>
      </c>
      <c r="F7248" s="85" t="s">
        <v>1404</v>
      </c>
      <c r="G7248" s="10" t="s">
        <v>39</v>
      </c>
      <c r="H7248" s="57" t="s">
        <v>6552</v>
      </c>
    </row>
    <row r="7249" spans="1:8" ht="30" x14ac:dyDescent="0.25">
      <c r="A7249" s="11" t="s">
        <v>1308</v>
      </c>
      <c r="B7249" s="27">
        <v>1649</v>
      </c>
      <c r="C7249" s="11" t="s">
        <v>1355</v>
      </c>
      <c r="D7249" s="18" t="s">
        <v>1369</v>
      </c>
      <c r="E7249" s="33" t="s">
        <v>7213</v>
      </c>
      <c r="F7249" s="85" t="s">
        <v>1370</v>
      </c>
      <c r="G7249" s="10" t="s">
        <v>1371</v>
      </c>
      <c r="H7249" s="57" t="s">
        <v>6552</v>
      </c>
    </row>
    <row r="7250" spans="1:8" x14ac:dyDescent="0.25">
      <c r="A7250" s="11" t="s">
        <v>1318</v>
      </c>
      <c r="B7250" s="27">
        <v>1648</v>
      </c>
      <c r="C7250" s="11" t="s">
        <v>1355</v>
      </c>
      <c r="D7250" s="18" t="s">
        <v>1369</v>
      </c>
      <c r="E7250" s="33" t="s">
        <v>7213</v>
      </c>
      <c r="F7250" s="85" t="s">
        <v>1372</v>
      </c>
      <c r="G7250" s="10" t="s">
        <v>8</v>
      </c>
      <c r="H7250" s="57" t="s">
        <v>6552</v>
      </c>
    </row>
    <row r="7251" spans="1:8" ht="30" x14ac:dyDescent="0.25">
      <c r="A7251" s="11" t="s">
        <v>1318</v>
      </c>
      <c r="B7251" s="27">
        <v>1647</v>
      </c>
      <c r="C7251" s="11" t="s">
        <v>1355</v>
      </c>
      <c r="D7251" s="18" t="s">
        <v>1369</v>
      </c>
      <c r="E7251" s="33" t="s">
        <v>7213</v>
      </c>
      <c r="F7251" s="85" t="s">
        <v>1373</v>
      </c>
      <c r="G7251" s="10" t="s">
        <v>1374</v>
      </c>
      <c r="H7251" s="57" t="s">
        <v>6552</v>
      </c>
    </row>
    <row r="7252" spans="1:8" x14ac:dyDescent="0.25">
      <c r="A7252" s="11" t="s">
        <v>1318</v>
      </c>
      <c r="B7252" s="27">
        <v>1646</v>
      </c>
      <c r="C7252" s="11">
        <v>45040</v>
      </c>
      <c r="D7252" s="18" t="s">
        <v>2170</v>
      </c>
      <c r="E7252" s="33" t="s">
        <v>7213</v>
      </c>
      <c r="F7252" s="82" t="s">
        <v>1375</v>
      </c>
      <c r="G7252" s="10" t="s">
        <v>8</v>
      </c>
      <c r="H7252" s="57" t="s">
        <v>6552</v>
      </c>
    </row>
    <row r="7253" spans="1:8" ht="30" x14ac:dyDescent="0.25">
      <c r="A7253" s="11">
        <v>45035</v>
      </c>
      <c r="B7253" s="27">
        <v>1645</v>
      </c>
      <c r="C7253" s="11" t="s">
        <v>1355</v>
      </c>
      <c r="D7253" s="18" t="s">
        <v>52</v>
      </c>
      <c r="E7253" s="33" t="s">
        <v>7213</v>
      </c>
      <c r="F7253" s="82" t="s">
        <v>1376</v>
      </c>
      <c r="G7253" s="10" t="s">
        <v>1374</v>
      </c>
      <c r="H7253" s="57" t="s">
        <v>6552</v>
      </c>
    </row>
    <row r="7254" spans="1:8" ht="30" x14ac:dyDescent="0.25">
      <c r="A7254" s="11" t="s">
        <v>1318</v>
      </c>
      <c r="B7254" s="27">
        <v>1644</v>
      </c>
      <c r="C7254" s="11" t="s">
        <v>1355</v>
      </c>
      <c r="D7254" s="18" t="s">
        <v>1377</v>
      </c>
      <c r="E7254" s="33" t="s">
        <v>7213</v>
      </c>
      <c r="F7254" s="82" t="s">
        <v>1378</v>
      </c>
      <c r="G7254" s="10" t="s">
        <v>1379</v>
      </c>
      <c r="H7254" s="57" t="s">
        <v>6552</v>
      </c>
    </row>
    <row r="7255" spans="1:8" ht="30" x14ac:dyDescent="0.25">
      <c r="A7255" s="11" t="s">
        <v>1308</v>
      </c>
      <c r="B7255" s="27">
        <v>1643</v>
      </c>
      <c r="C7255" s="11" t="s">
        <v>1355</v>
      </c>
      <c r="D7255" s="18" t="s">
        <v>26</v>
      </c>
      <c r="E7255" s="33" t="s">
        <v>7213</v>
      </c>
      <c r="F7255" s="82" t="s">
        <v>1380</v>
      </c>
      <c r="G7255" s="10" t="s">
        <v>14</v>
      </c>
      <c r="H7255" s="57" t="s">
        <v>6552</v>
      </c>
    </row>
    <row r="7256" spans="1:8" ht="45" x14ac:dyDescent="0.25">
      <c r="A7256" s="11" t="s">
        <v>1318</v>
      </c>
      <c r="B7256" s="27">
        <v>1642</v>
      </c>
      <c r="C7256" s="11" t="s">
        <v>1355</v>
      </c>
      <c r="D7256" s="18" t="s">
        <v>18</v>
      </c>
      <c r="E7256" s="33" t="s">
        <v>7213</v>
      </c>
      <c r="F7256" s="82" t="s">
        <v>1381</v>
      </c>
      <c r="G7256" s="10" t="s">
        <v>69</v>
      </c>
      <c r="H7256" s="57" t="s">
        <v>6552</v>
      </c>
    </row>
    <row r="7257" spans="1:8" ht="45" x14ac:dyDescent="0.25">
      <c r="A7257" s="11" t="s">
        <v>1308</v>
      </c>
      <c r="B7257" s="27">
        <v>1641</v>
      </c>
      <c r="C7257" s="11" t="s">
        <v>1355</v>
      </c>
      <c r="D7257" s="18" t="s">
        <v>25</v>
      </c>
      <c r="E7257" s="33" t="s">
        <v>7213</v>
      </c>
      <c r="F7257" s="82" t="s">
        <v>1382</v>
      </c>
      <c r="G7257" s="10" t="s">
        <v>549</v>
      </c>
      <c r="H7257" s="57" t="s">
        <v>6552</v>
      </c>
    </row>
    <row r="7258" spans="1:8" ht="45" x14ac:dyDescent="0.25">
      <c r="A7258" s="11" t="s">
        <v>1308</v>
      </c>
      <c r="B7258" s="27">
        <v>1640</v>
      </c>
      <c r="C7258" s="11" t="s">
        <v>1355</v>
      </c>
      <c r="D7258" s="18" t="s">
        <v>26</v>
      </c>
      <c r="E7258" s="33" t="s">
        <v>7213</v>
      </c>
      <c r="F7258" s="82" t="s">
        <v>1383</v>
      </c>
      <c r="G7258" s="10" t="s">
        <v>71</v>
      </c>
      <c r="H7258" s="57" t="s">
        <v>6552</v>
      </c>
    </row>
    <row r="7259" spans="1:8" x14ac:dyDescent="0.25">
      <c r="A7259" s="11" t="s">
        <v>1308</v>
      </c>
      <c r="B7259" s="27">
        <v>1639</v>
      </c>
      <c r="C7259" s="11" t="s">
        <v>1355</v>
      </c>
      <c r="D7259" s="18" t="s">
        <v>119</v>
      </c>
      <c r="E7259" s="33" t="s">
        <v>7213</v>
      </c>
      <c r="F7259" s="82" t="s">
        <v>1384</v>
      </c>
      <c r="G7259" s="10" t="s">
        <v>17</v>
      </c>
      <c r="H7259" s="57" t="s">
        <v>6552</v>
      </c>
    </row>
    <row r="7260" spans="1:8" x14ac:dyDescent="0.25">
      <c r="A7260" s="11" t="s">
        <v>1318</v>
      </c>
      <c r="B7260" s="27">
        <v>1638</v>
      </c>
      <c r="C7260" s="11" t="s">
        <v>1355</v>
      </c>
      <c r="D7260" s="18" t="s">
        <v>44</v>
      </c>
      <c r="E7260" s="33" t="s">
        <v>7213</v>
      </c>
      <c r="F7260" s="82" t="s">
        <v>1385</v>
      </c>
      <c r="G7260" s="10" t="s">
        <v>8</v>
      </c>
      <c r="H7260" s="57" t="s">
        <v>6552</v>
      </c>
    </row>
    <row r="7261" spans="1:8" ht="30" x14ac:dyDescent="0.25">
      <c r="A7261" s="11" t="s">
        <v>1308</v>
      </c>
      <c r="B7261" s="27">
        <v>1637</v>
      </c>
      <c r="C7261" s="11" t="s">
        <v>1355</v>
      </c>
      <c r="D7261" s="18" t="s">
        <v>10</v>
      </c>
      <c r="E7261" s="33" t="s">
        <v>7213</v>
      </c>
      <c r="F7261" s="82" t="s">
        <v>1386</v>
      </c>
      <c r="G7261" s="10" t="s">
        <v>14</v>
      </c>
      <c r="H7261" s="57" t="s">
        <v>6552</v>
      </c>
    </row>
    <row r="7262" spans="1:8" ht="60" x14ac:dyDescent="0.25">
      <c r="A7262" s="11" t="s">
        <v>1318</v>
      </c>
      <c r="B7262" s="27">
        <v>1636</v>
      </c>
      <c r="C7262" s="11" t="s">
        <v>1355</v>
      </c>
      <c r="D7262" s="18" t="s">
        <v>72</v>
      </c>
      <c r="E7262" s="33" t="s">
        <v>7213</v>
      </c>
      <c r="F7262" s="82" t="s">
        <v>1387</v>
      </c>
      <c r="G7262" s="10" t="s">
        <v>1388</v>
      </c>
      <c r="H7262" s="57" t="s">
        <v>6552</v>
      </c>
    </row>
    <row r="7263" spans="1:8" ht="45" x14ac:dyDescent="0.25">
      <c r="A7263" s="11" t="s">
        <v>1308</v>
      </c>
      <c r="B7263" s="27">
        <v>1635</v>
      </c>
      <c r="C7263" s="11" t="s">
        <v>1355</v>
      </c>
      <c r="D7263" s="18" t="s">
        <v>49</v>
      </c>
      <c r="E7263" s="33" t="s">
        <v>7213</v>
      </c>
      <c r="F7263" s="82" t="s">
        <v>1389</v>
      </c>
      <c r="G7263" s="10" t="s">
        <v>424</v>
      </c>
      <c r="H7263" s="57" t="s">
        <v>6552</v>
      </c>
    </row>
    <row r="7264" spans="1:8" ht="30" x14ac:dyDescent="0.25">
      <c r="A7264" s="11" t="s">
        <v>1308</v>
      </c>
      <c r="B7264" s="27">
        <v>1634</v>
      </c>
      <c r="C7264" s="11" t="s">
        <v>1355</v>
      </c>
      <c r="D7264" s="18" t="s">
        <v>121</v>
      </c>
      <c r="E7264" s="33" t="s">
        <v>7213</v>
      </c>
      <c r="F7264" s="82" t="s">
        <v>1390</v>
      </c>
      <c r="G7264" s="10" t="s">
        <v>6</v>
      </c>
      <c r="H7264" s="57" t="s">
        <v>6552</v>
      </c>
    </row>
    <row r="7265" spans="1:8" ht="75" x14ac:dyDescent="0.25">
      <c r="A7265" s="11" t="s">
        <v>1308</v>
      </c>
      <c r="B7265" s="27">
        <v>1633</v>
      </c>
      <c r="C7265" s="11" t="s">
        <v>1355</v>
      </c>
      <c r="D7265" s="18" t="s">
        <v>1369</v>
      </c>
      <c r="E7265" s="33" t="s">
        <v>7213</v>
      </c>
      <c r="F7265" s="82" t="s">
        <v>1391</v>
      </c>
      <c r="G7265" s="10" t="s">
        <v>1392</v>
      </c>
      <c r="H7265" s="57" t="s">
        <v>6552</v>
      </c>
    </row>
    <row r="7266" spans="1:8" ht="75" x14ac:dyDescent="0.25">
      <c r="A7266" s="11" t="s">
        <v>1318</v>
      </c>
      <c r="B7266" s="27">
        <v>1632</v>
      </c>
      <c r="C7266" s="11" t="s">
        <v>1343</v>
      </c>
      <c r="D7266" s="18" t="s">
        <v>52</v>
      </c>
      <c r="E7266" s="33" t="s">
        <v>7213</v>
      </c>
      <c r="F7266" s="82" t="s">
        <v>1393</v>
      </c>
      <c r="G7266" s="10" t="s">
        <v>1394</v>
      </c>
      <c r="H7266" s="57" t="s">
        <v>6552</v>
      </c>
    </row>
    <row r="7267" spans="1:8" ht="30" x14ac:dyDescent="0.25">
      <c r="A7267" s="11" t="s">
        <v>1318</v>
      </c>
      <c r="B7267" s="27">
        <v>1631</v>
      </c>
      <c r="C7267" s="11" t="s">
        <v>1355</v>
      </c>
      <c r="D7267" s="18" t="s">
        <v>90</v>
      </c>
      <c r="E7267" s="33" t="s">
        <v>7213</v>
      </c>
      <c r="F7267" s="82" t="s">
        <v>1395</v>
      </c>
      <c r="G7267" s="10" t="s">
        <v>89</v>
      </c>
      <c r="H7267" s="57" t="s">
        <v>6552</v>
      </c>
    </row>
    <row r="7268" spans="1:8" x14ac:dyDescent="0.25">
      <c r="A7268" s="11" t="s">
        <v>1318</v>
      </c>
      <c r="B7268" s="27">
        <v>1630</v>
      </c>
      <c r="C7268" s="11" t="s">
        <v>1355</v>
      </c>
      <c r="D7268" s="18" t="s">
        <v>1041</v>
      </c>
      <c r="E7268" s="33" t="s">
        <v>7213</v>
      </c>
      <c r="F7268" s="82" t="s">
        <v>1396</v>
      </c>
      <c r="G7268" s="10" t="s">
        <v>106</v>
      </c>
      <c r="H7268" s="57" t="s">
        <v>6552</v>
      </c>
    </row>
    <row r="7269" spans="1:8" x14ac:dyDescent="0.25">
      <c r="A7269" s="11" t="s">
        <v>1308</v>
      </c>
      <c r="B7269" s="27">
        <v>1629</v>
      </c>
      <c r="C7269" s="11" t="s">
        <v>1355</v>
      </c>
      <c r="D7269" s="18" t="s">
        <v>11</v>
      </c>
      <c r="E7269" s="33" t="s">
        <v>7213</v>
      </c>
      <c r="F7269" s="82" t="s">
        <v>1397</v>
      </c>
      <c r="G7269" s="10" t="s">
        <v>85</v>
      </c>
      <c r="H7269" s="57" t="s">
        <v>6552</v>
      </c>
    </row>
    <row r="7270" spans="1:8" ht="30" x14ac:dyDescent="0.25">
      <c r="A7270" s="11" t="s">
        <v>1162</v>
      </c>
      <c r="B7270" s="27">
        <v>1628</v>
      </c>
      <c r="C7270" s="11" t="s">
        <v>1355</v>
      </c>
      <c r="D7270" s="18" t="s">
        <v>59</v>
      </c>
      <c r="E7270" s="33" t="s">
        <v>7213</v>
      </c>
      <c r="F7270" s="82" t="s">
        <v>1398</v>
      </c>
      <c r="G7270" s="10" t="s">
        <v>6</v>
      </c>
      <c r="H7270" s="57" t="s">
        <v>6552</v>
      </c>
    </row>
    <row r="7271" spans="1:8" ht="30" x14ac:dyDescent="0.25">
      <c r="A7271" s="11" t="s">
        <v>1308</v>
      </c>
      <c r="B7271" s="27">
        <v>1627</v>
      </c>
      <c r="C7271" s="11" t="s">
        <v>1355</v>
      </c>
      <c r="D7271" s="18" t="s">
        <v>52</v>
      </c>
      <c r="E7271" s="33" t="s">
        <v>7213</v>
      </c>
      <c r="F7271" s="82" t="s">
        <v>1399</v>
      </c>
      <c r="G7271" s="10" t="s">
        <v>1374</v>
      </c>
      <c r="H7271" s="57" t="s">
        <v>6552</v>
      </c>
    </row>
    <row r="7272" spans="1:8" x14ac:dyDescent="0.25">
      <c r="A7272" s="11" t="s">
        <v>1318</v>
      </c>
      <c r="B7272" s="27">
        <v>1626</v>
      </c>
      <c r="C7272" s="11" t="s">
        <v>1355</v>
      </c>
      <c r="D7272" s="18" t="s">
        <v>133</v>
      </c>
      <c r="E7272" s="33" t="s">
        <v>7213</v>
      </c>
      <c r="F7272" s="82" t="s">
        <v>1400</v>
      </c>
      <c r="G7272" s="10" t="s">
        <v>8</v>
      </c>
      <c r="H7272" s="57" t="s">
        <v>6552</v>
      </c>
    </row>
    <row r="7273" spans="1:8" x14ac:dyDescent="0.25">
      <c r="A7273" s="11" t="s">
        <v>1260</v>
      </c>
      <c r="B7273" s="27">
        <v>1625</v>
      </c>
      <c r="C7273" s="11" t="s">
        <v>1355</v>
      </c>
      <c r="D7273" s="18" t="s">
        <v>277</v>
      </c>
      <c r="E7273" s="33" t="s">
        <v>7213</v>
      </c>
      <c r="F7273" s="82" t="s">
        <v>1401</v>
      </c>
      <c r="G7273" s="10" t="s">
        <v>108</v>
      </c>
      <c r="H7273" s="57" t="s">
        <v>6552</v>
      </c>
    </row>
    <row r="7274" spans="1:8" ht="30" x14ac:dyDescent="0.25">
      <c r="A7274" s="11" t="s">
        <v>1318</v>
      </c>
      <c r="B7274" s="28" t="s">
        <v>1352</v>
      </c>
      <c r="C7274" s="16">
        <v>45030</v>
      </c>
      <c r="D7274" s="36" t="s">
        <v>30</v>
      </c>
      <c r="E7274" s="33" t="s">
        <v>7213</v>
      </c>
      <c r="F7274" s="85" t="s">
        <v>1353</v>
      </c>
      <c r="G7274" s="10" t="s">
        <v>1354</v>
      </c>
      <c r="H7274" s="57" t="s">
        <v>6552</v>
      </c>
    </row>
    <row r="7275" spans="1:8" ht="30" x14ac:dyDescent="0.25">
      <c r="A7275" s="16">
        <v>45029</v>
      </c>
      <c r="B7275" s="27">
        <v>1624</v>
      </c>
      <c r="C7275" s="11" t="s">
        <v>1343</v>
      </c>
      <c r="D7275" s="18" t="s">
        <v>18</v>
      </c>
      <c r="E7275" s="33" t="s">
        <v>7213</v>
      </c>
      <c r="F7275" s="82" t="s">
        <v>1344</v>
      </c>
      <c r="G7275" s="10" t="s">
        <v>17</v>
      </c>
      <c r="H7275" s="57" t="s">
        <v>6552</v>
      </c>
    </row>
    <row r="7276" spans="1:8" ht="90" x14ac:dyDescent="0.25">
      <c r="A7276" s="11" t="s">
        <v>1318</v>
      </c>
      <c r="B7276" s="27">
        <v>1623</v>
      </c>
      <c r="C7276" s="11" t="s">
        <v>1343</v>
      </c>
      <c r="D7276" s="18" t="s">
        <v>59</v>
      </c>
      <c r="E7276" s="33" t="s">
        <v>7213</v>
      </c>
      <c r="F7276" s="82" t="s">
        <v>1345</v>
      </c>
      <c r="G7276" s="10" t="s">
        <v>974</v>
      </c>
      <c r="H7276" s="57" t="s">
        <v>6552</v>
      </c>
    </row>
    <row r="7277" spans="1:8" ht="60" x14ac:dyDescent="0.25">
      <c r="A7277" s="11" t="s">
        <v>1295</v>
      </c>
      <c r="B7277" s="27">
        <v>1622</v>
      </c>
      <c r="C7277" s="11" t="s">
        <v>1343</v>
      </c>
      <c r="D7277" s="18" t="s">
        <v>59</v>
      </c>
      <c r="E7277" s="33" t="s">
        <v>7213</v>
      </c>
      <c r="F7277" s="82" t="s">
        <v>1346</v>
      </c>
      <c r="G7277" s="10" t="s">
        <v>60</v>
      </c>
      <c r="H7277" s="57" t="s">
        <v>6552</v>
      </c>
    </row>
    <row r="7278" spans="1:8" ht="30" x14ac:dyDescent="0.25">
      <c r="A7278" s="11" t="s">
        <v>1260</v>
      </c>
      <c r="B7278" s="27">
        <v>1621</v>
      </c>
      <c r="C7278" s="11" t="s">
        <v>1343</v>
      </c>
      <c r="D7278" s="18" t="s">
        <v>16</v>
      </c>
      <c r="E7278" s="33" t="s">
        <v>7213</v>
      </c>
      <c r="F7278" s="82" t="s">
        <v>1347</v>
      </c>
      <c r="G7278" s="10" t="s">
        <v>14</v>
      </c>
      <c r="H7278" s="57" t="s">
        <v>6552</v>
      </c>
    </row>
    <row r="7279" spans="1:8" ht="30" x14ac:dyDescent="0.25">
      <c r="A7279" s="11" t="s">
        <v>1308</v>
      </c>
      <c r="B7279" s="27">
        <v>1620</v>
      </c>
      <c r="C7279" s="11" t="s">
        <v>1318</v>
      </c>
      <c r="D7279" s="18" t="s">
        <v>15</v>
      </c>
      <c r="E7279" s="33" t="s">
        <v>7213</v>
      </c>
      <c r="F7279" s="82" t="s">
        <v>150</v>
      </c>
      <c r="G7279" s="10" t="s">
        <v>14</v>
      </c>
      <c r="H7279" s="57" t="s">
        <v>6552</v>
      </c>
    </row>
    <row r="7280" spans="1:8" ht="30" x14ac:dyDescent="0.25">
      <c r="A7280" s="11" t="s">
        <v>1238</v>
      </c>
      <c r="B7280" s="27">
        <v>1619</v>
      </c>
      <c r="C7280" s="11" t="s">
        <v>1318</v>
      </c>
      <c r="D7280" s="18" t="s">
        <v>1348</v>
      </c>
      <c r="E7280" s="33" t="s">
        <v>7213</v>
      </c>
      <c r="F7280" s="82" t="s">
        <v>1349</v>
      </c>
      <c r="G7280" s="10" t="s">
        <v>6</v>
      </c>
      <c r="H7280" s="57" t="s">
        <v>6552</v>
      </c>
    </row>
    <row r="7281" spans="1:8" ht="45" x14ac:dyDescent="0.25">
      <c r="A7281" s="11" t="s">
        <v>1308</v>
      </c>
      <c r="B7281" s="27">
        <v>1618</v>
      </c>
      <c r="C7281" s="11" t="s">
        <v>1318</v>
      </c>
      <c r="D7281" s="18" t="s">
        <v>53</v>
      </c>
      <c r="E7281" s="33" t="s">
        <v>7213</v>
      </c>
      <c r="F7281" s="82" t="s">
        <v>1350</v>
      </c>
      <c r="G7281" s="10" t="s">
        <v>71</v>
      </c>
      <c r="H7281" s="57" t="s">
        <v>6552</v>
      </c>
    </row>
    <row r="7282" spans="1:8" ht="30" x14ac:dyDescent="0.25">
      <c r="A7282" s="11" t="s">
        <v>1295</v>
      </c>
      <c r="B7282" s="27">
        <v>1617</v>
      </c>
      <c r="C7282" s="11" t="s">
        <v>1318</v>
      </c>
      <c r="D7282" s="18" t="s">
        <v>5</v>
      </c>
      <c r="E7282" s="33" t="s">
        <v>7213</v>
      </c>
      <c r="F7282" s="82" t="s">
        <v>1351</v>
      </c>
      <c r="G7282" s="10" t="s">
        <v>6</v>
      </c>
      <c r="H7282" s="57" t="s">
        <v>6552</v>
      </c>
    </row>
    <row r="7283" spans="1:8" ht="60" x14ac:dyDescent="0.25">
      <c r="A7283" s="11" t="s">
        <v>1295</v>
      </c>
      <c r="B7283" s="27">
        <v>1616</v>
      </c>
      <c r="C7283" s="11" t="s">
        <v>1318</v>
      </c>
      <c r="D7283" s="18" t="s">
        <v>52</v>
      </c>
      <c r="E7283" s="33" t="s">
        <v>7213</v>
      </c>
      <c r="F7283" s="82" t="s">
        <v>1319</v>
      </c>
      <c r="G7283" s="10" t="s">
        <v>1342</v>
      </c>
      <c r="H7283" s="57" t="s">
        <v>6552</v>
      </c>
    </row>
    <row r="7284" spans="1:8" x14ac:dyDescent="0.25">
      <c r="A7284" s="11" t="s">
        <v>1295</v>
      </c>
      <c r="B7284" s="27">
        <v>1615</v>
      </c>
      <c r="C7284" s="11" t="s">
        <v>1308</v>
      </c>
      <c r="D7284" s="18" t="s">
        <v>1320</v>
      </c>
      <c r="E7284" s="33" t="s">
        <v>7213</v>
      </c>
      <c r="F7284" s="82" t="s">
        <v>1321</v>
      </c>
      <c r="G7284" s="10" t="s">
        <v>17</v>
      </c>
      <c r="H7284" s="57" t="s">
        <v>6552</v>
      </c>
    </row>
    <row r="7285" spans="1:8" ht="30" x14ac:dyDescent="0.25">
      <c r="A7285" s="11" t="s">
        <v>1295</v>
      </c>
      <c r="B7285" s="27">
        <v>1614</v>
      </c>
      <c r="C7285" s="11" t="s">
        <v>1318</v>
      </c>
      <c r="D7285" s="18" t="s">
        <v>90</v>
      </c>
      <c r="E7285" s="33" t="s">
        <v>7213</v>
      </c>
      <c r="F7285" s="82" t="s">
        <v>1322</v>
      </c>
      <c r="G7285" s="10" t="s">
        <v>6</v>
      </c>
      <c r="H7285" s="57" t="s">
        <v>6552</v>
      </c>
    </row>
    <row r="7286" spans="1:8" ht="30" x14ac:dyDescent="0.25">
      <c r="A7286" s="11" t="s">
        <v>1318</v>
      </c>
      <c r="B7286" s="27">
        <v>1613</v>
      </c>
      <c r="C7286" s="11" t="s">
        <v>1318</v>
      </c>
      <c r="D7286" s="18" t="s">
        <v>34</v>
      </c>
      <c r="E7286" s="33" t="s">
        <v>7213</v>
      </c>
      <c r="F7286" s="82" t="s">
        <v>1323</v>
      </c>
      <c r="G7286" s="10" t="s">
        <v>39</v>
      </c>
      <c r="H7286" s="57" t="s">
        <v>6552</v>
      </c>
    </row>
    <row r="7287" spans="1:8" ht="60" x14ac:dyDescent="0.25">
      <c r="A7287" s="11" t="s">
        <v>1295</v>
      </c>
      <c r="B7287" s="27">
        <v>1612</v>
      </c>
      <c r="C7287" s="11" t="s">
        <v>1318</v>
      </c>
      <c r="D7287" s="18" t="s">
        <v>59</v>
      </c>
      <c r="E7287" s="33" t="s">
        <v>7213</v>
      </c>
      <c r="F7287" s="82" t="s">
        <v>1324</v>
      </c>
      <c r="G7287" s="10" t="s">
        <v>43</v>
      </c>
      <c r="H7287" s="57" t="s">
        <v>6552</v>
      </c>
    </row>
    <row r="7288" spans="1:8" ht="135" x14ac:dyDescent="0.25">
      <c r="A7288" s="11" t="s">
        <v>1295</v>
      </c>
      <c r="B7288" s="27">
        <v>1611</v>
      </c>
      <c r="C7288" s="11" t="s">
        <v>1318</v>
      </c>
      <c r="D7288" s="18" t="s">
        <v>52</v>
      </c>
      <c r="E7288" s="33" t="s">
        <v>7213</v>
      </c>
      <c r="F7288" s="82" t="s">
        <v>1326</v>
      </c>
      <c r="G7288" s="10" t="s">
        <v>1327</v>
      </c>
      <c r="H7288" s="57" t="s">
        <v>6552</v>
      </c>
    </row>
    <row r="7289" spans="1:8" ht="60" x14ac:dyDescent="0.25">
      <c r="A7289" s="11" t="s">
        <v>1325</v>
      </c>
      <c r="B7289" s="27">
        <v>1610</v>
      </c>
      <c r="C7289" s="11" t="s">
        <v>1318</v>
      </c>
      <c r="D7289" s="18" t="s">
        <v>59</v>
      </c>
      <c r="E7289" s="33" t="s">
        <v>7213</v>
      </c>
      <c r="F7289" s="82" t="s">
        <v>1328</v>
      </c>
      <c r="G7289" s="10" t="s">
        <v>597</v>
      </c>
      <c r="H7289" s="57" t="s">
        <v>6552</v>
      </c>
    </row>
    <row r="7290" spans="1:8" x14ac:dyDescent="0.25">
      <c r="A7290" s="11" t="s">
        <v>1295</v>
      </c>
      <c r="B7290" s="27">
        <v>1609</v>
      </c>
      <c r="C7290" s="11" t="s">
        <v>1318</v>
      </c>
      <c r="D7290" s="18" t="s">
        <v>1329</v>
      </c>
      <c r="E7290" s="33" t="s">
        <v>7213</v>
      </c>
      <c r="F7290" s="82" t="s">
        <v>1330</v>
      </c>
      <c r="G7290" s="10" t="s">
        <v>103</v>
      </c>
      <c r="H7290" s="57" t="s">
        <v>6552</v>
      </c>
    </row>
    <row r="7291" spans="1:8" ht="45" x14ac:dyDescent="0.25">
      <c r="A7291" s="11" t="s">
        <v>904</v>
      </c>
      <c r="B7291" s="27">
        <v>1608</v>
      </c>
      <c r="C7291" s="11" t="s">
        <v>1318</v>
      </c>
      <c r="D7291" s="18" t="s">
        <v>15</v>
      </c>
      <c r="E7291" s="33" t="s">
        <v>7213</v>
      </c>
      <c r="F7291" s="82" t="s">
        <v>1331</v>
      </c>
      <c r="G7291" s="10" t="s">
        <v>370</v>
      </c>
      <c r="H7291" s="57" t="s">
        <v>6552</v>
      </c>
    </row>
    <row r="7292" spans="1:8" ht="180" x14ac:dyDescent="0.25">
      <c r="A7292" s="11" t="s">
        <v>1318</v>
      </c>
      <c r="B7292" s="27">
        <v>1607</v>
      </c>
      <c r="C7292" s="11" t="s">
        <v>1318</v>
      </c>
      <c r="D7292" s="18" t="s">
        <v>5</v>
      </c>
      <c r="E7292" s="33" t="s">
        <v>7213</v>
      </c>
      <c r="F7292" s="82" t="s">
        <v>1332</v>
      </c>
      <c r="G7292" s="10" t="s">
        <v>1333</v>
      </c>
      <c r="H7292" s="57" t="s">
        <v>6552</v>
      </c>
    </row>
    <row r="7293" spans="1:8" x14ac:dyDescent="0.25">
      <c r="A7293" s="11" t="s">
        <v>1295</v>
      </c>
      <c r="B7293" s="27">
        <v>1606</v>
      </c>
      <c r="C7293" s="11" t="s">
        <v>1308</v>
      </c>
      <c r="D7293" s="18" t="s">
        <v>23</v>
      </c>
      <c r="E7293" s="33" t="s">
        <v>7213</v>
      </c>
      <c r="F7293" s="82" t="s">
        <v>1334</v>
      </c>
      <c r="G7293" s="10" t="s">
        <v>108</v>
      </c>
      <c r="H7293" s="57" t="s">
        <v>6552</v>
      </c>
    </row>
    <row r="7294" spans="1:8" ht="30" x14ac:dyDescent="0.25">
      <c r="A7294" s="11" t="s">
        <v>1308</v>
      </c>
      <c r="B7294" s="27">
        <v>1605</v>
      </c>
      <c r="C7294" s="11" t="s">
        <v>1318</v>
      </c>
      <c r="D7294" s="18" t="s">
        <v>49</v>
      </c>
      <c r="E7294" s="33" t="s">
        <v>7213</v>
      </c>
      <c r="F7294" s="82" t="s">
        <v>1335</v>
      </c>
      <c r="G7294" s="10" t="s">
        <v>1336</v>
      </c>
      <c r="H7294" s="57" t="s">
        <v>6552</v>
      </c>
    </row>
    <row r="7295" spans="1:8" x14ac:dyDescent="0.25">
      <c r="A7295" s="11" t="s">
        <v>1217</v>
      </c>
      <c r="B7295" s="27">
        <v>1604</v>
      </c>
      <c r="C7295" s="11" t="s">
        <v>1308</v>
      </c>
      <c r="D7295" s="18" t="s">
        <v>52</v>
      </c>
      <c r="E7295" s="33" t="s">
        <v>7213</v>
      </c>
      <c r="F7295" s="82" t="s">
        <v>1337</v>
      </c>
      <c r="G7295" s="10" t="s">
        <v>8</v>
      </c>
      <c r="H7295" s="57" t="s">
        <v>6552</v>
      </c>
    </row>
    <row r="7296" spans="1:8" x14ac:dyDescent="0.25">
      <c r="A7296" s="11" t="s">
        <v>1295</v>
      </c>
      <c r="B7296" s="27">
        <v>1603</v>
      </c>
      <c r="C7296" s="11" t="s">
        <v>1318</v>
      </c>
      <c r="D7296" s="18" t="s">
        <v>1050</v>
      </c>
      <c r="E7296" s="33" t="s">
        <v>7213</v>
      </c>
      <c r="F7296" s="82" t="s">
        <v>1338</v>
      </c>
      <c r="G7296" s="10" t="s">
        <v>106</v>
      </c>
      <c r="H7296" s="57" t="s">
        <v>6552</v>
      </c>
    </row>
    <row r="7297" spans="1:8" ht="30" x14ac:dyDescent="0.25">
      <c r="A7297" s="11" t="s">
        <v>1295</v>
      </c>
      <c r="B7297" s="27">
        <v>1602</v>
      </c>
      <c r="C7297" s="11" t="s">
        <v>1308</v>
      </c>
      <c r="D7297" s="18" t="s">
        <v>18</v>
      </c>
      <c r="E7297" s="33" t="s">
        <v>7213</v>
      </c>
      <c r="F7297" s="82" t="s">
        <v>1339</v>
      </c>
      <c r="G7297" s="10" t="s">
        <v>22</v>
      </c>
      <c r="H7297" s="57" t="s">
        <v>6552</v>
      </c>
    </row>
    <row r="7298" spans="1:8" x14ac:dyDescent="0.25">
      <c r="A7298" s="11" t="s">
        <v>1295</v>
      </c>
      <c r="B7298" s="27">
        <v>1601</v>
      </c>
      <c r="C7298" s="11" t="s">
        <v>1318</v>
      </c>
      <c r="D7298" s="18" t="s">
        <v>781</v>
      </c>
      <c r="E7298" s="33" t="s">
        <v>7213</v>
      </c>
      <c r="F7298" s="82" t="s">
        <v>1340</v>
      </c>
      <c r="G7298" s="10" t="s">
        <v>17</v>
      </c>
      <c r="H7298" s="57" t="s">
        <v>6552</v>
      </c>
    </row>
    <row r="7299" spans="1:8" ht="30" x14ac:dyDescent="0.25">
      <c r="A7299" s="11" t="s">
        <v>1295</v>
      </c>
      <c r="B7299" s="27">
        <v>1600</v>
      </c>
      <c r="C7299" s="11" t="s">
        <v>1318</v>
      </c>
      <c r="D7299" s="18" t="s">
        <v>33</v>
      </c>
      <c r="E7299" s="33" t="s">
        <v>7213</v>
      </c>
      <c r="F7299" s="82" t="s">
        <v>1341</v>
      </c>
      <c r="G7299" s="10" t="s">
        <v>6</v>
      </c>
      <c r="H7299" s="57" t="s">
        <v>6552</v>
      </c>
    </row>
    <row r="7300" spans="1:8" ht="30" x14ac:dyDescent="0.25">
      <c r="A7300" s="11" t="s">
        <v>1295</v>
      </c>
      <c r="B7300" s="27">
        <v>1599</v>
      </c>
      <c r="C7300" s="11" t="s">
        <v>1308</v>
      </c>
      <c r="D7300" s="18" t="s">
        <v>28</v>
      </c>
      <c r="E7300" s="33" t="s">
        <v>7213</v>
      </c>
      <c r="F7300" s="82" t="s">
        <v>1309</v>
      </c>
      <c r="G7300" s="10" t="s">
        <v>6</v>
      </c>
      <c r="H7300" s="57" t="s">
        <v>6552</v>
      </c>
    </row>
    <row r="7301" spans="1:8" ht="30" x14ac:dyDescent="0.25">
      <c r="A7301" s="11" t="s">
        <v>1238</v>
      </c>
      <c r="B7301" s="27">
        <v>1598</v>
      </c>
      <c r="C7301" s="11" t="s">
        <v>1308</v>
      </c>
      <c r="D7301" s="18" t="s">
        <v>53</v>
      </c>
      <c r="E7301" s="33" t="s">
        <v>7213</v>
      </c>
      <c r="F7301" s="82" t="s">
        <v>1310</v>
      </c>
      <c r="G7301" s="10" t="s">
        <v>6</v>
      </c>
      <c r="H7301" s="57" t="s">
        <v>6552</v>
      </c>
    </row>
    <row r="7302" spans="1:8" ht="30" x14ac:dyDescent="0.25">
      <c r="A7302" s="11" t="s">
        <v>1260</v>
      </c>
      <c r="B7302" s="27">
        <v>1597</v>
      </c>
      <c r="C7302" s="11" t="s">
        <v>1308</v>
      </c>
      <c r="D7302" s="18" t="s">
        <v>92</v>
      </c>
      <c r="E7302" s="33" t="s">
        <v>7213</v>
      </c>
      <c r="F7302" s="82" t="s">
        <v>1311</v>
      </c>
      <c r="G7302" s="10" t="s">
        <v>6</v>
      </c>
      <c r="H7302" s="57" t="s">
        <v>6552</v>
      </c>
    </row>
    <row r="7303" spans="1:8" x14ac:dyDescent="0.25">
      <c r="A7303" s="11" t="s">
        <v>1226</v>
      </c>
      <c r="B7303" s="27">
        <v>1596</v>
      </c>
      <c r="C7303" s="11" t="s">
        <v>1308</v>
      </c>
      <c r="D7303" s="18" t="s">
        <v>18</v>
      </c>
      <c r="E7303" s="33" t="s">
        <v>7213</v>
      </c>
      <c r="F7303" s="82" t="s">
        <v>1312</v>
      </c>
      <c r="G7303" s="10" t="s">
        <v>47</v>
      </c>
      <c r="H7303" s="57" t="s">
        <v>6552</v>
      </c>
    </row>
    <row r="7304" spans="1:8" ht="30" x14ac:dyDescent="0.25">
      <c r="A7304" s="11" t="s">
        <v>1260</v>
      </c>
      <c r="B7304" s="27">
        <v>1595</v>
      </c>
      <c r="C7304" s="11" t="s">
        <v>1308</v>
      </c>
      <c r="D7304" s="18" t="s">
        <v>34</v>
      </c>
      <c r="E7304" s="33" t="s">
        <v>7213</v>
      </c>
      <c r="F7304" s="82" t="s">
        <v>1313</v>
      </c>
      <c r="G7304" s="10" t="s">
        <v>39</v>
      </c>
      <c r="H7304" s="57" t="s">
        <v>6552</v>
      </c>
    </row>
    <row r="7305" spans="1:8" ht="30" x14ac:dyDescent="0.25">
      <c r="A7305" s="11" t="s">
        <v>1226</v>
      </c>
      <c r="B7305" s="27">
        <v>1594</v>
      </c>
      <c r="C7305" s="11" t="s">
        <v>1308</v>
      </c>
      <c r="D7305" s="18" t="s">
        <v>32</v>
      </c>
      <c r="E7305" s="33" t="s">
        <v>7213</v>
      </c>
      <c r="F7305" s="82" t="s">
        <v>1314</v>
      </c>
      <c r="G7305" s="10" t="s">
        <v>8</v>
      </c>
      <c r="H7305" s="57" t="s">
        <v>6552</v>
      </c>
    </row>
    <row r="7306" spans="1:8" ht="30" x14ac:dyDescent="0.25">
      <c r="A7306" s="11" t="s">
        <v>1260</v>
      </c>
      <c r="B7306" s="27">
        <v>1593</v>
      </c>
      <c r="C7306" s="11" t="s">
        <v>1308</v>
      </c>
      <c r="D7306" s="18" t="s">
        <v>18</v>
      </c>
      <c r="E7306" s="33" t="s">
        <v>7213</v>
      </c>
      <c r="F7306" s="82" t="s">
        <v>1315</v>
      </c>
      <c r="G7306" s="10" t="s">
        <v>22</v>
      </c>
      <c r="H7306" s="57" t="s">
        <v>6552</v>
      </c>
    </row>
    <row r="7307" spans="1:8" x14ac:dyDescent="0.25">
      <c r="A7307" s="11" t="s">
        <v>1295</v>
      </c>
      <c r="B7307" s="27">
        <v>1592</v>
      </c>
      <c r="C7307" s="11" t="s">
        <v>1308</v>
      </c>
      <c r="D7307" s="18" t="s">
        <v>116</v>
      </c>
      <c r="E7307" s="33" t="s">
        <v>7213</v>
      </c>
      <c r="F7307" s="82" t="s">
        <v>1316</v>
      </c>
      <c r="G7307" s="10" t="s">
        <v>8</v>
      </c>
      <c r="H7307" s="57" t="s">
        <v>6552</v>
      </c>
    </row>
    <row r="7308" spans="1:8" x14ac:dyDescent="0.25">
      <c r="A7308" s="11" t="s">
        <v>1260</v>
      </c>
      <c r="B7308" s="27">
        <v>1591</v>
      </c>
      <c r="C7308" s="11" t="s">
        <v>1308</v>
      </c>
      <c r="D7308" s="18" t="s">
        <v>116</v>
      </c>
      <c r="E7308" s="33" t="s">
        <v>7213</v>
      </c>
      <c r="F7308" s="82" t="s">
        <v>1317</v>
      </c>
      <c r="G7308" s="10" t="s">
        <v>8</v>
      </c>
      <c r="H7308" s="57" t="s">
        <v>6552</v>
      </c>
    </row>
    <row r="7309" spans="1:8" ht="30" x14ac:dyDescent="0.25">
      <c r="A7309" s="11" t="s">
        <v>1260</v>
      </c>
      <c r="B7309" s="27">
        <v>1590</v>
      </c>
      <c r="C7309" s="11" t="s">
        <v>1295</v>
      </c>
      <c r="D7309" s="18" t="s">
        <v>53</v>
      </c>
      <c r="E7309" s="33" t="s">
        <v>7213</v>
      </c>
      <c r="F7309" s="82" t="s">
        <v>1296</v>
      </c>
      <c r="G7309" s="10" t="s">
        <v>8</v>
      </c>
      <c r="H7309" s="57" t="s">
        <v>6552</v>
      </c>
    </row>
    <row r="7310" spans="1:8" ht="45" x14ac:dyDescent="0.25">
      <c r="A7310" s="11" t="s">
        <v>1295</v>
      </c>
      <c r="B7310" s="27">
        <v>1589</v>
      </c>
      <c r="C7310" s="11" t="s">
        <v>1295</v>
      </c>
      <c r="D7310" s="18" t="s">
        <v>111</v>
      </c>
      <c r="E7310" s="33" t="s">
        <v>7213</v>
      </c>
      <c r="F7310" s="82" t="s">
        <v>1297</v>
      </c>
      <c r="G7310" s="10" t="s">
        <v>20</v>
      </c>
      <c r="H7310" s="57" t="s">
        <v>6552</v>
      </c>
    </row>
    <row r="7311" spans="1:8" x14ac:dyDescent="0.25">
      <c r="A7311" s="11" t="s">
        <v>1238</v>
      </c>
      <c r="B7311" s="27">
        <v>1588</v>
      </c>
      <c r="C7311" s="11" t="s">
        <v>1295</v>
      </c>
      <c r="D7311" s="18" t="s">
        <v>18</v>
      </c>
      <c r="E7311" s="33" t="s">
        <v>7213</v>
      </c>
      <c r="F7311" s="82" t="s">
        <v>1298</v>
      </c>
      <c r="G7311" s="10" t="s">
        <v>8</v>
      </c>
      <c r="H7311" s="57" t="s">
        <v>6552</v>
      </c>
    </row>
    <row r="7312" spans="1:8" ht="30" x14ac:dyDescent="0.25">
      <c r="A7312" s="11" t="s">
        <v>1238</v>
      </c>
      <c r="B7312" s="27">
        <v>1587</v>
      </c>
      <c r="C7312" s="11" t="s">
        <v>1295</v>
      </c>
      <c r="D7312" s="18" t="s">
        <v>119</v>
      </c>
      <c r="E7312" s="33" t="s">
        <v>7213</v>
      </c>
      <c r="F7312" s="82" t="s">
        <v>1299</v>
      </c>
      <c r="G7312" s="10" t="s">
        <v>6</v>
      </c>
      <c r="H7312" s="57" t="s">
        <v>6552</v>
      </c>
    </row>
    <row r="7313" spans="1:8" x14ac:dyDescent="0.25">
      <c r="A7313" s="11" t="s">
        <v>1238</v>
      </c>
      <c r="B7313" s="27">
        <v>1586</v>
      </c>
      <c r="C7313" s="11" t="s">
        <v>1295</v>
      </c>
      <c r="D7313" s="18" t="s">
        <v>158</v>
      </c>
      <c r="E7313" s="33" t="s">
        <v>7213</v>
      </c>
      <c r="F7313" s="82" t="s">
        <v>1300</v>
      </c>
      <c r="G7313" s="10" t="s">
        <v>8</v>
      </c>
      <c r="H7313" s="57" t="s">
        <v>6552</v>
      </c>
    </row>
    <row r="7314" spans="1:8" x14ac:dyDescent="0.25">
      <c r="A7314" s="11" t="s">
        <v>1238</v>
      </c>
      <c r="B7314" s="27">
        <v>1585</v>
      </c>
      <c r="C7314" s="11" t="s">
        <v>1128</v>
      </c>
      <c r="D7314" s="18" t="s">
        <v>1301</v>
      </c>
      <c r="E7314" s="33" t="s">
        <v>7213</v>
      </c>
      <c r="F7314" s="82" t="s">
        <v>142</v>
      </c>
      <c r="G7314" s="10" t="s">
        <v>27</v>
      </c>
      <c r="H7314" s="57" t="s">
        <v>6552</v>
      </c>
    </row>
    <row r="7315" spans="1:8" ht="105" x14ac:dyDescent="0.25">
      <c r="A7315" s="11" t="s">
        <v>1078</v>
      </c>
      <c r="B7315" s="27">
        <v>1584</v>
      </c>
      <c r="C7315" s="11" t="s">
        <v>1295</v>
      </c>
      <c r="D7315" s="18" t="s">
        <v>52</v>
      </c>
      <c r="E7315" s="33" t="s">
        <v>7213</v>
      </c>
      <c r="F7315" s="82" t="s">
        <v>1302</v>
      </c>
      <c r="G7315" s="10" t="s">
        <v>1303</v>
      </c>
      <c r="H7315" s="57" t="s">
        <v>6552</v>
      </c>
    </row>
    <row r="7316" spans="1:8" x14ac:dyDescent="0.25">
      <c r="A7316" s="11" t="s">
        <v>1238</v>
      </c>
      <c r="B7316" s="27">
        <v>1583</v>
      </c>
      <c r="C7316" s="11" t="s">
        <v>1295</v>
      </c>
      <c r="D7316" s="18" t="s">
        <v>781</v>
      </c>
      <c r="E7316" s="33" t="s">
        <v>7213</v>
      </c>
      <c r="F7316" s="82" t="s">
        <v>1304</v>
      </c>
      <c r="G7316" s="10" t="s">
        <v>27</v>
      </c>
      <c r="H7316" s="57" t="s">
        <v>6552</v>
      </c>
    </row>
    <row r="7317" spans="1:8" ht="75" x14ac:dyDescent="0.25">
      <c r="A7317" s="11" t="s">
        <v>1217</v>
      </c>
      <c r="B7317" s="27">
        <v>1582</v>
      </c>
      <c r="C7317" s="11" t="s">
        <v>1295</v>
      </c>
      <c r="D7317" s="18" t="s">
        <v>59</v>
      </c>
      <c r="E7317" s="33" t="s">
        <v>7213</v>
      </c>
      <c r="F7317" s="82" t="s">
        <v>973</v>
      </c>
      <c r="G7317" s="10" t="s">
        <v>1305</v>
      </c>
      <c r="H7317" s="57" t="s">
        <v>6552</v>
      </c>
    </row>
    <row r="7318" spans="1:8" ht="30" x14ac:dyDescent="0.25">
      <c r="A7318" s="11" t="s">
        <v>1078</v>
      </c>
      <c r="B7318" s="27">
        <v>1581</v>
      </c>
      <c r="C7318" s="11" t="s">
        <v>1295</v>
      </c>
      <c r="D7318" s="18" t="s">
        <v>102</v>
      </c>
      <c r="E7318" s="33" t="s">
        <v>7213</v>
      </c>
      <c r="F7318" s="82" t="s">
        <v>1306</v>
      </c>
      <c r="G7318" s="10" t="s">
        <v>6</v>
      </c>
      <c r="H7318" s="57" t="s">
        <v>6552</v>
      </c>
    </row>
    <row r="7319" spans="1:8" ht="30" x14ac:dyDescent="0.25">
      <c r="A7319" s="11" t="s">
        <v>1238</v>
      </c>
      <c r="B7319" s="27">
        <v>1580</v>
      </c>
      <c r="C7319" s="11" t="s">
        <v>1295</v>
      </c>
      <c r="D7319" s="18" t="s">
        <v>18</v>
      </c>
      <c r="E7319" s="33" t="s">
        <v>7213</v>
      </c>
      <c r="F7319" s="82" t="s">
        <v>1307</v>
      </c>
      <c r="G7319" s="10" t="s">
        <v>6</v>
      </c>
      <c r="H7319" s="57" t="s">
        <v>6552</v>
      </c>
    </row>
    <row r="7320" spans="1:8" ht="45" x14ac:dyDescent="0.25">
      <c r="A7320" s="11" t="s">
        <v>1217</v>
      </c>
      <c r="B7320" s="27" t="s">
        <v>1258</v>
      </c>
      <c r="C7320" s="11">
        <v>45030</v>
      </c>
      <c r="D7320" s="18" t="s">
        <v>119</v>
      </c>
      <c r="E7320" s="33" t="s">
        <v>7213</v>
      </c>
      <c r="F7320" s="82" t="s">
        <v>1294</v>
      </c>
      <c r="G7320" s="10" t="s">
        <v>1259</v>
      </c>
      <c r="H7320" s="57" t="s">
        <v>6552</v>
      </c>
    </row>
    <row r="7321" spans="1:8" ht="120" x14ac:dyDescent="0.25">
      <c r="A7321" s="11">
        <v>45029</v>
      </c>
      <c r="B7321" s="27">
        <v>1579</v>
      </c>
      <c r="C7321" s="11" t="s">
        <v>1260</v>
      </c>
      <c r="D7321" s="18" t="s">
        <v>52</v>
      </c>
      <c r="E7321" s="33" t="s">
        <v>7213</v>
      </c>
      <c r="F7321" s="82" t="s">
        <v>1261</v>
      </c>
      <c r="G7321" s="10" t="s">
        <v>1262</v>
      </c>
      <c r="H7321" s="57" t="s">
        <v>6552</v>
      </c>
    </row>
    <row r="7322" spans="1:8" ht="30" x14ac:dyDescent="0.25">
      <c r="A7322" s="11" t="s">
        <v>1217</v>
      </c>
      <c r="B7322" s="27">
        <v>1578</v>
      </c>
      <c r="C7322" s="11" t="s">
        <v>1260</v>
      </c>
      <c r="D7322" s="18" t="s">
        <v>10</v>
      </c>
      <c r="E7322" s="33" t="s">
        <v>7213</v>
      </c>
      <c r="F7322" s="82" t="s">
        <v>1263</v>
      </c>
      <c r="G7322" s="10" t="s">
        <v>1264</v>
      </c>
      <c r="H7322" s="57" t="s">
        <v>6552</v>
      </c>
    </row>
    <row r="7323" spans="1:8" ht="30" x14ac:dyDescent="0.25">
      <c r="A7323" s="11" t="s">
        <v>1226</v>
      </c>
      <c r="B7323" s="27">
        <v>1577</v>
      </c>
      <c r="C7323" s="11" t="s">
        <v>1260</v>
      </c>
      <c r="D7323" s="18" t="s">
        <v>52</v>
      </c>
      <c r="E7323" s="33" t="s">
        <v>7213</v>
      </c>
      <c r="F7323" s="82" t="s">
        <v>1265</v>
      </c>
      <c r="G7323" s="10" t="s">
        <v>1266</v>
      </c>
      <c r="H7323" s="57" t="s">
        <v>6552</v>
      </c>
    </row>
    <row r="7324" spans="1:8" ht="30" x14ac:dyDescent="0.25">
      <c r="A7324" s="11" t="s">
        <v>1238</v>
      </c>
      <c r="B7324" s="27">
        <v>1576</v>
      </c>
      <c r="C7324" s="11" t="s">
        <v>1260</v>
      </c>
      <c r="D7324" s="18" t="s">
        <v>144</v>
      </c>
      <c r="E7324" s="33" t="s">
        <v>7213</v>
      </c>
      <c r="F7324" s="82" t="s">
        <v>404</v>
      </c>
      <c r="G7324" s="10" t="s">
        <v>374</v>
      </c>
      <c r="H7324" s="57" t="s">
        <v>6552</v>
      </c>
    </row>
    <row r="7325" spans="1:8" ht="45" x14ac:dyDescent="0.25">
      <c r="A7325" s="11" t="s">
        <v>1238</v>
      </c>
      <c r="B7325" s="27">
        <v>1575</v>
      </c>
      <c r="C7325" s="11" t="s">
        <v>1211</v>
      </c>
      <c r="D7325" s="18" t="s">
        <v>53</v>
      </c>
      <c r="E7325" s="33" t="s">
        <v>7213</v>
      </c>
      <c r="F7325" s="82" t="s">
        <v>1267</v>
      </c>
      <c r="G7325" s="10" t="s">
        <v>1268</v>
      </c>
      <c r="H7325" s="57" t="s">
        <v>6552</v>
      </c>
    </row>
    <row r="7326" spans="1:8" x14ac:dyDescent="0.25">
      <c r="A7326" s="11" t="s">
        <v>1211</v>
      </c>
      <c r="B7326" s="27">
        <v>1574</v>
      </c>
      <c r="C7326" s="11" t="s">
        <v>1260</v>
      </c>
      <c r="D7326" s="18" t="s">
        <v>135</v>
      </c>
      <c r="E7326" s="33" t="s">
        <v>7213</v>
      </c>
      <c r="F7326" s="82" t="s">
        <v>1269</v>
      </c>
      <c r="G7326" s="10" t="s">
        <v>17</v>
      </c>
      <c r="H7326" s="57" t="s">
        <v>6552</v>
      </c>
    </row>
    <row r="7327" spans="1:8" ht="30" x14ac:dyDescent="0.25">
      <c r="A7327" s="11" t="s">
        <v>1260</v>
      </c>
      <c r="B7327" s="27">
        <v>1573</v>
      </c>
      <c r="C7327" s="11" t="s">
        <v>1260</v>
      </c>
      <c r="D7327" s="18" t="s">
        <v>26</v>
      </c>
      <c r="E7327" s="33" t="s">
        <v>7213</v>
      </c>
      <c r="F7327" s="82" t="s">
        <v>1270</v>
      </c>
      <c r="G7327" s="10" t="s">
        <v>6</v>
      </c>
      <c r="H7327" s="57" t="s">
        <v>6552</v>
      </c>
    </row>
    <row r="7328" spans="1:8" ht="30" x14ac:dyDescent="0.25">
      <c r="A7328" s="11" t="s">
        <v>1226</v>
      </c>
      <c r="B7328" s="27">
        <v>1572</v>
      </c>
      <c r="C7328" s="11" t="s">
        <v>1260</v>
      </c>
      <c r="D7328" s="18" t="s">
        <v>18</v>
      </c>
      <c r="E7328" s="33" t="s">
        <v>7213</v>
      </c>
      <c r="F7328" s="82" t="s">
        <v>1271</v>
      </c>
      <c r="G7328" s="10" t="s">
        <v>80</v>
      </c>
      <c r="H7328" s="57" t="s">
        <v>6552</v>
      </c>
    </row>
    <row r="7329" spans="1:8" x14ac:dyDescent="0.25">
      <c r="A7329" s="11" t="s">
        <v>1226</v>
      </c>
      <c r="B7329" s="27">
        <v>1571</v>
      </c>
      <c r="C7329" s="11" t="s">
        <v>1260</v>
      </c>
      <c r="D7329" s="18" t="s">
        <v>40</v>
      </c>
      <c r="E7329" s="33" t="s">
        <v>7213</v>
      </c>
      <c r="F7329" s="82" t="s">
        <v>1272</v>
      </c>
      <c r="G7329" s="10" t="s">
        <v>1273</v>
      </c>
      <c r="H7329" s="57" t="s">
        <v>6552</v>
      </c>
    </row>
    <row r="7330" spans="1:8" ht="30" x14ac:dyDescent="0.25">
      <c r="A7330" s="11" t="s">
        <v>1217</v>
      </c>
      <c r="B7330" s="27">
        <v>1570</v>
      </c>
      <c r="C7330" s="11" t="s">
        <v>1260</v>
      </c>
      <c r="D7330" s="18" t="s">
        <v>52</v>
      </c>
      <c r="E7330" s="33" t="s">
        <v>7213</v>
      </c>
      <c r="F7330" s="82" t="s">
        <v>1274</v>
      </c>
      <c r="G7330" s="10" t="s">
        <v>110</v>
      </c>
      <c r="H7330" s="57" t="s">
        <v>6552</v>
      </c>
    </row>
    <row r="7331" spans="1:8" ht="30" x14ac:dyDescent="0.25">
      <c r="A7331" s="11" t="s">
        <v>1060</v>
      </c>
      <c r="B7331" s="27">
        <v>1569</v>
      </c>
      <c r="C7331" s="11" t="s">
        <v>1260</v>
      </c>
      <c r="D7331" s="18" t="s">
        <v>18</v>
      </c>
      <c r="E7331" s="33" t="s">
        <v>7213</v>
      </c>
      <c r="F7331" s="82" t="s">
        <v>1275</v>
      </c>
      <c r="G7331" s="10" t="s">
        <v>6</v>
      </c>
      <c r="H7331" s="57" t="s">
        <v>6552</v>
      </c>
    </row>
    <row r="7332" spans="1:8" ht="30" x14ac:dyDescent="0.25">
      <c r="A7332" s="11" t="s">
        <v>1226</v>
      </c>
      <c r="B7332" s="27">
        <v>1568</v>
      </c>
      <c r="C7332" s="11" t="s">
        <v>1238</v>
      </c>
      <c r="D7332" s="18" t="s">
        <v>52</v>
      </c>
      <c r="E7332" s="33" t="s">
        <v>7213</v>
      </c>
      <c r="F7332" s="82" t="s">
        <v>1276</v>
      </c>
      <c r="G7332" s="10" t="s">
        <v>6</v>
      </c>
      <c r="H7332" s="57" t="s">
        <v>6552</v>
      </c>
    </row>
    <row r="7333" spans="1:8" ht="90" x14ac:dyDescent="0.25">
      <c r="A7333" s="11" t="s">
        <v>1226</v>
      </c>
      <c r="B7333" s="27">
        <v>1567</v>
      </c>
      <c r="C7333" s="11">
        <v>45030</v>
      </c>
      <c r="D7333" s="18" t="s">
        <v>44</v>
      </c>
      <c r="E7333" s="33" t="s">
        <v>7213</v>
      </c>
      <c r="F7333" s="82" t="s">
        <v>1277</v>
      </c>
      <c r="G7333" s="10" t="s">
        <v>1278</v>
      </c>
      <c r="H7333" s="57" t="s">
        <v>6552</v>
      </c>
    </row>
    <row r="7334" spans="1:8" ht="30" x14ac:dyDescent="0.25">
      <c r="A7334" s="11">
        <v>45028</v>
      </c>
      <c r="B7334" s="27">
        <v>1566</v>
      </c>
      <c r="C7334" s="11" t="s">
        <v>1238</v>
      </c>
      <c r="D7334" s="18" t="s">
        <v>52</v>
      </c>
      <c r="E7334" s="33" t="s">
        <v>7213</v>
      </c>
      <c r="F7334" s="82" t="s">
        <v>1279</v>
      </c>
      <c r="G7334" s="10" t="s">
        <v>41</v>
      </c>
      <c r="H7334" s="57" t="s">
        <v>6552</v>
      </c>
    </row>
    <row r="7335" spans="1:8" ht="30" x14ac:dyDescent="0.25">
      <c r="A7335" s="11" t="s">
        <v>1226</v>
      </c>
      <c r="B7335" s="27">
        <v>1565</v>
      </c>
      <c r="C7335" s="11" t="s">
        <v>1260</v>
      </c>
      <c r="D7335" s="18" t="s">
        <v>5</v>
      </c>
      <c r="E7335" s="33" t="s">
        <v>7213</v>
      </c>
      <c r="F7335" s="82" t="s">
        <v>1280</v>
      </c>
      <c r="G7335" s="10" t="s">
        <v>6</v>
      </c>
      <c r="H7335" s="57" t="s">
        <v>6552</v>
      </c>
    </row>
    <row r="7336" spans="1:8" x14ac:dyDescent="0.25">
      <c r="A7336" s="11" t="s">
        <v>1217</v>
      </c>
      <c r="B7336" s="27">
        <v>1564</v>
      </c>
      <c r="C7336" s="11" t="s">
        <v>1238</v>
      </c>
      <c r="D7336" s="18" t="s">
        <v>16</v>
      </c>
      <c r="E7336" s="33" t="s">
        <v>7213</v>
      </c>
      <c r="F7336" s="82" t="s">
        <v>1281</v>
      </c>
      <c r="G7336" s="10" t="s">
        <v>41</v>
      </c>
      <c r="H7336" s="57" t="s">
        <v>6552</v>
      </c>
    </row>
    <row r="7337" spans="1:8" ht="30" x14ac:dyDescent="0.25">
      <c r="A7337" s="11" t="s">
        <v>1226</v>
      </c>
      <c r="B7337" s="27">
        <v>1563</v>
      </c>
      <c r="C7337" s="11" t="s">
        <v>1238</v>
      </c>
      <c r="D7337" s="18" t="s">
        <v>32</v>
      </c>
      <c r="E7337" s="33" t="s">
        <v>7213</v>
      </c>
      <c r="F7337" s="82" t="s">
        <v>1282</v>
      </c>
      <c r="G7337" s="10" t="s">
        <v>8</v>
      </c>
      <c r="H7337" s="57" t="s">
        <v>6552</v>
      </c>
    </row>
    <row r="7338" spans="1:8" ht="30" x14ac:dyDescent="0.25">
      <c r="A7338" s="11" t="s">
        <v>1226</v>
      </c>
      <c r="B7338" s="27">
        <v>1562</v>
      </c>
      <c r="C7338" s="11" t="s">
        <v>1260</v>
      </c>
      <c r="D7338" s="18" t="s">
        <v>40</v>
      </c>
      <c r="E7338" s="33" t="s">
        <v>7213</v>
      </c>
      <c r="F7338" s="82" t="s">
        <v>1283</v>
      </c>
      <c r="G7338" s="10" t="s">
        <v>6</v>
      </c>
      <c r="H7338" s="57" t="s">
        <v>6552</v>
      </c>
    </row>
    <row r="7339" spans="1:8" ht="120" x14ac:dyDescent="0.25">
      <c r="A7339" s="11" t="s">
        <v>1260</v>
      </c>
      <c r="B7339" s="27">
        <v>1561</v>
      </c>
      <c r="C7339" s="11" t="s">
        <v>1238</v>
      </c>
      <c r="D7339" s="18" t="s">
        <v>1284</v>
      </c>
      <c r="E7339" s="33" t="s">
        <v>7213</v>
      </c>
      <c r="F7339" s="82" t="s">
        <v>1285</v>
      </c>
      <c r="G7339" s="10" t="s">
        <v>1286</v>
      </c>
      <c r="H7339" s="57" t="s">
        <v>6552</v>
      </c>
    </row>
    <row r="7340" spans="1:8" ht="45" x14ac:dyDescent="0.25">
      <c r="A7340" s="11" t="s">
        <v>1217</v>
      </c>
      <c r="B7340" s="27">
        <v>1560</v>
      </c>
      <c r="C7340" s="11" t="s">
        <v>1238</v>
      </c>
      <c r="D7340" s="18" t="s">
        <v>9</v>
      </c>
      <c r="E7340" s="33" t="s">
        <v>7213</v>
      </c>
      <c r="F7340" s="82" t="s">
        <v>1287</v>
      </c>
      <c r="G7340" s="10" t="s">
        <v>1288</v>
      </c>
      <c r="H7340" s="57" t="s">
        <v>6552</v>
      </c>
    </row>
    <row r="7341" spans="1:8" x14ac:dyDescent="0.25">
      <c r="A7341" s="11" t="s">
        <v>1226</v>
      </c>
      <c r="B7341" s="27">
        <v>1559</v>
      </c>
      <c r="C7341" s="11" t="s">
        <v>1260</v>
      </c>
      <c r="D7341" s="18" t="s">
        <v>23</v>
      </c>
      <c r="E7341" s="33" t="s">
        <v>7213</v>
      </c>
      <c r="F7341" s="82" t="s">
        <v>1289</v>
      </c>
      <c r="G7341" s="10" t="s">
        <v>41</v>
      </c>
      <c r="H7341" s="57" t="s">
        <v>6552</v>
      </c>
    </row>
    <row r="7342" spans="1:8" x14ac:dyDescent="0.25">
      <c r="A7342" s="11" t="s">
        <v>1260</v>
      </c>
      <c r="B7342" s="27">
        <v>1558</v>
      </c>
      <c r="C7342" s="11" t="s">
        <v>904</v>
      </c>
      <c r="D7342" s="18" t="s">
        <v>5</v>
      </c>
      <c r="E7342" s="33" t="s">
        <v>7213</v>
      </c>
      <c r="F7342" s="82" t="s">
        <v>1290</v>
      </c>
      <c r="G7342" s="10" t="s">
        <v>8</v>
      </c>
      <c r="H7342" s="57" t="s">
        <v>6552</v>
      </c>
    </row>
    <row r="7343" spans="1:8" ht="30" x14ac:dyDescent="0.25">
      <c r="A7343" s="11" t="s">
        <v>1226</v>
      </c>
      <c r="B7343" s="27">
        <v>1557</v>
      </c>
      <c r="C7343" s="11" t="s">
        <v>1260</v>
      </c>
      <c r="D7343" s="18" t="s">
        <v>52</v>
      </c>
      <c r="E7343" s="33" t="s">
        <v>7213</v>
      </c>
      <c r="F7343" s="82" t="s">
        <v>1291</v>
      </c>
      <c r="G7343" s="10" t="s">
        <v>6</v>
      </c>
      <c r="H7343" s="57" t="s">
        <v>6552</v>
      </c>
    </row>
    <row r="7344" spans="1:8" ht="60" x14ac:dyDescent="0.25">
      <c r="A7344" s="11" t="s">
        <v>1226</v>
      </c>
      <c r="B7344" s="27">
        <v>1556</v>
      </c>
      <c r="C7344" s="11" t="s">
        <v>1260</v>
      </c>
      <c r="D7344" s="18" t="s">
        <v>144</v>
      </c>
      <c r="E7344" s="33" t="s">
        <v>7213</v>
      </c>
      <c r="F7344" s="82" t="s">
        <v>1292</v>
      </c>
      <c r="G7344" s="10" t="s">
        <v>1293</v>
      </c>
      <c r="H7344" s="57" t="s">
        <v>6552</v>
      </c>
    </row>
    <row r="7345" spans="1:8" ht="45" x14ac:dyDescent="0.25">
      <c r="A7345" s="11" t="s">
        <v>1217</v>
      </c>
      <c r="B7345" s="27">
        <v>1555</v>
      </c>
      <c r="C7345" s="11" t="s">
        <v>1238</v>
      </c>
      <c r="D7345" s="18" t="s">
        <v>52</v>
      </c>
      <c r="E7345" s="33" t="s">
        <v>7213</v>
      </c>
      <c r="F7345" s="82" t="s">
        <v>1239</v>
      </c>
      <c r="G7345" s="10" t="s">
        <v>1240</v>
      </c>
      <c r="H7345" s="57" t="s">
        <v>6552</v>
      </c>
    </row>
    <row r="7346" spans="1:8" ht="60" x14ac:dyDescent="0.25">
      <c r="A7346" s="11" t="s">
        <v>1211</v>
      </c>
      <c r="B7346" s="27">
        <v>1554</v>
      </c>
      <c r="C7346" s="11" t="s">
        <v>1238</v>
      </c>
      <c r="D7346" s="18" t="s">
        <v>59</v>
      </c>
      <c r="E7346" s="33" t="s">
        <v>7213</v>
      </c>
      <c r="F7346" s="82" t="s">
        <v>1241</v>
      </c>
      <c r="G7346" s="10" t="s">
        <v>597</v>
      </c>
      <c r="H7346" s="57" t="s">
        <v>6552</v>
      </c>
    </row>
    <row r="7347" spans="1:8" ht="30" x14ac:dyDescent="0.25">
      <c r="A7347" s="11" t="s">
        <v>1217</v>
      </c>
      <c r="B7347" s="27">
        <v>1553</v>
      </c>
      <c r="C7347" s="11" t="s">
        <v>1238</v>
      </c>
      <c r="D7347" s="18" t="s">
        <v>18</v>
      </c>
      <c r="E7347" s="33" t="s">
        <v>7213</v>
      </c>
      <c r="F7347" s="82" t="s">
        <v>1242</v>
      </c>
      <c r="G7347" s="10" t="s">
        <v>6</v>
      </c>
      <c r="H7347" s="57" t="s">
        <v>6552</v>
      </c>
    </row>
    <row r="7348" spans="1:8" ht="45" x14ac:dyDescent="0.25">
      <c r="A7348" s="11" t="s">
        <v>1226</v>
      </c>
      <c r="B7348" s="27">
        <v>1552</v>
      </c>
      <c r="C7348" s="11" t="s">
        <v>1238</v>
      </c>
      <c r="D7348" s="18" t="s">
        <v>34</v>
      </c>
      <c r="E7348" s="33" t="s">
        <v>7213</v>
      </c>
      <c r="F7348" s="82" t="s">
        <v>1243</v>
      </c>
      <c r="G7348" s="10" t="s">
        <v>29</v>
      </c>
      <c r="H7348" s="57" t="s">
        <v>6552</v>
      </c>
    </row>
    <row r="7349" spans="1:8" ht="30" x14ac:dyDescent="0.25">
      <c r="A7349" s="11" t="s">
        <v>1217</v>
      </c>
      <c r="B7349" s="27">
        <v>1551</v>
      </c>
      <c r="C7349" s="11" t="s">
        <v>1226</v>
      </c>
      <c r="D7349" s="18" t="s">
        <v>53</v>
      </c>
      <c r="E7349" s="33" t="s">
        <v>7213</v>
      </c>
      <c r="F7349" s="82" t="s">
        <v>1244</v>
      </c>
      <c r="G7349" s="10" t="s">
        <v>8</v>
      </c>
      <c r="H7349" s="57" t="s">
        <v>6552</v>
      </c>
    </row>
    <row r="7350" spans="1:8" ht="30" x14ac:dyDescent="0.25">
      <c r="A7350" s="11" t="s">
        <v>1217</v>
      </c>
      <c r="B7350" s="27">
        <v>1550</v>
      </c>
      <c r="C7350" s="11" t="s">
        <v>1238</v>
      </c>
      <c r="D7350" s="18" t="s">
        <v>18</v>
      </c>
      <c r="E7350" s="33" t="s">
        <v>7213</v>
      </c>
      <c r="F7350" s="82" t="s">
        <v>1245</v>
      </c>
      <c r="G7350" s="10" t="s">
        <v>8</v>
      </c>
      <c r="H7350" s="57" t="s">
        <v>6552</v>
      </c>
    </row>
    <row r="7351" spans="1:8" ht="30" x14ac:dyDescent="0.25">
      <c r="A7351" s="11" t="s">
        <v>1226</v>
      </c>
      <c r="B7351" s="27">
        <v>1549</v>
      </c>
      <c r="C7351" s="11" t="s">
        <v>1226</v>
      </c>
      <c r="D7351" s="18" t="s">
        <v>26</v>
      </c>
      <c r="E7351" s="33" t="s">
        <v>7213</v>
      </c>
      <c r="F7351" s="82" t="s">
        <v>1246</v>
      </c>
      <c r="G7351" s="10" t="s">
        <v>14</v>
      </c>
      <c r="H7351" s="57" t="s">
        <v>6552</v>
      </c>
    </row>
    <row r="7352" spans="1:8" ht="30" x14ac:dyDescent="0.25">
      <c r="A7352" s="11" t="s">
        <v>1217</v>
      </c>
      <c r="B7352" s="27">
        <v>1548</v>
      </c>
      <c r="C7352" s="11" t="s">
        <v>1238</v>
      </c>
      <c r="D7352" s="18" t="s">
        <v>18</v>
      </c>
      <c r="E7352" s="33" t="s">
        <v>7213</v>
      </c>
      <c r="F7352" s="82" t="s">
        <v>1247</v>
      </c>
      <c r="G7352" s="10" t="s">
        <v>6</v>
      </c>
      <c r="H7352" s="57" t="s">
        <v>6552</v>
      </c>
    </row>
    <row r="7353" spans="1:8" ht="30" x14ac:dyDescent="0.25">
      <c r="A7353" s="11" t="s">
        <v>1217</v>
      </c>
      <c r="B7353" s="27">
        <v>1547</v>
      </c>
      <c r="C7353" s="11" t="s">
        <v>1238</v>
      </c>
      <c r="D7353" s="18" t="s">
        <v>18</v>
      </c>
      <c r="E7353" s="33" t="s">
        <v>7213</v>
      </c>
      <c r="F7353" s="82" t="s">
        <v>1248</v>
      </c>
      <c r="G7353" s="10" t="s">
        <v>80</v>
      </c>
      <c r="H7353" s="57" t="s">
        <v>6552</v>
      </c>
    </row>
    <row r="7354" spans="1:8" ht="45" x14ac:dyDescent="0.25">
      <c r="A7354" s="11" t="s">
        <v>1217</v>
      </c>
      <c r="B7354" s="27">
        <v>1546</v>
      </c>
      <c r="C7354" s="11" t="s">
        <v>1238</v>
      </c>
      <c r="D7354" s="18" t="s">
        <v>121</v>
      </c>
      <c r="E7354" s="33" t="s">
        <v>7213</v>
      </c>
      <c r="F7354" s="82" t="s">
        <v>1249</v>
      </c>
      <c r="G7354" s="10" t="s">
        <v>67</v>
      </c>
      <c r="H7354" s="57" t="s">
        <v>6552</v>
      </c>
    </row>
    <row r="7355" spans="1:8" x14ac:dyDescent="0.25">
      <c r="A7355" s="11" t="s">
        <v>1217</v>
      </c>
      <c r="B7355" s="27">
        <v>1545</v>
      </c>
      <c r="C7355" s="11" t="s">
        <v>1238</v>
      </c>
      <c r="D7355" s="18" t="s">
        <v>1250</v>
      </c>
      <c r="E7355" s="33" t="s">
        <v>7213</v>
      </c>
      <c r="F7355" s="82" t="s">
        <v>1251</v>
      </c>
      <c r="G7355" s="10" t="s">
        <v>1031</v>
      </c>
      <c r="H7355" s="57" t="s">
        <v>6552</v>
      </c>
    </row>
    <row r="7356" spans="1:8" ht="45" x14ac:dyDescent="0.25">
      <c r="A7356" s="11" t="s">
        <v>1217</v>
      </c>
      <c r="B7356" s="27">
        <v>1544</v>
      </c>
      <c r="C7356" s="11" t="s">
        <v>1226</v>
      </c>
      <c r="D7356" s="18" t="s">
        <v>52</v>
      </c>
      <c r="E7356" s="33" t="s">
        <v>7213</v>
      </c>
      <c r="F7356" s="82" t="s">
        <v>1252</v>
      </c>
      <c r="G7356" s="10" t="s">
        <v>86</v>
      </c>
      <c r="H7356" s="57" t="s">
        <v>6552</v>
      </c>
    </row>
    <row r="7357" spans="1:8" ht="45" x14ac:dyDescent="0.25">
      <c r="A7357" s="11" t="s">
        <v>1034</v>
      </c>
      <c r="B7357" s="27">
        <v>1543</v>
      </c>
      <c r="C7357" s="11" t="s">
        <v>1238</v>
      </c>
      <c r="D7357" s="18" t="s">
        <v>16</v>
      </c>
      <c r="E7357" s="33" t="s">
        <v>7213</v>
      </c>
      <c r="F7357" s="82" t="s">
        <v>1253</v>
      </c>
      <c r="G7357" s="10" t="s">
        <v>648</v>
      </c>
      <c r="H7357" s="57" t="s">
        <v>6552</v>
      </c>
    </row>
    <row r="7358" spans="1:8" x14ac:dyDescent="0.25">
      <c r="A7358" s="11" t="s">
        <v>1217</v>
      </c>
      <c r="B7358" s="27">
        <v>1542</v>
      </c>
      <c r="C7358" s="11" t="s">
        <v>1238</v>
      </c>
      <c r="D7358" s="18" t="s">
        <v>1254</v>
      </c>
      <c r="E7358" s="33" t="s">
        <v>7213</v>
      </c>
      <c r="F7358" s="82" t="s">
        <v>1255</v>
      </c>
      <c r="G7358" s="10" t="s">
        <v>8</v>
      </c>
      <c r="H7358" s="57" t="s">
        <v>6552</v>
      </c>
    </row>
    <row r="7359" spans="1:8" ht="30" x14ac:dyDescent="0.25">
      <c r="A7359" s="11" t="s">
        <v>1226</v>
      </c>
      <c r="B7359" s="27">
        <v>1541</v>
      </c>
      <c r="C7359" s="11" t="s">
        <v>1226</v>
      </c>
      <c r="D7359" s="18" t="s">
        <v>1256</v>
      </c>
      <c r="E7359" s="33" t="s">
        <v>7213</v>
      </c>
      <c r="F7359" s="82" t="s">
        <v>1257</v>
      </c>
      <c r="G7359" s="10" t="s">
        <v>6</v>
      </c>
      <c r="H7359" s="57" t="s">
        <v>6552</v>
      </c>
    </row>
    <row r="7360" spans="1:8" ht="45" x14ac:dyDescent="0.25">
      <c r="A7360" s="11" t="s">
        <v>1217</v>
      </c>
      <c r="B7360" s="27">
        <v>1540</v>
      </c>
      <c r="C7360" s="11" t="s">
        <v>1226</v>
      </c>
      <c r="D7360" s="18" t="s">
        <v>18</v>
      </c>
      <c r="E7360" s="33" t="s">
        <v>7213</v>
      </c>
      <c r="F7360" s="82" t="s">
        <v>1227</v>
      </c>
      <c r="G7360" s="10" t="s">
        <v>29</v>
      </c>
      <c r="H7360" s="57" t="s">
        <v>6552</v>
      </c>
    </row>
    <row r="7361" spans="1:8" ht="30" x14ac:dyDescent="0.25">
      <c r="A7361" s="11" t="s">
        <v>1211</v>
      </c>
      <c r="B7361" s="27">
        <v>1539</v>
      </c>
      <c r="C7361" s="11" t="s">
        <v>1217</v>
      </c>
      <c r="D7361" s="18" t="s">
        <v>72</v>
      </c>
      <c r="E7361" s="33" t="s">
        <v>7213</v>
      </c>
      <c r="F7361" s="82" t="s">
        <v>1228</v>
      </c>
      <c r="G7361" s="10" t="s">
        <v>14</v>
      </c>
      <c r="H7361" s="57" t="s">
        <v>6552</v>
      </c>
    </row>
    <row r="7362" spans="1:8" ht="45" x14ac:dyDescent="0.25">
      <c r="A7362" s="11" t="s">
        <v>1211</v>
      </c>
      <c r="B7362" s="27">
        <v>1538</v>
      </c>
      <c r="C7362" s="11" t="s">
        <v>1217</v>
      </c>
      <c r="D7362" s="18" t="s">
        <v>1229</v>
      </c>
      <c r="E7362" s="33" t="s">
        <v>7213</v>
      </c>
      <c r="F7362" s="82" t="s">
        <v>1230</v>
      </c>
      <c r="G7362" s="10" t="s">
        <v>86</v>
      </c>
      <c r="H7362" s="57" t="s">
        <v>6552</v>
      </c>
    </row>
    <row r="7363" spans="1:8" x14ac:dyDescent="0.25">
      <c r="A7363" s="11" t="s">
        <v>1211</v>
      </c>
      <c r="B7363" s="27">
        <v>1537</v>
      </c>
      <c r="C7363" s="11" t="s">
        <v>1217</v>
      </c>
      <c r="D7363" s="18" t="s">
        <v>52</v>
      </c>
      <c r="E7363" s="33" t="s">
        <v>7213</v>
      </c>
      <c r="F7363" s="82" t="s">
        <v>1231</v>
      </c>
      <c r="G7363" s="10" t="s">
        <v>141</v>
      </c>
      <c r="H7363" s="57" t="s">
        <v>6552</v>
      </c>
    </row>
    <row r="7364" spans="1:8" ht="75" x14ac:dyDescent="0.25">
      <c r="A7364" s="11" t="s">
        <v>1211</v>
      </c>
      <c r="B7364" s="27">
        <v>1536</v>
      </c>
      <c r="C7364" s="11" t="s">
        <v>1226</v>
      </c>
      <c r="D7364" s="18" t="s">
        <v>144</v>
      </c>
      <c r="E7364" s="33" t="s">
        <v>7213</v>
      </c>
      <c r="F7364" s="82" t="s">
        <v>1232</v>
      </c>
      <c r="G7364" s="10" t="s">
        <v>1233</v>
      </c>
      <c r="H7364" s="57" t="s">
        <v>6552</v>
      </c>
    </row>
    <row r="7365" spans="1:8" x14ac:dyDescent="0.25">
      <c r="A7365" s="11" t="s">
        <v>1078</v>
      </c>
      <c r="B7365" s="27">
        <v>1535</v>
      </c>
      <c r="C7365" s="11" t="s">
        <v>1217</v>
      </c>
      <c r="D7365" s="18" t="s">
        <v>18</v>
      </c>
      <c r="E7365" s="33" t="s">
        <v>7213</v>
      </c>
      <c r="F7365" s="82" t="s">
        <v>1234</v>
      </c>
      <c r="G7365" s="10" t="s">
        <v>39</v>
      </c>
      <c r="H7365" s="57" t="s">
        <v>6552</v>
      </c>
    </row>
    <row r="7366" spans="1:8" ht="30" x14ac:dyDescent="0.25">
      <c r="A7366" s="11" t="s">
        <v>1211</v>
      </c>
      <c r="B7366" s="27">
        <v>1534</v>
      </c>
      <c r="C7366" s="11" t="s">
        <v>1211</v>
      </c>
      <c r="D7366" s="18" t="s">
        <v>5</v>
      </c>
      <c r="E7366" s="33" t="s">
        <v>7213</v>
      </c>
      <c r="F7366" s="82" t="s">
        <v>1235</v>
      </c>
      <c r="G7366" s="10" t="s">
        <v>6</v>
      </c>
      <c r="H7366" s="57" t="s">
        <v>6552</v>
      </c>
    </row>
    <row r="7367" spans="1:8" ht="60" x14ac:dyDescent="0.25">
      <c r="A7367" s="11" t="s">
        <v>1209</v>
      </c>
      <c r="B7367" s="27">
        <v>1533</v>
      </c>
      <c r="C7367" s="11" t="s">
        <v>1217</v>
      </c>
      <c r="D7367" s="18" t="s">
        <v>52</v>
      </c>
      <c r="E7367" s="33" t="s">
        <v>7213</v>
      </c>
      <c r="F7367" s="82" t="s">
        <v>1236</v>
      </c>
      <c r="G7367" s="10" t="s">
        <v>1237</v>
      </c>
      <c r="H7367" s="57" t="s">
        <v>6552</v>
      </c>
    </row>
    <row r="7368" spans="1:8" x14ac:dyDescent="0.25">
      <c r="A7368" s="11" t="s">
        <v>1198</v>
      </c>
      <c r="B7368" s="27">
        <v>1532</v>
      </c>
      <c r="C7368" s="11" t="s">
        <v>1211</v>
      </c>
      <c r="D7368" s="18" t="s">
        <v>16</v>
      </c>
      <c r="E7368" s="33" t="s">
        <v>7213</v>
      </c>
      <c r="F7368" s="82" t="s">
        <v>1216</v>
      </c>
      <c r="G7368" s="10" t="s">
        <v>41</v>
      </c>
      <c r="H7368" s="57" t="s">
        <v>6552</v>
      </c>
    </row>
    <row r="7369" spans="1:8" ht="30" x14ac:dyDescent="0.25">
      <c r="A7369" s="11" t="s">
        <v>1198</v>
      </c>
      <c r="B7369" s="27">
        <v>1531</v>
      </c>
      <c r="C7369" s="11" t="s">
        <v>1217</v>
      </c>
      <c r="D7369" s="18" t="s">
        <v>121</v>
      </c>
      <c r="E7369" s="33" t="s">
        <v>7213</v>
      </c>
      <c r="F7369" s="82" t="s">
        <v>1218</v>
      </c>
      <c r="G7369" s="10" t="s">
        <v>6</v>
      </c>
      <c r="H7369" s="57" t="s">
        <v>6552</v>
      </c>
    </row>
    <row r="7370" spans="1:8" ht="45" x14ac:dyDescent="0.25">
      <c r="A7370" s="11" t="s">
        <v>1209</v>
      </c>
      <c r="B7370" s="27">
        <v>1530</v>
      </c>
      <c r="C7370" s="11" t="s">
        <v>1217</v>
      </c>
      <c r="D7370" s="18" t="s">
        <v>52</v>
      </c>
      <c r="E7370" s="33" t="s">
        <v>7213</v>
      </c>
      <c r="F7370" s="82" t="s">
        <v>1219</v>
      </c>
      <c r="G7370" s="10" t="s">
        <v>31</v>
      </c>
      <c r="H7370" s="57" t="s">
        <v>6552</v>
      </c>
    </row>
    <row r="7371" spans="1:8" ht="45" x14ac:dyDescent="0.25">
      <c r="A7371" s="11" t="s">
        <v>959</v>
      </c>
      <c r="B7371" s="27">
        <v>1529</v>
      </c>
      <c r="C7371" s="11" t="s">
        <v>1211</v>
      </c>
      <c r="D7371" s="18" t="s">
        <v>158</v>
      </c>
      <c r="E7371" s="33" t="s">
        <v>7213</v>
      </c>
      <c r="F7371" s="82" t="s">
        <v>1220</v>
      </c>
      <c r="G7371" s="10" t="s">
        <v>432</v>
      </c>
      <c r="H7371" s="57" t="s">
        <v>6552</v>
      </c>
    </row>
    <row r="7372" spans="1:8" ht="45" x14ac:dyDescent="0.25">
      <c r="A7372" s="11" t="s">
        <v>1209</v>
      </c>
      <c r="B7372" s="27">
        <v>1528</v>
      </c>
      <c r="C7372" s="11" t="s">
        <v>1217</v>
      </c>
      <c r="D7372" s="18" t="s">
        <v>1195</v>
      </c>
      <c r="E7372" s="33" t="s">
        <v>7213</v>
      </c>
      <c r="F7372" s="82" t="s">
        <v>1221</v>
      </c>
      <c r="G7372" s="10" t="s">
        <v>1222</v>
      </c>
      <c r="H7372" s="57" t="s">
        <v>6552</v>
      </c>
    </row>
    <row r="7373" spans="1:8" ht="90" x14ac:dyDescent="0.25">
      <c r="A7373" s="11" t="s">
        <v>984</v>
      </c>
      <c r="B7373" s="27">
        <v>1527</v>
      </c>
      <c r="C7373" s="11" t="s">
        <v>1211</v>
      </c>
      <c r="D7373" s="18" t="s">
        <v>35</v>
      </c>
      <c r="E7373" s="33" t="s">
        <v>7213</v>
      </c>
      <c r="F7373" s="82" t="s">
        <v>1224</v>
      </c>
      <c r="G7373" s="10" t="s">
        <v>1225</v>
      </c>
      <c r="H7373" s="57" t="s">
        <v>6552</v>
      </c>
    </row>
    <row r="7374" spans="1:8" x14ac:dyDescent="0.25">
      <c r="A7374" s="11" t="s">
        <v>1223</v>
      </c>
      <c r="B7374" s="27">
        <v>1526</v>
      </c>
      <c r="C7374" s="11" t="s">
        <v>1211</v>
      </c>
      <c r="D7374" s="18" t="s">
        <v>18</v>
      </c>
      <c r="E7374" s="33" t="s">
        <v>7213</v>
      </c>
      <c r="F7374" s="82" t="s">
        <v>1212</v>
      </c>
      <c r="G7374" s="10" t="s">
        <v>17</v>
      </c>
      <c r="H7374" s="57" t="s">
        <v>6552</v>
      </c>
    </row>
    <row r="7375" spans="1:8" x14ac:dyDescent="0.25">
      <c r="A7375" s="11" t="s">
        <v>1060</v>
      </c>
      <c r="B7375" s="27">
        <v>1525</v>
      </c>
      <c r="C7375" s="11" t="s">
        <v>1211</v>
      </c>
      <c r="D7375" s="18" t="s">
        <v>18</v>
      </c>
      <c r="E7375" s="33" t="s">
        <v>7213</v>
      </c>
      <c r="F7375" s="82" t="s">
        <v>1213</v>
      </c>
      <c r="G7375" s="10" t="s">
        <v>8</v>
      </c>
      <c r="H7375" s="57" t="s">
        <v>6552</v>
      </c>
    </row>
    <row r="7376" spans="1:8" ht="30" x14ac:dyDescent="0.25">
      <c r="A7376" s="11" t="s">
        <v>1198</v>
      </c>
      <c r="B7376" s="27">
        <v>1524</v>
      </c>
      <c r="C7376" s="11" t="s">
        <v>1211</v>
      </c>
      <c r="D7376" s="18" t="s">
        <v>18</v>
      </c>
      <c r="E7376" s="33" t="s">
        <v>7213</v>
      </c>
      <c r="F7376" s="82" t="s">
        <v>1214</v>
      </c>
      <c r="G7376" s="10" t="s">
        <v>1215</v>
      </c>
      <c r="H7376" s="57" t="s">
        <v>6552</v>
      </c>
    </row>
    <row r="7377" spans="1:8" ht="45" x14ac:dyDescent="0.25">
      <c r="A7377" s="11" t="s">
        <v>859</v>
      </c>
      <c r="B7377" s="27">
        <v>1523</v>
      </c>
      <c r="C7377" s="11" t="s">
        <v>1198</v>
      </c>
      <c r="D7377" s="18" t="s">
        <v>1199</v>
      </c>
      <c r="E7377" s="33" t="s">
        <v>7213</v>
      </c>
      <c r="F7377" s="82" t="s">
        <v>1200</v>
      </c>
      <c r="G7377" s="10" t="s">
        <v>71</v>
      </c>
      <c r="H7377" s="57" t="s">
        <v>6552</v>
      </c>
    </row>
    <row r="7378" spans="1:8" x14ac:dyDescent="0.25">
      <c r="A7378" s="11" t="s">
        <v>1029</v>
      </c>
      <c r="B7378" s="27">
        <v>1522</v>
      </c>
      <c r="C7378" s="11" t="s">
        <v>1198</v>
      </c>
      <c r="D7378" s="18" t="s">
        <v>1201</v>
      </c>
      <c r="E7378" s="33" t="s">
        <v>7213</v>
      </c>
      <c r="F7378" s="82" t="s">
        <v>359</v>
      </c>
      <c r="G7378" s="10" t="s">
        <v>17</v>
      </c>
      <c r="H7378" s="57" t="s">
        <v>6552</v>
      </c>
    </row>
    <row r="7379" spans="1:8" x14ac:dyDescent="0.25">
      <c r="A7379" s="11" t="s">
        <v>1101</v>
      </c>
      <c r="B7379" s="27">
        <v>1521</v>
      </c>
      <c r="C7379" s="11" t="s">
        <v>1198</v>
      </c>
      <c r="D7379" s="18" t="s">
        <v>161</v>
      </c>
      <c r="E7379" s="33" t="s">
        <v>7213</v>
      </c>
      <c r="F7379" s="82" t="s">
        <v>1202</v>
      </c>
      <c r="G7379" s="10" t="s">
        <v>8</v>
      </c>
      <c r="H7379" s="57" t="s">
        <v>6552</v>
      </c>
    </row>
    <row r="7380" spans="1:8" x14ac:dyDescent="0.25">
      <c r="A7380" s="11" t="s">
        <v>1162</v>
      </c>
      <c r="B7380" s="27">
        <v>1520</v>
      </c>
      <c r="C7380" s="11" t="s">
        <v>1198</v>
      </c>
      <c r="D7380" s="18" t="s">
        <v>44</v>
      </c>
      <c r="E7380" s="33" t="s">
        <v>7213</v>
      </c>
      <c r="F7380" s="82" t="s">
        <v>1203</v>
      </c>
      <c r="G7380" s="10" t="s">
        <v>157</v>
      </c>
      <c r="H7380" s="57" t="s">
        <v>6552</v>
      </c>
    </row>
    <row r="7381" spans="1:8" x14ac:dyDescent="0.25">
      <c r="A7381" s="11" t="s">
        <v>1162</v>
      </c>
      <c r="B7381" s="27">
        <v>1519</v>
      </c>
      <c r="C7381" s="11" t="s">
        <v>1198</v>
      </c>
      <c r="D7381" s="18" t="s">
        <v>37</v>
      </c>
      <c r="E7381" s="33" t="s">
        <v>7213</v>
      </c>
      <c r="F7381" s="82" t="s">
        <v>1204</v>
      </c>
      <c r="G7381" s="10" t="s">
        <v>157</v>
      </c>
      <c r="H7381" s="57" t="s">
        <v>6552</v>
      </c>
    </row>
    <row r="7382" spans="1:8" x14ac:dyDescent="0.25">
      <c r="A7382" s="11" t="s">
        <v>1162</v>
      </c>
      <c r="B7382" s="27">
        <v>1518</v>
      </c>
      <c r="C7382" s="11" t="s">
        <v>1198</v>
      </c>
      <c r="D7382" s="18" t="s">
        <v>44</v>
      </c>
      <c r="E7382" s="33" t="s">
        <v>7213</v>
      </c>
      <c r="F7382" s="82" t="s">
        <v>1205</v>
      </c>
      <c r="G7382" s="10" t="s">
        <v>8</v>
      </c>
      <c r="H7382" s="57" t="s">
        <v>6552</v>
      </c>
    </row>
    <row r="7383" spans="1:8" ht="30" x14ac:dyDescent="0.25">
      <c r="A7383" s="11" t="s">
        <v>1162</v>
      </c>
      <c r="B7383" s="27">
        <v>1517</v>
      </c>
      <c r="C7383" s="11" t="s">
        <v>1198</v>
      </c>
      <c r="D7383" s="18" t="s">
        <v>5</v>
      </c>
      <c r="E7383" s="33" t="s">
        <v>7213</v>
      </c>
      <c r="F7383" s="82" t="s">
        <v>1206</v>
      </c>
      <c r="G7383" s="10" t="s">
        <v>14</v>
      </c>
      <c r="H7383" s="57" t="s">
        <v>6552</v>
      </c>
    </row>
    <row r="7384" spans="1:8" ht="30" x14ac:dyDescent="0.25">
      <c r="A7384" s="11" t="s">
        <v>1162</v>
      </c>
      <c r="B7384" s="27">
        <v>1516</v>
      </c>
      <c r="C7384" s="11" t="s">
        <v>1198</v>
      </c>
      <c r="D7384" s="18" t="s">
        <v>1207</v>
      </c>
      <c r="E7384" s="33" t="s">
        <v>7213</v>
      </c>
      <c r="F7384" s="82" t="s">
        <v>1208</v>
      </c>
      <c r="G7384" s="10" t="s">
        <v>110</v>
      </c>
      <c r="H7384" s="57" t="s">
        <v>6552</v>
      </c>
    </row>
    <row r="7385" spans="1:8" x14ac:dyDescent="0.25">
      <c r="A7385" s="11" t="s">
        <v>1078</v>
      </c>
      <c r="B7385" s="27">
        <v>1515</v>
      </c>
      <c r="C7385" s="11" t="s">
        <v>1209</v>
      </c>
      <c r="D7385" s="18" t="s">
        <v>25</v>
      </c>
      <c r="E7385" s="33" t="s">
        <v>7213</v>
      </c>
      <c r="F7385" s="82" t="s">
        <v>1210</v>
      </c>
      <c r="G7385" s="10" t="s">
        <v>141</v>
      </c>
      <c r="H7385" s="57" t="s">
        <v>6552</v>
      </c>
    </row>
    <row r="7386" spans="1:8" ht="30" x14ac:dyDescent="0.25">
      <c r="A7386" s="11" t="s">
        <v>1162</v>
      </c>
      <c r="B7386" s="27">
        <v>1514</v>
      </c>
      <c r="C7386" s="11" t="s">
        <v>1209</v>
      </c>
      <c r="D7386" s="18" t="s">
        <v>2548</v>
      </c>
      <c r="E7386" s="33" t="s">
        <v>7213</v>
      </c>
      <c r="F7386" s="82" t="s">
        <v>2549</v>
      </c>
      <c r="G7386" s="10" t="s">
        <v>6</v>
      </c>
      <c r="H7386" s="57" t="s">
        <v>6552</v>
      </c>
    </row>
    <row r="7387" spans="1:8" ht="45" x14ac:dyDescent="0.25">
      <c r="A7387" s="11" t="s">
        <v>1128</v>
      </c>
      <c r="B7387" s="27">
        <v>1513</v>
      </c>
      <c r="C7387" s="11" t="s">
        <v>1209</v>
      </c>
      <c r="D7387" s="18" t="s">
        <v>18</v>
      </c>
      <c r="E7387" s="33" t="s">
        <v>7213</v>
      </c>
      <c r="F7387" s="82" t="s">
        <v>2550</v>
      </c>
      <c r="G7387" s="10" t="s">
        <v>69</v>
      </c>
      <c r="H7387" s="57" t="s">
        <v>6552</v>
      </c>
    </row>
    <row r="7388" spans="1:8" ht="30" x14ac:dyDescent="0.25">
      <c r="A7388" s="11" t="s">
        <v>1060</v>
      </c>
      <c r="B7388" s="27">
        <v>1512</v>
      </c>
      <c r="C7388" s="11" t="s">
        <v>1101</v>
      </c>
      <c r="D7388" s="18" t="s">
        <v>1884</v>
      </c>
      <c r="E7388" s="33" t="s">
        <v>7213</v>
      </c>
      <c r="F7388" s="82" t="s">
        <v>2551</v>
      </c>
      <c r="G7388" s="10" t="s">
        <v>2552</v>
      </c>
      <c r="H7388" s="57" t="s">
        <v>6552</v>
      </c>
    </row>
    <row r="7389" spans="1:8" ht="30" x14ac:dyDescent="0.25">
      <c r="A7389" s="11" t="s">
        <v>1078</v>
      </c>
      <c r="B7389" s="27">
        <v>1511</v>
      </c>
      <c r="C7389" s="11" t="s">
        <v>1209</v>
      </c>
      <c r="D7389" s="18" t="s">
        <v>161</v>
      </c>
      <c r="E7389" s="33" t="s">
        <v>7213</v>
      </c>
      <c r="F7389" s="82" t="s">
        <v>2553</v>
      </c>
      <c r="G7389" s="10" t="s">
        <v>8</v>
      </c>
      <c r="H7389" s="57" t="s">
        <v>6552</v>
      </c>
    </row>
    <row r="7390" spans="1:8" ht="75" x14ac:dyDescent="0.25">
      <c r="A7390" s="11" t="s">
        <v>1162</v>
      </c>
      <c r="B7390" s="27">
        <v>1510</v>
      </c>
      <c r="C7390" s="11" t="s">
        <v>1209</v>
      </c>
      <c r="D7390" s="18" t="s">
        <v>34</v>
      </c>
      <c r="E7390" s="33" t="s">
        <v>7213</v>
      </c>
      <c r="F7390" s="82" t="s">
        <v>2554</v>
      </c>
      <c r="G7390" s="10" t="s">
        <v>2555</v>
      </c>
      <c r="H7390" s="57" t="s">
        <v>6552</v>
      </c>
    </row>
    <row r="7391" spans="1:8" ht="30" x14ac:dyDescent="0.25">
      <c r="A7391" s="11" t="s">
        <v>1060</v>
      </c>
      <c r="B7391" s="27">
        <v>1509</v>
      </c>
      <c r="C7391" s="11" t="s">
        <v>1209</v>
      </c>
      <c r="D7391" s="18" t="s">
        <v>18</v>
      </c>
      <c r="E7391" s="33" t="s">
        <v>7213</v>
      </c>
      <c r="F7391" s="82" t="s">
        <v>2556</v>
      </c>
      <c r="G7391" s="10" t="s">
        <v>6</v>
      </c>
      <c r="H7391" s="57" t="s">
        <v>6552</v>
      </c>
    </row>
    <row r="7392" spans="1:8" x14ac:dyDescent="0.25">
      <c r="A7392" s="11" t="s">
        <v>1162</v>
      </c>
      <c r="B7392" s="27">
        <v>1508</v>
      </c>
      <c r="C7392" s="11" t="s">
        <v>1209</v>
      </c>
      <c r="D7392" s="18" t="s">
        <v>21</v>
      </c>
      <c r="E7392" s="33" t="s">
        <v>7213</v>
      </c>
      <c r="F7392" s="82" t="s">
        <v>2557</v>
      </c>
      <c r="G7392" s="10" t="s">
        <v>8</v>
      </c>
      <c r="H7392" s="57" t="s">
        <v>6552</v>
      </c>
    </row>
    <row r="7393" spans="1:8" ht="30" x14ac:dyDescent="0.25">
      <c r="A7393" s="11" t="s">
        <v>1101</v>
      </c>
      <c r="B7393" s="27">
        <v>1507</v>
      </c>
      <c r="C7393" s="11" t="s">
        <v>1209</v>
      </c>
      <c r="D7393" s="18" t="s">
        <v>254</v>
      </c>
      <c r="E7393" s="33" t="s">
        <v>7213</v>
      </c>
      <c r="F7393" s="82" t="s">
        <v>2558</v>
      </c>
      <c r="G7393" s="10" t="s">
        <v>14</v>
      </c>
      <c r="H7393" s="57" t="s">
        <v>6552</v>
      </c>
    </row>
    <row r="7394" spans="1:8" ht="30" x14ac:dyDescent="0.25">
      <c r="A7394" s="11" t="s">
        <v>1078</v>
      </c>
      <c r="B7394" s="27">
        <v>1506</v>
      </c>
      <c r="C7394" s="11" t="s">
        <v>1209</v>
      </c>
      <c r="D7394" s="18" t="s">
        <v>62</v>
      </c>
      <c r="E7394" s="33" t="s">
        <v>7213</v>
      </c>
      <c r="F7394" s="82" t="s">
        <v>2559</v>
      </c>
      <c r="G7394" s="10" t="s">
        <v>6</v>
      </c>
      <c r="H7394" s="57" t="s">
        <v>6552</v>
      </c>
    </row>
    <row r="7395" spans="1:8" ht="45" x14ac:dyDescent="0.25">
      <c r="A7395" s="11" t="s">
        <v>1101</v>
      </c>
      <c r="B7395" s="27">
        <v>1505</v>
      </c>
      <c r="C7395" s="11" t="s">
        <v>1209</v>
      </c>
      <c r="D7395" s="18" t="s">
        <v>114</v>
      </c>
      <c r="E7395" s="33" t="s">
        <v>7213</v>
      </c>
      <c r="F7395" s="82" t="s">
        <v>2560</v>
      </c>
      <c r="G7395" s="10" t="s">
        <v>67</v>
      </c>
      <c r="H7395" s="57" t="s">
        <v>6552</v>
      </c>
    </row>
    <row r="7396" spans="1:8" ht="30" x14ac:dyDescent="0.25">
      <c r="A7396" s="11" t="s">
        <v>1128</v>
      </c>
      <c r="B7396" s="27">
        <v>1504</v>
      </c>
      <c r="C7396" s="11" t="s">
        <v>1209</v>
      </c>
      <c r="D7396" s="18" t="s">
        <v>674</v>
      </c>
      <c r="E7396" s="33" t="s">
        <v>7213</v>
      </c>
      <c r="F7396" s="82" t="s">
        <v>2561</v>
      </c>
      <c r="G7396" s="10" t="s">
        <v>14</v>
      </c>
      <c r="H7396" s="57" t="s">
        <v>6552</v>
      </c>
    </row>
    <row r="7397" spans="1:8" ht="30" x14ac:dyDescent="0.25">
      <c r="A7397" s="11" t="s">
        <v>1101</v>
      </c>
      <c r="B7397" s="27">
        <v>1503</v>
      </c>
      <c r="C7397" s="11" t="s">
        <v>1209</v>
      </c>
      <c r="D7397" s="18" t="s">
        <v>121</v>
      </c>
      <c r="E7397" s="33" t="s">
        <v>7213</v>
      </c>
      <c r="F7397" s="82" t="s">
        <v>2562</v>
      </c>
      <c r="G7397" s="10" t="s">
        <v>22</v>
      </c>
      <c r="H7397" s="57" t="s">
        <v>6552</v>
      </c>
    </row>
    <row r="7398" spans="1:8" x14ac:dyDescent="0.25">
      <c r="A7398" s="11" t="s">
        <v>1101</v>
      </c>
      <c r="B7398" s="27">
        <v>1502</v>
      </c>
      <c r="C7398" s="11" t="s">
        <v>1209</v>
      </c>
      <c r="D7398" s="18" t="s">
        <v>2563</v>
      </c>
      <c r="E7398" s="33" t="s">
        <v>7213</v>
      </c>
      <c r="F7398" s="82" t="s">
        <v>2564</v>
      </c>
      <c r="G7398" s="10" t="s">
        <v>17</v>
      </c>
      <c r="H7398" s="57" t="s">
        <v>6552</v>
      </c>
    </row>
    <row r="7399" spans="1:8" ht="90" x14ac:dyDescent="0.25">
      <c r="A7399" s="11" t="s">
        <v>1128</v>
      </c>
      <c r="B7399" s="27">
        <v>1501</v>
      </c>
      <c r="C7399" s="11" t="s">
        <v>1209</v>
      </c>
      <c r="D7399" s="18" t="s">
        <v>72</v>
      </c>
      <c r="E7399" s="33" t="s">
        <v>7213</v>
      </c>
      <c r="F7399" s="82" t="s">
        <v>2565</v>
      </c>
      <c r="G7399" s="10" t="s">
        <v>2566</v>
      </c>
      <c r="H7399" s="57" t="s">
        <v>6552</v>
      </c>
    </row>
    <row r="7400" spans="1:8" ht="30" x14ac:dyDescent="0.25">
      <c r="A7400" s="11" t="s">
        <v>1060</v>
      </c>
      <c r="B7400" s="27">
        <v>1500</v>
      </c>
      <c r="C7400" s="11" t="s">
        <v>1209</v>
      </c>
      <c r="D7400" s="18" t="s">
        <v>2567</v>
      </c>
      <c r="E7400" s="33" t="s">
        <v>7213</v>
      </c>
      <c r="F7400" s="82" t="s">
        <v>2568</v>
      </c>
      <c r="G7400" s="10" t="s">
        <v>41</v>
      </c>
      <c r="H7400" s="57" t="s">
        <v>6552</v>
      </c>
    </row>
    <row r="7401" spans="1:8" ht="30" x14ac:dyDescent="0.25">
      <c r="A7401" s="11" t="s">
        <v>1101</v>
      </c>
      <c r="B7401" s="27">
        <v>1499</v>
      </c>
      <c r="C7401" s="11" t="s">
        <v>1162</v>
      </c>
      <c r="D7401" s="18" t="s">
        <v>52</v>
      </c>
      <c r="E7401" s="33" t="s">
        <v>7213</v>
      </c>
      <c r="F7401" s="82" t="s">
        <v>1192</v>
      </c>
      <c r="G7401" s="10" t="s">
        <v>14</v>
      </c>
      <c r="H7401" s="57" t="s">
        <v>6552</v>
      </c>
    </row>
    <row r="7402" spans="1:8" ht="45" x14ac:dyDescent="0.25">
      <c r="A7402" s="11" t="s">
        <v>1034</v>
      </c>
      <c r="B7402" s="27">
        <v>1498</v>
      </c>
      <c r="C7402" s="11" t="s">
        <v>1162</v>
      </c>
      <c r="D7402" s="18" t="s">
        <v>1163</v>
      </c>
      <c r="E7402" s="33" t="s">
        <v>7213</v>
      </c>
      <c r="F7402" s="82" t="s">
        <v>1164</v>
      </c>
      <c r="G7402" s="10" t="s">
        <v>1165</v>
      </c>
      <c r="H7402" s="57" t="s">
        <v>6552</v>
      </c>
    </row>
    <row r="7403" spans="1:8" ht="165" x14ac:dyDescent="0.25">
      <c r="A7403" s="11" t="s">
        <v>1060</v>
      </c>
      <c r="B7403" s="27">
        <v>1497</v>
      </c>
      <c r="C7403" s="11" t="s">
        <v>1162</v>
      </c>
      <c r="D7403" s="18" t="s">
        <v>5</v>
      </c>
      <c r="E7403" s="33" t="s">
        <v>7213</v>
      </c>
      <c r="F7403" s="82" t="s">
        <v>1166</v>
      </c>
      <c r="G7403" s="10" t="s">
        <v>1167</v>
      </c>
      <c r="H7403" s="57" t="s">
        <v>6552</v>
      </c>
    </row>
    <row r="7404" spans="1:8" ht="120" x14ac:dyDescent="0.25">
      <c r="A7404" s="11" t="s">
        <v>867</v>
      </c>
      <c r="B7404" s="27">
        <v>1496</v>
      </c>
      <c r="C7404" s="11" t="s">
        <v>1034</v>
      </c>
      <c r="D7404" s="18" t="s">
        <v>52</v>
      </c>
      <c r="E7404" s="33" t="s">
        <v>7213</v>
      </c>
      <c r="F7404" s="82" t="s">
        <v>1168</v>
      </c>
      <c r="G7404" s="10" t="s">
        <v>1169</v>
      </c>
      <c r="H7404" s="57" t="s">
        <v>6552</v>
      </c>
    </row>
    <row r="7405" spans="1:8" ht="30" x14ac:dyDescent="0.25">
      <c r="A7405" s="11" t="s">
        <v>670</v>
      </c>
      <c r="B7405" s="27">
        <v>1495</v>
      </c>
      <c r="C7405" s="11" t="s">
        <v>1162</v>
      </c>
      <c r="D7405" s="18" t="s">
        <v>52</v>
      </c>
      <c r="E7405" s="33" t="s">
        <v>7213</v>
      </c>
      <c r="F7405" s="82" t="s">
        <v>1170</v>
      </c>
      <c r="G7405" s="10" t="s">
        <v>6</v>
      </c>
      <c r="H7405" s="57" t="s">
        <v>6552</v>
      </c>
    </row>
    <row r="7406" spans="1:8" ht="90" x14ac:dyDescent="0.25">
      <c r="A7406" s="11" t="s">
        <v>1101</v>
      </c>
      <c r="B7406" s="27">
        <v>1494</v>
      </c>
      <c r="C7406" s="11" t="s">
        <v>1162</v>
      </c>
      <c r="D7406" s="18" t="s">
        <v>53</v>
      </c>
      <c r="E7406" s="33" t="s">
        <v>7213</v>
      </c>
      <c r="F7406" s="82" t="s">
        <v>1171</v>
      </c>
      <c r="G7406" s="10" t="s">
        <v>1172</v>
      </c>
      <c r="H7406" s="57" t="s">
        <v>6552</v>
      </c>
    </row>
    <row r="7407" spans="1:8" ht="90" x14ac:dyDescent="0.25">
      <c r="A7407" s="11" t="s">
        <v>1078</v>
      </c>
      <c r="B7407" s="27">
        <v>1493</v>
      </c>
      <c r="C7407" s="11" t="s">
        <v>1162</v>
      </c>
      <c r="D7407" s="18" t="s">
        <v>1109</v>
      </c>
      <c r="E7407" s="33" t="s">
        <v>7213</v>
      </c>
      <c r="F7407" s="82" t="s">
        <v>1173</v>
      </c>
      <c r="G7407" s="10" t="s">
        <v>1174</v>
      </c>
      <c r="H7407" s="57" t="s">
        <v>6552</v>
      </c>
    </row>
    <row r="7408" spans="1:8" ht="30" x14ac:dyDescent="0.25">
      <c r="A7408" s="11" t="s">
        <v>1060</v>
      </c>
      <c r="B7408" s="27">
        <v>1492</v>
      </c>
      <c r="C7408" s="11" t="s">
        <v>1162</v>
      </c>
      <c r="D7408" s="18" t="s">
        <v>13</v>
      </c>
      <c r="E7408" s="33" t="s">
        <v>7213</v>
      </c>
      <c r="F7408" s="82" t="s">
        <v>1175</v>
      </c>
      <c r="G7408" s="10" t="s">
        <v>22</v>
      </c>
      <c r="H7408" s="57" t="s">
        <v>6552</v>
      </c>
    </row>
    <row r="7409" spans="1:8" x14ac:dyDescent="0.25">
      <c r="A7409" s="11" t="s">
        <v>1101</v>
      </c>
      <c r="B7409" s="27">
        <v>1491</v>
      </c>
      <c r="C7409" s="11" t="s">
        <v>1162</v>
      </c>
      <c r="D7409" s="18" t="s">
        <v>25</v>
      </c>
      <c r="E7409" s="33" t="s">
        <v>7213</v>
      </c>
      <c r="F7409" s="82" t="s">
        <v>1176</v>
      </c>
      <c r="G7409" s="10" t="s">
        <v>41</v>
      </c>
      <c r="H7409" s="57" t="s">
        <v>6552</v>
      </c>
    </row>
    <row r="7410" spans="1:8" ht="30" x14ac:dyDescent="0.25">
      <c r="A7410" s="11" t="s">
        <v>1060</v>
      </c>
      <c r="B7410" s="27">
        <v>1490</v>
      </c>
      <c r="C7410" s="11" t="s">
        <v>1162</v>
      </c>
      <c r="D7410" s="18" t="s">
        <v>33</v>
      </c>
      <c r="E7410" s="33" t="s">
        <v>7213</v>
      </c>
      <c r="F7410" s="82" t="s">
        <v>1177</v>
      </c>
      <c r="G7410" s="10" t="s">
        <v>22</v>
      </c>
      <c r="H7410" s="57" t="s">
        <v>6552</v>
      </c>
    </row>
    <row r="7411" spans="1:8" ht="90" x14ac:dyDescent="0.25">
      <c r="A7411" s="11" t="s">
        <v>1101</v>
      </c>
      <c r="B7411" s="27">
        <v>1489</v>
      </c>
      <c r="C7411" s="11" t="s">
        <v>1162</v>
      </c>
      <c r="D7411" s="18" t="s">
        <v>5</v>
      </c>
      <c r="E7411" s="33" t="s">
        <v>7213</v>
      </c>
      <c r="F7411" s="82" t="s">
        <v>1178</v>
      </c>
      <c r="G7411" s="10" t="s">
        <v>1179</v>
      </c>
      <c r="H7411" s="57" t="s">
        <v>6552</v>
      </c>
    </row>
    <row r="7412" spans="1:8" ht="60" x14ac:dyDescent="0.25">
      <c r="A7412" s="11" t="s">
        <v>1060</v>
      </c>
      <c r="B7412" s="27">
        <v>1488</v>
      </c>
      <c r="C7412" s="11" t="s">
        <v>1162</v>
      </c>
      <c r="D7412" s="18" t="s">
        <v>59</v>
      </c>
      <c r="E7412" s="33" t="s">
        <v>7213</v>
      </c>
      <c r="F7412" s="82" t="s">
        <v>1180</v>
      </c>
      <c r="G7412" s="10" t="s">
        <v>60</v>
      </c>
      <c r="H7412" s="57" t="s">
        <v>6552</v>
      </c>
    </row>
    <row r="7413" spans="1:8" ht="75" x14ac:dyDescent="0.25">
      <c r="A7413" s="11" t="s">
        <v>1078</v>
      </c>
      <c r="B7413" s="27">
        <v>1487</v>
      </c>
      <c r="C7413" s="11" t="s">
        <v>1162</v>
      </c>
      <c r="D7413" s="18" t="s">
        <v>57</v>
      </c>
      <c r="E7413" s="33" t="s">
        <v>7213</v>
      </c>
      <c r="F7413" s="82" t="s">
        <v>1181</v>
      </c>
      <c r="G7413" s="10" t="s">
        <v>1182</v>
      </c>
      <c r="H7413" s="57" t="s">
        <v>6552</v>
      </c>
    </row>
    <row r="7414" spans="1:8" ht="45" x14ac:dyDescent="0.25">
      <c r="A7414" s="11" t="s">
        <v>1034</v>
      </c>
      <c r="B7414" s="27">
        <v>1486</v>
      </c>
      <c r="C7414" s="11" t="s">
        <v>1162</v>
      </c>
      <c r="D7414" s="18" t="s">
        <v>18</v>
      </c>
      <c r="E7414" s="33" t="s">
        <v>7213</v>
      </c>
      <c r="F7414" s="82" t="s">
        <v>1183</v>
      </c>
      <c r="G7414" s="10" t="s">
        <v>29</v>
      </c>
      <c r="H7414" s="57" t="s">
        <v>6552</v>
      </c>
    </row>
    <row r="7415" spans="1:8" ht="60" x14ac:dyDescent="0.25">
      <c r="A7415" s="11" t="s">
        <v>1101</v>
      </c>
      <c r="B7415" s="27">
        <v>1485</v>
      </c>
      <c r="C7415" s="11" t="s">
        <v>1162</v>
      </c>
      <c r="D7415" s="18" t="s">
        <v>38</v>
      </c>
      <c r="E7415" s="33" t="s">
        <v>7213</v>
      </c>
      <c r="F7415" s="82" t="s">
        <v>1184</v>
      </c>
      <c r="G7415" s="10" t="s">
        <v>43</v>
      </c>
      <c r="H7415" s="57" t="s">
        <v>6552</v>
      </c>
    </row>
    <row r="7416" spans="1:8" ht="60" x14ac:dyDescent="0.25">
      <c r="A7416" s="11" t="s">
        <v>1060</v>
      </c>
      <c r="B7416" s="27">
        <v>1484</v>
      </c>
      <c r="C7416" s="11" t="s">
        <v>1162</v>
      </c>
      <c r="D7416" s="18" t="s">
        <v>59</v>
      </c>
      <c r="E7416" s="33" t="s">
        <v>7213</v>
      </c>
      <c r="F7416" s="82" t="s">
        <v>1185</v>
      </c>
      <c r="G7416" s="10" t="s">
        <v>60</v>
      </c>
      <c r="H7416" s="57" t="s">
        <v>6552</v>
      </c>
    </row>
    <row r="7417" spans="1:8" x14ac:dyDescent="0.25">
      <c r="A7417" s="11" t="s">
        <v>1078</v>
      </c>
      <c r="B7417" s="27">
        <v>1483</v>
      </c>
      <c r="C7417" s="11" t="s">
        <v>1162</v>
      </c>
      <c r="D7417" s="18" t="s">
        <v>13</v>
      </c>
      <c r="E7417" s="33" t="s">
        <v>7213</v>
      </c>
      <c r="F7417" s="82" t="s">
        <v>1186</v>
      </c>
      <c r="G7417" s="10" t="s">
        <v>123</v>
      </c>
      <c r="H7417" s="57" t="s">
        <v>6552</v>
      </c>
    </row>
    <row r="7418" spans="1:8" x14ac:dyDescent="0.25">
      <c r="A7418" s="11" t="s">
        <v>1101</v>
      </c>
      <c r="B7418" s="27">
        <v>1482</v>
      </c>
      <c r="C7418" s="11" t="s">
        <v>1162</v>
      </c>
      <c r="D7418" s="18" t="s">
        <v>1187</v>
      </c>
      <c r="E7418" s="33" t="s">
        <v>7213</v>
      </c>
      <c r="F7418" s="82" t="s">
        <v>1188</v>
      </c>
      <c r="G7418" s="10" t="s">
        <v>8</v>
      </c>
      <c r="H7418" s="57" t="s">
        <v>6552</v>
      </c>
    </row>
    <row r="7419" spans="1:8" x14ac:dyDescent="0.25">
      <c r="A7419" s="11" t="s">
        <v>1060</v>
      </c>
      <c r="B7419" s="27">
        <v>1481</v>
      </c>
      <c r="C7419" s="11" t="s">
        <v>1162</v>
      </c>
      <c r="D7419" s="18" t="s">
        <v>18</v>
      </c>
      <c r="E7419" s="33" t="s">
        <v>7213</v>
      </c>
      <c r="F7419" s="82" t="s">
        <v>1189</v>
      </c>
      <c r="G7419" s="10" t="s">
        <v>8</v>
      </c>
      <c r="H7419" s="57" t="s">
        <v>6552</v>
      </c>
    </row>
    <row r="7420" spans="1:8" ht="90" x14ac:dyDescent="0.25">
      <c r="A7420" s="11" t="s">
        <v>1078</v>
      </c>
      <c r="B7420" s="27">
        <v>1480</v>
      </c>
      <c r="C7420" s="11" t="s">
        <v>1162</v>
      </c>
      <c r="D7420" s="18" t="s">
        <v>72</v>
      </c>
      <c r="E7420" s="33" t="s">
        <v>7213</v>
      </c>
      <c r="F7420" s="82" t="s">
        <v>1190</v>
      </c>
      <c r="G7420" s="10" t="s">
        <v>1191</v>
      </c>
      <c r="H7420" s="57" t="s">
        <v>6552</v>
      </c>
    </row>
    <row r="7421" spans="1:8" ht="45" x14ac:dyDescent="0.25">
      <c r="A7421" s="11" t="s">
        <v>1078</v>
      </c>
      <c r="B7421" s="27">
        <v>1479</v>
      </c>
      <c r="C7421" s="11" t="s">
        <v>1101</v>
      </c>
      <c r="D7421" s="18" t="s">
        <v>57</v>
      </c>
      <c r="E7421" s="33" t="s">
        <v>7213</v>
      </c>
      <c r="F7421" s="82" t="s">
        <v>1125</v>
      </c>
      <c r="G7421" s="10" t="s">
        <v>858</v>
      </c>
      <c r="H7421" s="57" t="s">
        <v>6552</v>
      </c>
    </row>
    <row r="7422" spans="1:8" ht="60" x14ac:dyDescent="0.25">
      <c r="A7422" s="11" t="s">
        <v>1101</v>
      </c>
      <c r="B7422" s="27">
        <v>1478</v>
      </c>
      <c r="C7422" s="11" t="s">
        <v>1101</v>
      </c>
      <c r="D7422" s="18" t="s">
        <v>5</v>
      </c>
      <c r="E7422" s="33" t="s">
        <v>7213</v>
      </c>
      <c r="F7422" s="82" t="s">
        <v>1126</v>
      </c>
      <c r="G7422" s="10" t="s">
        <v>1127</v>
      </c>
      <c r="H7422" s="57" t="s">
        <v>6552</v>
      </c>
    </row>
    <row r="7423" spans="1:8" ht="30" x14ac:dyDescent="0.25">
      <c r="A7423" s="11" t="s">
        <v>1078</v>
      </c>
      <c r="B7423" s="27">
        <v>1477</v>
      </c>
      <c r="C7423" s="11" t="s">
        <v>1128</v>
      </c>
      <c r="D7423" s="18" t="s">
        <v>23</v>
      </c>
      <c r="E7423" s="33" t="s">
        <v>7213</v>
      </c>
      <c r="F7423" s="82" t="s">
        <v>1129</v>
      </c>
      <c r="G7423" s="10" t="s">
        <v>1130</v>
      </c>
      <c r="H7423" s="57" t="s">
        <v>6552</v>
      </c>
    </row>
    <row r="7424" spans="1:8" ht="75" x14ac:dyDescent="0.25">
      <c r="A7424" s="11" t="s">
        <v>1101</v>
      </c>
      <c r="B7424" s="27">
        <v>1476</v>
      </c>
      <c r="C7424" s="11" t="s">
        <v>1128</v>
      </c>
      <c r="D7424" s="18" t="s">
        <v>23</v>
      </c>
      <c r="E7424" s="33" t="s">
        <v>7213</v>
      </c>
      <c r="F7424" s="82" t="s">
        <v>1131</v>
      </c>
      <c r="G7424" s="10" t="s">
        <v>683</v>
      </c>
      <c r="H7424" s="57" t="s">
        <v>6552</v>
      </c>
    </row>
    <row r="7425" spans="1:8" ht="75" x14ac:dyDescent="0.25">
      <c r="A7425" s="11" t="s">
        <v>1060</v>
      </c>
      <c r="B7425" s="27">
        <v>1475</v>
      </c>
      <c r="C7425" s="11" t="s">
        <v>1128</v>
      </c>
      <c r="D7425" s="18" t="s">
        <v>44</v>
      </c>
      <c r="E7425" s="33" t="s">
        <v>7213</v>
      </c>
      <c r="F7425" s="82" t="s">
        <v>1132</v>
      </c>
      <c r="G7425" s="10" t="s">
        <v>1133</v>
      </c>
      <c r="H7425" s="57" t="s">
        <v>6552</v>
      </c>
    </row>
    <row r="7426" spans="1:8" ht="30" x14ac:dyDescent="0.25">
      <c r="A7426" s="11" t="s">
        <v>1078</v>
      </c>
      <c r="B7426" s="27">
        <v>1474</v>
      </c>
      <c r="C7426" s="11" t="s">
        <v>1128</v>
      </c>
      <c r="D7426" s="18" t="s">
        <v>567</v>
      </c>
      <c r="E7426" s="33" t="s">
        <v>7213</v>
      </c>
      <c r="F7426" s="82" t="s">
        <v>1134</v>
      </c>
      <c r="G7426" s="10" t="s">
        <v>8</v>
      </c>
      <c r="H7426" s="57" t="s">
        <v>6552</v>
      </c>
    </row>
    <row r="7427" spans="1:8" ht="45" x14ac:dyDescent="0.25">
      <c r="A7427" s="11" t="s">
        <v>1101</v>
      </c>
      <c r="B7427" s="27">
        <v>1473</v>
      </c>
      <c r="C7427" s="11" t="s">
        <v>1128</v>
      </c>
      <c r="D7427" s="18" t="s">
        <v>16</v>
      </c>
      <c r="E7427" s="33" t="s">
        <v>7213</v>
      </c>
      <c r="F7427" s="82" t="s">
        <v>1135</v>
      </c>
      <c r="G7427" s="10" t="s">
        <v>1136</v>
      </c>
      <c r="H7427" s="57" t="s">
        <v>6552</v>
      </c>
    </row>
    <row r="7428" spans="1:8" ht="60" x14ac:dyDescent="0.25">
      <c r="A7428" s="11" t="s">
        <v>1060</v>
      </c>
      <c r="B7428" s="27">
        <v>1472</v>
      </c>
      <c r="C7428" s="11" t="s">
        <v>1060</v>
      </c>
      <c r="D7428" s="18" t="s">
        <v>25</v>
      </c>
      <c r="E7428" s="33" t="s">
        <v>7213</v>
      </c>
      <c r="F7428" s="82" t="s">
        <v>1137</v>
      </c>
      <c r="G7428" s="10" t="s">
        <v>1138</v>
      </c>
      <c r="H7428" s="57" t="s">
        <v>6552</v>
      </c>
    </row>
    <row r="7429" spans="1:8" ht="45" x14ac:dyDescent="0.25">
      <c r="A7429" s="11" t="s">
        <v>1009</v>
      </c>
      <c r="B7429" s="27">
        <v>1471</v>
      </c>
      <c r="C7429" s="11" t="s">
        <v>1128</v>
      </c>
      <c r="D7429" s="18" t="s">
        <v>38</v>
      </c>
      <c r="E7429" s="33" t="s">
        <v>7213</v>
      </c>
      <c r="F7429" s="82" t="s">
        <v>1139</v>
      </c>
      <c r="G7429" s="10" t="s">
        <v>8</v>
      </c>
      <c r="H7429" s="57" t="s">
        <v>6552</v>
      </c>
    </row>
    <row r="7430" spans="1:8" ht="45" x14ac:dyDescent="0.25">
      <c r="A7430" s="11" t="s">
        <v>1078</v>
      </c>
      <c r="B7430" s="27">
        <v>1470</v>
      </c>
      <c r="C7430" s="11" t="s">
        <v>1128</v>
      </c>
      <c r="D7430" s="18" t="s">
        <v>490</v>
      </c>
      <c r="E7430" s="33" t="s">
        <v>7213</v>
      </c>
      <c r="F7430" s="82" t="s">
        <v>1140</v>
      </c>
      <c r="G7430" s="10" t="s">
        <v>147</v>
      </c>
      <c r="H7430" s="57" t="s">
        <v>6552</v>
      </c>
    </row>
    <row r="7431" spans="1:8" ht="45" x14ac:dyDescent="0.25">
      <c r="A7431" s="11" t="s">
        <v>1078</v>
      </c>
      <c r="B7431" s="27">
        <v>1469</v>
      </c>
      <c r="C7431" s="11" t="s">
        <v>1128</v>
      </c>
      <c r="D7431" s="18" t="s">
        <v>33</v>
      </c>
      <c r="E7431" s="33" t="s">
        <v>7213</v>
      </c>
      <c r="F7431" s="82" t="s">
        <v>1141</v>
      </c>
      <c r="G7431" s="10" t="s">
        <v>6</v>
      </c>
      <c r="H7431" s="57" t="s">
        <v>6552</v>
      </c>
    </row>
    <row r="7432" spans="1:8" x14ac:dyDescent="0.25">
      <c r="A7432" s="11" t="s">
        <v>1078</v>
      </c>
      <c r="B7432" s="27">
        <v>1468</v>
      </c>
      <c r="C7432" s="11" t="s">
        <v>1128</v>
      </c>
      <c r="D7432" s="18" t="s">
        <v>32</v>
      </c>
      <c r="E7432" s="33" t="s">
        <v>7213</v>
      </c>
      <c r="F7432" s="82" t="s">
        <v>1142</v>
      </c>
      <c r="G7432" s="10" t="s">
        <v>41</v>
      </c>
      <c r="H7432" s="57" t="s">
        <v>6552</v>
      </c>
    </row>
    <row r="7433" spans="1:8" ht="45" x14ac:dyDescent="0.25">
      <c r="A7433" s="11" t="s">
        <v>1060</v>
      </c>
      <c r="B7433" s="27">
        <v>1467</v>
      </c>
      <c r="C7433" s="11" t="s">
        <v>1128</v>
      </c>
      <c r="D7433" s="18" t="s">
        <v>49</v>
      </c>
      <c r="E7433" s="33" t="s">
        <v>7213</v>
      </c>
      <c r="F7433" s="82" t="s">
        <v>1143</v>
      </c>
      <c r="G7433" s="10" t="s">
        <v>6</v>
      </c>
      <c r="H7433" s="57" t="s">
        <v>6552</v>
      </c>
    </row>
    <row r="7434" spans="1:8" ht="45" x14ac:dyDescent="0.25">
      <c r="A7434" s="11" t="s">
        <v>1078</v>
      </c>
      <c r="B7434" s="27">
        <v>1466</v>
      </c>
      <c r="C7434" s="11" t="s">
        <v>1128</v>
      </c>
      <c r="D7434" s="18" t="s">
        <v>1144</v>
      </c>
      <c r="E7434" s="33" t="s">
        <v>7213</v>
      </c>
      <c r="F7434" s="82" t="s">
        <v>1145</v>
      </c>
      <c r="G7434" s="10" t="s">
        <v>6</v>
      </c>
      <c r="H7434" s="57" t="s">
        <v>6552</v>
      </c>
    </row>
    <row r="7435" spans="1:8" x14ac:dyDescent="0.25">
      <c r="A7435" s="11" t="s">
        <v>1078</v>
      </c>
      <c r="B7435" s="27">
        <v>1465</v>
      </c>
      <c r="C7435" s="11" t="s">
        <v>1128</v>
      </c>
      <c r="D7435" s="18" t="s">
        <v>1072</v>
      </c>
      <c r="E7435" s="33" t="s">
        <v>7213</v>
      </c>
      <c r="F7435" s="82" t="s">
        <v>1146</v>
      </c>
      <c r="G7435" s="10" t="s">
        <v>106</v>
      </c>
      <c r="H7435" s="57" t="s">
        <v>6552</v>
      </c>
    </row>
    <row r="7436" spans="1:8" ht="45" x14ac:dyDescent="0.25">
      <c r="A7436" s="11" t="s">
        <v>545</v>
      </c>
      <c r="B7436" s="27">
        <v>1464</v>
      </c>
      <c r="C7436" s="11" t="s">
        <v>1128</v>
      </c>
      <c r="D7436" s="18" t="s">
        <v>62</v>
      </c>
      <c r="E7436" s="33" t="s">
        <v>7213</v>
      </c>
      <c r="F7436" s="82" t="s">
        <v>1147</v>
      </c>
      <c r="G7436" s="10" t="s">
        <v>42</v>
      </c>
      <c r="H7436" s="57" t="s">
        <v>6552</v>
      </c>
    </row>
    <row r="7437" spans="1:8" ht="30" x14ac:dyDescent="0.25">
      <c r="A7437" s="11" t="s">
        <v>1060</v>
      </c>
      <c r="B7437" s="27">
        <v>1463</v>
      </c>
      <c r="C7437" s="11" t="s">
        <v>1128</v>
      </c>
      <c r="D7437" s="18" t="s">
        <v>5</v>
      </c>
      <c r="E7437" s="33" t="s">
        <v>7213</v>
      </c>
      <c r="F7437" s="82" t="s">
        <v>1148</v>
      </c>
      <c r="G7437" s="10" t="s">
        <v>8</v>
      </c>
      <c r="H7437" s="57" t="s">
        <v>6552</v>
      </c>
    </row>
    <row r="7438" spans="1:8" ht="90" x14ac:dyDescent="0.25">
      <c r="A7438" s="11" t="s">
        <v>1060</v>
      </c>
      <c r="B7438" s="27">
        <v>1462</v>
      </c>
      <c r="C7438" s="11" t="s">
        <v>1128</v>
      </c>
      <c r="D7438" s="18" t="s">
        <v>18</v>
      </c>
      <c r="E7438" s="33" t="s">
        <v>7213</v>
      </c>
      <c r="F7438" s="82" t="s">
        <v>1149</v>
      </c>
      <c r="G7438" s="10" t="s">
        <v>1150</v>
      </c>
      <c r="H7438" s="57" t="s">
        <v>6552</v>
      </c>
    </row>
    <row r="7439" spans="1:8" ht="30" x14ac:dyDescent="0.25">
      <c r="A7439" s="11" t="s">
        <v>1060</v>
      </c>
      <c r="B7439" s="27">
        <v>1461</v>
      </c>
      <c r="C7439" s="11" t="s">
        <v>1128</v>
      </c>
      <c r="D7439" s="18" t="s">
        <v>33</v>
      </c>
      <c r="E7439" s="33" t="s">
        <v>7213</v>
      </c>
      <c r="F7439" s="82" t="s">
        <v>1151</v>
      </c>
      <c r="G7439" s="10" t="s">
        <v>6</v>
      </c>
      <c r="H7439" s="57" t="s">
        <v>6552</v>
      </c>
    </row>
    <row r="7440" spans="1:8" ht="30" x14ac:dyDescent="0.25">
      <c r="A7440" s="11" t="s">
        <v>1034</v>
      </c>
      <c r="B7440" s="27">
        <v>1460</v>
      </c>
      <c r="C7440" s="11" t="s">
        <v>1128</v>
      </c>
      <c r="D7440" s="18" t="s">
        <v>5</v>
      </c>
      <c r="E7440" s="33" t="s">
        <v>7213</v>
      </c>
      <c r="F7440" s="82" t="s">
        <v>1152</v>
      </c>
      <c r="G7440" s="10" t="s">
        <v>8</v>
      </c>
      <c r="H7440" s="57" t="s">
        <v>6552</v>
      </c>
    </row>
    <row r="7441" spans="1:8" ht="45" x14ac:dyDescent="0.25">
      <c r="A7441" s="11" t="s">
        <v>1078</v>
      </c>
      <c r="B7441" s="27">
        <v>1459</v>
      </c>
      <c r="C7441" s="11" t="s">
        <v>1128</v>
      </c>
      <c r="D7441" s="18" t="s">
        <v>1153</v>
      </c>
      <c r="E7441" s="33" t="s">
        <v>7213</v>
      </c>
      <c r="F7441" s="82" t="s">
        <v>1154</v>
      </c>
      <c r="G7441" s="10" t="s">
        <v>8</v>
      </c>
      <c r="H7441" s="57" t="s">
        <v>6552</v>
      </c>
    </row>
    <row r="7442" spans="1:8" ht="60" x14ac:dyDescent="0.25">
      <c r="A7442" s="11" t="s">
        <v>1078</v>
      </c>
      <c r="B7442" s="27">
        <v>1458</v>
      </c>
      <c r="C7442" s="11" t="s">
        <v>1128</v>
      </c>
      <c r="D7442" s="18" t="s">
        <v>1155</v>
      </c>
      <c r="E7442" s="33" t="s">
        <v>7213</v>
      </c>
      <c r="F7442" s="82" t="s">
        <v>1156</v>
      </c>
      <c r="G7442" s="10" t="s">
        <v>1157</v>
      </c>
      <c r="H7442" s="57" t="s">
        <v>6552</v>
      </c>
    </row>
    <row r="7443" spans="1:8" ht="60" x14ac:dyDescent="0.25">
      <c r="A7443" s="11" t="s">
        <v>1060</v>
      </c>
      <c r="B7443" s="27">
        <v>1457</v>
      </c>
      <c r="C7443" s="11" t="s">
        <v>1128</v>
      </c>
      <c r="D7443" s="18" t="s">
        <v>158</v>
      </c>
      <c r="E7443" s="33" t="s">
        <v>7213</v>
      </c>
      <c r="F7443" s="82" t="s">
        <v>1158</v>
      </c>
      <c r="G7443" s="10" t="s">
        <v>1159</v>
      </c>
      <c r="H7443" s="57" t="s">
        <v>6552</v>
      </c>
    </row>
    <row r="7444" spans="1:8" ht="45" x14ac:dyDescent="0.25">
      <c r="A7444" s="11" t="s">
        <v>1034</v>
      </c>
      <c r="B7444" s="27">
        <v>1456</v>
      </c>
      <c r="C7444" s="11" t="s">
        <v>1128</v>
      </c>
      <c r="D7444" s="18" t="s">
        <v>277</v>
      </c>
      <c r="E7444" s="33" t="s">
        <v>7213</v>
      </c>
      <c r="F7444" s="82" t="s">
        <v>1160</v>
      </c>
      <c r="G7444" s="10" t="s">
        <v>8</v>
      </c>
      <c r="H7444" s="57" t="s">
        <v>6552</v>
      </c>
    </row>
    <row r="7445" spans="1:8" x14ac:dyDescent="0.25">
      <c r="A7445" s="11" t="s">
        <v>1101</v>
      </c>
      <c r="B7445" s="27">
        <v>1455</v>
      </c>
      <c r="C7445" s="11" t="s">
        <v>1128</v>
      </c>
      <c r="D7445" s="18" t="s">
        <v>158</v>
      </c>
      <c r="E7445" s="33" t="s">
        <v>7213</v>
      </c>
      <c r="F7445" s="82" t="s">
        <v>1161</v>
      </c>
      <c r="G7445" s="10" t="s">
        <v>39</v>
      </c>
      <c r="H7445" s="57" t="s">
        <v>6552</v>
      </c>
    </row>
    <row r="7446" spans="1:8" ht="30" x14ac:dyDescent="0.25">
      <c r="A7446" s="11" t="s">
        <v>1078</v>
      </c>
      <c r="B7446" s="27" t="s">
        <v>1099</v>
      </c>
      <c r="C7446" s="13">
        <v>45015</v>
      </c>
      <c r="D7446" s="73" t="s">
        <v>18</v>
      </c>
      <c r="E7446" s="33" t="s">
        <v>7213</v>
      </c>
      <c r="F7446" s="86" t="s">
        <v>1100</v>
      </c>
      <c r="G7446" s="10" t="s">
        <v>8</v>
      </c>
      <c r="H7446" s="57" t="s">
        <v>6552</v>
      </c>
    </row>
    <row r="7447" spans="1:8" ht="26.25" x14ac:dyDescent="0.25">
      <c r="A7447" s="13">
        <v>45014</v>
      </c>
      <c r="B7447" s="27">
        <v>1452</v>
      </c>
      <c r="C7447" s="11" t="s">
        <v>1101</v>
      </c>
      <c r="D7447" s="18" t="s">
        <v>9</v>
      </c>
      <c r="E7447" s="33" t="s">
        <v>7213</v>
      </c>
      <c r="F7447" s="86" t="s">
        <v>1102</v>
      </c>
      <c r="G7447" s="10" t="s">
        <v>8</v>
      </c>
      <c r="H7447" s="57" t="s">
        <v>6552</v>
      </c>
    </row>
    <row r="7448" spans="1:8" ht="105" x14ac:dyDescent="0.25">
      <c r="A7448" s="11" t="s">
        <v>1001</v>
      </c>
      <c r="B7448" s="27">
        <v>1451</v>
      </c>
      <c r="C7448" s="11" t="s">
        <v>1101</v>
      </c>
      <c r="D7448" s="18" t="s">
        <v>1103</v>
      </c>
      <c r="E7448" s="33" t="s">
        <v>7213</v>
      </c>
      <c r="F7448" s="86" t="s">
        <v>1104</v>
      </c>
      <c r="G7448" s="10" t="s">
        <v>1123</v>
      </c>
      <c r="H7448" s="57" t="s">
        <v>6552</v>
      </c>
    </row>
    <row r="7449" spans="1:8" ht="30" x14ac:dyDescent="0.25">
      <c r="A7449" s="11" t="s">
        <v>1060</v>
      </c>
      <c r="B7449" s="27">
        <v>1450</v>
      </c>
      <c r="C7449" s="11" t="s">
        <v>1101</v>
      </c>
      <c r="D7449" s="18" t="s">
        <v>16</v>
      </c>
      <c r="E7449" s="33" t="s">
        <v>7213</v>
      </c>
      <c r="F7449" s="86" t="s">
        <v>1105</v>
      </c>
      <c r="G7449" s="10" t="s">
        <v>1106</v>
      </c>
      <c r="H7449" s="57" t="s">
        <v>6552</v>
      </c>
    </row>
    <row r="7450" spans="1:8" ht="26.25" x14ac:dyDescent="0.25">
      <c r="A7450" s="11" t="s">
        <v>1060</v>
      </c>
      <c r="B7450" s="27">
        <v>1449</v>
      </c>
      <c r="C7450" s="11" t="s">
        <v>1078</v>
      </c>
      <c r="D7450" s="18" t="s">
        <v>34</v>
      </c>
      <c r="E7450" s="33" t="s">
        <v>7213</v>
      </c>
      <c r="F7450" s="86" t="s">
        <v>1107</v>
      </c>
      <c r="G7450" s="10" t="s">
        <v>39</v>
      </c>
      <c r="H7450" s="57" t="s">
        <v>6552</v>
      </c>
    </row>
    <row r="7451" spans="1:8" ht="30" x14ac:dyDescent="0.25">
      <c r="A7451" s="11" t="s">
        <v>1034</v>
      </c>
      <c r="B7451" s="27">
        <v>1448</v>
      </c>
      <c r="C7451" s="11" t="s">
        <v>1101</v>
      </c>
      <c r="D7451" s="18" t="s">
        <v>213</v>
      </c>
      <c r="E7451" s="33" t="s">
        <v>7213</v>
      </c>
      <c r="F7451" s="86" t="s">
        <v>1108</v>
      </c>
      <c r="G7451" s="10" t="s">
        <v>22</v>
      </c>
      <c r="H7451" s="57" t="s">
        <v>6552</v>
      </c>
    </row>
    <row r="7452" spans="1:8" ht="45" x14ac:dyDescent="0.25">
      <c r="A7452" s="11" t="s">
        <v>1060</v>
      </c>
      <c r="B7452" s="27">
        <v>1447</v>
      </c>
      <c r="C7452" s="11" t="s">
        <v>1078</v>
      </c>
      <c r="D7452" s="18" t="s">
        <v>1109</v>
      </c>
      <c r="E7452" s="33" t="s">
        <v>7213</v>
      </c>
      <c r="F7452" s="86" t="s">
        <v>1110</v>
      </c>
      <c r="G7452" s="10" t="s">
        <v>1124</v>
      </c>
      <c r="H7452" s="57" t="s">
        <v>6552</v>
      </c>
    </row>
    <row r="7453" spans="1:8" ht="90" x14ac:dyDescent="0.25">
      <c r="A7453" s="11" t="s">
        <v>1060</v>
      </c>
      <c r="B7453" s="27">
        <v>1446</v>
      </c>
      <c r="C7453" s="11" t="s">
        <v>1101</v>
      </c>
      <c r="D7453" s="18" t="s">
        <v>59</v>
      </c>
      <c r="E7453" s="33" t="s">
        <v>7213</v>
      </c>
      <c r="F7453" s="86" t="s">
        <v>1035</v>
      </c>
      <c r="G7453" s="10" t="s">
        <v>1111</v>
      </c>
      <c r="H7453" s="57" t="s">
        <v>6552</v>
      </c>
    </row>
    <row r="7454" spans="1:8" ht="45" x14ac:dyDescent="0.25">
      <c r="A7454" s="11" t="s">
        <v>1060</v>
      </c>
      <c r="B7454" s="27">
        <v>1445</v>
      </c>
      <c r="C7454" s="11" t="s">
        <v>1101</v>
      </c>
      <c r="D7454" s="18" t="s">
        <v>62</v>
      </c>
      <c r="E7454" s="33" t="s">
        <v>7213</v>
      </c>
      <c r="F7454" s="86" t="s">
        <v>1112</v>
      </c>
      <c r="G7454" s="10" t="s">
        <v>71</v>
      </c>
      <c r="H7454" s="57" t="s">
        <v>6552</v>
      </c>
    </row>
    <row r="7455" spans="1:8" x14ac:dyDescent="0.25">
      <c r="A7455" s="11" t="s">
        <v>1060</v>
      </c>
      <c r="B7455" s="27">
        <v>1444</v>
      </c>
      <c r="C7455" s="11" t="s">
        <v>1101</v>
      </c>
      <c r="D7455" s="18" t="s">
        <v>49</v>
      </c>
      <c r="E7455" s="33" t="s">
        <v>7213</v>
      </c>
      <c r="F7455" s="86" t="s">
        <v>1113</v>
      </c>
      <c r="G7455" s="10" t="s">
        <v>47</v>
      </c>
      <c r="H7455" s="57" t="s">
        <v>6552</v>
      </c>
    </row>
    <row r="7456" spans="1:8" x14ac:dyDescent="0.25">
      <c r="A7456" s="11" t="s">
        <v>1060</v>
      </c>
      <c r="B7456" s="27">
        <v>1443</v>
      </c>
      <c r="C7456" s="11" t="s">
        <v>1101</v>
      </c>
      <c r="D7456" s="18" t="s">
        <v>26</v>
      </c>
      <c r="E7456" s="33" t="s">
        <v>7213</v>
      </c>
      <c r="F7456" s="86" t="s">
        <v>1114</v>
      </c>
      <c r="G7456" s="10" t="s">
        <v>562</v>
      </c>
      <c r="H7456" s="57" t="s">
        <v>6552</v>
      </c>
    </row>
    <row r="7457" spans="1:8" x14ac:dyDescent="0.25">
      <c r="A7457" s="11" t="s">
        <v>1060</v>
      </c>
      <c r="B7457" s="27">
        <v>1442</v>
      </c>
      <c r="C7457" s="11" t="s">
        <v>1101</v>
      </c>
      <c r="D7457" s="18" t="s">
        <v>18</v>
      </c>
      <c r="E7457" s="33" t="s">
        <v>7213</v>
      </c>
      <c r="F7457" s="86" t="s">
        <v>1115</v>
      </c>
      <c r="G7457" s="10" t="s">
        <v>39</v>
      </c>
      <c r="H7457" s="57" t="s">
        <v>6552</v>
      </c>
    </row>
    <row r="7458" spans="1:8" ht="30" x14ac:dyDescent="0.25">
      <c r="A7458" s="11" t="s">
        <v>1034</v>
      </c>
      <c r="B7458" s="27">
        <v>1441</v>
      </c>
      <c r="C7458" s="11" t="s">
        <v>1101</v>
      </c>
      <c r="D7458" s="18" t="s">
        <v>26</v>
      </c>
      <c r="E7458" s="33" t="s">
        <v>7213</v>
      </c>
      <c r="F7458" s="86" t="s">
        <v>1116</v>
      </c>
      <c r="G7458" s="10" t="s">
        <v>14</v>
      </c>
      <c r="H7458" s="57" t="s">
        <v>6552</v>
      </c>
    </row>
    <row r="7459" spans="1:8" x14ac:dyDescent="0.25">
      <c r="A7459" s="11" t="s">
        <v>1060</v>
      </c>
      <c r="B7459" s="27">
        <v>1440</v>
      </c>
      <c r="C7459" s="11" t="s">
        <v>1101</v>
      </c>
      <c r="D7459" s="18" t="s">
        <v>26</v>
      </c>
      <c r="E7459" s="33" t="s">
        <v>7213</v>
      </c>
      <c r="F7459" s="86" t="s">
        <v>1117</v>
      </c>
      <c r="G7459" s="10" t="s">
        <v>8</v>
      </c>
      <c r="H7459" s="57" t="s">
        <v>6552</v>
      </c>
    </row>
    <row r="7460" spans="1:8" ht="30" x14ac:dyDescent="0.25">
      <c r="A7460" s="11" t="s">
        <v>1078</v>
      </c>
      <c r="B7460" s="27">
        <v>1439</v>
      </c>
      <c r="C7460" s="11" t="s">
        <v>1101</v>
      </c>
      <c r="D7460" s="18" t="s">
        <v>1118</v>
      </c>
      <c r="E7460" s="33" t="s">
        <v>7213</v>
      </c>
      <c r="F7460" s="86" t="s">
        <v>1119</v>
      </c>
      <c r="G7460" s="10" t="s">
        <v>14</v>
      </c>
      <c r="H7460" s="57" t="s">
        <v>6552</v>
      </c>
    </row>
    <row r="7461" spans="1:8" x14ac:dyDescent="0.25">
      <c r="A7461" s="11" t="s">
        <v>867</v>
      </c>
      <c r="B7461" s="27">
        <v>1438</v>
      </c>
      <c r="C7461" s="11" t="s">
        <v>1101</v>
      </c>
      <c r="D7461" s="18" t="s">
        <v>49</v>
      </c>
      <c r="E7461" s="33" t="s">
        <v>7213</v>
      </c>
      <c r="F7461" s="86" t="s">
        <v>1120</v>
      </c>
      <c r="G7461" s="10" t="s">
        <v>17</v>
      </c>
      <c r="H7461" s="57" t="s">
        <v>6552</v>
      </c>
    </row>
    <row r="7462" spans="1:8" x14ac:dyDescent="0.25">
      <c r="A7462" s="11" t="s">
        <v>1060</v>
      </c>
      <c r="B7462" s="27">
        <v>1437</v>
      </c>
      <c r="C7462" s="11" t="s">
        <v>1101</v>
      </c>
      <c r="D7462" s="18" t="s">
        <v>1121</v>
      </c>
      <c r="E7462" s="33" t="s">
        <v>7213</v>
      </c>
      <c r="F7462" s="86" t="s">
        <v>1122</v>
      </c>
      <c r="G7462" s="10" t="s">
        <v>17</v>
      </c>
      <c r="H7462" s="57" t="s">
        <v>6552</v>
      </c>
    </row>
    <row r="7463" spans="1:8" x14ac:dyDescent="0.25">
      <c r="A7463" s="11" t="s">
        <v>1060</v>
      </c>
      <c r="B7463" s="27">
        <v>1436</v>
      </c>
      <c r="C7463" s="11" t="s">
        <v>1060</v>
      </c>
      <c r="D7463" s="18" t="s">
        <v>1072</v>
      </c>
      <c r="E7463" s="33" t="s">
        <v>7213</v>
      </c>
      <c r="F7463" s="82" t="s">
        <v>1073</v>
      </c>
      <c r="G7463" s="10" t="s">
        <v>106</v>
      </c>
      <c r="H7463" s="57" t="s">
        <v>6552</v>
      </c>
    </row>
    <row r="7464" spans="1:8" x14ac:dyDescent="0.25">
      <c r="A7464" s="11" t="s">
        <v>1034</v>
      </c>
      <c r="B7464" s="27">
        <v>1435</v>
      </c>
      <c r="C7464" s="11" t="s">
        <v>1060</v>
      </c>
      <c r="D7464" s="18" t="s">
        <v>1072</v>
      </c>
      <c r="E7464" s="33" t="s">
        <v>7213</v>
      </c>
      <c r="F7464" s="82" t="s">
        <v>1098</v>
      </c>
      <c r="G7464" s="10" t="s">
        <v>106</v>
      </c>
      <c r="H7464" s="57" t="s">
        <v>6552</v>
      </c>
    </row>
    <row r="7465" spans="1:8" ht="105" x14ac:dyDescent="0.25">
      <c r="A7465" s="11" t="s">
        <v>545</v>
      </c>
      <c r="B7465" s="27">
        <v>1434</v>
      </c>
      <c r="C7465" s="11" t="s">
        <v>1060</v>
      </c>
      <c r="D7465" s="18" t="s">
        <v>59</v>
      </c>
      <c r="E7465" s="33" t="s">
        <v>7213</v>
      </c>
      <c r="F7465" s="82" t="s">
        <v>1074</v>
      </c>
      <c r="G7465" s="10" t="s">
        <v>1075</v>
      </c>
      <c r="H7465" s="57" t="s">
        <v>6552</v>
      </c>
    </row>
    <row r="7466" spans="1:8" x14ac:dyDescent="0.25">
      <c r="A7466" s="11" t="s">
        <v>984</v>
      </c>
      <c r="B7466" s="27">
        <v>1433</v>
      </c>
      <c r="C7466" s="11" t="s">
        <v>1060</v>
      </c>
      <c r="D7466" s="18" t="s">
        <v>417</v>
      </c>
      <c r="E7466" s="33" t="s">
        <v>7213</v>
      </c>
      <c r="F7466" s="82" t="s">
        <v>1076</v>
      </c>
      <c r="G7466" s="10" t="s">
        <v>8</v>
      </c>
      <c r="H7466" s="57" t="s">
        <v>6552</v>
      </c>
    </row>
    <row r="7467" spans="1:8" ht="30" x14ac:dyDescent="0.25">
      <c r="A7467" s="11" t="s">
        <v>1034</v>
      </c>
      <c r="B7467" s="27">
        <v>1432</v>
      </c>
      <c r="C7467" s="11" t="s">
        <v>1060</v>
      </c>
      <c r="D7467" s="18" t="s">
        <v>21</v>
      </c>
      <c r="E7467" s="33" t="s">
        <v>7213</v>
      </c>
      <c r="F7467" s="82" t="s">
        <v>1077</v>
      </c>
      <c r="G7467" s="10" t="s">
        <v>6</v>
      </c>
      <c r="H7467" s="57" t="s">
        <v>6552</v>
      </c>
    </row>
    <row r="7468" spans="1:8" ht="30" x14ac:dyDescent="0.25">
      <c r="A7468" s="11" t="s">
        <v>1009</v>
      </c>
      <c r="B7468" s="27">
        <v>1431</v>
      </c>
      <c r="C7468" s="11" t="s">
        <v>1078</v>
      </c>
      <c r="D7468" s="18" t="s">
        <v>16</v>
      </c>
      <c r="E7468" s="33" t="s">
        <v>7213</v>
      </c>
      <c r="F7468" s="82" t="s">
        <v>1079</v>
      </c>
      <c r="G7468" s="10" t="s">
        <v>8</v>
      </c>
      <c r="H7468" s="57" t="s">
        <v>6552</v>
      </c>
    </row>
    <row r="7469" spans="1:8" ht="45" x14ac:dyDescent="0.25">
      <c r="A7469" s="11" t="s">
        <v>1034</v>
      </c>
      <c r="B7469" s="27">
        <v>1430</v>
      </c>
      <c r="C7469" s="11" t="s">
        <v>1078</v>
      </c>
      <c r="D7469" s="18" t="s">
        <v>74</v>
      </c>
      <c r="E7469" s="33" t="s">
        <v>7213</v>
      </c>
      <c r="F7469" s="82" t="s">
        <v>1080</v>
      </c>
      <c r="G7469" s="10" t="s">
        <v>20</v>
      </c>
      <c r="H7469" s="57" t="s">
        <v>6552</v>
      </c>
    </row>
    <row r="7470" spans="1:8" ht="30" x14ac:dyDescent="0.25">
      <c r="A7470" s="11" t="s">
        <v>1034</v>
      </c>
      <c r="B7470" s="27">
        <v>1429</v>
      </c>
      <c r="C7470" s="11" t="s">
        <v>1060</v>
      </c>
      <c r="D7470" s="18" t="s">
        <v>5</v>
      </c>
      <c r="E7470" s="33" t="s">
        <v>7213</v>
      </c>
      <c r="F7470" s="82" t="s">
        <v>1081</v>
      </c>
      <c r="G7470" s="10" t="s">
        <v>6</v>
      </c>
      <c r="H7470" s="57" t="s">
        <v>6552</v>
      </c>
    </row>
    <row r="7471" spans="1:8" ht="30" x14ac:dyDescent="0.25">
      <c r="A7471" s="11" t="s">
        <v>1034</v>
      </c>
      <c r="B7471" s="27">
        <v>1428</v>
      </c>
      <c r="C7471" s="11" t="s">
        <v>1060</v>
      </c>
      <c r="D7471" s="18" t="s">
        <v>33</v>
      </c>
      <c r="E7471" s="33" t="s">
        <v>7213</v>
      </c>
      <c r="F7471" s="82" t="s">
        <v>1082</v>
      </c>
      <c r="G7471" s="10" t="s">
        <v>6</v>
      </c>
      <c r="H7471" s="57" t="s">
        <v>6552</v>
      </c>
    </row>
    <row r="7472" spans="1:8" ht="150" x14ac:dyDescent="0.25">
      <c r="A7472" s="11" t="s">
        <v>1034</v>
      </c>
      <c r="B7472" s="27">
        <v>1427</v>
      </c>
      <c r="C7472" s="11" t="s">
        <v>904</v>
      </c>
      <c r="D7472" s="18" t="s">
        <v>383</v>
      </c>
      <c r="E7472" s="33" t="s">
        <v>7213</v>
      </c>
      <c r="F7472" s="82" t="s">
        <v>1083</v>
      </c>
      <c r="G7472" s="10" t="s">
        <v>1084</v>
      </c>
      <c r="H7472" s="57" t="s">
        <v>6552</v>
      </c>
    </row>
    <row r="7473" spans="1:8" x14ac:dyDescent="0.25">
      <c r="A7473" s="11" t="s">
        <v>887</v>
      </c>
      <c r="B7473" s="27">
        <v>1426</v>
      </c>
      <c r="C7473" s="11" t="s">
        <v>1060</v>
      </c>
      <c r="D7473" s="18" t="s">
        <v>158</v>
      </c>
      <c r="E7473" s="33" t="s">
        <v>7213</v>
      </c>
      <c r="F7473" s="82" t="s">
        <v>1085</v>
      </c>
      <c r="G7473" s="10" t="s">
        <v>8</v>
      </c>
      <c r="H7473" s="57" t="s">
        <v>6552</v>
      </c>
    </row>
    <row r="7474" spans="1:8" x14ac:dyDescent="0.25">
      <c r="A7474" s="11" t="s">
        <v>1060</v>
      </c>
      <c r="B7474" s="27">
        <v>1425</v>
      </c>
      <c r="C7474" s="11" t="s">
        <v>1078</v>
      </c>
      <c r="D7474" s="18" t="s">
        <v>102</v>
      </c>
      <c r="E7474" s="33" t="s">
        <v>7213</v>
      </c>
      <c r="F7474" s="82" t="s">
        <v>1086</v>
      </c>
      <c r="G7474" s="10" t="s">
        <v>124</v>
      </c>
      <c r="H7474" s="57" t="s">
        <v>6552</v>
      </c>
    </row>
    <row r="7475" spans="1:8" ht="150" x14ac:dyDescent="0.25">
      <c r="A7475" s="11" t="s">
        <v>1009</v>
      </c>
      <c r="B7475" s="27">
        <v>1424</v>
      </c>
      <c r="C7475" s="11" t="s">
        <v>1060</v>
      </c>
      <c r="D7475" s="18" t="s">
        <v>1087</v>
      </c>
      <c r="E7475" s="33" t="s">
        <v>7213</v>
      </c>
      <c r="F7475" s="82" t="s">
        <v>1088</v>
      </c>
      <c r="G7475" s="10" t="s">
        <v>1089</v>
      </c>
      <c r="H7475" s="57" t="s">
        <v>6552</v>
      </c>
    </row>
    <row r="7476" spans="1:8" ht="30" x14ac:dyDescent="0.25">
      <c r="A7476" s="11" t="s">
        <v>887</v>
      </c>
      <c r="B7476" s="27">
        <v>1423</v>
      </c>
      <c r="C7476" s="11" t="s">
        <v>1078</v>
      </c>
      <c r="D7476" s="18" t="s">
        <v>15</v>
      </c>
      <c r="E7476" s="33" t="s">
        <v>7213</v>
      </c>
      <c r="F7476" s="82" t="s">
        <v>1090</v>
      </c>
      <c r="G7476" s="10" t="s">
        <v>6</v>
      </c>
      <c r="H7476" s="57" t="s">
        <v>6552</v>
      </c>
    </row>
    <row r="7477" spans="1:8" ht="60" x14ac:dyDescent="0.25">
      <c r="A7477" s="11" t="s">
        <v>959</v>
      </c>
      <c r="B7477" s="27">
        <v>1422</v>
      </c>
      <c r="C7477" s="11" t="s">
        <v>1078</v>
      </c>
      <c r="D7477" s="18" t="s">
        <v>1091</v>
      </c>
      <c r="E7477" s="33" t="s">
        <v>7213</v>
      </c>
      <c r="F7477" s="82" t="s">
        <v>1092</v>
      </c>
      <c r="G7477" s="10" t="s">
        <v>1093</v>
      </c>
      <c r="H7477" s="57" t="s">
        <v>6552</v>
      </c>
    </row>
    <row r="7478" spans="1:8" ht="30" x14ac:dyDescent="0.25">
      <c r="A7478" s="11" t="s">
        <v>887</v>
      </c>
      <c r="B7478" s="27">
        <v>1421</v>
      </c>
      <c r="C7478" s="11" t="s">
        <v>1078</v>
      </c>
      <c r="D7478" s="18" t="s">
        <v>15</v>
      </c>
      <c r="E7478" s="33" t="s">
        <v>7213</v>
      </c>
      <c r="F7478" s="82" t="s">
        <v>1094</v>
      </c>
      <c r="G7478" s="10" t="s">
        <v>6</v>
      </c>
      <c r="H7478" s="57" t="s">
        <v>6552</v>
      </c>
    </row>
    <row r="7479" spans="1:8" ht="45" x14ac:dyDescent="0.25">
      <c r="A7479" s="11" t="s">
        <v>1034</v>
      </c>
      <c r="B7479" s="27">
        <v>1420</v>
      </c>
      <c r="C7479" s="11" t="s">
        <v>1078</v>
      </c>
      <c r="D7479" s="18" t="s">
        <v>52</v>
      </c>
      <c r="E7479" s="33" t="s">
        <v>7213</v>
      </c>
      <c r="F7479" s="82" t="s">
        <v>1095</v>
      </c>
      <c r="G7479" s="10" t="s">
        <v>70</v>
      </c>
      <c r="H7479" s="57" t="s">
        <v>6552</v>
      </c>
    </row>
    <row r="7480" spans="1:8" ht="45" x14ac:dyDescent="0.25">
      <c r="A7480" s="11" t="s">
        <v>959</v>
      </c>
      <c r="B7480" s="27">
        <v>1419</v>
      </c>
      <c r="C7480" s="11" t="s">
        <v>1078</v>
      </c>
      <c r="D7480" s="18" t="s">
        <v>18</v>
      </c>
      <c r="E7480" s="33" t="s">
        <v>7213</v>
      </c>
      <c r="F7480" s="82" t="s">
        <v>1096</v>
      </c>
      <c r="G7480" s="10" t="s">
        <v>96</v>
      </c>
      <c r="H7480" s="57" t="s">
        <v>6552</v>
      </c>
    </row>
    <row r="7481" spans="1:8" ht="45" x14ac:dyDescent="0.25">
      <c r="A7481" s="11" t="s">
        <v>984</v>
      </c>
      <c r="B7481" s="27">
        <v>1418</v>
      </c>
      <c r="C7481" s="11" t="s">
        <v>1078</v>
      </c>
      <c r="D7481" s="18" t="s">
        <v>5</v>
      </c>
      <c r="E7481" s="33" t="s">
        <v>7213</v>
      </c>
      <c r="F7481" s="82" t="s">
        <v>1097</v>
      </c>
      <c r="G7481" s="10" t="s">
        <v>6</v>
      </c>
      <c r="H7481" s="57" t="s">
        <v>6552</v>
      </c>
    </row>
    <row r="7482" spans="1:8" ht="45" x14ac:dyDescent="0.25">
      <c r="A7482" s="11" t="s">
        <v>1060</v>
      </c>
      <c r="B7482" s="27">
        <v>1417</v>
      </c>
      <c r="C7482" s="11" t="s">
        <v>1060</v>
      </c>
      <c r="D7482" s="18" t="s">
        <v>1061</v>
      </c>
      <c r="E7482" s="33" t="s">
        <v>7213</v>
      </c>
      <c r="F7482" s="82" t="s">
        <v>1062</v>
      </c>
      <c r="G7482" s="10" t="s">
        <v>147</v>
      </c>
      <c r="H7482" s="57" t="s">
        <v>6552</v>
      </c>
    </row>
    <row r="7483" spans="1:8" ht="75" x14ac:dyDescent="0.25">
      <c r="A7483" s="11" t="s">
        <v>887</v>
      </c>
      <c r="B7483" s="27">
        <v>1416</v>
      </c>
      <c r="C7483" s="11" t="s">
        <v>1060</v>
      </c>
      <c r="D7483" s="18" t="s">
        <v>35</v>
      </c>
      <c r="E7483" s="33" t="s">
        <v>7213</v>
      </c>
      <c r="F7483" s="82" t="s">
        <v>1063</v>
      </c>
      <c r="G7483" s="10" t="s">
        <v>1064</v>
      </c>
      <c r="H7483" s="57" t="s">
        <v>6552</v>
      </c>
    </row>
    <row r="7484" spans="1:8" ht="75" x14ac:dyDescent="0.25">
      <c r="A7484" s="11" t="s">
        <v>1029</v>
      </c>
      <c r="B7484" s="27">
        <v>1415</v>
      </c>
      <c r="C7484" s="11" t="s">
        <v>1009</v>
      </c>
      <c r="D7484" s="18" t="s">
        <v>57</v>
      </c>
      <c r="E7484" s="33" t="s">
        <v>7213</v>
      </c>
      <c r="F7484" s="82" t="s">
        <v>1065</v>
      </c>
      <c r="G7484" s="10" t="s">
        <v>1066</v>
      </c>
      <c r="H7484" s="57" t="s">
        <v>6552</v>
      </c>
    </row>
    <row r="7485" spans="1:8" ht="60" x14ac:dyDescent="0.25">
      <c r="A7485" s="11" t="s">
        <v>887</v>
      </c>
      <c r="B7485" s="27">
        <v>1414</v>
      </c>
      <c r="C7485" s="11" t="s">
        <v>909</v>
      </c>
      <c r="D7485" s="18" t="s">
        <v>401</v>
      </c>
      <c r="E7485" s="33" t="s">
        <v>7213</v>
      </c>
      <c r="F7485" s="82" t="s">
        <v>1067</v>
      </c>
      <c r="G7485" s="10" t="s">
        <v>1068</v>
      </c>
      <c r="H7485" s="57" t="s">
        <v>6552</v>
      </c>
    </row>
    <row r="7486" spans="1:8" ht="45" x14ac:dyDescent="0.25">
      <c r="A7486" s="11" t="s">
        <v>887</v>
      </c>
      <c r="B7486" s="27">
        <v>1413</v>
      </c>
      <c r="C7486" s="11" t="s">
        <v>1034</v>
      </c>
      <c r="D7486" s="18" t="s">
        <v>52</v>
      </c>
      <c r="E7486" s="33" t="s">
        <v>7213</v>
      </c>
      <c r="F7486" s="82" t="s">
        <v>1069</v>
      </c>
      <c r="G7486" s="10" t="s">
        <v>8</v>
      </c>
      <c r="H7486" s="57" t="s">
        <v>6552</v>
      </c>
    </row>
    <row r="7487" spans="1:8" ht="30" x14ac:dyDescent="0.25">
      <c r="A7487" s="11" t="s">
        <v>984</v>
      </c>
      <c r="B7487" s="27">
        <v>1412</v>
      </c>
      <c r="C7487" s="11" t="s">
        <v>1060</v>
      </c>
      <c r="D7487" s="18" t="s">
        <v>54</v>
      </c>
      <c r="E7487" s="33" t="s">
        <v>7213</v>
      </c>
      <c r="F7487" s="82" t="s">
        <v>1070</v>
      </c>
      <c r="G7487" s="10" t="s">
        <v>22</v>
      </c>
      <c r="H7487" s="57" t="s">
        <v>6552</v>
      </c>
    </row>
    <row r="7488" spans="1:8" ht="45" x14ac:dyDescent="0.25">
      <c r="A7488" s="11" t="s">
        <v>1009</v>
      </c>
      <c r="B7488" s="27">
        <v>1411</v>
      </c>
      <c r="C7488" s="11" t="s">
        <v>984</v>
      </c>
      <c r="D7488" s="18" t="s">
        <v>37</v>
      </c>
      <c r="E7488" s="33" t="s">
        <v>7213</v>
      </c>
      <c r="F7488" s="82" t="s">
        <v>1071</v>
      </c>
      <c r="G7488" s="10" t="s">
        <v>140</v>
      </c>
      <c r="H7488" s="57" t="s">
        <v>6552</v>
      </c>
    </row>
    <row r="7489" spans="1:8" ht="60" x14ac:dyDescent="0.25">
      <c r="A7489" s="11" t="s">
        <v>938</v>
      </c>
      <c r="B7489" s="27">
        <v>1410</v>
      </c>
      <c r="C7489" s="11" t="s">
        <v>1034</v>
      </c>
      <c r="D7489" s="18" t="s">
        <v>59</v>
      </c>
      <c r="E7489" s="33" t="s">
        <v>7213</v>
      </c>
      <c r="F7489" s="82" t="s">
        <v>1057</v>
      </c>
      <c r="G7489" s="10" t="s">
        <v>60</v>
      </c>
      <c r="H7489" s="57" t="s">
        <v>6552</v>
      </c>
    </row>
    <row r="7490" spans="1:8" ht="60" x14ac:dyDescent="0.25">
      <c r="A7490" s="11" t="s">
        <v>938</v>
      </c>
      <c r="B7490" s="27">
        <v>1409</v>
      </c>
      <c r="C7490" s="11" t="s">
        <v>1034</v>
      </c>
      <c r="D7490" s="18" t="s">
        <v>59</v>
      </c>
      <c r="E7490" s="33" t="s">
        <v>7213</v>
      </c>
      <c r="F7490" s="82" t="s">
        <v>1035</v>
      </c>
      <c r="G7490" s="10" t="s">
        <v>60</v>
      </c>
      <c r="H7490" s="57" t="s">
        <v>6552</v>
      </c>
    </row>
    <row r="7491" spans="1:8" ht="45" x14ac:dyDescent="0.25">
      <c r="A7491" s="11" t="s">
        <v>1034</v>
      </c>
      <c r="B7491" s="27">
        <v>1408</v>
      </c>
      <c r="C7491" s="11" t="s">
        <v>1034</v>
      </c>
      <c r="D7491" s="18" t="s">
        <v>18</v>
      </c>
      <c r="E7491" s="33" t="s">
        <v>7213</v>
      </c>
      <c r="F7491" s="82" t="s">
        <v>1036</v>
      </c>
      <c r="G7491" s="10" t="s">
        <v>1037</v>
      </c>
      <c r="H7491" s="57" t="s">
        <v>6552</v>
      </c>
    </row>
    <row r="7492" spans="1:8" x14ac:dyDescent="0.25">
      <c r="A7492" s="11" t="s">
        <v>959</v>
      </c>
      <c r="B7492" s="27">
        <v>1407</v>
      </c>
      <c r="C7492" s="11" t="s">
        <v>1034</v>
      </c>
      <c r="D7492" s="18" t="s">
        <v>144</v>
      </c>
      <c r="E7492" s="33" t="s">
        <v>7213</v>
      </c>
      <c r="F7492" s="82" t="s">
        <v>1038</v>
      </c>
      <c r="G7492" s="10" t="s">
        <v>17</v>
      </c>
      <c r="H7492" s="57" t="s">
        <v>6552</v>
      </c>
    </row>
    <row r="7493" spans="1:8" ht="45" x14ac:dyDescent="0.25">
      <c r="A7493" s="11" t="s">
        <v>938</v>
      </c>
      <c r="B7493" s="27">
        <v>1406</v>
      </c>
      <c r="C7493" s="11" t="s">
        <v>1034</v>
      </c>
      <c r="D7493" s="18" t="s">
        <v>102</v>
      </c>
      <c r="E7493" s="33" t="s">
        <v>7213</v>
      </c>
      <c r="F7493" s="82" t="s">
        <v>1058</v>
      </c>
      <c r="G7493" s="10" t="s">
        <v>29</v>
      </c>
      <c r="H7493" s="57" t="s">
        <v>6552</v>
      </c>
    </row>
    <row r="7494" spans="1:8" x14ac:dyDescent="0.25">
      <c r="A7494" s="11" t="s">
        <v>938</v>
      </c>
      <c r="B7494" s="27">
        <v>1405</v>
      </c>
      <c r="C7494" s="11" t="s">
        <v>1034</v>
      </c>
      <c r="D7494" s="18" t="s">
        <v>121</v>
      </c>
      <c r="E7494" s="33" t="s">
        <v>7213</v>
      </c>
      <c r="F7494" s="82" t="s">
        <v>1039</v>
      </c>
      <c r="G7494" s="10" t="s">
        <v>17</v>
      </c>
      <c r="H7494" s="57" t="s">
        <v>6552</v>
      </c>
    </row>
    <row r="7495" spans="1:8" ht="30" x14ac:dyDescent="0.25">
      <c r="A7495" s="11" t="s">
        <v>959</v>
      </c>
      <c r="B7495" s="27">
        <v>1404</v>
      </c>
      <c r="C7495" s="11" t="s">
        <v>1034</v>
      </c>
      <c r="D7495" s="18" t="s">
        <v>26</v>
      </c>
      <c r="E7495" s="33" t="s">
        <v>7213</v>
      </c>
      <c r="F7495" s="82" t="s">
        <v>1040</v>
      </c>
      <c r="G7495" s="10" t="s">
        <v>6</v>
      </c>
      <c r="H7495" s="57" t="s">
        <v>6552</v>
      </c>
    </row>
    <row r="7496" spans="1:8" ht="30" x14ac:dyDescent="0.25">
      <c r="A7496" s="11" t="s">
        <v>959</v>
      </c>
      <c r="B7496" s="27">
        <v>1403</v>
      </c>
      <c r="C7496" s="11" t="s">
        <v>1034</v>
      </c>
      <c r="D7496" s="18" t="s">
        <v>127</v>
      </c>
      <c r="E7496" s="33" t="s">
        <v>7213</v>
      </c>
      <c r="F7496" s="82" t="s">
        <v>1056</v>
      </c>
      <c r="G7496" s="10" t="s">
        <v>80</v>
      </c>
      <c r="H7496" s="57" t="s">
        <v>6552</v>
      </c>
    </row>
    <row r="7497" spans="1:8" x14ac:dyDescent="0.25">
      <c r="A7497" s="11" t="s">
        <v>984</v>
      </c>
      <c r="B7497" s="27">
        <v>1402</v>
      </c>
      <c r="C7497" s="11" t="s">
        <v>1034</v>
      </c>
      <c r="D7497" s="18" t="s">
        <v>102</v>
      </c>
      <c r="E7497" s="33" t="s">
        <v>7213</v>
      </c>
      <c r="F7497" s="82" t="s">
        <v>1059</v>
      </c>
      <c r="G7497" s="10" t="s">
        <v>8</v>
      </c>
      <c r="H7497" s="57" t="s">
        <v>6552</v>
      </c>
    </row>
    <row r="7498" spans="1:8" x14ac:dyDescent="0.25">
      <c r="A7498" s="11" t="s">
        <v>938</v>
      </c>
      <c r="B7498" s="27">
        <v>1401</v>
      </c>
      <c r="C7498" s="11" t="s">
        <v>1034</v>
      </c>
      <c r="D7498" s="18" t="s">
        <v>1041</v>
      </c>
      <c r="E7498" s="33" t="s">
        <v>7213</v>
      </c>
      <c r="F7498" s="82" t="s">
        <v>1042</v>
      </c>
      <c r="G7498" s="10" t="s">
        <v>106</v>
      </c>
      <c r="H7498" s="57" t="s">
        <v>6552</v>
      </c>
    </row>
    <row r="7499" spans="1:8" ht="135" x14ac:dyDescent="0.25">
      <c r="A7499" s="11" t="s">
        <v>959</v>
      </c>
      <c r="B7499" s="27">
        <v>1400</v>
      </c>
      <c r="C7499" s="11" t="s">
        <v>1034</v>
      </c>
      <c r="D7499" s="18" t="s">
        <v>1043</v>
      </c>
      <c r="E7499" s="33" t="s">
        <v>7213</v>
      </c>
      <c r="F7499" s="82" t="s">
        <v>1044</v>
      </c>
      <c r="G7499" s="10" t="s">
        <v>1045</v>
      </c>
      <c r="H7499" s="57" t="s">
        <v>6552</v>
      </c>
    </row>
    <row r="7500" spans="1:8" x14ac:dyDescent="0.25">
      <c r="A7500" s="11" t="s">
        <v>1029</v>
      </c>
      <c r="B7500" s="27">
        <v>1399</v>
      </c>
      <c r="C7500" s="11" t="s">
        <v>1034</v>
      </c>
      <c r="D7500" s="18" t="s">
        <v>417</v>
      </c>
      <c r="E7500" s="33" t="s">
        <v>7213</v>
      </c>
      <c r="F7500" s="82" t="s">
        <v>1046</v>
      </c>
      <c r="G7500" s="10" t="s">
        <v>8</v>
      </c>
      <c r="H7500" s="57" t="s">
        <v>6552</v>
      </c>
    </row>
    <row r="7501" spans="1:8" ht="45" x14ac:dyDescent="0.25">
      <c r="A7501" s="11" t="s">
        <v>959</v>
      </c>
      <c r="B7501" s="27">
        <v>1398</v>
      </c>
      <c r="C7501" s="11" t="s">
        <v>1034</v>
      </c>
      <c r="D7501" s="18" t="s">
        <v>18</v>
      </c>
      <c r="E7501" s="33" t="s">
        <v>7213</v>
      </c>
      <c r="F7501" s="82" t="s">
        <v>1047</v>
      </c>
      <c r="G7501" s="10" t="s">
        <v>55</v>
      </c>
      <c r="H7501" s="57" t="s">
        <v>6552</v>
      </c>
    </row>
    <row r="7502" spans="1:8" ht="60" x14ac:dyDescent="0.25">
      <c r="A7502" s="11" t="s">
        <v>959</v>
      </c>
      <c r="B7502" s="27">
        <v>1397</v>
      </c>
      <c r="C7502" s="11" t="s">
        <v>1034</v>
      </c>
      <c r="D7502" s="18" t="s">
        <v>102</v>
      </c>
      <c r="E7502" s="33" t="s">
        <v>7213</v>
      </c>
      <c r="F7502" s="82" t="s">
        <v>1048</v>
      </c>
      <c r="G7502" s="10" t="s">
        <v>1049</v>
      </c>
      <c r="H7502" s="57" t="s">
        <v>6552</v>
      </c>
    </row>
    <row r="7503" spans="1:8" x14ac:dyDescent="0.25">
      <c r="A7503" s="11" t="s">
        <v>984</v>
      </c>
      <c r="B7503" s="27">
        <v>1396</v>
      </c>
      <c r="C7503" s="11" t="s">
        <v>1034</v>
      </c>
      <c r="D7503" s="18" t="s">
        <v>1050</v>
      </c>
      <c r="E7503" s="33" t="s">
        <v>7213</v>
      </c>
      <c r="F7503" s="82" t="s">
        <v>1051</v>
      </c>
      <c r="G7503" s="10" t="s">
        <v>8</v>
      </c>
      <c r="H7503" s="57" t="s">
        <v>6552</v>
      </c>
    </row>
    <row r="7504" spans="1:8" ht="135" x14ac:dyDescent="0.25">
      <c r="A7504" s="11" t="s">
        <v>1009</v>
      </c>
      <c r="B7504" s="27">
        <v>1395</v>
      </c>
      <c r="C7504" s="11" t="s">
        <v>631</v>
      </c>
      <c r="D7504" s="18" t="s">
        <v>398</v>
      </c>
      <c r="E7504" s="33" t="s">
        <v>7213</v>
      </c>
      <c r="F7504" s="82" t="s">
        <v>1052</v>
      </c>
      <c r="G7504" s="10" t="s">
        <v>1053</v>
      </c>
      <c r="H7504" s="57" t="s">
        <v>6552</v>
      </c>
    </row>
    <row r="7505" spans="1:8" ht="75" x14ac:dyDescent="0.25">
      <c r="A7505" s="11" t="s">
        <v>364</v>
      </c>
      <c r="B7505" s="27">
        <v>1394</v>
      </c>
      <c r="C7505" s="11" t="s">
        <v>1034</v>
      </c>
      <c r="D7505" s="18" t="s">
        <v>144</v>
      </c>
      <c r="E7505" s="33" t="s">
        <v>7213</v>
      </c>
      <c r="F7505" s="82" t="s">
        <v>1054</v>
      </c>
      <c r="G7505" s="10" t="s">
        <v>1055</v>
      </c>
      <c r="H7505" s="57" t="s">
        <v>6552</v>
      </c>
    </row>
    <row r="7506" spans="1:8" x14ac:dyDescent="0.25">
      <c r="A7506" s="11" t="s">
        <v>887</v>
      </c>
      <c r="B7506" s="27">
        <v>1393</v>
      </c>
      <c r="C7506" s="11" t="s">
        <v>1009</v>
      </c>
      <c r="D7506" s="18" t="s">
        <v>18</v>
      </c>
      <c r="E7506" s="33" t="s">
        <v>7213</v>
      </c>
      <c r="F7506" s="82" t="s">
        <v>1010</v>
      </c>
      <c r="G7506" s="10" t="s">
        <v>17</v>
      </c>
      <c r="H7506" s="57" t="s">
        <v>6552</v>
      </c>
    </row>
    <row r="7507" spans="1:8" ht="30" x14ac:dyDescent="0.25">
      <c r="A7507" s="11" t="s">
        <v>959</v>
      </c>
      <c r="B7507" s="27">
        <v>1392</v>
      </c>
      <c r="C7507" s="11" t="s">
        <v>1009</v>
      </c>
      <c r="D7507" s="18" t="s">
        <v>18</v>
      </c>
      <c r="E7507" s="33" t="s">
        <v>7213</v>
      </c>
      <c r="F7507" s="82" t="s">
        <v>1011</v>
      </c>
      <c r="G7507" s="10" t="s">
        <v>14</v>
      </c>
      <c r="H7507" s="57" t="s">
        <v>6552</v>
      </c>
    </row>
    <row r="7508" spans="1:8" x14ac:dyDescent="0.25">
      <c r="A7508" s="11" t="s">
        <v>959</v>
      </c>
      <c r="B7508" s="27">
        <v>1391</v>
      </c>
      <c r="C7508" s="11" t="s">
        <v>1009</v>
      </c>
      <c r="D7508" s="18" t="s">
        <v>26</v>
      </c>
      <c r="E7508" s="33" t="s">
        <v>7213</v>
      </c>
      <c r="F7508" s="82" t="s">
        <v>1012</v>
      </c>
      <c r="G7508" s="10" t="s">
        <v>41</v>
      </c>
      <c r="H7508" s="57" t="s">
        <v>6552</v>
      </c>
    </row>
    <row r="7509" spans="1:8" ht="30" x14ac:dyDescent="0.25">
      <c r="A7509" s="11" t="s">
        <v>959</v>
      </c>
      <c r="B7509" s="27">
        <v>1390</v>
      </c>
      <c r="C7509" s="11" t="s">
        <v>1009</v>
      </c>
      <c r="D7509" s="18" t="s">
        <v>10</v>
      </c>
      <c r="E7509" s="33" t="s">
        <v>7213</v>
      </c>
      <c r="F7509" s="82" t="s">
        <v>1013</v>
      </c>
      <c r="G7509" s="10" t="s">
        <v>22</v>
      </c>
      <c r="H7509" s="57" t="s">
        <v>6552</v>
      </c>
    </row>
    <row r="7510" spans="1:8" ht="30" x14ac:dyDescent="0.25">
      <c r="A7510" s="11" t="s">
        <v>909</v>
      </c>
      <c r="B7510" s="27">
        <v>1389</v>
      </c>
      <c r="C7510" s="11" t="s">
        <v>1009</v>
      </c>
      <c r="D7510" s="18" t="s">
        <v>88</v>
      </c>
      <c r="E7510" s="33" t="s">
        <v>7213</v>
      </c>
      <c r="F7510" s="82" t="s">
        <v>1014</v>
      </c>
      <c r="G7510" s="10" t="s">
        <v>8</v>
      </c>
      <c r="H7510" s="57" t="s">
        <v>6552</v>
      </c>
    </row>
    <row r="7511" spans="1:8" x14ac:dyDescent="0.25">
      <c r="A7511" s="11" t="s">
        <v>959</v>
      </c>
      <c r="B7511" s="27">
        <v>1388</v>
      </c>
      <c r="C7511" s="11" t="s">
        <v>1009</v>
      </c>
      <c r="D7511" s="18" t="str">
        <f>"28012065012003"</f>
        <v>28012065012003</v>
      </c>
      <c r="E7511" s="33" t="s">
        <v>7213</v>
      </c>
      <c r="F7511" s="82" t="s">
        <v>1015</v>
      </c>
      <c r="G7511" s="10" t="s">
        <v>8</v>
      </c>
      <c r="H7511" s="57" t="s">
        <v>6552</v>
      </c>
    </row>
    <row r="7512" spans="1:8" x14ac:dyDescent="0.25">
      <c r="A7512" s="11" t="s">
        <v>959</v>
      </c>
      <c r="B7512" s="27">
        <v>1387</v>
      </c>
      <c r="C7512" s="11" t="s">
        <v>1009</v>
      </c>
      <c r="D7512" s="18" t="s">
        <v>16</v>
      </c>
      <c r="E7512" s="33" t="s">
        <v>7213</v>
      </c>
      <c r="F7512" s="82" t="s">
        <v>1016</v>
      </c>
      <c r="G7512" s="10" t="s">
        <v>141</v>
      </c>
      <c r="H7512" s="57" t="s">
        <v>6552</v>
      </c>
    </row>
    <row r="7513" spans="1:8" ht="45" x14ac:dyDescent="0.25">
      <c r="A7513" s="11" t="s">
        <v>959</v>
      </c>
      <c r="B7513" s="27">
        <v>1386</v>
      </c>
      <c r="C7513" s="11" t="s">
        <v>1009</v>
      </c>
      <c r="D7513" s="18" t="s">
        <v>52</v>
      </c>
      <c r="E7513" s="33" t="s">
        <v>7213</v>
      </c>
      <c r="F7513" s="82" t="s">
        <v>1017</v>
      </c>
      <c r="G7513" s="10" t="s">
        <v>147</v>
      </c>
      <c r="H7513" s="57" t="s">
        <v>6552</v>
      </c>
    </row>
    <row r="7514" spans="1:8" ht="30" x14ac:dyDescent="0.25">
      <c r="A7514" s="11" t="s">
        <v>789</v>
      </c>
      <c r="B7514" s="27">
        <v>1385</v>
      </c>
      <c r="C7514" s="11" t="s">
        <v>1009</v>
      </c>
      <c r="D7514" s="18" t="s">
        <v>30</v>
      </c>
      <c r="E7514" s="33" t="s">
        <v>7213</v>
      </c>
      <c r="F7514" s="82" t="s">
        <v>1018</v>
      </c>
      <c r="G7514" s="10" t="s">
        <v>129</v>
      </c>
      <c r="H7514" s="57" t="s">
        <v>6552</v>
      </c>
    </row>
    <row r="7515" spans="1:8" ht="45" x14ac:dyDescent="0.25">
      <c r="A7515" s="11" t="s">
        <v>938</v>
      </c>
      <c r="B7515" s="27">
        <v>1384</v>
      </c>
      <c r="C7515" s="11" t="s">
        <v>1009</v>
      </c>
      <c r="D7515" s="18" t="s">
        <v>44</v>
      </c>
      <c r="E7515" s="33" t="s">
        <v>7213</v>
      </c>
      <c r="F7515" s="82" t="s">
        <v>1019</v>
      </c>
      <c r="G7515" s="10" t="s">
        <v>71</v>
      </c>
      <c r="H7515" s="57" t="s">
        <v>6552</v>
      </c>
    </row>
    <row r="7516" spans="1:8" x14ac:dyDescent="0.25">
      <c r="A7516" s="11" t="s">
        <v>859</v>
      </c>
      <c r="B7516" s="27">
        <v>1383</v>
      </c>
      <c r="C7516" s="11" t="s">
        <v>1009</v>
      </c>
      <c r="D7516" s="18" t="s">
        <v>21</v>
      </c>
      <c r="E7516" s="33" t="s">
        <v>7213</v>
      </c>
      <c r="F7516" s="82" t="s">
        <v>1020</v>
      </c>
      <c r="G7516" s="10" t="s">
        <v>8</v>
      </c>
      <c r="H7516" s="57" t="s">
        <v>6552</v>
      </c>
    </row>
    <row r="7517" spans="1:8" x14ac:dyDescent="0.25">
      <c r="A7517" s="11" t="s">
        <v>938</v>
      </c>
      <c r="B7517" s="27">
        <v>1382</v>
      </c>
      <c r="C7517" s="11" t="s">
        <v>1009</v>
      </c>
      <c r="D7517" s="18" t="s">
        <v>102</v>
      </c>
      <c r="E7517" s="33" t="s">
        <v>7213</v>
      </c>
      <c r="F7517" s="82" t="s">
        <v>1021</v>
      </c>
      <c r="G7517" s="10" t="s">
        <v>124</v>
      </c>
      <c r="H7517" s="57" t="s">
        <v>6552</v>
      </c>
    </row>
    <row r="7518" spans="1:8" ht="30" x14ac:dyDescent="0.25">
      <c r="A7518" s="11" t="s">
        <v>959</v>
      </c>
      <c r="B7518" s="27">
        <v>1381</v>
      </c>
      <c r="C7518" s="11" t="s">
        <v>1009</v>
      </c>
      <c r="D7518" s="18" t="s">
        <v>32</v>
      </c>
      <c r="E7518" s="33" t="s">
        <v>7213</v>
      </c>
      <c r="F7518" s="82" t="s">
        <v>1022</v>
      </c>
      <c r="G7518" s="10" t="s">
        <v>39</v>
      </c>
      <c r="H7518" s="57" t="s">
        <v>6552</v>
      </c>
    </row>
    <row r="7519" spans="1:8" ht="60" x14ac:dyDescent="0.25">
      <c r="A7519" s="11" t="s">
        <v>959</v>
      </c>
      <c r="B7519" s="27">
        <v>1380</v>
      </c>
      <c r="C7519" s="11" t="s">
        <v>1009</v>
      </c>
      <c r="D7519" s="18" t="s">
        <v>59</v>
      </c>
      <c r="E7519" s="33" t="s">
        <v>7213</v>
      </c>
      <c r="F7519" s="82" t="s">
        <v>1023</v>
      </c>
      <c r="G7519" s="10" t="s">
        <v>43</v>
      </c>
      <c r="H7519" s="57" t="s">
        <v>6552</v>
      </c>
    </row>
    <row r="7520" spans="1:8" ht="45" x14ac:dyDescent="0.25">
      <c r="A7520" s="11" t="s">
        <v>938</v>
      </c>
      <c r="B7520" s="27">
        <v>1379</v>
      </c>
      <c r="C7520" s="11" t="s">
        <v>1009</v>
      </c>
      <c r="D7520" s="18" t="s">
        <v>52</v>
      </c>
      <c r="E7520" s="33" t="s">
        <v>7213</v>
      </c>
      <c r="F7520" s="82" t="s">
        <v>1024</v>
      </c>
      <c r="G7520" s="10" t="s">
        <v>1406</v>
      </c>
      <c r="H7520" s="57" t="s">
        <v>6552</v>
      </c>
    </row>
    <row r="7521" spans="1:8" x14ac:dyDescent="0.25">
      <c r="A7521" s="11" t="s">
        <v>938</v>
      </c>
      <c r="B7521" s="27">
        <v>1378</v>
      </c>
      <c r="C7521" s="11" t="s">
        <v>1009</v>
      </c>
      <c r="D7521" s="18" t="s">
        <v>59</v>
      </c>
      <c r="E7521" s="33" t="s">
        <v>7213</v>
      </c>
      <c r="F7521" s="82" t="s">
        <v>1025</v>
      </c>
      <c r="G7521" s="10" t="s">
        <v>124</v>
      </c>
      <c r="H7521" s="57" t="s">
        <v>6552</v>
      </c>
    </row>
    <row r="7522" spans="1:8" x14ac:dyDescent="0.25">
      <c r="A7522" s="11" t="s">
        <v>938</v>
      </c>
      <c r="B7522" s="27">
        <v>1377</v>
      </c>
      <c r="C7522" s="11" t="s">
        <v>1009</v>
      </c>
      <c r="D7522" s="18" t="s">
        <v>5</v>
      </c>
      <c r="E7522" s="33" t="s">
        <v>7213</v>
      </c>
      <c r="F7522" s="82" t="s">
        <v>1026</v>
      </c>
      <c r="G7522" s="10" t="s">
        <v>8</v>
      </c>
      <c r="H7522" s="57" t="s">
        <v>6552</v>
      </c>
    </row>
    <row r="7523" spans="1:8" ht="30" x14ac:dyDescent="0.25">
      <c r="A7523" s="11" t="s">
        <v>938</v>
      </c>
      <c r="B7523" s="27">
        <v>1376</v>
      </c>
      <c r="C7523" s="11" t="s">
        <v>1009</v>
      </c>
      <c r="D7523" s="18" t="s">
        <v>52</v>
      </c>
      <c r="E7523" s="33" t="s">
        <v>7213</v>
      </c>
      <c r="F7523" s="82" t="s">
        <v>1027</v>
      </c>
      <c r="G7523" s="10" t="s">
        <v>22</v>
      </c>
      <c r="H7523" s="57" t="s">
        <v>6552</v>
      </c>
    </row>
    <row r="7524" spans="1:8" x14ac:dyDescent="0.25">
      <c r="A7524" s="11" t="s">
        <v>959</v>
      </c>
      <c r="B7524" s="27">
        <v>1375</v>
      </c>
      <c r="C7524" s="11" t="s">
        <v>1009</v>
      </c>
      <c r="D7524" s="18" t="s">
        <v>49</v>
      </c>
      <c r="E7524" s="33" t="s">
        <v>7213</v>
      </c>
      <c r="F7524" s="82" t="s">
        <v>1028</v>
      </c>
      <c r="G7524" s="10" t="s">
        <v>89</v>
      </c>
      <c r="H7524" s="57" t="s">
        <v>6552</v>
      </c>
    </row>
    <row r="7525" spans="1:8" x14ac:dyDescent="0.25">
      <c r="A7525" s="11" t="s">
        <v>959</v>
      </c>
      <c r="B7525" s="27">
        <v>1374</v>
      </c>
      <c r="C7525" s="11" t="s">
        <v>1029</v>
      </c>
      <c r="D7525" s="18" t="s">
        <v>53</v>
      </c>
      <c r="E7525" s="33" t="s">
        <v>7213</v>
      </c>
      <c r="F7525" s="82" t="s">
        <v>1030</v>
      </c>
      <c r="G7525" s="10" t="s">
        <v>1031</v>
      </c>
      <c r="H7525" s="57" t="s">
        <v>6552</v>
      </c>
    </row>
    <row r="7526" spans="1:8" ht="30" x14ac:dyDescent="0.25">
      <c r="A7526" s="11" t="s">
        <v>767</v>
      </c>
      <c r="B7526" s="27">
        <v>1373</v>
      </c>
      <c r="C7526" s="11" t="s">
        <v>1029</v>
      </c>
      <c r="D7526" s="18" t="s">
        <v>111</v>
      </c>
      <c r="E7526" s="33" t="s">
        <v>7213</v>
      </c>
      <c r="F7526" s="82" t="s">
        <v>1032</v>
      </c>
      <c r="G7526" s="10" t="s">
        <v>1033</v>
      </c>
      <c r="H7526" s="57" t="s">
        <v>6552</v>
      </c>
    </row>
    <row r="7527" spans="1:8" x14ac:dyDescent="0.25">
      <c r="A7527" s="11" t="s">
        <v>959</v>
      </c>
      <c r="B7527" s="27">
        <v>1372</v>
      </c>
      <c r="C7527" s="11" t="s">
        <v>984</v>
      </c>
      <c r="D7527" s="18" t="s">
        <v>119</v>
      </c>
      <c r="E7527" s="33" t="s">
        <v>7213</v>
      </c>
      <c r="F7527" s="82" t="s">
        <v>985</v>
      </c>
      <c r="G7527" s="10" t="s">
        <v>124</v>
      </c>
      <c r="H7527" s="57" t="s">
        <v>6552</v>
      </c>
    </row>
    <row r="7528" spans="1:8" ht="30" x14ac:dyDescent="0.25">
      <c r="A7528" s="11" t="s">
        <v>938</v>
      </c>
      <c r="B7528" s="27">
        <v>1371</v>
      </c>
      <c r="C7528" s="11" t="s">
        <v>984</v>
      </c>
      <c r="D7528" s="18" t="s">
        <v>16</v>
      </c>
      <c r="E7528" s="33" t="s">
        <v>7213</v>
      </c>
      <c r="F7528" s="82" t="s">
        <v>986</v>
      </c>
      <c r="G7528" s="10" t="s">
        <v>77</v>
      </c>
      <c r="H7528" s="57" t="s">
        <v>6552</v>
      </c>
    </row>
    <row r="7529" spans="1:8" ht="30" x14ac:dyDescent="0.25">
      <c r="A7529" s="11" t="s">
        <v>938</v>
      </c>
      <c r="B7529" s="27">
        <v>1370</v>
      </c>
      <c r="C7529" s="11" t="s">
        <v>984</v>
      </c>
      <c r="D7529" s="18" t="s">
        <v>7</v>
      </c>
      <c r="E7529" s="33" t="s">
        <v>7213</v>
      </c>
      <c r="F7529" s="82" t="s">
        <v>987</v>
      </c>
      <c r="G7529" s="10" t="s">
        <v>6</v>
      </c>
      <c r="H7529" s="57" t="s">
        <v>6552</v>
      </c>
    </row>
    <row r="7530" spans="1:8" ht="30" x14ac:dyDescent="0.25">
      <c r="A7530" s="11" t="s">
        <v>938</v>
      </c>
      <c r="B7530" s="27">
        <v>1369</v>
      </c>
      <c r="C7530" s="11" t="s">
        <v>984</v>
      </c>
      <c r="D7530" s="18" t="s">
        <v>18</v>
      </c>
      <c r="E7530" s="33" t="s">
        <v>7213</v>
      </c>
      <c r="F7530" s="82" t="s">
        <v>988</v>
      </c>
      <c r="G7530" s="10" t="s">
        <v>39</v>
      </c>
      <c r="H7530" s="57" t="s">
        <v>6552</v>
      </c>
    </row>
    <row r="7531" spans="1:8" ht="30" x14ac:dyDescent="0.25">
      <c r="A7531" s="11" t="s">
        <v>938</v>
      </c>
      <c r="B7531" s="27">
        <v>1368</v>
      </c>
      <c r="C7531" s="11" t="s">
        <v>984</v>
      </c>
      <c r="D7531" s="18" t="s">
        <v>18</v>
      </c>
      <c r="E7531" s="33" t="s">
        <v>7213</v>
      </c>
      <c r="F7531" s="82" t="s">
        <v>989</v>
      </c>
      <c r="G7531" s="10" t="s">
        <v>188</v>
      </c>
      <c r="H7531" s="57" t="s">
        <v>6552</v>
      </c>
    </row>
    <row r="7532" spans="1:8" ht="90" x14ac:dyDescent="0.25">
      <c r="A7532" s="11" t="s">
        <v>859</v>
      </c>
      <c r="B7532" s="27">
        <v>1367</v>
      </c>
      <c r="C7532" s="11" t="s">
        <v>984</v>
      </c>
      <c r="D7532" s="18" t="s">
        <v>79</v>
      </c>
      <c r="E7532" s="33" t="s">
        <v>7213</v>
      </c>
      <c r="F7532" s="82" t="s">
        <v>990</v>
      </c>
      <c r="G7532" s="10" t="s">
        <v>991</v>
      </c>
      <c r="H7532" s="57" t="s">
        <v>6552</v>
      </c>
    </row>
    <row r="7533" spans="1:8" ht="75" x14ac:dyDescent="0.25">
      <c r="A7533" s="11" t="s">
        <v>938</v>
      </c>
      <c r="B7533" s="27">
        <v>1366</v>
      </c>
      <c r="C7533" s="11" t="s">
        <v>984</v>
      </c>
      <c r="D7533" s="18" t="s">
        <v>72</v>
      </c>
      <c r="E7533" s="33" t="s">
        <v>7213</v>
      </c>
      <c r="F7533" s="82" t="s">
        <v>992</v>
      </c>
      <c r="G7533" s="10" t="s">
        <v>993</v>
      </c>
      <c r="H7533" s="57" t="s">
        <v>6552</v>
      </c>
    </row>
    <row r="7534" spans="1:8" ht="30" x14ac:dyDescent="0.25">
      <c r="A7534" s="11" t="s">
        <v>938</v>
      </c>
      <c r="B7534" s="27">
        <v>1365</v>
      </c>
      <c r="C7534" s="11" t="s">
        <v>984</v>
      </c>
      <c r="D7534" s="18" t="s">
        <v>5</v>
      </c>
      <c r="E7534" s="33" t="s">
        <v>7213</v>
      </c>
      <c r="F7534" s="82" t="s">
        <v>994</v>
      </c>
      <c r="G7534" s="10" t="s">
        <v>6</v>
      </c>
      <c r="H7534" s="57" t="s">
        <v>6552</v>
      </c>
    </row>
    <row r="7535" spans="1:8" ht="90" x14ac:dyDescent="0.25">
      <c r="A7535" s="11" t="s">
        <v>938</v>
      </c>
      <c r="B7535" s="27">
        <v>1364</v>
      </c>
      <c r="C7535" s="11" t="s">
        <v>984</v>
      </c>
      <c r="D7535" s="18" t="s">
        <v>995</v>
      </c>
      <c r="E7535" s="33" t="s">
        <v>7213</v>
      </c>
      <c r="F7535" s="82" t="s">
        <v>996</v>
      </c>
      <c r="G7535" s="10" t="s">
        <v>997</v>
      </c>
      <c r="H7535" s="57" t="s">
        <v>6552</v>
      </c>
    </row>
    <row r="7536" spans="1:8" ht="30" x14ac:dyDescent="0.25">
      <c r="A7536" s="11" t="s">
        <v>938</v>
      </c>
      <c r="B7536" s="27">
        <v>1363</v>
      </c>
      <c r="C7536" s="11" t="s">
        <v>984</v>
      </c>
      <c r="D7536" s="18" t="s">
        <v>52</v>
      </c>
      <c r="E7536" s="33" t="s">
        <v>7213</v>
      </c>
      <c r="F7536" s="82" t="s">
        <v>998</v>
      </c>
      <c r="G7536" s="10" t="s">
        <v>22</v>
      </c>
      <c r="H7536" s="57" t="s">
        <v>6552</v>
      </c>
    </row>
    <row r="7537" spans="1:8" ht="30" x14ac:dyDescent="0.25">
      <c r="A7537" s="11" t="s">
        <v>938</v>
      </c>
      <c r="B7537" s="27">
        <v>1362</v>
      </c>
      <c r="C7537" s="11" t="s">
        <v>909</v>
      </c>
      <c r="D7537" s="18" t="s">
        <v>5</v>
      </c>
      <c r="E7537" s="33" t="s">
        <v>7213</v>
      </c>
      <c r="F7537" s="82" t="s">
        <v>999</v>
      </c>
      <c r="G7537" s="10" t="s">
        <v>8</v>
      </c>
      <c r="H7537" s="57" t="s">
        <v>6552</v>
      </c>
    </row>
    <row r="7538" spans="1:8" ht="30" x14ac:dyDescent="0.25">
      <c r="A7538" s="11" t="s">
        <v>867</v>
      </c>
      <c r="B7538" s="27">
        <v>1361</v>
      </c>
      <c r="C7538" s="11" t="s">
        <v>984</v>
      </c>
      <c r="D7538" s="18" t="s">
        <v>57</v>
      </c>
      <c r="E7538" s="33" t="s">
        <v>7213</v>
      </c>
      <c r="F7538" s="82" t="s">
        <v>1000</v>
      </c>
      <c r="G7538" s="10" t="s">
        <v>858</v>
      </c>
      <c r="H7538" s="57" t="s">
        <v>6552</v>
      </c>
    </row>
    <row r="7539" spans="1:8" ht="30" x14ac:dyDescent="0.25">
      <c r="A7539" s="11" t="s">
        <v>909</v>
      </c>
      <c r="B7539" s="27">
        <v>1360</v>
      </c>
      <c r="C7539" s="11" t="s">
        <v>984</v>
      </c>
      <c r="D7539" s="18" t="s">
        <v>15</v>
      </c>
      <c r="E7539" s="33" t="s">
        <v>7213</v>
      </c>
      <c r="F7539" s="82" t="s">
        <v>1002</v>
      </c>
      <c r="G7539" s="10" t="s">
        <v>22</v>
      </c>
      <c r="H7539" s="57" t="s">
        <v>6552</v>
      </c>
    </row>
    <row r="7540" spans="1:8" x14ac:dyDescent="0.25">
      <c r="A7540" s="11" t="s">
        <v>1001</v>
      </c>
      <c r="B7540" s="27">
        <v>1359</v>
      </c>
      <c r="C7540" s="11" t="s">
        <v>984</v>
      </c>
      <c r="D7540" s="18" t="s">
        <v>1003</v>
      </c>
      <c r="E7540" s="33" t="s">
        <v>7213</v>
      </c>
      <c r="F7540" s="82" t="s">
        <v>1004</v>
      </c>
      <c r="G7540" s="10" t="s">
        <v>12</v>
      </c>
      <c r="H7540" s="57" t="s">
        <v>6552</v>
      </c>
    </row>
    <row r="7541" spans="1:8" ht="30" x14ac:dyDescent="0.25">
      <c r="A7541" s="11" t="s">
        <v>938</v>
      </c>
      <c r="B7541" s="27">
        <v>1358</v>
      </c>
      <c r="C7541" s="11" t="s">
        <v>984</v>
      </c>
      <c r="D7541" s="18" t="s">
        <v>18</v>
      </c>
      <c r="E7541" s="33" t="s">
        <v>7213</v>
      </c>
      <c r="F7541" s="82" t="s">
        <v>1005</v>
      </c>
      <c r="G7541" s="10" t="s">
        <v>1006</v>
      </c>
      <c r="H7541" s="57" t="s">
        <v>6552</v>
      </c>
    </row>
    <row r="7542" spans="1:8" ht="45" x14ac:dyDescent="0.25">
      <c r="A7542" s="11" t="s">
        <v>938</v>
      </c>
      <c r="B7542" s="27">
        <v>1357</v>
      </c>
      <c r="C7542" s="11" t="s">
        <v>984</v>
      </c>
      <c r="D7542" s="18" t="s">
        <v>1007</v>
      </c>
      <c r="E7542" s="33" t="s">
        <v>7213</v>
      </c>
      <c r="F7542" s="82" t="s">
        <v>1008</v>
      </c>
      <c r="G7542" s="10" t="s">
        <v>45</v>
      </c>
      <c r="H7542" s="57" t="s">
        <v>6552</v>
      </c>
    </row>
    <row r="7543" spans="1:8" ht="30" x14ac:dyDescent="0.25">
      <c r="A7543" s="11" t="s">
        <v>938</v>
      </c>
      <c r="B7543" s="27">
        <v>1356</v>
      </c>
      <c r="C7543" s="11" t="s">
        <v>959</v>
      </c>
      <c r="D7543" s="18" t="s">
        <v>62</v>
      </c>
      <c r="E7543" s="33" t="s">
        <v>7213</v>
      </c>
      <c r="F7543" s="82" t="s">
        <v>960</v>
      </c>
      <c r="G7543" s="10" t="s">
        <v>6</v>
      </c>
      <c r="H7543" s="57" t="s">
        <v>6552</v>
      </c>
    </row>
    <row r="7544" spans="1:8" x14ac:dyDescent="0.25">
      <c r="A7544" s="11" t="s">
        <v>909</v>
      </c>
      <c r="B7544" s="27">
        <v>1355</v>
      </c>
      <c r="C7544" s="11" t="s">
        <v>959</v>
      </c>
      <c r="D7544" s="18" t="s">
        <v>961</v>
      </c>
      <c r="E7544" s="33" t="s">
        <v>7213</v>
      </c>
      <c r="F7544" s="82" t="s">
        <v>962</v>
      </c>
      <c r="G7544" s="10" t="s">
        <v>8</v>
      </c>
      <c r="H7544" s="57" t="s">
        <v>6552</v>
      </c>
    </row>
    <row r="7545" spans="1:8" x14ac:dyDescent="0.25">
      <c r="A7545" s="11" t="s">
        <v>938</v>
      </c>
      <c r="B7545" s="27">
        <v>1354</v>
      </c>
      <c r="C7545" s="11" t="s">
        <v>959</v>
      </c>
      <c r="D7545" s="18" t="s">
        <v>44</v>
      </c>
      <c r="E7545" s="33" t="s">
        <v>7213</v>
      </c>
      <c r="F7545" s="82" t="s">
        <v>963</v>
      </c>
      <c r="G7545" s="10" t="s">
        <v>8</v>
      </c>
      <c r="H7545" s="57" t="s">
        <v>6552</v>
      </c>
    </row>
    <row r="7546" spans="1:8" x14ac:dyDescent="0.25">
      <c r="A7546" s="11" t="s">
        <v>938</v>
      </c>
      <c r="B7546" s="27">
        <v>1353</v>
      </c>
      <c r="C7546" s="11" t="s">
        <v>959</v>
      </c>
      <c r="D7546" s="18" t="s">
        <v>964</v>
      </c>
      <c r="E7546" s="33" t="s">
        <v>7213</v>
      </c>
      <c r="F7546" s="82" t="s">
        <v>965</v>
      </c>
      <c r="G7546" s="10" t="s">
        <v>8</v>
      </c>
      <c r="H7546" s="57" t="s">
        <v>6552</v>
      </c>
    </row>
    <row r="7547" spans="1:8" x14ac:dyDescent="0.25">
      <c r="A7547" s="11" t="s">
        <v>904</v>
      </c>
      <c r="B7547" s="27">
        <v>1352</v>
      </c>
      <c r="C7547" s="11" t="s">
        <v>959</v>
      </c>
      <c r="D7547" s="18" t="s">
        <v>18</v>
      </c>
      <c r="E7547" s="33" t="s">
        <v>7213</v>
      </c>
      <c r="F7547" s="82" t="s">
        <v>966</v>
      </c>
      <c r="G7547" s="10" t="s">
        <v>39</v>
      </c>
      <c r="H7547" s="57" t="s">
        <v>6552</v>
      </c>
    </row>
    <row r="7548" spans="1:8" ht="45" x14ac:dyDescent="0.25">
      <c r="A7548" s="11" t="s">
        <v>909</v>
      </c>
      <c r="B7548" s="27">
        <v>1351</v>
      </c>
      <c r="C7548" s="11" t="s">
        <v>959</v>
      </c>
      <c r="D7548" s="18" t="s">
        <v>52</v>
      </c>
      <c r="E7548" s="33" t="s">
        <v>7213</v>
      </c>
      <c r="F7548" s="82" t="s">
        <v>967</v>
      </c>
      <c r="G7548" s="10" t="s">
        <v>29</v>
      </c>
      <c r="H7548" s="57" t="s">
        <v>6552</v>
      </c>
    </row>
    <row r="7549" spans="1:8" ht="30" x14ac:dyDescent="0.25">
      <c r="A7549" s="11" t="s">
        <v>904</v>
      </c>
      <c r="B7549" s="27">
        <v>1350</v>
      </c>
      <c r="C7549" s="11" t="s">
        <v>959</v>
      </c>
      <c r="D7549" s="18" t="s">
        <v>54</v>
      </c>
      <c r="E7549" s="33" t="s">
        <v>7213</v>
      </c>
      <c r="F7549" s="82" t="s">
        <v>968</v>
      </c>
      <c r="G7549" s="10" t="s">
        <v>6</v>
      </c>
      <c r="H7549" s="57" t="s">
        <v>6552</v>
      </c>
    </row>
    <row r="7550" spans="1:8" x14ac:dyDescent="0.25">
      <c r="A7550" s="11" t="s">
        <v>909</v>
      </c>
      <c r="B7550" s="27">
        <v>1349</v>
      </c>
      <c r="C7550" s="11" t="s">
        <v>959</v>
      </c>
      <c r="D7550" s="18" t="s">
        <v>18</v>
      </c>
      <c r="E7550" s="33" t="s">
        <v>7213</v>
      </c>
      <c r="F7550" s="82" t="s">
        <v>969</v>
      </c>
      <c r="G7550" s="10" t="s">
        <v>8</v>
      </c>
      <c r="H7550" s="57" t="s">
        <v>6552</v>
      </c>
    </row>
    <row r="7551" spans="1:8" x14ac:dyDescent="0.25">
      <c r="A7551" s="11" t="s">
        <v>938</v>
      </c>
      <c r="B7551" s="27">
        <v>1348</v>
      </c>
      <c r="C7551" s="11" t="s">
        <v>959</v>
      </c>
      <c r="D7551" s="18" t="s">
        <v>26</v>
      </c>
      <c r="E7551" s="33" t="s">
        <v>7213</v>
      </c>
      <c r="F7551" s="82" t="s">
        <v>970</v>
      </c>
      <c r="G7551" s="10" t="s">
        <v>8</v>
      </c>
      <c r="H7551" s="57" t="s">
        <v>6552</v>
      </c>
    </row>
    <row r="7552" spans="1:8" ht="75" x14ac:dyDescent="0.25">
      <c r="A7552" s="11" t="s">
        <v>909</v>
      </c>
      <c r="B7552" s="27">
        <v>1347</v>
      </c>
      <c r="C7552" s="11" t="s">
        <v>959</v>
      </c>
      <c r="D7552" s="18" t="s">
        <v>111</v>
      </c>
      <c r="E7552" s="33" t="s">
        <v>7213</v>
      </c>
      <c r="F7552" s="82" t="s">
        <v>971</v>
      </c>
      <c r="G7552" s="10" t="s">
        <v>972</v>
      </c>
      <c r="H7552" s="57" t="s">
        <v>6552</v>
      </c>
    </row>
    <row r="7553" spans="1:8" ht="90" x14ac:dyDescent="0.25">
      <c r="A7553" s="11" t="s">
        <v>867</v>
      </c>
      <c r="B7553" s="27">
        <v>1346</v>
      </c>
      <c r="C7553" s="11" t="s">
        <v>938</v>
      </c>
      <c r="D7553" s="18" t="s">
        <v>59</v>
      </c>
      <c r="E7553" s="33" t="s">
        <v>7213</v>
      </c>
      <c r="F7553" s="82" t="s">
        <v>973</v>
      </c>
      <c r="G7553" s="10" t="s">
        <v>974</v>
      </c>
      <c r="H7553" s="57" t="s">
        <v>6552</v>
      </c>
    </row>
    <row r="7554" spans="1:8" ht="45" x14ac:dyDescent="0.25">
      <c r="A7554" s="11" t="s">
        <v>909</v>
      </c>
      <c r="B7554" s="27">
        <v>1345</v>
      </c>
      <c r="C7554" s="11" t="s">
        <v>909</v>
      </c>
      <c r="D7554" s="18" t="s">
        <v>5</v>
      </c>
      <c r="E7554" s="33" t="s">
        <v>7213</v>
      </c>
      <c r="F7554" s="82" t="s">
        <v>975</v>
      </c>
      <c r="G7554" s="10" t="s">
        <v>20</v>
      </c>
      <c r="H7554" s="57" t="s">
        <v>6552</v>
      </c>
    </row>
    <row r="7555" spans="1:8" ht="30" x14ac:dyDescent="0.25">
      <c r="A7555" s="11" t="s">
        <v>859</v>
      </c>
      <c r="B7555" s="27">
        <v>1344</v>
      </c>
      <c r="C7555" s="11" t="s">
        <v>938</v>
      </c>
      <c r="D7555" s="18" t="s">
        <v>976</v>
      </c>
      <c r="E7555" s="33" t="s">
        <v>7213</v>
      </c>
      <c r="F7555" s="82" t="s">
        <v>977</v>
      </c>
      <c r="G7555" s="10" t="s">
        <v>223</v>
      </c>
      <c r="H7555" s="57" t="s">
        <v>6552</v>
      </c>
    </row>
    <row r="7556" spans="1:8" x14ac:dyDescent="0.25">
      <c r="A7556" s="11" t="s">
        <v>887</v>
      </c>
      <c r="B7556" s="27">
        <v>1343</v>
      </c>
      <c r="C7556" s="11" t="s">
        <v>959</v>
      </c>
      <c r="D7556" s="18" t="s">
        <v>978</v>
      </c>
      <c r="E7556" s="33" t="s">
        <v>7213</v>
      </c>
      <c r="F7556" s="82" t="s">
        <v>982</v>
      </c>
      <c r="G7556" s="10" t="s">
        <v>39</v>
      </c>
      <c r="H7556" s="57" t="s">
        <v>6552</v>
      </c>
    </row>
    <row r="7557" spans="1:8" ht="135" x14ac:dyDescent="0.25">
      <c r="A7557" s="11" t="s">
        <v>909</v>
      </c>
      <c r="B7557" s="27" t="s">
        <v>979</v>
      </c>
      <c r="C7557" s="11" t="s">
        <v>959</v>
      </c>
      <c r="D7557" s="18" t="s">
        <v>92</v>
      </c>
      <c r="E7557" s="33" t="s">
        <v>7213</v>
      </c>
      <c r="F7557" s="82" t="s">
        <v>980</v>
      </c>
      <c r="G7557" s="10" t="s">
        <v>981</v>
      </c>
      <c r="H7557" s="57" t="s">
        <v>6552</v>
      </c>
    </row>
    <row r="7558" spans="1:8" ht="45" x14ac:dyDescent="0.25">
      <c r="A7558" s="11" t="s">
        <v>887</v>
      </c>
      <c r="B7558" s="27">
        <v>1342</v>
      </c>
      <c r="C7558" s="11" t="s">
        <v>909</v>
      </c>
      <c r="D7558" s="18" t="s">
        <v>18</v>
      </c>
      <c r="E7558" s="33" t="s">
        <v>7213</v>
      </c>
      <c r="F7558" s="82" t="s">
        <v>936</v>
      </c>
      <c r="G7558" s="10" t="s">
        <v>937</v>
      </c>
      <c r="H7558" s="57" t="s">
        <v>6552</v>
      </c>
    </row>
    <row r="7559" spans="1:8" ht="45" x14ac:dyDescent="0.25">
      <c r="A7559" s="11" t="s">
        <v>904</v>
      </c>
      <c r="B7559" s="27">
        <v>1341</v>
      </c>
      <c r="C7559" s="11" t="s">
        <v>938</v>
      </c>
      <c r="D7559" s="18" t="s">
        <v>939</v>
      </c>
      <c r="E7559" s="33" t="s">
        <v>7213</v>
      </c>
      <c r="F7559" s="82" t="s">
        <v>958</v>
      </c>
      <c r="G7559" s="10" t="s">
        <v>20</v>
      </c>
      <c r="H7559" s="57" t="s">
        <v>6552</v>
      </c>
    </row>
    <row r="7560" spans="1:8" ht="30" x14ac:dyDescent="0.25">
      <c r="A7560" s="11" t="s">
        <v>904</v>
      </c>
      <c r="B7560" s="27">
        <v>1340</v>
      </c>
      <c r="C7560" s="11" t="s">
        <v>909</v>
      </c>
      <c r="D7560" s="18" t="s">
        <v>940</v>
      </c>
      <c r="E7560" s="33" t="s">
        <v>7213</v>
      </c>
      <c r="F7560" s="82" t="s">
        <v>941</v>
      </c>
      <c r="G7560" s="10" t="s">
        <v>14</v>
      </c>
      <c r="H7560" s="57" t="s">
        <v>6552</v>
      </c>
    </row>
    <row r="7561" spans="1:8" x14ac:dyDescent="0.25">
      <c r="A7561" s="11" t="s">
        <v>887</v>
      </c>
      <c r="B7561" s="27">
        <v>1339</v>
      </c>
      <c r="C7561" s="11" t="s">
        <v>909</v>
      </c>
      <c r="D7561" s="18" t="s">
        <v>59</v>
      </c>
      <c r="E7561" s="33" t="s">
        <v>7213</v>
      </c>
      <c r="F7561" s="82" t="s">
        <v>942</v>
      </c>
      <c r="G7561" s="10" t="s">
        <v>8</v>
      </c>
      <c r="H7561" s="57" t="s">
        <v>6552</v>
      </c>
    </row>
    <row r="7562" spans="1:8" ht="45" x14ac:dyDescent="0.25">
      <c r="A7562" s="11" t="s">
        <v>867</v>
      </c>
      <c r="B7562" s="27">
        <v>1338</v>
      </c>
      <c r="C7562" s="11" t="s">
        <v>938</v>
      </c>
      <c r="D7562" s="18" t="s">
        <v>52</v>
      </c>
      <c r="E7562" s="33" t="s">
        <v>7213</v>
      </c>
      <c r="F7562" s="82" t="s">
        <v>983</v>
      </c>
      <c r="G7562" s="10" t="s">
        <v>96</v>
      </c>
      <c r="H7562" s="57" t="s">
        <v>6552</v>
      </c>
    </row>
    <row r="7563" spans="1:8" x14ac:dyDescent="0.25">
      <c r="A7563" s="11" t="s">
        <v>759</v>
      </c>
      <c r="B7563" s="27">
        <v>1337</v>
      </c>
      <c r="C7563" s="11" t="s">
        <v>938</v>
      </c>
      <c r="D7563" s="18" t="s">
        <v>78</v>
      </c>
      <c r="E7563" s="33" t="s">
        <v>7213</v>
      </c>
      <c r="F7563" s="82" t="s">
        <v>943</v>
      </c>
      <c r="G7563" s="10" t="s">
        <v>124</v>
      </c>
      <c r="H7563" s="57" t="s">
        <v>6552</v>
      </c>
    </row>
    <row r="7564" spans="1:8" ht="60" x14ac:dyDescent="0.25">
      <c r="A7564" s="11" t="s">
        <v>867</v>
      </c>
      <c r="B7564" s="27">
        <v>1336</v>
      </c>
      <c r="C7564" s="11" t="s">
        <v>938</v>
      </c>
      <c r="D7564" s="18" t="s">
        <v>59</v>
      </c>
      <c r="E7564" s="33" t="s">
        <v>7213</v>
      </c>
      <c r="F7564" s="82" t="s">
        <v>944</v>
      </c>
      <c r="G7564" s="10" t="s">
        <v>43</v>
      </c>
      <c r="H7564" s="57" t="s">
        <v>6552</v>
      </c>
    </row>
    <row r="7565" spans="1:8" ht="45" x14ac:dyDescent="0.25">
      <c r="A7565" s="11" t="s">
        <v>887</v>
      </c>
      <c r="B7565" s="27">
        <v>1335</v>
      </c>
      <c r="C7565" s="11" t="s">
        <v>938</v>
      </c>
      <c r="D7565" s="18" t="s">
        <v>945</v>
      </c>
      <c r="E7565" s="33" t="s">
        <v>7213</v>
      </c>
      <c r="F7565" s="82" t="s">
        <v>946</v>
      </c>
      <c r="G7565" s="10" t="s">
        <v>947</v>
      </c>
      <c r="H7565" s="57" t="s">
        <v>6552</v>
      </c>
    </row>
    <row r="7566" spans="1:8" ht="45" x14ac:dyDescent="0.25">
      <c r="A7566" s="11" t="s">
        <v>887</v>
      </c>
      <c r="B7566" s="27">
        <v>1334</v>
      </c>
      <c r="C7566" s="11" t="s">
        <v>938</v>
      </c>
      <c r="D7566" s="18" t="s">
        <v>107</v>
      </c>
      <c r="E7566" s="33" t="s">
        <v>7213</v>
      </c>
      <c r="F7566" s="82" t="s">
        <v>948</v>
      </c>
      <c r="G7566" s="10" t="s">
        <v>949</v>
      </c>
      <c r="H7566" s="57" t="s">
        <v>6552</v>
      </c>
    </row>
    <row r="7567" spans="1:8" ht="90" x14ac:dyDescent="0.25">
      <c r="A7567" s="11" t="s">
        <v>887</v>
      </c>
      <c r="B7567" s="27">
        <v>1333</v>
      </c>
      <c r="C7567" s="11" t="s">
        <v>938</v>
      </c>
      <c r="D7567" s="18" t="s">
        <v>817</v>
      </c>
      <c r="E7567" s="33" t="s">
        <v>7213</v>
      </c>
      <c r="F7567" s="82" t="s">
        <v>950</v>
      </c>
      <c r="G7567" s="10" t="s">
        <v>951</v>
      </c>
      <c r="H7567" s="57" t="s">
        <v>6552</v>
      </c>
    </row>
    <row r="7568" spans="1:8" ht="30" x14ac:dyDescent="0.25">
      <c r="A7568" s="11" t="s">
        <v>759</v>
      </c>
      <c r="B7568" s="27">
        <v>1332</v>
      </c>
      <c r="C7568" s="11" t="s">
        <v>938</v>
      </c>
      <c r="D7568" s="18" t="s">
        <v>119</v>
      </c>
      <c r="E7568" s="33" t="s">
        <v>7213</v>
      </c>
      <c r="F7568" s="82" t="s">
        <v>952</v>
      </c>
      <c r="G7568" s="10" t="s">
        <v>6</v>
      </c>
      <c r="H7568" s="57" t="s">
        <v>6552</v>
      </c>
    </row>
    <row r="7569" spans="1:8" x14ac:dyDescent="0.25">
      <c r="A7569" s="11" t="s">
        <v>904</v>
      </c>
      <c r="B7569" s="27">
        <v>1331</v>
      </c>
      <c r="C7569" s="11" t="s">
        <v>938</v>
      </c>
      <c r="D7569" s="18" t="s">
        <v>210</v>
      </c>
      <c r="E7569" s="33" t="s">
        <v>7213</v>
      </c>
      <c r="F7569" s="82" t="s">
        <v>953</v>
      </c>
      <c r="G7569" s="10" t="s">
        <v>47</v>
      </c>
      <c r="H7569" s="57" t="s">
        <v>6552</v>
      </c>
    </row>
    <row r="7570" spans="1:8" ht="45" x14ac:dyDescent="0.25">
      <c r="A7570" s="11" t="s">
        <v>887</v>
      </c>
      <c r="B7570" s="27">
        <v>1330</v>
      </c>
      <c r="C7570" s="11" t="s">
        <v>938</v>
      </c>
      <c r="D7570" s="18" t="s">
        <v>82</v>
      </c>
      <c r="E7570" s="33" t="s">
        <v>7213</v>
      </c>
      <c r="F7570" s="82" t="s">
        <v>954</v>
      </c>
      <c r="G7570" s="10" t="s">
        <v>83</v>
      </c>
      <c r="H7570" s="57" t="s">
        <v>6552</v>
      </c>
    </row>
    <row r="7571" spans="1:8" ht="45" x14ac:dyDescent="0.25">
      <c r="A7571" s="11" t="s">
        <v>904</v>
      </c>
      <c r="B7571" s="27">
        <v>1329</v>
      </c>
      <c r="C7571" s="11" t="s">
        <v>938</v>
      </c>
      <c r="D7571" s="18" t="s">
        <v>955</v>
      </c>
      <c r="E7571" s="33" t="s">
        <v>7213</v>
      </c>
      <c r="F7571" s="82" t="s">
        <v>956</v>
      </c>
      <c r="G7571" s="10" t="s">
        <v>957</v>
      </c>
      <c r="H7571" s="57" t="s">
        <v>6552</v>
      </c>
    </row>
    <row r="7572" spans="1:8" ht="60" x14ac:dyDescent="0.25">
      <c r="A7572" s="11" t="s">
        <v>904</v>
      </c>
      <c r="B7572" s="30" t="s">
        <v>932</v>
      </c>
      <c r="C7572" s="5">
        <v>45000</v>
      </c>
      <c r="D7572" s="71" t="s">
        <v>104</v>
      </c>
      <c r="E7572" s="33" t="s">
        <v>7213</v>
      </c>
      <c r="F7572" s="82" t="s">
        <v>933</v>
      </c>
      <c r="G7572" s="10" t="s">
        <v>934</v>
      </c>
      <c r="H7572" s="57" t="s">
        <v>6552</v>
      </c>
    </row>
    <row r="7573" spans="1:8" ht="30" x14ac:dyDescent="0.25">
      <c r="A7573" s="5">
        <v>44995</v>
      </c>
      <c r="B7573" s="27">
        <v>1328</v>
      </c>
      <c r="C7573" s="11" t="s">
        <v>909</v>
      </c>
      <c r="D7573" s="18" t="s">
        <v>910</v>
      </c>
      <c r="E7573" s="33" t="s">
        <v>7213</v>
      </c>
      <c r="F7573" s="82" t="s">
        <v>935</v>
      </c>
      <c r="G7573" s="10" t="s">
        <v>6</v>
      </c>
      <c r="H7573" s="57" t="s">
        <v>6552</v>
      </c>
    </row>
    <row r="7574" spans="1:8" x14ac:dyDescent="0.25">
      <c r="A7574" s="11" t="s">
        <v>859</v>
      </c>
      <c r="B7574" s="27">
        <v>1327</v>
      </c>
      <c r="C7574" s="11" t="s">
        <v>904</v>
      </c>
      <c r="D7574" s="18" t="s">
        <v>101</v>
      </c>
      <c r="E7574" s="33" t="s">
        <v>7213</v>
      </c>
      <c r="F7574" s="82" t="s">
        <v>911</v>
      </c>
      <c r="G7574" s="10" t="s">
        <v>8</v>
      </c>
      <c r="H7574" s="57" t="s">
        <v>6552</v>
      </c>
    </row>
    <row r="7575" spans="1:8" ht="30" x14ac:dyDescent="0.25">
      <c r="A7575" s="11" t="s">
        <v>887</v>
      </c>
      <c r="B7575" s="27">
        <v>1326</v>
      </c>
      <c r="C7575" s="11" t="s">
        <v>904</v>
      </c>
      <c r="D7575" s="18" t="s">
        <v>79</v>
      </c>
      <c r="E7575" s="33" t="s">
        <v>7213</v>
      </c>
      <c r="F7575" s="82" t="s">
        <v>912</v>
      </c>
      <c r="G7575" s="10" t="s">
        <v>85</v>
      </c>
      <c r="H7575" s="57" t="s">
        <v>6552</v>
      </c>
    </row>
    <row r="7576" spans="1:8" ht="60" x14ac:dyDescent="0.25">
      <c r="A7576" s="11" t="s">
        <v>376</v>
      </c>
      <c r="B7576" s="27">
        <v>1325</v>
      </c>
      <c r="C7576" s="11" t="s">
        <v>909</v>
      </c>
      <c r="D7576" s="18" t="s">
        <v>38</v>
      </c>
      <c r="E7576" s="33" t="s">
        <v>7213</v>
      </c>
      <c r="F7576" s="82" t="s">
        <v>913</v>
      </c>
      <c r="G7576" s="10" t="s">
        <v>43</v>
      </c>
      <c r="H7576" s="57" t="s">
        <v>6552</v>
      </c>
    </row>
    <row r="7577" spans="1:8" x14ac:dyDescent="0.25">
      <c r="A7577" s="11" t="s">
        <v>867</v>
      </c>
      <c r="B7577" s="27">
        <v>1324</v>
      </c>
      <c r="C7577" s="11" t="s">
        <v>909</v>
      </c>
      <c r="D7577" s="18" t="s">
        <v>18</v>
      </c>
      <c r="E7577" s="33" t="s">
        <v>7213</v>
      </c>
      <c r="F7577" s="82" t="s">
        <v>914</v>
      </c>
      <c r="G7577" s="10" t="s">
        <v>8</v>
      </c>
      <c r="H7577" s="57" t="s">
        <v>6552</v>
      </c>
    </row>
    <row r="7578" spans="1:8" ht="60" x14ac:dyDescent="0.25">
      <c r="A7578" s="11" t="s">
        <v>887</v>
      </c>
      <c r="B7578" s="27">
        <v>1323</v>
      </c>
      <c r="C7578" s="11" t="s">
        <v>909</v>
      </c>
      <c r="D7578" s="18" t="s">
        <v>220</v>
      </c>
      <c r="E7578" s="33" t="s">
        <v>7213</v>
      </c>
      <c r="F7578" s="82" t="s">
        <v>915</v>
      </c>
      <c r="G7578" s="10" t="s">
        <v>916</v>
      </c>
      <c r="H7578" s="57" t="s">
        <v>6552</v>
      </c>
    </row>
    <row r="7579" spans="1:8" x14ac:dyDescent="0.25">
      <c r="A7579" s="11" t="s">
        <v>867</v>
      </c>
      <c r="B7579" s="27">
        <v>1322</v>
      </c>
      <c r="C7579" s="11" t="s">
        <v>909</v>
      </c>
      <c r="D7579" s="18" t="s">
        <v>144</v>
      </c>
      <c r="E7579" s="33" t="s">
        <v>7213</v>
      </c>
      <c r="F7579" s="82" t="s">
        <v>917</v>
      </c>
      <c r="G7579" s="10" t="s">
        <v>8</v>
      </c>
      <c r="H7579" s="57" t="s">
        <v>6552</v>
      </c>
    </row>
    <row r="7580" spans="1:8" ht="60" x14ac:dyDescent="0.25">
      <c r="A7580" s="11" t="s">
        <v>867</v>
      </c>
      <c r="B7580" s="27">
        <v>1321</v>
      </c>
      <c r="C7580" s="11" t="s">
        <v>909</v>
      </c>
      <c r="D7580" s="18" t="s">
        <v>490</v>
      </c>
      <c r="E7580" s="33" t="s">
        <v>7213</v>
      </c>
      <c r="F7580" s="82" t="s">
        <v>918</v>
      </c>
      <c r="G7580" s="10" t="s">
        <v>919</v>
      </c>
      <c r="H7580" s="57" t="s">
        <v>6552</v>
      </c>
    </row>
    <row r="7581" spans="1:8" x14ac:dyDescent="0.25">
      <c r="A7581" s="11" t="s">
        <v>887</v>
      </c>
      <c r="B7581" s="27">
        <v>1320</v>
      </c>
      <c r="C7581" s="11" t="s">
        <v>909</v>
      </c>
      <c r="D7581" s="18" t="s">
        <v>18</v>
      </c>
      <c r="E7581" s="33" t="s">
        <v>7213</v>
      </c>
      <c r="F7581" s="82" t="s">
        <v>920</v>
      </c>
      <c r="G7581" s="10" t="s">
        <v>8</v>
      </c>
      <c r="H7581" s="57" t="s">
        <v>6552</v>
      </c>
    </row>
    <row r="7582" spans="1:8" ht="30" x14ac:dyDescent="0.25">
      <c r="A7582" s="11" t="s">
        <v>887</v>
      </c>
      <c r="B7582" s="27">
        <v>1319</v>
      </c>
      <c r="C7582" s="11" t="s">
        <v>909</v>
      </c>
      <c r="D7582" s="18" t="s">
        <v>74</v>
      </c>
      <c r="E7582" s="33" t="s">
        <v>7213</v>
      </c>
      <c r="F7582" s="82" t="s">
        <v>921</v>
      </c>
      <c r="G7582" s="10" t="s">
        <v>39</v>
      </c>
      <c r="H7582" s="57" t="s">
        <v>6552</v>
      </c>
    </row>
    <row r="7583" spans="1:8" ht="30" x14ac:dyDescent="0.25">
      <c r="A7583" s="11" t="s">
        <v>867</v>
      </c>
      <c r="B7583" s="27">
        <v>1318</v>
      </c>
      <c r="C7583" s="11" t="s">
        <v>909</v>
      </c>
      <c r="D7583" s="18" t="s">
        <v>5</v>
      </c>
      <c r="E7583" s="33" t="s">
        <v>7213</v>
      </c>
      <c r="F7583" s="82" t="s">
        <v>922</v>
      </c>
      <c r="G7583" s="10" t="s">
        <v>6</v>
      </c>
      <c r="H7583" s="57" t="s">
        <v>6552</v>
      </c>
    </row>
    <row r="7584" spans="1:8" ht="30" x14ac:dyDescent="0.25">
      <c r="A7584" s="11" t="s">
        <v>887</v>
      </c>
      <c r="B7584" s="27">
        <v>1317</v>
      </c>
      <c r="C7584" s="11" t="s">
        <v>909</v>
      </c>
      <c r="D7584" s="18" t="s">
        <v>79</v>
      </c>
      <c r="E7584" s="33" t="s">
        <v>7213</v>
      </c>
      <c r="F7584" s="82" t="s">
        <v>923</v>
      </c>
      <c r="G7584" s="10" t="s">
        <v>8</v>
      </c>
      <c r="H7584" s="57" t="s">
        <v>6552</v>
      </c>
    </row>
    <row r="7585" spans="1:8" ht="45" x14ac:dyDescent="0.25">
      <c r="A7585" s="11" t="s">
        <v>887</v>
      </c>
      <c r="B7585" s="27">
        <v>1316</v>
      </c>
      <c r="C7585" s="11" t="s">
        <v>909</v>
      </c>
      <c r="D7585" s="18" t="s">
        <v>32</v>
      </c>
      <c r="E7585" s="33" t="s">
        <v>7213</v>
      </c>
      <c r="F7585" s="82" t="s">
        <v>924</v>
      </c>
      <c r="G7585" s="10" t="s">
        <v>17</v>
      </c>
      <c r="H7585" s="57" t="s">
        <v>6552</v>
      </c>
    </row>
    <row r="7586" spans="1:8" ht="60" x14ac:dyDescent="0.25">
      <c r="A7586" s="11" t="s">
        <v>887</v>
      </c>
      <c r="B7586" s="27">
        <v>1315</v>
      </c>
      <c r="C7586" s="11" t="s">
        <v>909</v>
      </c>
      <c r="D7586" s="18" t="s">
        <v>82</v>
      </c>
      <c r="E7586" s="33" t="s">
        <v>7213</v>
      </c>
      <c r="F7586" s="82" t="s">
        <v>925</v>
      </c>
      <c r="G7586" s="10" t="s">
        <v>926</v>
      </c>
      <c r="H7586" s="57" t="s">
        <v>6552</v>
      </c>
    </row>
    <row r="7587" spans="1:8" ht="60" x14ac:dyDescent="0.25">
      <c r="A7587" s="11" t="s">
        <v>887</v>
      </c>
      <c r="B7587" s="27">
        <v>1314</v>
      </c>
      <c r="C7587" s="11" t="s">
        <v>909</v>
      </c>
      <c r="D7587" s="18" t="s">
        <v>38</v>
      </c>
      <c r="E7587" s="33" t="s">
        <v>7213</v>
      </c>
      <c r="F7587" s="82" t="s">
        <v>927</v>
      </c>
      <c r="G7587" s="10" t="s">
        <v>60</v>
      </c>
      <c r="H7587" s="57" t="s">
        <v>6552</v>
      </c>
    </row>
    <row r="7588" spans="1:8" x14ac:dyDescent="0.25">
      <c r="A7588" s="11" t="s">
        <v>867</v>
      </c>
      <c r="B7588" s="27">
        <v>1313</v>
      </c>
      <c r="C7588" s="11" t="s">
        <v>909</v>
      </c>
      <c r="D7588" s="18" t="s">
        <v>34</v>
      </c>
      <c r="E7588" s="33" t="s">
        <v>7213</v>
      </c>
      <c r="F7588" s="82" t="s">
        <v>928</v>
      </c>
      <c r="G7588" s="10" t="s">
        <v>223</v>
      </c>
      <c r="H7588" s="57" t="s">
        <v>6552</v>
      </c>
    </row>
    <row r="7589" spans="1:8" x14ac:dyDescent="0.25">
      <c r="A7589" s="11" t="s">
        <v>904</v>
      </c>
      <c r="B7589" s="27">
        <v>1312</v>
      </c>
      <c r="C7589" s="11" t="s">
        <v>909</v>
      </c>
      <c r="D7589" s="18" t="s">
        <v>5</v>
      </c>
      <c r="E7589" s="33" t="s">
        <v>7213</v>
      </c>
      <c r="F7589" s="82" t="s">
        <v>929</v>
      </c>
      <c r="G7589" s="10" t="s">
        <v>8</v>
      </c>
      <c r="H7589" s="57" t="s">
        <v>6552</v>
      </c>
    </row>
    <row r="7590" spans="1:8" x14ac:dyDescent="0.25">
      <c r="A7590" s="11" t="s">
        <v>887</v>
      </c>
      <c r="B7590" s="27">
        <v>1311</v>
      </c>
      <c r="C7590" s="11" t="s">
        <v>909</v>
      </c>
      <c r="D7590" s="18" t="s">
        <v>9</v>
      </c>
      <c r="E7590" s="33" t="s">
        <v>7213</v>
      </c>
      <c r="F7590" s="82" t="s">
        <v>930</v>
      </c>
      <c r="G7590" s="10" t="s">
        <v>27</v>
      </c>
      <c r="H7590" s="57" t="s">
        <v>6552</v>
      </c>
    </row>
    <row r="7591" spans="1:8" x14ac:dyDescent="0.25">
      <c r="A7591" s="11" t="s">
        <v>887</v>
      </c>
      <c r="B7591" s="27">
        <v>1310</v>
      </c>
      <c r="C7591" s="11" t="s">
        <v>909</v>
      </c>
      <c r="D7591" s="18" t="s">
        <v>52</v>
      </c>
      <c r="E7591" s="33" t="s">
        <v>7213</v>
      </c>
      <c r="F7591" s="82" t="s">
        <v>931</v>
      </c>
      <c r="G7591" s="10" t="s">
        <v>41</v>
      </c>
      <c r="H7591" s="57" t="s">
        <v>6552</v>
      </c>
    </row>
    <row r="7592" spans="1:8" ht="30" x14ac:dyDescent="0.25">
      <c r="A7592" s="11" t="s">
        <v>887</v>
      </c>
      <c r="B7592" s="27">
        <v>1309</v>
      </c>
      <c r="C7592" s="11" t="s">
        <v>904</v>
      </c>
      <c r="D7592" s="18" t="s">
        <v>466</v>
      </c>
      <c r="E7592" s="33" t="s">
        <v>7213</v>
      </c>
      <c r="F7592" s="82" t="s">
        <v>906</v>
      </c>
      <c r="G7592" s="10" t="s">
        <v>14</v>
      </c>
      <c r="H7592" s="57" t="s">
        <v>6552</v>
      </c>
    </row>
    <row r="7593" spans="1:8" ht="45" x14ac:dyDescent="0.25">
      <c r="A7593" s="11" t="s">
        <v>867</v>
      </c>
      <c r="B7593" s="27">
        <v>1308</v>
      </c>
      <c r="C7593" s="11" t="s">
        <v>904</v>
      </c>
      <c r="D7593" s="18" t="s">
        <v>905</v>
      </c>
      <c r="E7593" s="33" t="s">
        <v>7213</v>
      </c>
      <c r="F7593" s="82" t="s">
        <v>907</v>
      </c>
      <c r="G7593" s="10" t="s">
        <v>70</v>
      </c>
      <c r="H7593" s="57" t="s">
        <v>6552</v>
      </c>
    </row>
    <row r="7594" spans="1:8" x14ac:dyDescent="0.25">
      <c r="A7594" s="11" t="s">
        <v>859</v>
      </c>
      <c r="B7594" s="27">
        <v>1307</v>
      </c>
      <c r="C7594" s="11" t="s">
        <v>904</v>
      </c>
      <c r="D7594" s="18" t="s">
        <v>18</v>
      </c>
      <c r="E7594" s="33" t="s">
        <v>7213</v>
      </c>
      <c r="F7594" s="82" t="s">
        <v>908</v>
      </c>
      <c r="G7594" s="10" t="s">
        <v>8</v>
      </c>
      <c r="H7594" s="57" t="s">
        <v>6552</v>
      </c>
    </row>
    <row r="7595" spans="1:8" ht="45" x14ac:dyDescent="0.25">
      <c r="A7595" s="11" t="s">
        <v>867</v>
      </c>
      <c r="B7595" s="27">
        <v>1306</v>
      </c>
      <c r="C7595" s="11" t="s">
        <v>867</v>
      </c>
      <c r="D7595" s="18" t="s">
        <v>131</v>
      </c>
      <c r="E7595" s="33" t="s">
        <v>7213</v>
      </c>
      <c r="F7595" s="82" t="s">
        <v>882</v>
      </c>
      <c r="G7595" s="10" t="s">
        <v>883</v>
      </c>
      <c r="H7595" s="57" t="s">
        <v>6552</v>
      </c>
    </row>
    <row r="7596" spans="1:8" x14ac:dyDescent="0.25">
      <c r="A7596" s="11" t="s">
        <v>677</v>
      </c>
      <c r="B7596" s="27">
        <v>1305</v>
      </c>
      <c r="C7596" s="11" t="s">
        <v>867</v>
      </c>
      <c r="D7596" s="18" t="s">
        <v>44</v>
      </c>
      <c r="E7596" s="33" t="s">
        <v>7213</v>
      </c>
      <c r="F7596" s="82" t="s">
        <v>884</v>
      </c>
      <c r="G7596" s="10" t="s">
        <v>8</v>
      </c>
      <c r="H7596" s="57" t="s">
        <v>6552</v>
      </c>
    </row>
    <row r="7597" spans="1:8" ht="45" x14ac:dyDescent="0.25">
      <c r="A7597" s="11" t="s">
        <v>811</v>
      </c>
      <c r="B7597" s="27">
        <v>1304</v>
      </c>
      <c r="C7597" s="11" t="s">
        <v>867</v>
      </c>
      <c r="D7597" s="18" t="s">
        <v>885</v>
      </c>
      <c r="E7597" s="33" t="s">
        <v>7213</v>
      </c>
      <c r="F7597" s="82" t="s">
        <v>886</v>
      </c>
      <c r="G7597" s="10" t="s">
        <v>20</v>
      </c>
      <c r="H7597" s="57" t="s">
        <v>6552</v>
      </c>
    </row>
    <row r="7598" spans="1:8" x14ac:dyDescent="0.25">
      <c r="A7598" s="11" t="s">
        <v>811</v>
      </c>
      <c r="B7598" s="27">
        <v>1303</v>
      </c>
      <c r="C7598" s="11" t="s">
        <v>887</v>
      </c>
      <c r="D7598" s="18" t="s">
        <v>9</v>
      </c>
      <c r="E7598" s="33" t="s">
        <v>7213</v>
      </c>
      <c r="F7598" s="82" t="s">
        <v>888</v>
      </c>
      <c r="G7598" s="10" t="s">
        <v>8</v>
      </c>
      <c r="H7598" s="57" t="s">
        <v>6552</v>
      </c>
    </row>
    <row r="7599" spans="1:8" ht="30" x14ac:dyDescent="0.25">
      <c r="A7599" s="11" t="s">
        <v>827</v>
      </c>
      <c r="B7599" s="27">
        <v>1302</v>
      </c>
      <c r="C7599" s="11" t="s">
        <v>887</v>
      </c>
      <c r="D7599" s="18" t="s">
        <v>52</v>
      </c>
      <c r="E7599" s="33" t="s">
        <v>7213</v>
      </c>
      <c r="F7599" s="82" t="s">
        <v>889</v>
      </c>
      <c r="G7599" s="10" t="s">
        <v>6</v>
      </c>
      <c r="H7599" s="57" t="s">
        <v>6552</v>
      </c>
    </row>
    <row r="7600" spans="1:8" ht="75" x14ac:dyDescent="0.25">
      <c r="A7600" s="11" t="s">
        <v>811</v>
      </c>
      <c r="B7600" s="27">
        <v>1301</v>
      </c>
      <c r="C7600" s="11" t="s">
        <v>887</v>
      </c>
      <c r="D7600" s="18" t="s">
        <v>52</v>
      </c>
      <c r="E7600" s="33" t="s">
        <v>7213</v>
      </c>
      <c r="F7600" s="82" t="s">
        <v>890</v>
      </c>
      <c r="G7600" s="10" t="s">
        <v>149</v>
      </c>
      <c r="H7600" s="57" t="s">
        <v>6552</v>
      </c>
    </row>
    <row r="7601" spans="1:8" ht="60" x14ac:dyDescent="0.25">
      <c r="A7601" s="11" t="s">
        <v>656</v>
      </c>
      <c r="B7601" s="27">
        <v>1300</v>
      </c>
      <c r="C7601" s="11" t="s">
        <v>887</v>
      </c>
      <c r="D7601" s="18" t="s">
        <v>59</v>
      </c>
      <c r="E7601" s="33" t="s">
        <v>7213</v>
      </c>
      <c r="F7601" s="82" t="s">
        <v>891</v>
      </c>
      <c r="G7601" s="10" t="s">
        <v>597</v>
      </c>
      <c r="H7601" s="57" t="s">
        <v>6552</v>
      </c>
    </row>
    <row r="7602" spans="1:8" ht="30" x14ac:dyDescent="0.25">
      <c r="A7602" s="11" t="s">
        <v>827</v>
      </c>
      <c r="B7602" s="27">
        <v>1299</v>
      </c>
      <c r="C7602" s="11" t="s">
        <v>887</v>
      </c>
      <c r="D7602" s="18" t="s">
        <v>33</v>
      </c>
      <c r="E7602" s="33" t="s">
        <v>7213</v>
      </c>
      <c r="F7602" s="82" t="s">
        <v>892</v>
      </c>
      <c r="G7602" s="10" t="s">
        <v>6</v>
      </c>
      <c r="H7602" s="57" t="s">
        <v>6552</v>
      </c>
    </row>
    <row r="7603" spans="1:8" ht="45" x14ac:dyDescent="0.25">
      <c r="A7603" s="11" t="s">
        <v>789</v>
      </c>
      <c r="B7603" s="27">
        <v>1298</v>
      </c>
      <c r="C7603" s="11" t="s">
        <v>887</v>
      </c>
      <c r="D7603" s="18" t="s">
        <v>33</v>
      </c>
      <c r="E7603" s="33" t="s">
        <v>7213</v>
      </c>
      <c r="F7603" s="82" t="s">
        <v>893</v>
      </c>
      <c r="G7603" s="10" t="s">
        <v>6</v>
      </c>
      <c r="H7603" s="57" t="s">
        <v>6552</v>
      </c>
    </row>
    <row r="7604" spans="1:8" x14ac:dyDescent="0.25">
      <c r="A7604" s="11" t="s">
        <v>859</v>
      </c>
      <c r="B7604" s="27">
        <v>1297</v>
      </c>
      <c r="C7604" s="11" t="s">
        <v>887</v>
      </c>
      <c r="D7604" s="18" t="s">
        <v>13</v>
      </c>
      <c r="E7604" s="33" t="s">
        <v>7213</v>
      </c>
      <c r="F7604" s="82" t="s">
        <v>894</v>
      </c>
      <c r="G7604" s="10" t="s">
        <v>8</v>
      </c>
      <c r="H7604" s="57" t="s">
        <v>6552</v>
      </c>
    </row>
    <row r="7605" spans="1:8" x14ac:dyDescent="0.25">
      <c r="A7605" s="11" t="s">
        <v>859</v>
      </c>
      <c r="B7605" s="27">
        <v>1296</v>
      </c>
      <c r="C7605" s="11" t="s">
        <v>887</v>
      </c>
      <c r="D7605" s="18" t="s">
        <v>119</v>
      </c>
      <c r="E7605" s="33" t="s">
        <v>7213</v>
      </c>
      <c r="F7605" s="82" t="s">
        <v>895</v>
      </c>
      <c r="G7605" s="10" t="s">
        <v>8</v>
      </c>
      <c r="H7605" s="57" t="s">
        <v>6552</v>
      </c>
    </row>
    <row r="7606" spans="1:8" x14ac:dyDescent="0.25">
      <c r="A7606" s="11" t="s">
        <v>867</v>
      </c>
      <c r="B7606" s="27">
        <v>1295</v>
      </c>
      <c r="C7606" s="11" t="s">
        <v>887</v>
      </c>
      <c r="D7606" s="18" t="s">
        <v>32</v>
      </c>
      <c r="E7606" s="33" t="s">
        <v>7213</v>
      </c>
      <c r="F7606" s="82" t="s">
        <v>896</v>
      </c>
      <c r="G7606" s="10" t="s">
        <v>8</v>
      </c>
      <c r="H7606" s="57" t="s">
        <v>6552</v>
      </c>
    </row>
    <row r="7607" spans="1:8" ht="30" x14ac:dyDescent="0.25">
      <c r="A7607" s="11" t="s">
        <v>827</v>
      </c>
      <c r="B7607" s="27">
        <v>1294</v>
      </c>
      <c r="C7607" s="11" t="s">
        <v>867</v>
      </c>
      <c r="D7607" s="18" t="s">
        <v>897</v>
      </c>
      <c r="E7607" s="33" t="s">
        <v>7213</v>
      </c>
      <c r="F7607" s="82" t="s">
        <v>898</v>
      </c>
      <c r="G7607" s="10" t="s">
        <v>6</v>
      </c>
      <c r="H7607" s="57" t="s">
        <v>6552</v>
      </c>
    </row>
    <row r="7608" spans="1:8" ht="135" x14ac:dyDescent="0.25">
      <c r="A7608" s="11" t="s">
        <v>859</v>
      </c>
      <c r="B7608" s="27">
        <v>1293</v>
      </c>
      <c r="C7608" s="11" t="s">
        <v>887</v>
      </c>
      <c r="D7608" s="18" t="s">
        <v>899</v>
      </c>
      <c r="E7608" s="33" t="s">
        <v>7213</v>
      </c>
      <c r="F7608" s="82" t="s">
        <v>900</v>
      </c>
      <c r="G7608" s="10" t="s">
        <v>901</v>
      </c>
      <c r="H7608" s="57" t="s">
        <v>6552</v>
      </c>
    </row>
    <row r="7609" spans="1:8" ht="60" x14ac:dyDescent="0.25">
      <c r="A7609" s="11" t="s">
        <v>859</v>
      </c>
      <c r="B7609" s="27">
        <v>1292</v>
      </c>
      <c r="C7609" s="11" t="s">
        <v>887</v>
      </c>
      <c r="D7609" s="18" t="s">
        <v>53</v>
      </c>
      <c r="E7609" s="33" t="s">
        <v>7213</v>
      </c>
      <c r="F7609" s="82" t="s">
        <v>902</v>
      </c>
      <c r="G7609" s="10" t="s">
        <v>388</v>
      </c>
      <c r="H7609" s="57" t="s">
        <v>6552</v>
      </c>
    </row>
    <row r="7610" spans="1:8" ht="60" x14ac:dyDescent="0.25">
      <c r="A7610" s="11" t="s">
        <v>859</v>
      </c>
      <c r="B7610" s="27">
        <v>1291</v>
      </c>
      <c r="C7610" s="11" t="s">
        <v>867</v>
      </c>
      <c r="D7610" s="18" t="s">
        <v>59</v>
      </c>
      <c r="E7610" s="33" t="s">
        <v>7213</v>
      </c>
      <c r="F7610" s="82" t="s">
        <v>868</v>
      </c>
      <c r="G7610" s="10" t="s">
        <v>345</v>
      </c>
      <c r="H7610" s="57" t="s">
        <v>6552</v>
      </c>
    </row>
    <row r="7611" spans="1:8" x14ac:dyDescent="0.25">
      <c r="A7611" s="11" t="s">
        <v>789</v>
      </c>
      <c r="B7611" s="27">
        <v>1290</v>
      </c>
      <c r="C7611" s="11" t="s">
        <v>859</v>
      </c>
      <c r="D7611" s="18" t="s">
        <v>869</v>
      </c>
      <c r="E7611" s="33" t="s">
        <v>7213</v>
      </c>
      <c r="F7611" s="82" t="s">
        <v>870</v>
      </c>
      <c r="G7611" s="10" t="s">
        <v>17</v>
      </c>
      <c r="H7611" s="57" t="s">
        <v>6552</v>
      </c>
    </row>
    <row r="7612" spans="1:8" ht="45" x14ac:dyDescent="0.25">
      <c r="A7612" s="11" t="s">
        <v>811</v>
      </c>
      <c r="B7612" s="27">
        <v>1289</v>
      </c>
      <c r="C7612" s="11" t="s">
        <v>867</v>
      </c>
      <c r="D7612" s="18" t="s">
        <v>33</v>
      </c>
      <c r="E7612" s="33" t="s">
        <v>7213</v>
      </c>
      <c r="F7612" s="82" t="s">
        <v>871</v>
      </c>
      <c r="G7612" s="10" t="s">
        <v>8</v>
      </c>
      <c r="H7612" s="57" t="s">
        <v>6552</v>
      </c>
    </row>
    <row r="7613" spans="1:8" x14ac:dyDescent="0.25">
      <c r="A7613" s="11" t="s">
        <v>767</v>
      </c>
      <c r="B7613" s="27">
        <v>1288</v>
      </c>
      <c r="C7613" s="11" t="s">
        <v>867</v>
      </c>
      <c r="D7613" s="18" t="s">
        <v>18</v>
      </c>
      <c r="E7613" s="33" t="s">
        <v>7213</v>
      </c>
      <c r="F7613" s="82" t="s">
        <v>872</v>
      </c>
      <c r="G7613" s="10" t="s">
        <v>8</v>
      </c>
      <c r="H7613" s="57" t="s">
        <v>6552</v>
      </c>
    </row>
    <row r="7614" spans="1:8" x14ac:dyDescent="0.25">
      <c r="A7614" s="11" t="s">
        <v>859</v>
      </c>
      <c r="B7614" s="27">
        <v>1287</v>
      </c>
      <c r="C7614" s="11" t="s">
        <v>867</v>
      </c>
      <c r="D7614" s="18" t="s">
        <v>21</v>
      </c>
      <c r="E7614" s="33" t="s">
        <v>7213</v>
      </c>
      <c r="F7614" s="82" t="s">
        <v>873</v>
      </c>
      <c r="G7614" s="10" t="s">
        <v>8</v>
      </c>
      <c r="H7614" s="57" t="s">
        <v>6552</v>
      </c>
    </row>
    <row r="7615" spans="1:8" ht="30" x14ac:dyDescent="0.25">
      <c r="A7615" s="11" t="s">
        <v>789</v>
      </c>
      <c r="B7615" s="27">
        <v>1286</v>
      </c>
      <c r="C7615" s="11" t="s">
        <v>867</v>
      </c>
      <c r="D7615" s="18" t="s">
        <v>807</v>
      </c>
      <c r="E7615" s="33" t="s">
        <v>7213</v>
      </c>
      <c r="F7615" s="82" t="s">
        <v>874</v>
      </c>
      <c r="G7615" s="10" t="s">
        <v>6</v>
      </c>
      <c r="H7615" s="57" t="s">
        <v>6552</v>
      </c>
    </row>
    <row r="7616" spans="1:8" ht="45" x14ac:dyDescent="0.25">
      <c r="A7616" s="11" t="s">
        <v>827</v>
      </c>
      <c r="B7616" s="27">
        <v>1285</v>
      </c>
      <c r="C7616" s="11" t="s">
        <v>867</v>
      </c>
      <c r="D7616" s="18" t="s">
        <v>28</v>
      </c>
      <c r="E7616" s="33" t="s">
        <v>7213</v>
      </c>
      <c r="F7616" s="82" t="s">
        <v>875</v>
      </c>
      <c r="G7616" s="10" t="s">
        <v>67</v>
      </c>
      <c r="H7616" s="57" t="s">
        <v>6552</v>
      </c>
    </row>
    <row r="7617" spans="1:8" ht="90" x14ac:dyDescent="0.25">
      <c r="A7617" s="11" t="s">
        <v>811</v>
      </c>
      <c r="B7617" s="27">
        <v>1284</v>
      </c>
      <c r="C7617" s="11" t="s">
        <v>730</v>
      </c>
      <c r="D7617" s="18" t="s">
        <v>876</v>
      </c>
      <c r="E7617" s="33" t="s">
        <v>7213</v>
      </c>
      <c r="F7617" s="82" t="s">
        <v>877</v>
      </c>
      <c r="G7617" s="10" t="s">
        <v>878</v>
      </c>
      <c r="H7617" s="57" t="s">
        <v>6552</v>
      </c>
    </row>
    <row r="7618" spans="1:8" ht="30" x14ac:dyDescent="0.25">
      <c r="A7618" s="11" t="s">
        <v>656</v>
      </c>
      <c r="B7618" s="27">
        <v>1283</v>
      </c>
      <c r="C7618" s="11" t="s">
        <v>867</v>
      </c>
      <c r="D7618" s="18" t="s">
        <v>18</v>
      </c>
      <c r="E7618" s="33" t="s">
        <v>7213</v>
      </c>
      <c r="F7618" s="82" t="s">
        <v>879</v>
      </c>
      <c r="G7618" s="10" t="s">
        <v>6</v>
      </c>
      <c r="H7618" s="57" t="s">
        <v>6552</v>
      </c>
    </row>
    <row r="7619" spans="1:8" ht="30" x14ac:dyDescent="0.25">
      <c r="A7619" s="11" t="s">
        <v>789</v>
      </c>
      <c r="B7619" s="27">
        <v>1282</v>
      </c>
      <c r="C7619" s="11" t="s">
        <v>867</v>
      </c>
      <c r="D7619" s="18" t="s">
        <v>18</v>
      </c>
      <c r="E7619" s="33" t="s">
        <v>7213</v>
      </c>
      <c r="F7619" s="82" t="s">
        <v>880</v>
      </c>
      <c r="G7619" s="10" t="s">
        <v>22</v>
      </c>
      <c r="H7619" s="57" t="s">
        <v>6552</v>
      </c>
    </row>
    <row r="7620" spans="1:8" x14ac:dyDescent="0.25">
      <c r="A7620" s="11" t="s">
        <v>827</v>
      </c>
      <c r="B7620" s="27">
        <v>1281</v>
      </c>
      <c r="C7620" s="11" t="s">
        <v>867</v>
      </c>
      <c r="D7620" s="18" t="s">
        <v>18</v>
      </c>
      <c r="E7620" s="33" t="s">
        <v>7213</v>
      </c>
      <c r="F7620" s="82" t="s">
        <v>881</v>
      </c>
      <c r="G7620" s="10" t="s">
        <v>8</v>
      </c>
      <c r="H7620" s="57" t="s">
        <v>6552</v>
      </c>
    </row>
    <row r="7621" spans="1:8" ht="30" x14ac:dyDescent="0.25">
      <c r="A7621" s="11" t="s">
        <v>811</v>
      </c>
      <c r="B7621" s="27">
        <v>1280</v>
      </c>
      <c r="C7621" s="11" t="s">
        <v>789</v>
      </c>
      <c r="D7621" s="18" t="s">
        <v>57</v>
      </c>
      <c r="E7621" s="33" t="s">
        <v>7213</v>
      </c>
      <c r="F7621" s="82" t="s">
        <v>903</v>
      </c>
      <c r="G7621" s="10" t="s">
        <v>858</v>
      </c>
      <c r="H7621" s="57" t="s">
        <v>6552</v>
      </c>
    </row>
    <row r="7622" spans="1:8" x14ac:dyDescent="0.25">
      <c r="A7622" s="11" t="s">
        <v>545</v>
      </c>
      <c r="B7622" s="27">
        <v>1279</v>
      </c>
      <c r="C7622" s="11" t="s">
        <v>859</v>
      </c>
      <c r="D7622" s="18" t="s">
        <v>18</v>
      </c>
      <c r="E7622" s="33" t="s">
        <v>7213</v>
      </c>
      <c r="F7622" s="82" t="s">
        <v>860</v>
      </c>
      <c r="G7622" s="10" t="s">
        <v>8</v>
      </c>
      <c r="H7622" s="57" t="s">
        <v>6552</v>
      </c>
    </row>
    <row r="7623" spans="1:8" x14ac:dyDescent="0.25">
      <c r="A7623" s="11" t="s">
        <v>811</v>
      </c>
      <c r="B7623" s="27">
        <v>1278</v>
      </c>
      <c r="C7623" s="11" t="s">
        <v>859</v>
      </c>
      <c r="D7623" s="18" t="s">
        <v>15</v>
      </c>
      <c r="E7623" s="33" t="s">
        <v>7213</v>
      </c>
      <c r="F7623" s="82" t="s">
        <v>861</v>
      </c>
      <c r="G7623" s="10" t="s">
        <v>8</v>
      </c>
      <c r="H7623" s="57" t="s">
        <v>6552</v>
      </c>
    </row>
    <row r="7624" spans="1:8" ht="45" x14ac:dyDescent="0.25">
      <c r="A7624" s="11" t="s">
        <v>811</v>
      </c>
      <c r="B7624" s="27">
        <v>1277</v>
      </c>
      <c r="C7624" s="11" t="s">
        <v>859</v>
      </c>
      <c r="D7624" s="18" t="s">
        <v>54</v>
      </c>
      <c r="E7624" s="33" t="s">
        <v>7213</v>
      </c>
      <c r="F7624" s="82" t="s">
        <v>862</v>
      </c>
      <c r="G7624" s="10" t="s">
        <v>8</v>
      </c>
      <c r="H7624" s="57" t="s">
        <v>6552</v>
      </c>
    </row>
    <row r="7625" spans="1:8" x14ac:dyDescent="0.25">
      <c r="A7625" s="11" t="s">
        <v>811</v>
      </c>
      <c r="B7625" s="27">
        <v>1276</v>
      </c>
      <c r="C7625" s="11" t="s">
        <v>859</v>
      </c>
      <c r="D7625" s="18" t="s">
        <v>38</v>
      </c>
      <c r="E7625" s="33" t="s">
        <v>7213</v>
      </c>
      <c r="F7625" s="82" t="s">
        <v>863</v>
      </c>
      <c r="G7625" s="10" t="s">
        <v>17</v>
      </c>
      <c r="H7625" s="57" t="s">
        <v>6552</v>
      </c>
    </row>
    <row r="7626" spans="1:8" x14ac:dyDescent="0.25">
      <c r="A7626" s="11" t="s">
        <v>767</v>
      </c>
      <c r="B7626" s="27">
        <v>1275</v>
      </c>
      <c r="C7626" s="11" t="s">
        <v>859</v>
      </c>
      <c r="D7626" s="18" t="s">
        <v>864</v>
      </c>
      <c r="E7626" s="33" t="s">
        <v>7213</v>
      </c>
      <c r="F7626" s="82" t="s">
        <v>865</v>
      </c>
      <c r="G7626" s="10" t="s">
        <v>85</v>
      </c>
      <c r="H7626" s="57" t="s">
        <v>6552</v>
      </c>
    </row>
    <row r="7627" spans="1:8" x14ac:dyDescent="0.25">
      <c r="A7627" s="11" t="s">
        <v>677</v>
      </c>
      <c r="B7627" s="27">
        <v>1274</v>
      </c>
      <c r="C7627" s="11" t="s">
        <v>859</v>
      </c>
      <c r="D7627" s="18" t="s">
        <v>38</v>
      </c>
      <c r="E7627" s="33" t="s">
        <v>7213</v>
      </c>
      <c r="F7627" s="82" t="s">
        <v>866</v>
      </c>
      <c r="G7627" s="10" t="s">
        <v>39</v>
      </c>
      <c r="H7627" s="57" t="s">
        <v>6552</v>
      </c>
    </row>
    <row r="7628" spans="1:8" ht="135" x14ac:dyDescent="0.25">
      <c r="A7628" s="11" t="s">
        <v>759</v>
      </c>
      <c r="B7628" s="27">
        <v>1273</v>
      </c>
      <c r="C7628" s="11" t="s">
        <v>827</v>
      </c>
      <c r="D7628" s="18" t="s">
        <v>828</v>
      </c>
      <c r="E7628" s="33" t="s">
        <v>7213</v>
      </c>
      <c r="F7628" s="82" t="s">
        <v>829</v>
      </c>
      <c r="G7628" s="10" t="s">
        <v>830</v>
      </c>
      <c r="H7628" s="57" t="s">
        <v>6552</v>
      </c>
    </row>
    <row r="7629" spans="1:8" ht="30" x14ac:dyDescent="0.25">
      <c r="A7629" s="11" t="s">
        <v>759</v>
      </c>
      <c r="B7629" s="27">
        <v>1272</v>
      </c>
      <c r="C7629" s="11" t="s">
        <v>827</v>
      </c>
      <c r="D7629" s="18" t="s">
        <v>9</v>
      </c>
      <c r="E7629" s="33" t="s">
        <v>7213</v>
      </c>
      <c r="F7629" s="82" t="s">
        <v>831</v>
      </c>
      <c r="G7629" s="10" t="s">
        <v>832</v>
      </c>
      <c r="H7629" s="57" t="s">
        <v>6552</v>
      </c>
    </row>
    <row r="7630" spans="1:8" ht="30" x14ac:dyDescent="0.25">
      <c r="A7630" s="11" t="s">
        <v>767</v>
      </c>
      <c r="B7630" s="27">
        <v>1271</v>
      </c>
      <c r="C7630" s="11" t="s">
        <v>827</v>
      </c>
      <c r="D7630" s="18" t="s">
        <v>81</v>
      </c>
      <c r="E7630" s="33" t="s">
        <v>7213</v>
      </c>
      <c r="F7630" s="82" t="s">
        <v>833</v>
      </c>
      <c r="G7630" s="10" t="s">
        <v>8</v>
      </c>
      <c r="H7630" s="57" t="s">
        <v>6552</v>
      </c>
    </row>
    <row r="7631" spans="1:8" ht="30" x14ac:dyDescent="0.25">
      <c r="A7631" s="11" t="s">
        <v>789</v>
      </c>
      <c r="B7631" s="27">
        <v>1270</v>
      </c>
      <c r="C7631" s="11" t="s">
        <v>827</v>
      </c>
      <c r="D7631" s="18" t="s">
        <v>53</v>
      </c>
      <c r="E7631" s="33" t="s">
        <v>7213</v>
      </c>
      <c r="F7631" s="82" t="s">
        <v>857</v>
      </c>
      <c r="G7631" s="10" t="s">
        <v>6</v>
      </c>
      <c r="H7631" s="57" t="s">
        <v>6552</v>
      </c>
    </row>
    <row r="7632" spans="1:8" ht="30" x14ac:dyDescent="0.25">
      <c r="A7632" s="11" t="s">
        <v>789</v>
      </c>
      <c r="B7632" s="27">
        <v>1269</v>
      </c>
      <c r="C7632" s="11" t="s">
        <v>827</v>
      </c>
      <c r="D7632" s="18" t="s">
        <v>26</v>
      </c>
      <c r="E7632" s="33" t="s">
        <v>7213</v>
      </c>
      <c r="F7632" s="82" t="s">
        <v>834</v>
      </c>
      <c r="G7632" s="10" t="s">
        <v>22</v>
      </c>
      <c r="H7632" s="57" t="s">
        <v>6552</v>
      </c>
    </row>
    <row r="7633" spans="1:8" ht="90" x14ac:dyDescent="0.25">
      <c r="A7633" s="11" t="s">
        <v>789</v>
      </c>
      <c r="B7633" s="27">
        <v>1268</v>
      </c>
      <c r="C7633" s="11" t="s">
        <v>827</v>
      </c>
      <c r="D7633" s="18" t="s">
        <v>835</v>
      </c>
      <c r="E7633" s="33" t="s">
        <v>7213</v>
      </c>
      <c r="F7633" s="82" t="s">
        <v>836</v>
      </c>
      <c r="G7633" s="10" t="s">
        <v>837</v>
      </c>
      <c r="H7633" s="57" t="s">
        <v>6552</v>
      </c>
    </row>
    <row r="7634" spans="1:8" ht="30" x14ac:dyDescent="0.25">
      <c r="A7634" s="11" t="s">
        <v>767</v>
      </c>
      <c r="B7634" s="27">
        <v>1267</v>
      </c>
      <c r="C7634" s="11" t="s">
        <v>827</v>
      </c>
      <c r="D7634" s="18" t="s">
        <v>52</v>
      </c>
      <c r="E7634" s="33" t="s">
        <v>7213</v>
      </c>
      <c r="F7634" s="82" t="s">
        <v>838</v>
      </c>
      <c r="G7634" s="10" t="s">
        <v>22</v>
      </c>
      <c r="H7634" s="57" t="s">
        <v>6552</v>
      </c>
    </row>
    <row r="7635" spans="1:8" x14ac:dyDescent="0.25">
      <c r="A7635" s="11" t="s">
        <v>656</v>
      </c>
      <c r="B7635" s="27">
        <v>1266</v>
      </c>
      <c r="C7635" s="11" t="s">
        <v>827</v>
      </c>
      <c r="D7635" s="18" t="s">
        <v>839</v>
      </c>
      <c r="E7635" s="33" t="s">
        <v>7213</v>
      </c>
      <c r="F7635" s="82" t="s">
        <v>840</v>
      </c>
      <c r="G7635" s="10" t="s">
        <v>124</v>
      </c>
      <c r="H7635" s="57" t="s">
        <v>6552</v>
      </c>
    </row>
    <row r="7636" spans="1:8" ht="150" x14ac:dyDescent="0.25">
      <c r="A7636" s="11" t="s">
        <v>789</v>
      </c>
      <c r="B7636" s="27">
        <v>1265</v>
      </c>
      <c r="C7636" s="11" t="s">
        <v>827</v>
      </c>
      <c r="D7636" s="18" t="s">
        <v>817</v>
      </c>
      <c r="E7636" s="33" t="s">
        <v>7213</v>
      </c>
      <c r="F7636" s="82" t="s">
        <v>841</v>
      </c>
      <c r="G7636" s="10" t="s">
        <v>842</v>
      </c>
      <c r="H7636" s="57" t="s">
        <v>6552</v>
      </c>
    </row>
    <row r="7637" spans="1:8" ht="75" x14ac:dyDescent="0.25">
      <c r="A7637" s="11" t="s">
        <v>759</v>
      </c>
      <c r="B7637" s="27">
        <v>1264</v>
      </c>
      <c r="C7637" s="11" t="s">
        <v>827</v>
      </c>
      <c r="D7637" s="18" t="s">
        <v>57</v>
      </c>
      <c r="E7637" s="33" t="s">
        <v>7213</v>
      </c>
      <c r="F7637" s="82" t="s">
        <v>843</v>
      </c>
      <c r="G7637" s="10" t="s">
        <v>844</v>
      </c>
      <c r="H7637" s="57" t="s">
        <v>6552</v>
      </c>
    </row>
    <row r="7638" spans="1:8" ht="45" x14ac:dyDescent="0.25">
      <c r="A7638" s="11" t="s">
        <v>759</v>
      </c>
      <c r="B7638" s="27">
        <v>1263</v>
      </c>
      <c r="C7638" s="11" t="s">
        <v>827</v>
      </c>
      <c r="D7638" s="18" t="s">
        <v>18</v>
      </c>
      <c r="E7638" s="33" t="s">
        <v>7213</v>
      </c>
      <c r="F7638" s="82" t="s">
        <v>845</v>
      </c>
      <c r="G7638" s="10" t="s">
        <v>846</v>
      </c>
      <c r="H7638" s="57" t="s">
        <v>6552</v>
      </c>
    </row>
    <row r="7639" spans="1:8" x14ac:dyDescent="0.25">
      <c r="A7639" s="11" t="s">
        <v>767</v>
      </c>
      <c r="B7639" s="27">
        <v>1262</v>
      </c>
      <c r="C7639" s="11" t="s">
        <v>827</v>
      </c>
      <c r="D7639" s="18" t="s">
        <v>18</v>
      </c>
      <c r="E7639" s="33" t="s">
        <v>7213</v>
      </c>
      <c r="F7639" s="82" t="s">
        <v>847</v>
      </c>
      <c r="G7639" s="10" t="s">
        <v>8</v>
      </c>
      <c r="H7639" s="57" t="s">
        <v>6552</v>
      </c>
    </row>
    <row r="7640" spans="1:8" ht="45" x14ac:dyDescent="0.25">
      <c r="A7640" s="11" t="s">
        <v>759</v>
      </c>
      <c r="B7640" s="27">
        <v>1261</v>
      </c>
      <c r="C7640" s="11" t="s">
        <v>827</v>
      </c>
      <c r="D7640" s="18" t="s">
        <v>38</v>
      </c>
      <c r="E7640" s="33" t="s">
        <v>7213</v>
      </c>
      <c r="F7640" s="82" t="s">
        <v>848</v>
      </c>
      <c r="G7640" s="10" t="s">
        <v>20</v>
      </c>
      <c r="H7640" s="57" t="s">
        <v>6552</v>
      </c>
    </row>
    <row r="7641" spans="1:8" ht="180" x14ac:dyDescent="0.25">
      <c r="A7641" s="11" t="s">
        <v>767</v>
      </c>
      <c r="B7641" s="27">
        <v>1260</v>
      </c>
      <c r="C7641" s="11" t="s">
        <v>827</v>
      </c>
      <c r="D7641" s="18" t="s">
        <v>828</v>
      </c>
      <c r="E7641" s="33" t="s">
        <v>7213</v>
      </c>
      <c r="F7641" s="82" t="s">
        <v>849</v>
      </c>
      <c r="G7641" s="10" t="s">
        <v>850</v>
      </c>
      <c r="H7641" s="57" t="s">
        <v>6552</v>
      </c>
    </row>
    <row r="7642" spans="1:8" ht="30" x14ac:dyDescent="0.25">
      <c r="A7642" s="11" t="s">
        <v>759</v>
      </c>
      <c r="B7642" s="27">
        <v>1259</v>
      </c>
      <c r="C7642" s="11" t="s">
        <v>827</v>
      </c>
      <c r="D7642" s="18" t="s">
        <v>97</v>
      </c>
      <c r="E7642" s="33" t="s">
        <v>7213</v>
      </c>
      <c r="F7642" s="82" t="s">
        <v>390</v>
      </c>
      <c r="G7642" s="10" t="s">
        <v>22</v>
      </c>
      <c r="H7642" s="57" t="s">
        <v>6552</v>
      </c>
    </row>
    <row r="7643" spans="1:8" ht="45" x14ac:dyDescent="0.25">
      <c r="A7643" s="11" t="s">
        <v>767</v>
      </c>
      <c r="B7643" s="27">
        <v>1258</v>
      </c>
      <c r="C7643" s="11" t="s">
        <v>827</v>
      </c>
      <c r="D7643" s="18" t="s">
        <v>851</v>
      </c>
      <c r="E7643" s="33" t="s">
        <v>7213</v>
      </c>
      <c r="F7643" s="82" t="s">
        <v>852</v>
      </c>
      <c r="G7643" s="10" t="s">
        <v>19</v>
      </c>
      <c r="H7643" s="57" t="s">
        <v>6552</v>
      </c>
    </row>
    <row r="7644" spans="1:8" ht="30" x14ac:dyDescent="0.25">
      <c r="A7644" s="11" t="s">
        <v>789</v>
      </c>
      <c r="B7644" s="27">
        <v>1257</v>
      </c>
      <c r="C7644" s="11" t="s">
        <v>827</v>
      </c>
      <c r="D7644" s="18" t="s">
        <v>78</v>
      </c>
      <c r="E7644" s="33" t="s">
        <v>7213</v>
      </c>
      <c r="F7644" s="82" t="s">
        <v>853</v>
      </c>
      <c r="G7644" s="10" t="s">
        <v>80</v>
      </c>
      <c r="H7644" s="57" t="s">
        <v>6552</v>
      </c>
    </row>
    <row r="7645" spans="1:8" x14ac:dyDescent="0.25">
      <c r="A7645" s="11" t="s">
        <v>789</v>
      </c>
      <c r="B7645" s="27">
        <v>1256</v>
      </c>
      <c r="C7645" s="11" t="s">
        <v>827</v>
      </c>
      <c r="D7645" s="18" t="s">
        <v>76</v>
      </c>
      <c r="E7645" s="33" t="s">
        <v>7213</v>
      </c>
      <c r="F7645" s="82" t="s">
        <v>854</v>
      </c>
      <c r="G7645" s="10" t="s">
        <v>27</v>
      </c>
      <c r="H7645" s="57" t="s">
        <v>6552</v>
      </c>
    </row>
    <row r="7646" spans="1:8" ht="60" x14ac:dyDescent="0.25">
      <c r="A7646" s="11" t="s">
        <v>767</v>
      </c>
      <c r="B7646" s="27">
        <v>1255</v>
      </c>
      <c r="C7646" s="11" t="s">
        <v>827</v>
      </c>
      <c r="D7646" s="18" t="s">
        <v>18</v>
      </c>
      <c r="E7646" s="33" t="s">
        <v>7213</v>
      </c>
      <c r="F7646" s="82" t="s">
        <v>855</v>
      </c>
      <c r="G7646" s="10" t="s">
        <v>856</v>
      </c>
      <c r="H7646" s="57" t="s">
        <v>6552</v>
      </c>
    </row>
    <row r="7647" spans="1:8" ht="195" x14ac:dyDescent="0.25">
      <c r="A7647" s="11" t="s">
        <v>767</v>
      </c>
      <c r="B7647" s="27">
        <v>1254</v>
      </c>
      <c r="C7647" s="11" t="s">
        <v>811</v>
      </c>
      <c r="D7647" s="18" t="s">
        <v>52</v>
      </c>
      <c r="E7647" s="33" t="s">
        <v>7213</v>
      </c>
      <c r="F7647" s="82" t="s">
        <v>812</v>
      </c>
      <c r="G7647" s="10" t="s">
        <v>813</v>
      </c>
      <c r="H7647" s="57" t="s">
        <v>6552</v>
      </c>
    </row>
    <row r="7648" spans="1:8" ht="30" x14ac:dyDescent="0.25">
      <c r="A7648" s="11" t="s">
        <v>759</v>
      </c>
      <c r="B7648" s="27">
        <v>1253</v>
      </c>
      <c r="C7648" s="11" t="s">
        <v>811</v>
      </c>
      <c r="D7648" s="18" t="s">
        <v>52</v>
      </c>
      <c r="E7648" s="33" t="s">
        <v>7213</v>
      </c>
      <c r="F7648" s="82" t="s">
        <v>814</v>
      </c>
      <c r="G7648" s="10" t="s">
        <v>39</v>
      </c>
      <c r="H7648" s="57" t="s">
        <v>6552</v>
      </c>
    </row>
    <row r="7649" spans="1:8" ht="60" x14ac:dyDescent="0.25">
      <c r="A7649" s="11" t="s">
        <v>656</v>
      </c>
      <c r="B7649" s="27">
        <v>1252</v>
      </c>
      <c r="C7649" s="11" t="s">
        <v>767</v>
      </c>
      <c r="D7649" s="18" t="s">
        <v>25</v>
      </c>
      <c r="E7649" s="33" t="s">
        <v>7213</v>
      </c>
      <c r="F7649" s="82" t="s">
        <v>815</v>
      </c>
      <c r="G7649" s="10" t="s">
        <v>816</v>
      </c>
      <c r="H7649" s="57" t="s">
        <v>6552</v>
      </c>
    </row>
    <row r="7650" spans="1:8" ht="150" x14ac:dyDescent="0.25">
      <c r="A7650" s="11" t="s">
        <v>730</v>
      </c>
      <c r="B7650" s="27">
        <v>1251</v>
      </c>
      <c r="C7650" s="11" t="s">
        <v>811</v>
      </c>
      <c r="D7650" s="18" t="s">
        <v>817</v>
      </c>
      <c r="E7650" s="33" t="s">
        <v>7213</v>
      </c>
      <c r="F7650" s="82" t="s">
        <v>818</v>
      </c>
      <c r="G7650" s="10" t="s">
        <v>819</v>
      </c>
      <c r="H7650" s="57" t="s">
        <v>6552</v>
      </c>
    </row>
    <row r="7651" spans="1:8" ht="30" x14ac:dyDescent="0.25">
      <c r="A7651" s="11" t="s">
        <v>759</v>
      </c>
      <c r="B7651" s="27">
        <v>1250</v>
      </c>
      <c r="C7651" s="11" t="s">
        <v>811</v>
      </c>
      <c r="D7651" s="18" t="s">
        <v>52</v>
      </c>
      <c r="E7651" s="33" t="s">
        <v>7213</v>
      </c>
      <c r="F7651" s="82" t="s">
        <v>820</v>
      </c>
      <c r="G7651" s="10" t="s">
        <v>22</v>
      </c>
      <c r="H7651" s="57" t="s">
        <v>6552</v>
      </c>
    </row>
    <row r="7652" spans="1:8" ht="30" x14ac:dyDescent="0.25">
      <c r="A7652" s="11" t="s">
        <v>767</v>
      </c>
      <c r="B7652" s="27">
        <v>1249</v>
      </c>
      <c r="C7652" s="11" t="s">
        <v>811</v>
      </c>
      <c r="D7652" s="18" t="s">
        <v>5</v>
      </c>
      <c r="E7652" s="33" t="s">
        <v>7213</v>
      </c>
      <c r="F7652" s="82" t="s">
        <v>821</v>
      </c>
      <c r="G7652" s="10" t="s">
        <v>17</v>
      </c>
      <c r="H7652" s="57" t="s">
        <v>6552</v>
      </c>
    </row>
    <row r="7653" spans="1:8" ht="45" x14ac:dyDescent="0.25">
      <c r="A7653" s="11" t="s">
        <v>767</v>
      </c>
      <c r="B7653" s="27">
        <v>1248</v>
      </c>
      <c r="C7653" s="11" t="s">
        <v>811</v>
      </c>
      <c r="D7653" s="18" t="s">
        <v>5</v>
      </c>
      <c r="E7653" s="33" t="s">
        <v>7213</v>
      </c>
      <c r="F7653" s="82" t="s">
        <v>822</v>
      </c>
      <c r="G7653" s="10" t="s">
        <v>8</v>
      </c>
      <c r="H7653" s="57" t="s">
        <v>6552</v>
      </c>
    </row>
    <row r="7654" spans="1:8" ht="105" x14ac:dyDescent="0.25">
      <c r="A7654" s="11" t="s">
        <v>789</v>
      </c>
      <c r="B7654" s="27">
        <v>1247</v>
      </c>
      <c r="C7654" s="11" t="s">
        <v>811</v>
      </c>
      <c r="D7654" s="18" t="s">
        <v>57</v>
      </c>
      <c r="E7654" s="33" t="s">
        <v>7213</v>
      </c>
      <c r="F7654" s="82" t="s">
        <v>823</v>
      </c>
      <c r="G7654" s="10" t="s">
        <v>824</v>
      </c>
      <c r="H7654" s="57" t="s">
        <v>6552</v>
      </c>
    </row>
    <row r="7655" spans="1:8" ht="30" x14ac:dyDescent="0.25">
      <c r="A7655" s="11" t="s">
        <v>376</v>
      </c>
      <c r="B7655" s="27">
        <v>1246</v>
      </c>
      <c r="C7655" s="11" t="s">
        <v>811</v>
      </c>
      <c r="D7655" s="18" t="s">
        <v>34</v>
      </c>
      <c r="E7655" s="33" t="s">
        <v>7213</v>
      </c>
      <c r="F7655" s="82" t="s">
        <v>825</v>
      </c>
      <c r="G7655" s="10" t="s">
        <v>8</v>
      </c>
      <c r="H7655" s="57" t="s">
        <v>6552</v>
      </c>
    </row>
    <row r="7656" spans="1:8" ht="75" x14ac:dyDescent="0.25">
      <c r="A7656" s="11" t="s">
        <v>759</v>
      </c>
      <c r="B7656" s="27">
        <v>1245</v>
      </c>
      <c r="C7656" s="11" t="s">
        <v>811</v>
      </c>
      <c r="D7656" s="18" t="s">
        <v>52</v>
      </c>
      <c r="E7656" s="33" t="s">
        <v>7213</v>
      </c>
      <c r="F7656" s="82" t="s">
        <v>826</v>
      </c>
      <c r="G7656" s="10" t="s">
        <v>61</v>
      </c>
      <c r="H7656" s="57" t="s">
        <v>6552</v>
      </c>
    </row>
    <row r="7657" spans="1:8" ht="30" x14ac:dyDescent="0.25">
      <c r="A7657" s="11" t="s">
        <v>759</v>
      </c>
      <c r="B7657" s="27">
        <v>1244</v>
      </c>
      <c r="C7657" s="11" t="s">
        <v>789</v>
      </c>
      <c r="D7657" s="18" t="s">
        <v>5</v>
      </c>
      <c r="E7657" s="33" t="s">
        <v>7213</v>
      </c>
      <c r="F7657" s="82" t="s">
        <v>790</v>
      </c>
      <c r="G7657" s="10" t="s">
        <v>6</v>
      </c>
      <c r="H7657" s="57" t="s">
        <v>6552</v>
      </c>
    </row>
    <row r="7658" spans="1:8" ht="30" x14ac:dyDescent="0.25">
      <c r="A7658" s="11" t="s">
        <v>759</v>
      </c>
      <c r="B7658" s="27">
        <v>1244</v>
      </c>
      <c r="C7658" s="11" t="s">
        <v>789</v>
      </c>
      <c r="D7658" s="18" t="s">
        <v>5</v>
      </c>
      <c r="E7658" s="33" t="s">
        <v>7213</v>
      </c>
      <c r="F7658" s="82" t="s">
        <v>790</v>
      </c>
      <c r="G7658" s="10" t="s">
        <v>6</v>
      </c>
      <c r="H7658" s="57" t="s">
        <v>6552</v>
      </c>
    </row>
    <row r="7659" spans="1:8" ht="45" x14ac:dyDescent="0.25">
      <c r="A7659" s="11" t="s">
        <v>759</v>
      </c>
      <c r="B7659" s="27">
        <v>1243</v>
      </c>
      <c r="C7659" s="11" t="s">
        <v>789</v>
      </c>
      <c r="D7659" s="18" t="s">
        <v>16</v>
      </c>
      <c r="E7659" s="33" t="s">
        <v>7213</v>
      </c>
      <c r="F7659" s="82" t="s">
        <v>791</v>
      </c>
      <c r="G7659" s="10" t="s">
        <v>69</v>
      </c>
      <c r="H7659" s="57" t="s">
        <v>6552</v>
      </c>
    </row>
    <row r="7660" spans="1:8" x14ac:dyDescent="0.25">
      <c r="A7660" s="11" t="s">
        <v>730</v>
      </c>
      <c r="B7660" s="27">
        <v>1242</v>
      </c>
      <c r="C7660" s="11" t="s">
        <v>789</v>
      </c>
      <c r="D7660" s="18" t="s">
        <v>18</v>
      </c>
      <c r="E7660" s="33" t="s">
        <v>7213</v>
      </c>
      <c r="F7660" s="82" t="s">
        <v>792</v>
      </c>
      <c r="G7660" s="10" t="s">
        <v>47</v>
      </c>
      <c r="H7660" s="57" t="s">
        <v>6552</v>
      </c>
    </row>
    <row r="7661" spans="1:8" ht="60" x14ac:dyDescent="0.25">
      <c r="A7661" s="11" t="s">
        <v>759</v>
      </c>
      <c r="B7661" s="27">
        <v>1241</v>
      </c>
      <c r="C7661" s="11" t="s">
        <v>789</v>
      </c>
      <c r="D7661" s="18" t="s">
        <v>18</v>
      </c>
      <c r="E7661" s="33" t="s">
        <v>7213</v>
      </c>
      <c r="F7661" s="82" t="s">
        <v>793</v>
      </c>
      <c r="G7661" s="10" t="s">
        <v>794</v>
      </c>
      <c r="H7661" s="57" t="s">
        <v>6552</v>
      </c>
    </row>
    <row r="7662" spans="1:8" ht="30" x14ac:dyDescent="0.25">
      <c r="A7662" s="11" t="s">
        <v>759</v>
      </c>
      <c r="B7662" s="27">
        <v>1240</v>
      </c>
      <c r="C7662" s="11" t="s">
        <v>767</v>
      </c>
      <c r="D7662" s="18" t="s">
        <v>18</v>
      </c>
      <c r="E7662" s="33" t="s">
        <v>7213</v>
      </c>
      <c r="F7662" s="82" t="s">
        <v>795</v>
      </c>
      <c r="G7662" s="10" t="s">
        <v>6</v>
      </c>
      <c r="H7662" s="57" t="s">
        <v>6552</v>
      </c>
    </row>
    <row r="7663" spans="1:8" ht="210" x14ac:dyDescent="0.25">
      <c r="A7663" s="11" t="s">
        <v>759</v>
      </c>
      <c r="B7663" s="27">
        <v>1239</v>
      </c>
      <c r="C7663" s="11" t="s">
        <v>789</v>
      </c>
      <c r="D7663" s="18" t="s">
        <v>92</v>
      </c>
      <c r="E7663" s="33" t="s">
        <v>7213</v>
      </c>
      <c r="F7663" s="82" t="s">
        <v>796</v>
      </c>
      <c r="G7663" s="10" t="s">
        <v>797</v>
      </c>
      <c r="H7663" s="57" t="s">
        <v>6552</v>
      </c>
    </row>
    <row r="7664" spans="1:8" ht="30" x14ac:dyDescent="0.25">
      <c r="A7664" s="11" t="s">
        <v>677</v>
      </c>
      <c r="B7664" s="27">
        <v>1238</v>
      </c>
      <c r="C7664" s="11" t="s">
        <v>789</v>
      </c>
      <c r="D7664" s="18" t="s">
        <v>59</v>
      </c>
      <c r="E7664" s="33" t="s">
        <v>7213</v>
      </c>
      <c r="F7664" s="82" t="s">
        <v>798</v>
      </c>
      <c r="G7664" s="10" t="s">
        <v>17</v>
      </c>
      <c r="H7664" s="57" t="s">
        <v>6552</v>
      </c>
    </row>
    <row r="7665" spans="1:8" ht="60" x14ac:dyDescent="0.25">
      <c r="A7665" s="11" t="s">
        <v>730</v>
      </c>
      <c r="B7665" s="27">
        <v>1237</v>
      </c>
      <c r="C7665" s="11" t="s">
        <v>789</v>
      </c>
      <c r="D7665" s="18" t="s">
        <v>127</v>
      </c>
      <c r="E7665" s="33" t="s">
        <v>7213</v>
      </c>
      <c r="F7665" s="82" t="s">
        <v>799</v>
      </c>
      <c r="G7665" s="10" t="s">
        <v>800</v>
      </c>
      <c r="H7665" s="57" t="s">
        <v>6552</v>
      </c>
    </row>
    <row r="7666" spans="1:8" x14ac:dyDescent="0.25">
      <c r="A7666" s="11" t="s">
        <v>759</v>
      </c>
      <c r="B7666" s="27">
        <v>1236</v>
      </c>
      <c r="C7666" s="11" t="s">
        <v>789</v>
      </c>
      <c r="D7666" s="18" t="s">
        <v>11</v>
      </c>
      <c r="E7666" s="33" t="s">
        <v>7213</v>
      </c>
      <c r="F7666" s="82" t="s">
        <v>801</v>
      </c>
      <c r="G7666" s="10" t="s">
        <v>41</v>
      </c>
      <c r="H7666" s="57" t="s">
        <v>6552</v>
      </c>
    </row>
    <row r="7667" spans="1:8" x14ac:dyDescent="0.25">
      <c r="A7667" s="11" t="s">
        <v>516</v>
      </c>
      <c r="B7667" s="27">
        <v>1235</v>
      </c>
      <c r="C7667" s="11" t="s">
        <v>767</v>
      </c>
      <c r="D7667" s="18" t="s">
        <v>52</v>
      </c>
      <c r="E7667" s="33" t="s">
        <v>7213</v>
      </c>
      <c r="F7667" s="82" t="s">
        <v>802</v>
      </c>
      <c r="G7667" s="10" t="s">
        <v>17</v>
      </c>
      <c r="H7667" s="57" t="s">
        <v>6552</v>
      </c>
    </row>
    <row r="7668" spans="1:8" ht="30" x14ac:dyDescent="0.25">
      <c r="A7668" s="11" t="s">
        <v>702</v>
      </c>
      <c r="B7668" s="27">
        <v>1234</v>
      </c>
      <c r="C7668" s="11" t="s">
        <v>789</v>
      </c>
      <c r="D7668" s="18" t="s">
        <v>102</v>
      </c>
      <c r="E7668" s="33" t="s">
        <v>7213</v>
      </c>
      <c r="F7668" s="82" t="s">
        <v>803</v>
      </c>
      <c r="G7668" s="10" t="s">
        <v>8</v>
      </c>
      <c r="H7668" s="57" t="s">
        <v>6552</v>
      </c>
    </row>
    <row r="7669" spans="1:8" ht="30" x14ac:dyDescent="0.25">
      <c r="A7669" s="11" t="s">
        <v>670</v>
      </c>
      <c r="B7669" s="27">
        <v>1233</v>
      </c>
      <c r="C7669" s="11" t="s">
        <v>789</v>
      </c>
      <c r="D7669" s="18" t="s">
        <v>804</v>
      </c>
      <c r="E7669" s="33" t="s">
        <v>7213</v>
      </c>
      <c r="F7669" s="82" t="s">
        <v>805</v>
      </c>
      <c r="G7669" s="10" t="s">
        <v>6</v>
      </c>
      <c r="H7669" s="57" t="s">
        <v>6552</v>
      </c>
    </row>
    <row r="7670" spans="1:8" ht="45" x14ac:dyDescent="0.25">
      <c r="A7670" s="11" t="s">
        <v>670</v>
      </c>
      <c r="B7670" s="27">
        <v>1232</v>
      </c>
      <c r="C7670" s="11" t="s">
        <v>789</v>
      </c>
      <c r="D7670" s="18" t="s">
        <v>54</v>
      </c>
      <c r="E7670" s="33" t="s">
        <v>7213</v>
      </c>
      <c r="F7670" s="82" t="s">
        <v>806</v>
      </c>
      <c r="G7670" s="10" t="s">
        <v>6</v>
      </c>
      <c r="H7670" s="57" t="s">
        <v>6552</v>
      </c>
    </row>
    <row r="7671" spans="1:8" ht="45" x14ac:dyDescent="0.25">
      <c r="A7671" s="11" t="s">
        <v>759</v>
      </c>
      <c r="B7671" s="27">
        <v>1231</v>
      </c>
      <c r="C7671" s="11" t="s">
        <v>789</v>
      </c>
      <c r="D7671" s="18" t="s">
        <v>807</v>
      </c>
      <c r="E7671" s="33" t="s">
        <v>7213</v>
      </c>
      <c r="F7671" s="82" t="s">
        <v>808</v>
      </c>
      <c r="G7671" s="10" t="s">
        <v>312</v>
      </c>
      <c r="H7671" s="57" t="s">
        <v>6552</v>
      </c>
    </row>
    <row r="7672" spans="1:8" ht="30" x14ac:dyDescent="0.25">
      <c r="A7672" s="11" t="s">
        <v>759</v>
      </c>
      <c r="B7672" s="27">
        <v>1230</v>
      </c>
      <c r="C7672" s="11" t="s">
        <v>670</v>
      </c>
      <c r="D7672" s="18" t="s">
        <v>44</v>
      </c>
      <c r="E7672" s="33" t="s">
        <v>7213</v>
      </c>
      <c r="F7672" s="82" t="s">
        <v>809</v>
      </c>
      <c r="G7672" s="10" t="s">
        <v>810</v>
      </c>
      <c r="H7672" s="57" t="s">
        <v>6552</v>
      </c>
    </row>
    <row r="7673" spans="1:8" ht="45" x14ac:dyDescent="0.25">
      <c r="A7673" s="11" t="s">
        <v>578</v>
      </c>
      <c r="B7673" s="27" t="s">
        <v>786</v>
      </c>
      <c r="C7673" s="11">
        <v>44994</v>
      </c>
      <c r="D7673" s="18" t="s">
        <v>32</v>
      </c>
      <c r="E7673" s="33" t="s">
        <v>7213</v>
      </c>
      <c r="F7673" s="82" t="s">
        <v>787</v>
      </c>
      <c r="G7673" s="10" t="s">
        <v>788</v>
      </c>
      <c r="H7673" s="57" t="s">
        <v>6552</v>
      </c>
    </row>
    <row r="7674" spans="1:8" x14ac:dyDescent="0.25">
      <c r="A7674" s="11">
        <v>44991</v>
      </c>
      <c r="B7674" s="27">
        <v>1229</v>
      </c>
      <c r="C7674" s="11" t="s">
        <v>767</v>
      </c>
      <c r="D7674" s="18" t="s">
        <v>18</v>
      </c>
      <c r="E7674" s="33" t="s">
        <v>7213</v>
      </c>
      <c r="F7674" s="82" t="s">
        <v>768</v>
      </c>
      <c r="G7674" s="10" t="s">
        <v>8</v>
      </c>
      <c r="H7674" s="57" t="s">
        <v>6552</v>
      </c>
    </row>
    <row r="7675" spans="1:8" x14ac:dyDescent="0.25">
      <c r="A7675" s="11" t="s">
        <v>730</v>
      </c>
      <c r="B7675" s="27">
        <v>1228</v>
      </c>
      <c r="C7675" s="11" t="s">
        <v>767</v>
      </c>
      <c r="D7675" s="18" t="s">
        <v>21</v>
      </c>
      <c r="E7675" s="33" t="s">
        <v>7213</v>
      </c>
      <c r="F7675" s="82" t="s">
        <v>769</v>
      </c>
      <c r="G7675" s="10" t="s">
        <v>8</v>
      </c>
      <c r="H7675" s="57" t="s">
        <v>6552</v>
      </c>
    </row>
    <row r="7676" spans="1:8" ht="30" x14ac:dyDescent="0.25">
      <c r="A7676" s="11" t="s">
        <v>677</v>
      </c>
      <c r="B7676" s="27">
        <v>1227</v>
      </c>
      <c r="C7676" s="11" t="s">
        <v>767</v>
      </c>
      <c r="D7676" s="18" t="s">
        <v>18</v>
      </c>
      <c r="E7676" s="33" t="s">
        <v>7213</v>
      </c>
      <c r="F7676" s="82" t="s">
        <v>770</v>
      </c>
      <c r="G7676" s="10" t="s">
        <v>39</v>
      </c>
      <c r="H7676" s="57" t="s">
        <v>6552</v>
      </c>
    </row>
    <row r="7677" spans="1:8" ht="60" x14ac:dyDescent="0.25">
      <c r="A7677" s="11" t="s">
        <v>677</v>
      </c>
      <c r="B7677" s="27">
        <v>1226</v>
      </c>
      <c r="C7677" s="11" t="s">
        <v>767</v>
      </c>
      <c r="D7677" s="18" t="s">
        <v>52</v>
      </c>
      <c r="E7677" s="33" t="s">
        <v>7213</v>
      </c>
      <c r="F7677" s="82" t="s">
        <v>771</v>
      </c>
      <c r="G7677" s="10" t="s">
        <v>772</v>
      </c>
      <c r="H7677" s="57" t="s">
        <v>6552</v>
      </c>
    </row>
    <row r="7678" spans="1:8" x14ac:dyDescent="0.25">
      <c r="A7678" s="11" t="s">
        <v>656</v>
      </c>
      <c r="B7678" s="27">
        <v>1225</v>
      </c>
      <c r="C7678" s="11" t="s">
        <v>767</v>
      </c>
      <c r="D7678" s="18" t="s">
        <v>18</v>
      </c>
      <c r="E7678" s="33" t="s">
        <v>7213</v>
      </c>
      <c r="F7678" s="82" t="s">
        <v>773</v>
      </c>
      <c r="G7678" s="10" t="s">
        <v>8</v>
      </c>
      <c r="H7678" s="57" t="s">
        <v>6552</v>
      </c>
    </row>
    <row r="7679" spans="1:8" ht="75" x14ac:dyDescent="0.25">
      <c r="A7679" s="11" t="s">
        <v>730</v>
      </c>
      <c r="B7679" s="27">
        <v>1224</v>
      </c>
      <c r="C7679" s="11" t="s">
        <v>767</v>
      </c>
      <c r="D7679" s="18" t="s">
        <v>91</v>
      </c>
      <c r="E7679" s="33" t="s">
        <v>7213</v>
      </c>
      <c r="F7679" s="82" t="s">
        <v>774</v>
      </c>
      <c r="G7679" s="10" t="s">
        <v>775</v>
      </c>
      <c r="H7679" s="57" t="s">
        <v>6552</v>
      </c>
    </row>
    <row r="7680" spans="1:8" ht="45" x14ac:dyDescent="0.25">
      <c r="A7680" s="11" t="s">
        <v>578</v>
      </c>
      <c r="B7680" s="27">
        <v>1223</v>
      </c>
      <c r="C7680" s="11" t="s">
        <v>767</v>
      </c>
      <c r="D7680" s="18" t="s">
        <v>114</v>
      </c>
      <c r="E7680" s="33" t="s">
        <v>7213</v>
      </c>
      <c r="F7680" s="82" t="s">
        <v>776</v>
      </c>
      <c r="G7680" s="10" t="s">
        <v>147</v>
      </c>
      <c r="H7680" s="57" t="s">
        <v>6552</v>
      </c>
    </row>
    <row r="7681" spans="1:8" ht="30" x14ac:dyDescent="0.25">
      <c r="A7681" s="11" t="s">
        <v>154</v>
      </c>
      <c r="B7681" s="27">
        <v>1222</v>
      </c>
      <c r="C7681" s="11" t="s">
        <v>767</v>
      </c>
      <c r="D7681" s="18" t="s">
        <v>102</v>
      </c>
      <c r="E7681" s="33" t="s">
        <v>7213</v>
      </c>
      <c r="F7681" s="82" t="s">
        <v>777</v>
      </c>
      <c r="G7681" s="10" t="s">
        <v>6</v>
      </c>
      <c r="H7681" s="57" t="s">
        <v>6552</v>
      </c>
    </row>
    <row r="7682" spans="1:8" ht="30" x14ac:dyDescent="0.25">
      <c r="A7682" s="11" t="s">
        <v>702</v>
      </c>
      <c r="B7682" s="27">
        <v>1221</v>
      </c>
      <c r="C7682" s="11" t="s">
        <v>767</v>
      </c>
      <c r="D7682" s="18" t="s">
        <v>23</v>
      </c>
      <c r="E7682" s="33" t="s">
        <v>7213</v>
      </c>
      <c r="F7682" s="82" t="s">
        <v>778</v>
      </c>
      <c r="G7682" s="10" t="s">
        <v>14</v>
      </c>
      <c r="H7682" s="57" t="s">
        <v>6552</v>
      </c>
    </row>
    <row r="7683" spans="1:8" ht="30" x14ac:dyDescent="0.25">
      <c r="A7683" s="11" t="s">
        <v>730</v>
      </c>
      <c r="B7683" s="27">
        <v>1220</v>
      </c>
      <c r="C7683" s="11" t="s">
        <v>767</v>
      </c>
      <c r="D7683" s="18" t="s">
        <v>161</v>
      </c>
      <c r="E7683" s="33" t="s">
        <v>7213</v>
      </c>
      <c r="F7683" s="82" t="s">
        <v>779</v>
      </c>
      <c r="G7683" s="10" t="s">
        <v>780</v>
      </c>
      <c r="H7683" s="57" t="s">
        <v>6552</v>
      </c>
    </row>
    <row r="7684" spans="1:8" x14ac:dyDescent="0.25">
      <c r="A7684" s="11" t="s">
        <v>755</v>
      </c>
      <c r="B7684" s="27">
        <v>1219</v>
      </c>
      <c r="C7684" s="11" t="s">
        <v>767</v>
      </c>
      <c r="D7684" s="18" t="s">
        <v>781</v>
      </c>
      <c r="E7684" s="33" t="s">
        <v>7213</v>
      </c>
      <c r="F7684" s="82" t="s">
        <v>782</v>
      </c>
      <c r="G7684" s="10" t="s">
        <v>8</v>
      </c>
      <c r="H7684" s="57" t="s">
        <v>6552</v>
      </c>
    </row>
    <row r="7685" spans="1:8" x14ac:dyDescent="0.25">
      <c r="A7685" s="11" t="s">
        <v>730</v>
      </c>
      <c r="B7685" s="27">
        <v>1218</v>
      </c>
      <c r="C7685" s="11" t="s">
        <v>767</v>
      </c>
      <c r="D7685" s="18" t="s">
        <v>21</v>
      </c>
      <c r="E7685" s="33" t="s">
        <v>7213</v>
      </c>
      <c r="F7685" s="82" t="s">
        <v>783</v>
      </c>
      <c r="G7685" s="10" t="s">
        <v>8</v>
      </c>
      <c r="H7685" s="57" t="s">
        <v>6552</v>
      </c>
    </row>
    <row r="7686" spans="1:8" ht="30" x14ac:dyDescent="0.25">
      <c r="A7686" s="11" t="s">
        <v>702</v>
      </c>
      <c r="B7686" s="27">
        <v>1217</v>
      </c>
      <c r="C7686" s="11" t="s">
        <v>767</v>
      </c>
      <c r="D7686" s="18" t="s">
        <v>54</v>
      </c>
      <c r="E7686" s="33" t="s">
        <v>7213</v>
      </c>
      <c r="F7686" s="82" t="s">
        <v>784</v>
      </c>
      <c r="G7686" s="10" t="s">
        <v>8</v>
      </c>
      <c r="H7686" s="57" t="s">
        <v>6552</v>
      </c>
    </row>
    <row r="7687" spans="1:8" ht="30" x14ac:dyDescent="0.25">
      <c r="A7687" s="11" t="s">
        <v>759</v>
      </c>
      <c r="B7687" s="27">
        <v>1216</v>
      </c>
      <c r="C7687" s="11" t="s">
        <v>767</v>
      </c>
      <c r="D7687" s="18" t="s">
        <v>28</v>
      </c>
      <c r="E7687" s="33" t="s">
        <v>7213</v>
      </c>
      <c r="F7687" s="82" t="s">
        <v>785</v>
      </c>
      <c r="G7687" s="10" t="s">
        <v>22</v>
      </c>
      <c r="H7687" s="57" t="s">
        <v>6552</v>
      </c>
    </row>
    <row r="7688" spans="1:8" ht="30" x14ac:dyDescent="0.25">
      <c r="A7688" s="11" t="s">
        <v>656</v>
      </c>
      <c r="B7688" s="30" t="s">
        <v>766</v>
      </c>
      <c r="C7688" s="5">
        <v>44993</v>
      </c>
      <c r="D7688" s="71" t="s">
        <v>139</v>
      </c>
      <c r="E7688" s="33" t="s">
        <v>7213</v>
      </c>
      <c r="F7688" s="83" t="s">
        <v>765</v>
      </c>
      <c r="G7688" s="6" t="s">
        <v>77</v>
      </c>
      <c r="H7688" s="57" t="s">
        <v>6552</v>
      </c>
    </row>
    <row r="7689" spans="1:8" x14ac:dyDescent="0.25">
      <c r="A7689" s="5">
        <v>44991</v>
      </c>
      <c r="B7689" s="27">
        <v>1215</v>
      </c>
      <c r="C7689" s="11" t="s">
        <v>730</v>
      </c>
      <c r="D7689" s="18" t="s">
        <v>57</v>
      </c>
      <c r="E7689" s="33" t="s">
        <v>7213</v>
      </c>
      <c r="F7689" s="82" t="s">
        <v>754</v>
      </c>
      <c r="G7689" s="10" t="s">
        <v>8</v>
      </c>
      <c r="H7689" s="57" t="s">
        <v>6552</v>
      </c>
    </row>
    <row r="7690" spans="1:8" ht="60" x14ac:dyDescent="0.25">
      <c r="A7690" s="11" t="s">
        <v>677</v>
      </c>
      <c r="B7690" s="27">
        <v>1214</v>
      </c>
      <c r="C7690" s="11" t="s">
        <v>730</v>
      </c>
      <c r="D7690" s="18" t="s">
        <v>756</v>
      </c>
      <c r="E7690" s="33" t="s">
        <v>7213</v>
      </c>
      <c r="F7690" s="82" t="s">
        <v>757</v>
      </c>
      <c r="G7690" s="10" t="s">
        <v>758</v>
      </c>
      <c r="H7690" s="57" t="s">
        <v>6552</v>
      </c>
    </row>
    <row r="7691" spans="1:8" ht="60" x14ac:dyDescent="0.25">
      <c r="A7691" s="11" t="s">
        <v>755</v>
      </c>
      <c r="B7691" s="27">
        <v>1213</v>
      </c>
      <c r="C7691" s="11" t="s">
        <v>759</v>
      </c>
      <c r="D7691" s="18" t="s">
        <v>59</v>
      </c>
      <c r="E7691" s="33" t="s">
        <v>7213</v>
      </c>
      <c r="F7691" s="82" t="s">
        <v>760</v>
      </c>
      <c r="G7691" s="10" t="s">
        <v>60</v>
      </c>
      <c r="H7691" s="57" t="s">
        <v>6552</v>
      </c>
    </row>
    <row r="7692" spans="1:8" ht="60" x14ac:dyDescent="0.25">
      <c r="A7692" s="11" t="s">
        <v>670</v>
      </c>
      <c r="B7692" s="27">
        <v>1212</v>
      </c>
      <c r="C7692" s="11" t="s">
        <v>759</v>
      </c>
      <c r="D7692" s="18" t="s">
        <v>59</v>
      </c>
      <c r="E7692" s="33" t="s">
        <v>7213</v>
      </c>
      <c r="F7692" s="82" t="s">
        <v>761</v>
      </c>
      <c r="G7692" s="10" t="s">
        <v>60</v>
      </c>
      <c r="H7692" s="57" t="s">
        <v>6552</v>
      </c>
    </row>
    <row r="7693" spans="1:8" ht="30" x14ac:dyDescent="0.25">
      <c r="A7693" s="11" t="s">
        <v>670</v>
      </c>
      <c r="B7693" s="27">
        <v>1211</v>
      </c>
      <c r="C7693" s="11" t="s">
        <v>759</v>
      </c>
      <c r="D7693" s="18" t="s">
        <v>5</v>
      </c>
      <c r="E7693" s="33" t="s">
        <v>7213</v>
      </c>
      <c r="F7693" s="82" t="s">
        <v>762</v>
      </c>
      <c r="G7693" s="10" t="s">
        <v>6</v>
      </c>
      <c r="H7693" s="57" t="s">
        <v>6552</v>
      </c>
    </row>
    <row r="7694" spans="1:8" ht="60" x14ac:dyDescent="0.25">
      <c r="A7694" s="11" t="s">
        <v>702</v>
      </c>
      <c r="B7694" s="27">
        <v>1210</v>
      </c>
      <c r="C7694" s="11" t="s">
        <v>759</v>
      </c>
      <c r="D7694" s="18" t="s">
        <v>53</v>
      </c>
      <c r="E7694" s="33" t="s">
        <v>7213</v>
      </c>
      <c r="F7694" s="82" t="s">
        <v>763</v>
      </c>
      <c r="G7694" s="10" t="s">
        <v>764</v>
      </c>
      <c r="H7694" s="57" t="s">
        <v>6552</v>
      </c>
    </row>
    <row r="7695" spans="1:8" x14ac:dyDescent="0.25">
      <c r="A7695" s="11" t="s">
        <v>670</v>
      </c>
      <c r="B7695" s="27">
        <v>1209</v>
      </c>
      <c r="C7695" s="11" t="s">
        <v>730</v>
      </c>
      <c r="D7695" s="18" t="s">
        <v>111</v>
      </c>
      <c r="E7695" s="33" t="s">
        <v>7213</v>
      </c>
      <c r="F7695" s="82" t="s">
        <v>731</v>
      </c>
      <c r="G7695" s="10" t="s">
        <v>27</v>
      </c>
      <c r="H7695" s="57" t="s">
        <v>6552</v>
      </c>
    </row>
    <row r="7696" spans="1:8" ht="90" x14ac:dyDescent="0.25">
      <c r="A7696" s="11" t="s">
        <v>677</v>
      </c>
      <c r="B7696" s="27">
        <v>1208</v>
      </c>
      <c r="C7696" s="11" t="s">
        <v>730</v>
      </c>
      <c r="D7696" s="18" t="s">
        <v>59</v>
      </c>
      <c r="E7696" s="33" t="s">
        <v>7213</v>
      </c>
      <c r="F7696" s="82" t="s">
        <v>732</v>
      </c>
      <c r="G7696" s="10" t="s">
        <v>733</v>
      </c>
      <c r="H7696" s="57" t="s">
        <v>6552</v>
      </c>
    </row>
    <row r="7697" spans="1:8" x14ac:dyDescent="0.25">
      <c r="A7697" s="11" t="s">
        <v>677</v>
      </c>
      <c r="B7697" s="27">
        <v>1207</v>
      </c>
      <c r="C7697" s="11" t="s">
        <v>730</v>
      </c>
      <c r="D7697" s="18" t="s">
        <v>79</v>
      </c>
      <c r="E7697" s="33" t="s">
        <v>7213</v>
      </c>
      <c r="F7697" s="82" t="s">
        <v>734</v>
      </c>
      <c r="G7697" s="10" t="s">
        <v>8</v>
      </c>
      <c r="H7697" s="57" t="s">
        <v>6552</v>
      </c>
    </row>
    <row r="7698" spans="1:8" ht="30" x14ac:dyDescent="0.25">
      <c r="A7698" s="11" t="s">
        <v>702</v>
      </c>
      <c r="B7698" s="27">
        <v>1206</v>
      </c>
      <c r="C7698" s="11" t="s">
        <v>730</v>
      </c>
      <c r="D7698" s="18" t="s">
        <v>10</v>
      </c>
      <c r="E7698" s="33" t="s">
        <v>7213</v>
      </c>
      <c r="F7698" s="82" t="s">
        <v>735</v>
      </c>
      <c r="G7698" s="10" t="s">
        <v>22</v>
      </c>
      <c r="H7698" s="57" t="s">
        <v>6552</v>
      </c>
    </row>
    <row r="7699" spans="1:8" ht="30" x14ac:dyDescent="0.25">
      <c r="A7699" s="11" t="s">
        <v>677</v>
      </c>
      <c r="B7699" s="27">
        <v>1205</v>
      </c>
      <c r="C7699" s="11" t="s">
        <v>730</v>
      </c>
      <c r="D7699" s="18" t="s">
        <v>158</v>
      </c>
      <c r="E7699" s="33" t="s">
        <v>7213</v>
      </c>
      <c r="F7699" s="82" t="s">
        <v>736</v>
      </c>
      <c r="G7699" s="10" t="s">
        <v>8</v>
      </c>
      <c r="H7699" s="57" t="s">
        <v>6552</v>
      </c>
    </row>
    <row r="7700" spans="1:8" ht="30" x14ac:dyDescent="0.25">
      <c r="A7700" s="11" t="s">
        <v>670</v>
      </c>
      <c r="B7700" s="27">
        <v>1204</v>
      </c>
      <c r="C7700" s="11" t="s">
        <v>730</v>
      </c>
      <c r="D7700" s="18" t="s">
        <v>102</v>
      </c>
      <c r="E7700" s="33" t="s">
        <v>7213</v>
      </c>
      <c r="F7700" s="82" t="s">
        <v>737</v>
      </c>
      <c r="G7700" s="10" t="s">
        <v>124</v>
      </c>
      <c r="H7700" s="57" t="s">
        <v>6552</v>
      </c>
    </row>
    <row r="7701" spans="1:8" ht="30" x14ac:dyDescent="0.25">
      <c r="A7701" s="11" t="s">
        <v>677</v>
      </c>
      <c r="B7701" s="27">
        <v>1203</v>
      </c>
      <c r="C7701" s="11" t="s">
        <v>730</v>
      </c>
      <c r="D7701" s="18" t="s">
        <v>84</v>
      </c>
      <c r="E7701" s="33" t="s">
        <v>7213</v>
      </c>
      <c r="F7701" s="82" t="s">
        <v>738</v>
      </c>
      <c r="G7701" s="10" t="s">
        <v>739</v>
      </c>
      <c r="H7701" s="57" t="s">
        <v>6552</v>
      </c>
    </row>
    <row r="7702" spans="1:8" ht="30" x14ac:dyDescent="0.25">
      <c r="A7702" s="11" t="s">
        <v>677</v>
      </c>
      <c r="B7702" s="27">
        <v>1202</v>
      </c>
      <c r="C7702" s="11" t="s">
        <v>730</v>
      </c>
      <c r="D7702" s="18" t="s">
        <v>13</v>
      </c>
      <c r="E7702" s="33" t="s">
        <v>7213</v>
      </c>
      <c r="F7702" s="82" t="s">
        <v>740</v>
      </c>
      <c r="G7702" s="10" t="s">
        <v>64</v>
      </c>
      <c r="H7702" s="57" t="s">
        <v>6552</v>
      </c>
    </row>
    <row r="7703" spans="1:8" ht="45" x14ac:dyDescent="0.25">
      <c r="A7703" s="11" t="s">
        <v>670</v>
      </c>
      <c r="B7703" s="27">
        <v>1201</v>
      </c>
      <c r="C7703" s="11" t="s">
        <v>730</v>
      </c>
      <c r="D7703" s="18" t="s">
        <v>25</v>
      </c>
      <c r="E7703" s="33" t="s">
        <v>7213</v>
      </c>
      <c r="F7703" s="82" t="s">
        <v>741</v>
      </c>
      <c r="G7703" s="10" t="s">
        <v>6</v>
      </c>
      <c r="H7703" s="57" t="s">
        <v>6552</v>
      </c>
    </row>
    <row r="7704" spans="1:8" ht="105" x14ac:dyDescent="0.25">
      <c r="A7704" s="11" t="s">
        <v>670</v>
      </c>
      <c r="B7704" s="27">
        <v>1200</v>
      </c>
      <c r="C7704" s="11" t="s">
        <v>730</v>
      </c>
      <c r="D7704" s="18" t="s">
        <v>111</v>
      </c>
      <c r="E7704" s="33" t="s">
        <v>7213</v>
      </c>
      <c r="F7704" s="82" t="s">
        <v>742</v>
      </c>
      <c r="G7704" s="10" t="s">
        <v>743</v>
      </c>
      <c r="H7704" s="57" t="s">
        <v>6552</v>
      </c>
    </row>
    <row r="7705" spans="1:8" ht="30" x14ac:dyDescent="0.25">
      <c r="A7705" s="11" t="s">
        <v>445</v>
      </c>
      <c r="B7705" s="27">
        <v>1199</v>
      </c>
      <c r="C7705" s="11" t="s">
        <v>730</v>
      </c>
      <c r="D7705" s="18" t="s">
        <v>53</v>
      </c>
      <c r="E7705" s="33" t="s">
        <v>7213</v>
      </c>
      <c r="F7705" s="82" t="s">
        <v>744</v>
      </c>
      <c r="G7705" s="10" t="s">
        <v>124</v>
      </c>
      <c r="H7705" s="57" t="s">
        <v>6552</v>
      </c>
    </row>
    <row r="7706" spans="1:8" ht="30" x14ac:dyDescent="0.25">
      <c r="A7706" s="11" t="s">
        <v>545</v>
      </c>
      <c r="B7706" s="27">
        <v>1198</v>
      </c>
      <c r="C7706" s="11" t="s">
        <v>730</v>
      </c>
      <c r="D7706" s="18" t="s">
        <v>52</v>
      </c>
      <c r="E7706" s="33" t="s">
        <v>7213</v>
      </c>
      <c r="F7706" s="82" t="s">
        <v>745</v>
      </c>
      <c r="G7706" s="10" t="s">
        <v>746</v>
      </c>
      <c r="H7706" s="57" t="s">
        <v>6552</v>
      </c>
    </row>
    <row r="7707" spans="1:8" ht="90" x14ac:dyDescent="0.25">
      <c r="A7707" s="11" t="s">
        <v>545</v>
      </c>
      <c r="B7707" s="27">
        <v>1197</v>
      </c>
      <c r="C7707" s="11" t="s">
        <v>730</v>
      </c>
      <c r="D7707" s="18" t="s">
        <v>52</v>
      </c>
      <c r="E7707" s="33" t="s">
        <v>7213</v>
      </c>
      <c r="F7707" s="82" t="s">
        <v>747</v>
      </c>
      <c r="G7707" s="10" t="s">
        <v>748</v>
      </c>
      <c r="H7707" s="57" t="s">
        <v>6552</v>
      </c>
    </row>
    <row r="7708" spans="1:8" ht="195" x14ac:dyDescent="0.25">
      <c r="A7708" s="11" t="s">
        <v>656</v>
      </c>
      <c r="B7708" s="27">
        <v>1196</v>
      </c>
      <c r="C7708" s="11" t="s">
        <v>730</v>
      </c>
      <c r="D7708" s="18" t="s">
        <v>749</v>
      </c>
      <c r="E7708" s="33" t="s">
        <v>7213</v>
      </c>
      <c r="F7708" s="82" t="s">
        <v>750</v>
      </c>
      <c r="G7708" s="10" t="s">
        <v>751</v>
      </c>
      <c r="H7708" s="57" t="s">
        <v>6552</v>
      </c>
    </row>
    <row r="7709" spans="1:8" ht="30" x14ac:dyDescent="0.25">
      <c r="A7709" s="11" t="s">
        <v>656</v>
      </c>
      <c r="B7709" s="27" t="s">
        <v>752</v>
      </c>
      <c r="C7709" s="11" t="s">
        <v>730</v>
      </c>
      <c r="D7709" s="18" t="s">
        <v>119</v>
      </c>
      <c r="E7709" s="33" t="s">
        <v>7213</v>
      </c>
      <c r="F7709" s="82" t="s">
        <v>753</v>
      </c>
      <c r="G7709" s="10" t="s">
        <v>6</v>
      </c>
      <c r="H7709" s="57" t="s">
        <v>6552</v>
      </c>
    </row>
    <row r="7710" spans="1:8" ht="30" x14ac:dyDescent="0.25">
      <c r="A7710" s="11" t="s">
        <v>656</v>
      </c>
      <c r="B7710" s="27">
        <v>1195</v>
      </c>
      <c r="C7710" s="11" t="s">
        <v>677</v>
      </c>
      <c r="D7710" s="18" t="s">
        <v>13</v>
      </c>
      <c r="E7710" s="33" t="s">
        <v>7213</v>
      </c>
      <c r="F7710" s="82" t="s">
        <v>701</v>
      </c>
      <c r="G7710" s="10" t="s">
        <v>6</v>
      </c>
      <c r="H7710" s="57" t="s">
        <v>6552</v>
      </c>
    </row>
    <row r="7711" spans="1:8" x14ac:dyDescent="0.25">
      <c r="A7711" s="11" t="s">
        <v>656</v>
      </c>
      <c r="B7711" s="27">
        <v>1194</v>
      </c>
      <c r="C7711" s="11" t="s">
        <v>702</v>
      </c>
      <c r="D7711" s="18" t="s">
        <v>52</v>
      </c>
      <c r="E7711" s="33" t="s">
        <v>7213</v>
      </c>
      <c r="F7711" s="82" t="s">
        <v>703</v>
      </c>
      <c r="G7711" s="10" t="s">
        <v>8</v>
      </c>
      <c r="H7711" s="57" t="s">
        <v>6552</v>
      </c>
    </row>
    <row r="7712" spans="1:8" ht="150" x14ac:dyDescent="0.25">
      <c r="A7712" s="11" t="s">
        <v>656</v>
      </c>
      <c r="B7712" s="27">
        <v>1193</v>
      </c>
      <c r="C7712" s="11" t="s">
        <v>677</v>
      </c>
      <c r="D7712" s="18" t="s">
        <v>57</v>
      </c>
      <c r="E7712" s="33" t="s">
        <v>7213</v>
      </c>
      <c r="F7712" s="82" t="s">
        <v>704</v>
      </c>
      <c r="G7712" s="10" t="s">
        <v>705</v>
      </c>
      <c r="H7712" s="57" t="s">
        <v>6552</v>
      </c>
    </row>
    <row r="7713" spans="1:8" ht="30" x14ac:dyDescent="0.25">
      <c r="A7713" s="11" t="s">
        <v>656</v>
      </c>
      <c r="B7713" s="27">
        <v>1192</v>
      </c>
      <c r="C7713" s="11" t="s">
        <v>702</v>
      </c>
      <c r="D7713" s="18" t="s">
        <v>54</v>
      </c>
      <c r="E7713" s="33" t="s">
        <v>7213</v>
      </c>
      <c r="F7713" s="82" t="s">
        <v>706</v>
      </c>
      <c r="G7713" s="10" t="s">
        <v>17</v>
      </c>
      <c r="H7713" s="57" t="s">
        <v>6552</v>
      </c>
    </row>
    <row r="7714" spans="1:8" x14ac:dyDescent="0.25">
      <c r="A7714" s="11" t="s">
        <v>656</v>
      </c>
      <c r="B7714" s="27">
        <v>1191</v>
      </c>
      <c r="C7714" s="11" t="s">
        <v>702</v>
      </c>
      <c r="D7714" s="18" t="s">
        <v>52</v>
      </c>
      <c r="E7714" s="33" t="s">
        <v>7213</v>
      </c>
      <c r="F7714" s="82" t="s">
        <v>707</v>
      </c>
      <c r="G7714" s="10" t="s">
        <v>17</v>
      </c>
      <c r="H7714" s="57" t="s">
        <v>6552</v>
      </c>
    </row>
    <row r="7715" spans="1:8" ht="75" x14ac:dyDescent="0.25">
      <c r="A7715" s="11" t="s">
        <v>670</v>
      </c>
      <c r="B7715" s="27">
        <v>1190</v>
      </c>
      <c r="C7715" s="11" t="s">
        <v>702</v>
      </c>
      <c r="D7715" s="18" t="s">
        <v>52</v>
      </c>
      <c r="E7715" s="33" t="s">
        <v>7213</v>
      </c>
      <c r="F7715" s="82" t="s">
        <v>708</v>
      </c>
      <c r="G7715" s="10" t="s">
        <v>709</v>
      </c>
      <c r="H7715" s="57" t="s">
        <v>6552</v>
      </c>
    </row>
    <row r="7716" spans="1:8" ht="45" x14ac:dyDescent="0.25">
      <c r="A7716" s="11" t="s">
        <v>656</v>
      </c>
      <c r="B7716" s="27">
        <v>1189</v>
      </c>
      <c r="C7716" s="11" t="s">
        <v>702</v>
      </c>
      <c r="D7716" s="18" t="s">
        <v>52</v>
      </c>
      <c r="E7716" s="33" t="s">
        <v>7213</v>
      </c>
      <c r="F7716" s="82" t="s">
        <v>710</v>
      </c>
      <c r="G7716" s="10" t="s">
        <v>31</v>
      </c>
      <c r="H7716" s="57" t="s">
        <v>6552</v>
      </c>
    </row>
    <row r="7717" spans="1:8" ht="90" x14ac:dyDescent="0.25">
      <c r="A7717" s="11" t="s">
        <v>105</v>
      </c>
      <c r="B7717" s="27">
        <v>1188</v>
      </c>
      <c r="C7717" s="11" t="s">
        <v>702</v>
      </c>
      <c r="D7717" s="18" t="s">
        <v>52</v>
      </c>
      <c r="E7717" s="33" t="s">
        <v>7213</v>
      </c>
      <c r="F7717" s="82" t="s">
        <v>711</v>
      </c>
      <c r="G7717" s="10" t="s">
        <v>712</v>
      </c>
      <c r="H7717" s="57" t="s">
        <v>6552</v>
      </c>
    </row>
    <row r="7718" spans="1:8" ht="90" x14ac:dyDescent="0.25">
      <c r="A7718" s="11" t="s">
        <v>702</v>
      </c>
      <c r="B7718" s="27">
        <v>1187</v>
      </c>
      <c r="C7718" s="11" t="s">
        <v>702</v>
      </c>
      <c r="D7718" s="18" t="s">
        <v>52</v>
      </c>
      <c r="E7718" s="33" t="s">
        <v>7213</v>
      </c>
      <c r="F7718" s="82" t="s">
        <v>713</v>
      </c>
      <c r="G7718" s="10" t="s">
        <v>714</v>
      </c>
      <c r="H7718" s="57" t="s">
        <v>6552</v>
      </c>
    </row>
    <row r="7719" spans="1:8" x14ac:dyDescent="0.25">
      <c r="A7719" s="11" t="s">
        <v>656</v>
      </c>
      <c r="B7719" s="27">
        <v>1186</v>
      </c>
      <c r="C7719" s="11" t="s">
        <v>702</v>
      </c>
      <c r="D7719" s="18" t="s">
        <v>18</v>
      </c>
      <c r="E7719" s="33" t="s">
        <v>7213</v>
      </c>
      <c r="F7719" s="82" t="s">
        <v>715</v>
      </c>
      <c r="G7719" s="10" t="s">
        <v>8</v>
      </c>
      <c r="H7719" s="57" t="s">
        <v>6552</v>
      </c>
    </row>
    <row r="7720" spans="1:8" ht="45" x14ac:dyDescent="0.25">
      <c r="A7720" s="11" t="s">
        <v>670</v>
      </c>
      <c r="B7720" s="27">
        <v>1185</v>
      </c>
      <c r="C7720" s="11" t="s">
        <v>702</v>
      </c>
      <c r="D7720" s="18" t="s">
        <v>5</v>
      </c>
      <c r="E7720" s="33" t="s">
        <v>7213</v>
      </c>
      <c r="F7720" s="82" t="s">
        <v>716</v>
      </c>
      <c r="G7720" s="10" t="s">
        <v>19</v>
      </c>
      <c r="H7720" s="57" t="s">
        <v>6552</v>
      </c>
    </row>
    <row r="7721" spans="1:8" x14ac:dyDescent="0.25">
      <c r="A7721" s="11" t="s">
        <v>670</v>
      </c>
      <c r="B7721" s="27">
        <v>1184</v>
      </c>
      <c r="C7721" s="11" t="s">
        <v>702</v>
      </c>
      <c r="D7721" s="18" t="s">
        <v>34</v>
      </c>
      <c r="E7721" s="33" t="s">
        <v>7213</v>
      </c>
      <c r="F7721" s="82" t="s">
        <v>717</v>
      </c>
      <c r="G7721" s="10" t="s">
        <v>8</v>
      </c>
      <c r="H7721" s="57" t="s">
        <v>6552</v>
      </c>
    </row>
    <row r="7722" spans="1:8" ht="75" x14ac:dyDescent="0.25">
      <c r="A7722" s="11" t="s">
        <v>670</v>
      </c>
      <c r="B7722" s="27">
        <v>1183</v>
      </c>
      <c r="C7722" s="11" t="s">
        <v>702</v>
      </c>
      <c r="D7722" s="18" t="s">
        <v>57</v>
      </c>
      <c r="E7722" s="33" t="s">
        <v>7213</v>
      </c>
      <c r="F7722" s="82" t="s">
        <v>718</v>
      </c>
      <c r="G7722" s="10" t="s">
        <v>691</v>
      </c>
      <c r="H7722" s="57" t="s">
        <v>6552</v>
      </c>
    </row>
    <row r="7723" spans="1:8" ht="105" x14ac:dyDescent="0.25">
      <c r="A7723" s="11" t="s">
        <v>656</v>
      </c>
      <c r="B7723" s="27">
        <v>1182</v>
      </c>
      <c r="C7723" s="11" t="s">
        <v>702</v>
      </c>
      <c r="D7723" s="18" t="s">
        <v>57</v>
      </c>
      <c r="E7723" s="33" t="s">
        <v>7213</v>
      </c>
      <c r="F7723" s="82" t="s">
        <v>719</v>
      </c>
      <c r="G7723" s="10" t="s">
        <v>720</v>
      </c>
      <c r="H7723" s="57" t="s">
        <v>6552</v>
      </c>
    </row>
    <row r="7724" spans="1:8" x14ac:dyDescent="0.25">
      <c r="A7724" s="11" t="s">
        <v>656</v>
      </c>
      <c r="B7724" s="27">
        <v>1181</v>
      </c>
      <c r="C7724" s="11" t="s">
        <v>702</v>
      </c>
      <c r="D7724" s="18" t="s">
        <v>52</v>
      </c>
      <c r="E7724" s="33" t="s">
        <v>7213</v>
      </c>
      <c r="F7724" s="82" t="s">
        <v>721</v>
      </c>
      <c r="G7724" s="10" t="s">
        <v>39</v>
      </c>
      <c r="H7724" s="57" t="s">
        <v>6552</v>
      </c>
    </row>
    <row r="7725" spans="1:8" ht="75" x14ac:dyDescent="0.25">
      <c r="A7725" s="11" t="s">
        <v>656</v>
      </c>
      <c r="B7725" s="27">
        <v>1180</v>
      </c>
      <c r="C7725" s="11" t="s">
        <v>702</v>
      </c>
      <c r="D7725" s="18" t="s">
        <v>332</v>
      </c>
      <c r="E7725" s="33" t="s">
        <v>7213</v>
      </c>
      <c r="F7725" s="82" t="s">
        <v>722</v>
      </c>
      <c r="G7725" s="10" t="s">
        <v>36</v>
      </c>
      <c r="H7725" s="57" t="s">
        <v>6552</v>
      </c>
    </row>
    <row r="7726" spans="1:8" ht="30" x14ac:dyDescent="0.25">
      <c r="A7726" s="11" t="s">
        <v>656</v>
      </c>
      <c r="B7726" s="27">
        <v>1179</v>
      </c>
      <c r="C7726" s="11" t="s">
        <v>670</v>
      </c>
      <c r="D7726" s="18" t="s">
        <v>49</v>
      </c>
      <c r="E7726" s="33" t="s">
        <v>7213</v>
      </c>
      <c r="F7726" s="82" t="s">
        <v>723</v>
      </c>
      <c r="G7726" s="10" t="s">
        <v>14</v>
      </c>
      <c r="H7726" s="57" t="s">
        <v>6552</v>
      </c>
    </row>
    <row r="7727" spans="1:8" ht="45" x14ac:dyDescent="0.25">
      <c r="A7727" s="11" t="s">
        <v>456</v>
      </c>
      <c r="B7727" s="27">
        <v>1178</v>
      </c>
      <c r="C7727" s="11" t="s">
        <v>677</v>
      </c>
      <c r="D7727" s="18" t="s">
        <v>724</v>
      </c>
      <c r="E7727" s="33" t="s">
        <v>7213</v>
      </c>
      <c r="F7727" s="82" t="s">
        <v>725</v>
      </c>
      <c r="G7727" s="10" t="s">
        <v>19</v>
      </c>
      <c r="H7727" s="57" t="s">
        <v>6552</v>
      </c>
    </row>
    <row r="7728" spans="1:8" ht="75" x14ac:dyDescent="0.25">
      <c r="A7728" s="11" t="s">
        <v>656</v>
      </c>
      <c r="B7728" s="27">
        <v>1177</v>
      </c>
      <c r="C7728" s="11" t="s">
        <v>677</v>
      </c>
      <c r="D7728" s="18" t="s">
        <v>131</v>
      </c>
      <c r="E7728" s="33" t="s">
        <v>7213</v>
      </c>
      <c r="F7728" s="82" t="s">
        <v>726</v>
      </c>
      <c r="G7728" s="10" t="s">
        <v>727</v>
      </c>
      <c r="H7728" s="57" t="s">
        <v>6552</v>
      </c>
    </row>
    <row r="7729" spans="1:8" x14ac:dyDescent="0.25">
      <c r="A7729" s="11" t="s">
        <v>670</v>
      </c>
      <c r="B7729" s="27">
        <v>1176</v>
      </c>
      <c r="C7729" s="11" t="s">
        <v>702</v>
      </c>
      <c r="D7729" s="18" t="s">
        <v>9</v>
      </c>
      <c r="E7729" s="33" t="s">
        <v>7213</v>
      </c>
      <c r="F7729" s="82" t="s">
        <v>728</v>
      </c>
      <c r="G7729" s="10" t="s">
        <v>8</v>
      </c>
      <c r="H7729" s="57" t="s">
        <v>6552</v>
      </c>
    </row>
    <row r="7730" spans="1:8" x14ac:dyDescent="0.25">
      <c r="A7730" s="11" t="s">
        <v>670</v>
      </c>
      <c r="B7730" s="27">
        <v>1175</v>
      </c>
      <c r="C7730" s="11" t="s">
        <v>702</v>
      </c>
      <c r="D7730" s="18" t="s">
        <v>57</v>
      </c>
      <c r="E7730" s="33" t="s">
        <v>7213</v>
      </c>
      <c r="F7730" s="82" t="s">
        <v>729</v>
      </c>
      <c r="G7730" s="10" t="s">
        <v>8</v>
      </c>
      <c r="H7730" s="57" t="s">
        <v>6552</v>
      </c>
    </row>
    <row r="7731" spans="1:8" ht="30" x14ac:dyDescent="0.25">
      <c r="A7731" s="11" t="s">
        <v>656</v>
      </c>
      <c r="B7731" s="27">
        <v>1174</v>
      </c>
      <c r="C7731" s="11" t="s">
        <v>677</v>
      </c>
      <c r="D7731" s="18" t="s">
        <v>5</v>
      </c>
      <c r="E7731" s="33" t="s">
        <v>7213</v>
      </c>
      <c r="F7731" s="82" t="s">
        <v>678</v>
      </c>
      <c r="G7731" s="10" t="s">
        <v>6</v>
      </c>
      <c r="H7731" s="57" t="s">
        <v>6552</v>
      </c>
    </row>
    <row r="7732" spans="1:8" ht="30" x14ac:dyDescent="0.25">
      <c r="A7732" s="11" t="s">
        <v>219</v>
      </c>
      <c r="B7732" s="27">
        <v>1173</v>
      </c>
      <c r="C7732" s="11" t="s">
        <v>670</v>
      </c>
      <c r="D7732" s="18" t="s">
        <v>74</v>
      </c>
      <c r="E7732" s="33" t="s">
        <v>7213</v>
      </c>
      <c r="F7732" s="82" t="s">
        <v>679</v>
      </c>
      <c r="G7732" s="10" t="s">
        <v>6</v>
      </c>
      <c r="H7732" s="57" t="s">
        <v>6552</v>
      </c>
    </row>
    <row r="7733" spans="1:8" ht="30" x14ac:dyDescent="0.25">
      <c r="A7733" s="11" t="s">
        <v>631</v>
      </c>
      <c r="B7733" s="27">
        <v>1172</v>
      </c>
      <c r="C7733" s="11" t="s">
        <v>677</v>
      </c>
      <c r="D7733" s="18" t="s">
        <v>79</v>
      </c>
      <c r="E7733" s="33" t="s">
        <v>7213</v>
      </c>
      <c r="F7733" s="82" t="s">
        <v>680</v>
      </c>
      <c r="G7733" s="10" t="s">
        <v>8</v>
      </c>
      <c r="H7733" s="57" t="s">
        <v>6552</v>
      </c>
    </row>
    <row r="7734" spans="1:8" ht="60" x14ac:dyDescent="0.25">
      <c r="A7734" s="11" t="s">
        <v>631</v>
      </c>
      <c r="B7734" s="27">
        <v>1171</v>
      </c>
      <c r="C7734" s="11" t="s">
        <v>670</v>
      </c>
      <c r="D7734" s="18" t="s">
        <v>13</v>
      </c>
      <c r="E7734" s="33" t="s">
        <v>7213</v>
      </c>
      <c r="F7734" s="82" t="s">
        <v>681</v>
      </c>
      <c r="G7734" s="10" t="s">
        <v>143</v>
      </c>
      <c r="H7734" s="57" t="s">
        <v>6552</v>
      </c>
    </row>
    <row r="7735" spans="1:8" ht="75" x14ac:dyDescent="0.25">
      <c r="A7735" s="11" t="s">
        <v>600</v>
      </c>
      <c r="B7735" s="27">
        <v>1170</v>
      </c>
      <c r="C7735" s="11" t="s">
        <v>472</v>
      </c>
      <c r="D7735" s="18" t="s">
        <v>111</v>
      </c>
      <c r="E7735" s="33" t="s">
        <v>7213</v>
      </c>
      <c r="F7735" s="82" t="s">
        <v>682</v>
      </c>
      <c r="G7735" s="10" t="s">
        <v>683</v>
      </c>
      <c r="H7735" s="57" t="s">
        <v>6552</v>
      </c>
    </row>
    <row r="7736" spans="1:8" ht="45" x14ac:dyDescent="0.25">
      <c r="A7736" s="11" t="s">
        <v>445</v>
      </c>
      <c r="B7736" s="27">
        <v>1169</v>
      </c>
      <c r="C7736" s="11" t="s">
        <v>677</v>
      </c>
      <c r="D7736" s="18" t="s">
        <v>684</v>
      </c>
      <c r="E7736" s="33" t="s">
        <v>7213</v>
      </c>
      <c r="F7736" s="82" t="s">
        <v>685</v>
      </c>
      <c r="G7736" s="10" t="s">
        <v>45</v>
      </c>
      <c r="H7736" s="57" t="s">
        <v>6552</v>
      </c>
    </row>
    <row r="7737" spans="1:8" ht="30" x14ac:dyDescent="0.25">
      <c r="A7737" s="11" t="s">
        <v>386</v>
      </c>
      <c r="B7737" s="27">
        <v>1168</v>
      </c>
      <c r="C7737" s="11" t="s">
        <v>677</v>
      </c>
      <c r="D7737" s="18" t="s">
        <v>26</v>
      </c>
      <c r="E7737" s="33" t="s">
        <v>7213</v>
      </c>
      <c r="F7737" s="82" t="s">
        <v>686</v>
      </c>
      <c r="G7737" s="10" t="s">
        <v>39</v>
      </c>
      <c r="H7737" s="57" t="s">
        <v>6552</v>
      </c>
    </row>
    <row r="7738" spans="1:8" ht="30" x14ac:dyDescent="0.25">
      <c r="A7738" s="11" t="s">
        <v>656</v>
      </c>
      <c r="B7738" s="27">
        <v>1167</v>
      </c>
      <c r="C7738" s="11" t="s">
        <v>677</v>
      </c>
      <c r="D7738" s="18" t="s">
        <v>18</v>
      </c>
      <c r="E7738" s="33" t="s">
        <v>7213</v>
      </c>
      <c r="F7738" s="82" t="s">
        <v>687</v>
      </c>
      <c r="G7738" s="10" t="s">
        <v>41</v>
      </c>
      <c r="H7738" s="57" t="s">
        <v>6552</v>
      </c>
    </row>
    <row r="7739" spans="1:8" ht="90" x14ac:dyDescent="0.25">
      <c r="A7739" s="11" t="s">
        <v>631</v>
      </c>
      <c r="B7739" s="27">
        <v>1166</v>
      </c>
      <c r="C7739" s="11" t="s">
        <v>677</v>
      </c>
      <c r="D7739" s="18" t="s">
        <v>57</v>
      </c>
      <c r="E7739" s="33" t="s">
        <v>7213</v>
      </c>
      <c r="F7739" s="82" t="s">
        <v>688</v>
      </c>
      <c r="G7739" s="10" t="s">
        <v>689</v>
      </c>
      <c r="H7739" s="57" t="s">
        <v>6552</v>
      </c>
    </row>
    <row r="7740" spans="1:8" ht="75" x14ac:dyDescent="0.25">
      <c r="A7740" s="11" t="s">
        <v>545</v>
      </c>
      <c r="B7740" s="27">
        <v>1165</v>
      </c>
      <c r="C7740" s="11" t="s">
        <v>677</v>
      </c>
      <c r="D7740" s="18" t="s">
        <v>57</v>
      </c>
      <c r="E7740" s="33" t="s">
        <v>7213</v>
      </c>
      <c r="F7740" s="82" t="s">
        <v>690</v>
      </c>
      <c r="G7740" s="10" t="s">
        <v>691</v>
      </c>
      <c r="H7740" s="57" t="s">
        <v>6552</v>
      </c>
    </row>
    <row r="7741" spans="1:8" ht="75" x14ac:dyDescent="0.25">
      <c r="A7741" s="11" t="s">
        <v>656</v>
      </c>
      <c r="B7741" s="27">
        <v>1164</v>
      </c>
      <c r="C7741" s="11" t="s">
        <v>670</v>
      </c>
      <c r="D7741" s="18" t="s">
        <v>26</v>
      </c>
      <c r="E7741" s="33" t="s">
        <v>7213</v>
      </c>
      <c r="F7741" s="82" t="s">
        <v>700</v>
      </c>
      <c r="G7741" s="10" t="s">
        <v>692</v>
      </c>
      <c r="H7741" s="57" t="s">
        <v>6552</v>
      </c>
    </row>
    <row r="7742" spans="1:8" ht="30" x14ac:dyDescent="0.25">
      <c r="A7742" s="11" t="s">
        <v>656</v>
      </c>
      <c r="B7742" s="27">
        <v>1163</v>
      </c>
      <c r="C7742" s="11" t="s">
        <v>677</v>
      </c>
      <c r="D7742" s="18" t="s">
        <v>15</v>
      </c>
      <c r="E7742" s="33" t="s">
        <v>7213</v>
      </c>
      <c r="F7742" s="82" t="s">
        <v>693</v>
      </c>
      <c r="G7742" s="10" t="s">
        <v>6</v>
      </c>
      <c r="H7742" s="57" t="s">
        <v>6552</v>
      </c>
    </row>
    <row r="7743" spans="1:8" ht="195" x14ac:dyDescent="0.25">
      <c r="A7743" s="11" t="s">
        <v>656</v>
      </c>
      <c r="B7743" s="27">
        <v>1162</v>
      </c>
      <c r="C7743" s="11" t="s">
        <v>677</v>
      </c>
      <c r="D7743" s="18" t="s">
        <v>57</v>
      </c>
      <c r="E7743" s="33" t="s">
        <v>7213</v>
      </c>
      <c r="F7743" s="82" t="s">
        <v>694</v>
      </c>
      <c r="G7743" s="10" t="s">
        <v>695</v>
      </c>
      <c r="H7743" s="57" t="s">
        <v>6552</v>
      </c>
    </row>
    <row r="7744" spans="1:8" ht="45" x14ac:dyDescent="0.25">
      <c r="A7744" s="11" t="s">
        <v>656</v>
      </c>
      <c r="B7744" s="27">
        <v>1161</v>
      </c>
      <c r="C7744" s="11" t="s">
        <v>677</v>
      </c>
      <c r="D7744" s="18" t="s">
        <v>18</v>
      </c>
      <c r="E7744" s="33" t="s">
        <v>7213</v>
      </c>
      <c r="F7744" s="82" t="s">
        <v>696</v>
      </c>
      <c r="G7744" s="10" t="s">
        <v>96</v>
      </c>
      <c r="H7744" s="57" t="s">
        <v>6552</v>
      </c>
    </row>
    <row r="7745" spans="1:8" ht="75" x14ac:dyDescent="0.25">
      <c r="A7745" s="11" t="s">
        <v>631</v>
      </c>
      <c r="B7745" s="27">
        <v>1160</v>
      </c>
      <c r="C7745" s="11" t="s">
        <v>677</v>
      </c>
      <c r="D7745" s="18" t="s">
        <v>697</v>
      </c>
      <c r="E7745" s="33" t="s">
        <v>7213</v>
      </c>
      <c r="F7745" s="82" t="s">
        <v>698</v>
      </c>
      <c r="G7745" s="10" t="s">
        <v>699</v>
      </c>
      <c r="H7745" s="57" t="s">
        <v>6552</v>
      </c>
    </row>
    <row r="7746" spans="1:8" x14ac:dyDescent="0.25">
      <c r="A7746" s="11" t="s">
        <v>656</v>
      </c>
      <c r="B7746" s="27">
        <v>1159</v>
      </c>
      <c r="C7746" s="11" t="s">
        <v>670</v>
      </c>
      <c r="D7746" s="18" t="s">
        <v>28</v>
      </c>
      <c r="E7746" s="33" t="s">
        <v>7213</v>
      </c>
      <c r="F7746" s="82" t="s">
        <v>671</v>
      </c>
      <c r="G7746" s="10" t="s">
        <v>8</v>
      </c>
      <c r="H7746" s="57" t="s">
        <v>6552</v>
      </c>
    </row>
    <row r="7747" spans="1:8" ht="30" x14ac:dyDescent="0.25">
      <c r="A7747" s="11" t="s">
        <v>656</v>
      </c>
      <c r="B7747" s="27">
        <v>1158</v>
      </c>
      <c r="C7747" s="11" t="s">
        <v>670</v>
      </c>
      <c r="D7747" s="18" t="s">
        <v>5</v>
      </c>
      <c r="E7747" s="33" t="s">
        <v>7213</v>
      </c>
      <c r="F7747" s="82" t="s">
        <v>672</v>
      </c>
      <c r="G7747" s="10" t="s">
        <v>8</v>
      </c>
      <c r="H7747" s="57" t="s">
        <v>6552</v>
      </c>
    </row>
    <row r="7748" spans="1:8" ht="75" x14ac:dyDescent="0.25">
      <c r="A7748" s="11" t="s">
        <v>631</v>
      </c>
      <c r="B7748" s="27">
        <v>1157</v>
      </c>
      <c r="C7748" s="11" t="s">
        <v>670</v>
      </c>
      <c r="D7748" s="18" t="s">
        <v>674</v>
      </c>
      <c r="E7748" s="33" t="s">
        <v>7213</v>
      </c>
      <c r="F7748" s="82" t="s">
        <v>675</v>
      </c>
      <c r="G7748" s="10" t="s">
        <v>676</v>
      </c>
      <c r="H7748" s="57" t="s">
        <v>6552</v>
      </c>
    </row>
    <row r="7749" spans="1:8" x14ac:dyDescent="0.25">
      <c r="A7749" s="11" t="s">
        <v>673</v>
      </c>
      <c r="B7749" s="27">
        <v>1156</v>
      </c>
      <c r="C7749" s="11" t="s">
        <v>656</v>
      </c>
      <c r="D7749" s="18" t="s">
        <v>657</v>
      </c>
      <c r="E7749" s="33" t="s">
        <v>7213</v>
      </c>
      <c r="F7749" s="82" t="s">
        <v>658</v>
      </c>
      <c r="G7749" s="10" t="s">
        <v>8</v>
      </c>
      <c r="H7749" s="57" t="s">
        <v>6552</v>
      </c>
    </row>
    <row r="7750" spans="1:8" x14ac:dyDescent="0.25">
      <c r="A7750" s="11" t="s">
        <v>600</v>
      </c>
      <c r="B7750" s="27">
        <v>1155</v>
      </c>
      <c r="C7750" s="11" t="s">
        <v>656</v>
      </c>
      <c r="D7750" s="18" t="s">
        <v>34</v>
      </c>
      <c r="E7750" s="33" t="s">
        <v>7213</v>
      </c>
      <c r="F7750" s="82" t="s">
        <v>659</v>
      </c>
      <c r="G7750" s="10" t="s">
        <v>106</v>
      </c>
      <c r="H7750" s="57" t="s">
        <v>6552</v>
      </c>
    </row>
    <row r="7751" spans="1:8" x14ac:dyDescent="0.25">
      <c r="A7751" s="11" t="s">
        <v>631</v>
      </c>
      <c r="B7751" s="27">
        <v>1154</v>
      </c>
      <c r="C7751" s="11" t="s">
        <v>656</v>
      </c>
      <c r="D7751" s="18" t="s">
        <v>53</v>
      </c>
      <c r="E7751" s="33" t="s">
        <v>7213</v>
      </c>
      <c r="F7751" s="82" t="s">
        <v>660</v>
      </c>
      <c r="G7751" s="10" t="s">
        <v>8</v>
      </c>
      <c r="H7751" s="57" t="s">
        <v>6552</v>
      </c>
    </row>
    <row r="7752" spans="1:8" ht="30" x14ac:dyDescent="0.25">
      <c r="A7752" s="11" t="s">
        <v>578</v>
      </c>
      <c r="B7752" s="27">
        <v>1153</v>
      </c>
      <c r="C7752" s="11" t="s">
        <v>656</v>
      </c>
      <c r="D7752" s="18" t="s">
        <v>662</v>
      </c>
      <c r="E7752" s="33" t="s">
        <v>7213</v>
      </c>
      <c r="F7752" s="82" t="s">
        <v>667</v>
      </c>
      <c r="G7752" s="10" t="s">
        <v>6</v>
      </c>
      <c r="H7752" s="57" t="s">
        <v>6552</v>
      </c>
    </row>
    <row r="7753" spans="1:8" x14ac:dyDescent="0.25">
      <c r="A7753" s="11" t="s">
        <v>661</v>
      </c>
      <c r="B7753" s="27">
        <v>1152</v>
      </c>
      <c r="C7753" s="11" t="s">
        <v>656</v>
      </c>
      <c r="D7753" s="18" t="s">
        <v>663</v>
      </c>
      <c r="E7753" s="33" t="s">
        <v>7213</v>
      </c>
      <c r="F7753" s="82" t="s">
        <v>664</v>
      </c>
      <c r="G7753" s="10" t="s">
        <v>141</v>
      </c>
      <c r="H7753" s="57" t="s">
        <v>6552</v>
      </c>
    </row>
    <row r="7754" spans="1:8" ht="45" x14ac:dyDescent="0.25">
      <c r="A7754" s="11" t="s">
        <v>600</v>
      </c>
      <c r="B7754" s="27">
        <v>1151</v>
      </c>
      <c r="C7754" s="11" t="s">
        <v>656</v>
      </c>
      <c r="D7754" s="18" t="s">
        <v>44</v>
      </c>
      <c r="E7754" s="33" t="s">
        <v>7213</v>
      </c>
      <c r="F7754" s="82" t="s">
        <v>668</v>
      </c>
      <c r="G7754" s="10" t="s">
        <v>71</v>
      </c>
      <c r="H7754" s="57" t="s">
        <v>6552</v>
      </c>
    </row>
    <row r="7755" spans="1:8" x14ac:dyDescent="0.25">
      <c r="A7755" s="11" t="s">
        <v>559</v>
      </c>
      <c r="B7755" s="27">
        <v>1150</v>
      </c>
      <c r="C7755" s="11" t="s">
        <v>472</v>
      </c>
      <c r="D7755" s="18" t="s">
        <v>111</v>
      </c>
      <c r="E7755" s="33" t="s">
        <v>7213</v>
      </c>
      <c r="F7755" s="82" t="s">
        <v>665</v>
      </c>
      <c r="G7755" s="10" t="s">
        <v>89</v>
      </c>
      <c r="H7755" s="57" t="s">
        <v>6552</v>
      </c>
    </row>
    <row r="7756" spans="1:8" ht="90" x14ac:dyDescent="0.25">
      <c r="A7756" s="11" t="s">
        <v>445</v>
      </c>
      <c r="B7756" s="27">
        <v>1149</v>
      </c>
      <c r="C7756" s="11" t="s">
        <v>407</v>
      </c>
      <c r="D7756" s="18" t="s">
        <v>72</v>
      </c>
      <c r="E7756" s="33" t="s">
        <v>7213</v>
      </c>
      <c r="F7756" s="82" t="s">
        <v>669</v>
      </c>
      <c r="G7756" s="10" t="s">
        <v>666</v>
      </c>
      <c r="H7756" s="57" t="s">
        <v>6552</v>
      </c>
    </row>
    <row r="7757" spans="1:8" ht="45" x14ac:dyDescent="0.25">
      <c r="A7757" s="11" t="s">
        <v>376</v>
      </c>
      <c r="B7757" s="27">
        <v>1148</v>
      </c>
      <c r="C7757" s="11" t="s">
        <v>600</v>
      </c>
      <c r="D7757" s="18" t="s">
        <v>72</v>
      </c>
      <c r="E7757" s="33" t="s">
        <v>7213</v>
      </c>
      <c r="F7757" s="82" t="s">
        <v>630</v>
      </c>
      <c r="G7757" s="10" t="s">
        <v>71</v>
      </c>
      <c r="H7757" s="57" t="s">
        <v>6552</v>
      </c>
    </row>
    <row r="7758" spans="1:8" ht="30" x14ac:dyDescent="0.25">
      <c r="A7758" s="11" t="s">
        <v>559</v>
      </c>
      <c r="B7758" s="27">
        <v>1147</v>
      </c>
      <c r="C7758" s="11" t="s">
        <v>631</v>
      </c>
      <c r="D7758" s="18" t="s">
        <v>21</v>
      </c>
      <c r="E7758" s="33" t="s">
        <v>7213</v>
      </c>
      <c r="F7758" s="82" t="s">
        <v>632</v>
      </c>
      <c r="G7758" s="10" t="s">
        <v>6</v>
      </c>
      <c r="H7758" s="57" t="s">
        <v>6552</v>
      </c>
    </row>
    <row r="7759" spans="1:8" ht="30" x14ac:dyDescent="0.25">
      <c r="A7759" s="11" t="s">
        <v>578</v>
      </c>
      <c r="B7759" s="27">
        <v>1146</v>
      </c>
      <c r="C7759" s="11" t="s">
        <v>631</v>
      </c>
      <c r="D7759" s="18" t="s">
        <v>28</v>
      </c>
      <c r="E7759" s="33" t="s">
        <v>7213</v>
      </c>
      <c r="F7759" s="82" t="s">
        <v>633</v>
      </c>
      <c r="G7759" s="10" t="s">
        <v>6</v>
      </c>
      <c r="H7759" s="57" t="s">
        <v>6552</v>
      </c>
    </row>
    <row r="7760" spans="1:8" x14ac:dyDescent="0.25">
      <c r="A7760" s="11" t="s">
        <v>578</v>
      </c>
      <c r="B7760" s="27">
        <v>1145</v>
      </c>
      <c r="C7760" s="11" t="s">
        <v>631</v>
      </c>
      <c r="D7760" s="18" t="s">
        <v>102</v>
      </c>
      <c r="E7760" s="33" t="s">
        <v>7213</v>
      </c>
      <c r="F7760" s="82" t="s">
        <v>634</v>
      </c>
      <c r="G7760" s="10" t="s">
        <v>124</v>
      </c>
      <c r="H7760" s="57" t="s">
        <v>6552</v>
      </c>
    </row>
    <row r="7761" spans="1:8" ht="75" x14ac:dyDescent="0.25">
      <c r="A7761" s="11" t="s">
        <v>559</v>
      </c>
      <c r="B7761" s="27">
        <v>1144</v>
      </c>
      <c r="C7761" s="11" t="s">
        <v>600</v>
      </c>
      <c r="D7761" s="18" t="s">
        <v>18</v>
      </c>
      <c r="E7761" s="33" t="s">
        <v>7213</v>
      </c>
      <c r="F7761" s="82" t="s">
        <v>635</v>
      </c>
      <c r="G7761" s="10" t="s">
        <v>636</v>
      </c>
      <c r="H7761" s="57" t="s">
        <v>6552</v>
      </c>
    </row>
    <row r="7762" spans="1:8" ht="30" x14ac:dyDescent="0.25">
      <c r="A7762" s="11" t="s">
        <v>578</v>
      </c>
      <c r="B7762" s="27">
        <v>1143</v>
      </c>
      <c r="C7762" s="11" t="s">
        <v>631</v>
      </c>
      <c r="D7762" s="18" t="s">
        <v>11</v>
      </c>
      <c r="E7762" s="33" t="s">
        <v>7213</v>
      </c>
      <c r="F7762" s="82" t="s">
        <v>637</v>
      </c>
      <c r="G7762" s="10" t="s">
        <v>638</v>
      </c>
      <c r="H7762" s="57" t="s">
        <v>6552</v>
      </c>
    </row>
    <row r="7763" spans="1:8" ht="30" x14ac:dyDescent="0.25">
      <c r="A7763" s="11" t="s">
        <v>545</v>
      </c>
      <c r="B7763" s="27">
        <v>1142</v>
      </c>
      <c r="C7763" s="11" t="s">
        <v>631</v>
      </c>
      <c r="D7763" s="18" t="s">
        <v>44</v>
      </c>
      <c r="E7763" s="33" t="s">
        <v>7213</v>
      </c>
      <c r="F7763" s="82" t="s">
        <v>639</v>
      </c>
      <c r="G7763" s="10" t="s">
        <v>14</v>
      </c>
      <c r="H7763" s="57" t="s">
        <v>6552</v>
      </c>
    </row>
    <row r="7764" spans="1:8" ht="45" x14ac:dyDescent="0.25">
      <c r="A7764" s="11" t="s">
        <v>578</v>
      </c>
      <c r="B7764" s="27">
        <v>1141</v>
      </c>
      <c r="C7764" s="11" t="s">
        <v>631</v>
      </c>
      <c r="D7764" s="18" t="s">
        <v>5</v>
      </c>
      <c r="E7764" s="33" t="s">
        <v>7213</v>
      </c>
      <c r="F7764" s="82" t="s">
        <v>640</v>
      </c>
      <c r="G7764" s="10" t="s">
        <v>8</v>
      </c>
      <c r="H7764" s="57" t="s">
        <v>6552</v>
      </c>
    </row>
    <row r="7765" spans="1:8" ht="150" x14ac:dyDescent="0.25">
      <c r="A7765" s="11" t="s">
        <v>600</v>
      </c>
      <c r="B7765" s="27">
        <v>1140</v>
      </c>
      <c r="C7765" s="11" t="s">
        <v>516</v>
      </c>
      <c r="D7765" s="18" t="s">
        <v>57</v>
      </c>
      <c r="E7765" s="33" t="s">
        <v>7213</v>
      </c>
      <c r="F7765" s="82" t="s">
        <v>641</v>
      </c>
      <c r="G7765" s="10" t="s">
        <v>642</v>
      </c>
      <c r="H7765" s="57" t="s">
        <v>6552</v>
      </c>
    </row>
    <row r="7766" spans="1:8" ht="45" x14ac:dyDescent="0.25">
      <c r="A7766" s="11" t="s">
        <v>445</v>
      </c>
      <c r="B7766" s="27">
        <v>1139</v>
      </c>
      <c r="C7766" s="11" t="s">
        <v>600</v>
      </c>
      <c r="D7766" s="18" t="s">
        <v>18</v>
      </c>
      <c r="E7766" s="33" t="s">
        <v>7213</v>
      </c>
      <c r="F7766" s="82" t="s">
        <v>643</v>
      </c>
      <c r="G7766" s="10" t="s">
        <v>67</v>
      </c>
      <c r="H7766" s="57" t="s">
        <v>6552</v>
      </c>
    </row>
    <row r="7767" spans="1:8" x14ac:dyDescent="0.25">
      <c r="A7767" s="11" t="s">
        <v>578</v>
      </c>
      <c r="B7767" s="27">
        <v>1138</v>
      </c>
      <c r="C7767" s="11" t="s">
        <v>600</v>
      </c>
      <c r="D7767" s="18" t="s">
        <v>74</v>
      </c>
      <c r="E7767" s="33" t="s">
        <v>7213</v>
      </c>
      <c r="F7767" s="82" t="s">
        <v>644</v>
      </c>
      <c r="G7767" s="10" t="s">
        <v>17</v>
      </c>
      <c r="H7767" s="57" t="s">
        <v>6552</v>
      </c>
    </row>
    <row r="7768" spans="1:8" ht="120" x14ac:dyDescent="0.25">
      <c r="A7768" s="11" t="s">
        <v>559</v>
      </c>
      <c r="B7768" s="27">
        <v>1137</v>
      </c>
      <c r="C7768" s="11" t="s">
        <v>631</v>
      </c>
      <c r="D7768" s="18" t="s">
        <v>91</v>
      </c>
      <c r="E7768" s="33" t="s">
        <v>7213</v>
      </c>
      <c r="F7768" s="82" t="s">
        <v>645</v>
      </c>
      <c r="G7768" s="10" t="s">
        <v>646</v>
      </c>
      <c r="H7768" s="57" t="s">
        <v>6552</v>
      </c>
    </row>
    <row r="7769" spans="1:8" ht="45" x14ac:dyDescent="0.25">
      <c r="A7769" s="11" t="s">
        <v>578</v>
      </c>
      <c r="B7769" s="27">
        <v>1136</v>
      </c>
      <c r="C7769" s="11" t="s">
        <v>600</v>
      </c>
      <c r="D7769" s="18" t="s">
        <v>44</v>
      </c>
      <c r="E7769" s="33" t="s">
        <v>7213</v>
      </c>
      <c r="F7769" s="82" t="s">
        <v>647</v>
      </c>
      <c r="G7769" s="10" t="s">
        <v>648</v>
      </c>
      <c r="H7769" s="57" t="s">
        <v>6552</v>
      </c>
    </row>
    <row r="7770" spans="1:8" ht="75" x14ac:dyDescent="0.25">
      <c r="A7770" s="11" t="s">
        <v>559</v>
      </c>
      <c r="B7770" s="27">
        <v>1135</v>
      </c>
      <c r="C7770" s="11" t="s">
        <v>600</v>
      </c>
      <c r="D7770" s="18" t="s">
        <v>131</v>
      </c>
      <c r="E7770" s="33" t="s">
        <v>7213</v>
      </c>
      <c r="F7770" s="82" t="s">
        <v>649</v>
      </c>
      <c r="G7770" s="10" t="s">
        <v>650</v>
      </c>
      <c r="H7770" s="57" t="s">
        <v>6552</v>
      </c>
    </row>
    <row r="7771" spans="1:8" ht="60" x14ac:dyDescent="0.25">
      <c r="A7771" s="11" t="s">
        <v>578</v>
      </c>
      <c r="B7771" s="27">
        <v>1134</v>
      </c>
      <c r="C7771" s="11" t="s">
        <v>600</v>
      </c>
      <c r="D7771" s="18" t="s">
        <v>32</v>
      </c>
      <c r="E7771" s="33" t="s">
        <v>7213</v>
      </c>
      <c r="F7771" s="82" t="s">
        <v>651</v>
      </c>
      <c r="G7771" s="10" t="s">
        <v>652</v>
      </c>
      <c r="H7771" s="57" t="s">
        <v>6552</v>
      </c>
    </row>
    <row r="7772" spans="1:8" x14ac:dyDescent="0.25">
      <c r="A7772" s="11" t="s">
        <v>559</v>
      </c>
      <c r="B7772" s="27">
        <v>1133</v>
      </c>
      <c r="C7772" s="11" t="s">
        <v>631</v>
      </c>
      <c r="D7772" s="18" t="s">
        <v>53</v>
      </c>
      <c r="E7772" s="33" t="s">
        <v>7213</v>
      </c>
      <c r="F7772" s="82" t="s">
        <v>653</v>
      </c>
      <c r="G7772" s="10" t="s">
        <v>41</v>
      </c>
      <c r="H7772" s="57" t="s">
        <v>6552</v>
      </c>
    </row>
    <row r="7773" spans="1:8" x14ac:dyDescent="0.25">
      <c r="A7773" s="11" t="s">
        <v>578</v>
      </c>
      <c r="B7773" s="27">
        <v>1132</v>
      </c>
      <c r="C7773" s="11" t="s">
        <v>631</v>
      </c>
      <c r="D7773" s="18" t="s">
        <v>72</v>
      </c>
      <c r="E7773" s="33" t="s">
        <v>7213</v>
      </c>
      <c r="F7773" s="82" t="s">
        <v>654</v>
      </c>
      <c r="G7773" s="10" t="s">
        <v>47</v>
      </c>
      <c r="H7773" s="57" t="s">
        <v>6552</v>
      </c>
    </row>
    <row r="7774" spans="1:8" ht="30" x14ac:dyDescent="0.25">
      <c r="A7774" s="11" t="s">
        <v>578</v>
      </c>
      <c r="B7774" s="27">
        <v>1131</v>
      </c>
      <c r="C7774" s="11" t="s">
        <v>631</v>
      </c>
      <c r="D7774" s="18" t="s">
        <v>33</v>
      </c>
      <c r="E7774" s="33" t="s">
        <v>7213</v>
      </c>
      <c r="F7774" s="82" t="s">
        <v>655</v>
      </c>
      <c r="G7774" s="10" t="s">
        <v>6</v>
      </c>
      <c r="H7774" s="57" t="s">
        <v>6552</v>
      </c>
    </row>
    <row r="7775" spans="1:8" ht="90" x14ac:dyDescent="0.25">
      <c r="A7775" s="11" t="s">
        <v>578</v>
      </c>
      <c r="B7775" s="27">
        <v>1130</v>
      </c>
      <c r="C7775" s="11" t="s">
        <v>435</v>
      </c>
      <c r="D7775" s="18" t="s">
        <v>401</v>
      </c>
      <c r="E7775" s="33" t="s">
        <v>7213</v>
      </c>
      <c r="F7775" s="82" t="s">
        <v>598</v>
      </c>
      <c r="G7775" s="10" t="s">
        <v>599</v>
      </c>
      <c r="H7775" s="57" t="s">
        <v>6552</v>
      </c>
    </row>
    <row r="7776" spans="1:8" ht="90" x14ac:dyDescent="0.25">
      <c r="A7776" s="11" t="s">
        <v>364</v>
      </c>
      <c r="B7776" s="27">
        <v>1129</v>
      </c>
      <c r="C7776" s="11" t="s">
        <v>600</v>
      </c>
      <c r="D7776" s="18" t="s">
        <v>398</v>
      </c>
      <c r="E7776" s="33" t="s">
        <v>7213</v>
      </c>
      <c r="F7776" s="82" t="s">
        <v>601</v>
      </c>
      <c r="G7776" s="10" t="s">
        <v>602</v>
      </c>
      <c r="H7776" s="57" t="s">
        <v>6552</v>
      </c>
    </row>
    <row r="7777" spans="1:8" ht="45" x14ac:dyDescent="0.25">
      <c r="A7777" s="11" t="s">
        <v>364</v>
      </c>
      <c r="B7777" s="27">
        <v>1128</v>
      </c>
      <c r="C7777" s="11" t="s">
        <v>600</v>
      </c>
      <c r="D7777" s="18" t="s">
        <v>25</v>
      </c>
      <c r="E7777" s="33" t="s">
        <v>7213</v>
      </c>
      <c r="F7777" s="82" t="s">
        <v>603</v>
      </c>
      <c r="G7777" s="10" t="s">
        <v>604</v>
      </c>
      <c r="H7777" s="57" t="s">
        <v>6552</v>
      </c>
    </row>
    <row r="7778" spans="1:8" ht="30" x14ac:dyDescent="0.25">
      <c r="A7778" s="11" t="s">
        <v>545</v>
      </c>
      <c r="B7778" s="27">
        <v>1127</v>
      </c>
      <c r="C7778" s="11" t="s">
        <v>600</v>
      </c>
      <c r="D7778" s="18" t="s">
        <v>38</v>
      </c>
      <c r="E7778" s="33" t="s">
        <v>7213</v>
      </c>
      <c r="F7778" s="82" t="s">
        <v>605</v>
      </c>
      <c r="G7778" s="10" t="s">
        <v>8</v>
      </c>
      <c r="H7778" s="57" t="s">
        <v>6552</v>
      </c>
    </row>
    <row r="7779" spans="1:8" x14ac:dyDescent="0.25">
      <c r="A7779" s="11" t="s">
        <v>559</v>
      </c>
      <c r="B7779" s="27">
        <v>1126</v>
      </c>
      <c r="C7779" s="11" t="s">
        <v>600</v>
      </c>
      <c r="D7779" s="18" t="s">
        <v>34</v>
      </c>
      <c r="E7779" s="33" t="s">
        <v>7213</v>
      </c>
      <c r="F7779" s="82" t="s">
        <v>606</v>
      </c>
      <c r="G7779" s="10" t="s">
        <v>8</v>
      </c>
      <c r="H7779" s="57" t="s">
        <v>6552</v>
      </c>
    </row>
    <row r="7780" spans="1:8" ht="30" x14ac:dyDescent="0.25">
      <c r="A7780" s="11" t="s">
        <v>545</v>
      </c>
      <c r="B7780" s="27">
        <v>1125</v>
      </c>
      <c r="C7780" s="11" t="s">
        <v>600</v>
      </c>
      <c r="D7780" s="18" t="s">
        <v>119</v>
      </c>
      <c r="E7780" s="33" t="s">
        <v>7213</v>
      </c>
      <c r="F7780" s="82" t="s">
        <v>607</v>
      </c>
      <c r="G7780" s="10" t="s">
        <v>41</v>
      </c>
      <c r="H7780" s="57" t="s">
        <v>6552</v>
      </c>
    </row>
    <row r="7781" spans="1:8" x14ac:dyDescent="0.25">
      <c r="A7781" s="11" t="s">
        <v>545</v>
      </c>
      <c r="B7781" s="27">
        <v>1124</v>
      </c>
      <c r="C7781" s="11" t="s">
        <v>600</v>
      </c>
      <c r="D7781" s="18" t="s">
        <v>5</v>
      </c>
      <c r="E7781" s="33" t="s">
        <v>7213</v>
      </c>
      <c r="F7781" s="82" t="s">
        <v>608</v>
      </c>
      <c r="G7781" s="10" t="s">
        <v>8</v>
      </c>
      <c r="H7781" s="57" t="s">
        <v>6552</v>
      </c>
    </row>
    <row r="7782" spans="1:8" x14ac:dyDescent="0.25">
      <c r="A7782" s="11" t="s">
        <v>545</v>
      </c>
      <c r="B7782" s="27">
        <v>1123</v>
      </c>
      <c r="C7782" s="11" t="s">
        <v>578</v>
      </c>
      <c r="D7782" s="18" t="s">
        <v>18</v>
      </c>
      <c r="E7782" s="33" t="s">
        <v>7213</v>
      </c>
      <c r="F7782" s="82" t="s">
        <v>609</v>
      </c>
      <c r="G7782" s="10" t="s">
        <v>27</v>
      </c>
      <c r="H7782" s="57" t="s">
        <v>6552</v>
      </c>
    </row>
    <row r="7783" spans="1:8" x14ac:dyDescent="0.25">
      <c r="A7783" s="11" t="s">
        <v>516</v>
      </c>
      <c r="B7783" s="27">
        <v>1122</v>
      </c>
      <c r="C7783" s="11" t="s">
        <v>578</v>
      </c>
      <c r="D7783" s="18" t="s">
        <v>610</v>
      </c>
      <c r="E7783" s="33" t="s">
        <v>7213</v>
      </c>
      <c r="F7783" s="82" t="s">
        <v>611</v>
      </c>
      <c r="G7783" s="10" t="s">
        <v>27</v>
      </c>
      <c r="H7783" s="57" t="s">
        <v>6552</v>
      </c>
    </row>
    <row r="7784" spans="1:8" ht="135" x14ac:dyDescent="0.25">
      <c r="A7784" s="11" t="s">
        <v>545</v>
      </c>
      <c r="B7784" s="27">
        <v>1121</v>
      </c>
      <c r="C7784" s="11" t="s">
        <v>386</v>
      </c>
      <c r="D7784" s="18" t="s">
        <v>398</v>
      </c>
      <c r="E7784" s="33" t="s">
        <v>7213</v>
      </c>
      <c r="F7784" s="82" t="s">
        <v>612</v>
      </c>
      <c r="G7784" s="10" t="s">
        <v>613</v>
      </c>
      <c r="H7784" s="57" t="s">
        <v>6552</v>
      </c>
    </row>
    <row r="7785" spans="1:8" ht="30" x14ac:dyDescent="0.25">
      <c r="A7785" s="11" t="s">
        <v>364</v>
      </c>
      <c r="B7785" s="27">
        <v>1120</v>
      </c>
      <c r="C7785" s="11" t="s">
        <v>600</v>
      </c>
      <c r="D7785" s="18" t="s">
        <v>107</v>
      </c>
      <c r="E7785" s="33" t="s">
        <v>7213</v>
      </c>
      <c r="F7785" s="82" t="s">
        <v>614</v>
      </c>
      <c r="G7785" s="10" t="s">
        <v>22</v>
      </c>
      <c r="H7785" s="57" t="s">
        <v>6552</v>
      </c>
    </row>
    <row r="7786" spans="1:8" ht="30" x14ac:dyDescent="0.25">
      <c r="A7786" s="11" t="s">
        <v>559</v>
      </c>
      <c r="B7786" s="27">
        <v>1119</v>
      </c>
      <c r="C7786" s="11" t="s">
        <v>600</v>
      </c>
      <c r="D7786" s="18" t="s">
        <v>18</v>
      </c>
      <c r="E7786" s="33" t="s">
        <v>7213</v>
      </c>
      <c r="F7786" s="82" t="s">
        <v>615</v>
      </c>
      <c r="G7786" s="10" t="s">
        <v>6</v>
      </c>
      <c r="H7786" s="57" t="s">
        <v>6552</v>
      </c>
    </row>
    <row r="7787" spans="1:8" ht="30" x14ac:dyDescent="0.25">
      <c r="A7787" s="11" t="s">
        <v>559</v>
      </c>
      <c r="B7787" s="27">
        <v>1118</v>
      </c>
      <c r="C7787" s="11" t="s">
        <v>600</v>
      </c>
      <c r="D7787" s="18" t="s">
        <v>49</v>
      </c>
      <c r="E7787" s="33" t="s">
        <v>7213</v>
      </c>
      <c r="F7787" s="82" t="s">
        <v>616</v>
      </c>
      <c r="G7787" s="10" t="s">
        <v>6</v>
      </c>
      <c r="H7787" s="57" t="s">
        <v>6552</v>
      </c>
    </row>
    <row r="7788" spans="1:8" ht="120" x14ac:dyDescent="0.25">
      <c r="A7788" s="11" t="s">
        <v>545</v>
      </c>
      <c r="B7788" s="27">
        <v>1117</v>
      </c>
      <c r="C7788" s="11" t="s">
        <v>386</v>
      </c>
      <c r="D7788" s="18" t="s">
        <v>473</v>
      </c>
      <c r="E7788" s="33" t="s">
        <v>7213</v>
      </c>
      <c r="F7788" s="82" t="s">
        <v>617</v>
      </c>
      <c r="G7788" s="10" t="s">
        <v>618</v>
      </c>
      <c r="H7788" s="57" t="s">
        <v>6552</v>
      </c>
    </row>
    <row r="7789" spans="1:8" ht="75" x14ac:dyDescent="0.25">
      <c r="A7789" s="11" t="s">
        <v>364</v>
      </c>
      <c r="B7789" s="27">
        <v>1116</v>
      </c>
      <c r="C7789" s="11" t="s">
        <v>600</v>
      </c>
      <c r="D7789" s="18" t="s">
        <v>111</v>
      </c>
      <c r="E7789" s="33" t="s">
        <v>7213</v>
      </c>
      <c r="F7789" s="82" t="s">
        <v>619</v>
      </c>
      <c r="G7789" s="10" t="s">
        <v>620</v>
      </c>
      <c r="H7789" s="57" t="s">
        <v>6552</v>
      </c>
    </row>
    <row r="7790" spans="1:8" x14ac:dyDescent="0.25">
      <c r="A7790" s="11" t="s">
        <v>445</v>
      </c>
      <c r="B7790" s="27">
        <v>1115</v>
      </c>
      <c r="C7790" s="11" t="s">
        <v>600</v>
      </c>
      <c r="D7790" s="18" t="s">
        <v>21</v>
      </c>
      <c r="E7790" s="33" t="s">
        <v>7213</v>
      </c>
      <c r="F7790" s="82" t="s">
        <v>621</v>
      </c>
      <c r="G7790" s="10" t="s">
        <v>8</v>
      </c>
      <c r="H7790" s="57" t="s">
        <v>6552</v>
      </c>
    </row>
    <row r="7791" spans="1:8" x14ac:dyDescent="0.25">
      <c r="A7791" s="11" t="s">
        <v>456</v>
      </c>
      <c r="B7791" s="27">
        <v>1114</v>
      </c>
      <c r="C7791" s="11" t="s">
        <v>600</v>
      </c>
      <c r="D7791" s="18" t="s">
        <v>59</v>
      </c>
      <c r="E7791" s="33" t="s">
        <v>7213</v>
      </c>
      <c r="F7791" s="82" t="s">
        <v>622</v>
      </c>
      <c r="G7791" s="10" t="s">
        <v>12</v>
      </c>
      <c r="H7791" s="57" t="s">
        <v>6552</v>
      </c>
    </row>
    <row r="7792" spans="1:8" ht="60" x14ac:dyDescent="0.25">
      <c r="A7792" s="11" t="s">
        <v>545</v>
      </c>
      <c r="B7792" s="27">
        <v>1113</v>
      </c>
      <c r="C7792" s="11" t="s">
        <v>600</v>
      </c>
      <c r="D7792" s="18" t="s">
        <v>59</v>
      </c>
      <c r="E7792" s="33" t="s">
        <v>7213</v>
      </c>
      <c r="F7792" s="82" t="s">
        <v>623</v>
      </c>
      <c r="G7792" s="10" t="s">
        <v>60</v>
      </c>
      <c r="H7792" s="57" t="s">
        <v>6552</v>
      </c>
    </row>
    <row r="7793" spans="1:8" ht="30" x14ac:dyDescent="0.25">
      <c r="A7793" s="11" t="s">
        <v>545</v>
      </c>
      <c r="B7793" s="27">
        <v>1112</v>
      </c>
      <c r="C7793" s="11" t="s">
        <v>600</v>
      </c>
      <c r="D7793" s="18" t="s">
        <v>13</v>
      </c>
      <c r="E7793" s="33" t="s">
        <v>7213</v>
      </c>
      <c r="F7793" s="82" t="s">
        <v>624</v>
      </c>
      <c r="G7793" s="10" t="s">
        <v>14</v>
      </c>
      <c r="H7793" s="57" t="s">
        <v>6552</v>
      </c>
    </row>
    <row r="7794" spans="1:8" ht="30" x14ac:dyDescent="0.25">
      <c r="A7794" s="11" t="s">
        <v>545</v>
      </c>
      <c r="B7794" s="27">
        <v>1111</v>
      </c>
      <c r="C7794" s="11" t="s">
        <v>578</v>
      </c>
      <c r="D7794" s="18" t="s">
        <v>23</v>
      </c>
      <c r="E7794" s="33" t="s">
        <v>7213</v>
      </c>
      <c r="F7794" s="82" t="s">
        <v>625</v>
      </c>
      <c r="G7794" s="10" t="s">
        <v>39</v>
      </c>
      <c r="H7794" s="57" t="s">
        <v>6552</v>
      </c>
    </row>
    <row r="7795" spans="1:8" ht="45" x14ac:dyDescent="0.25">
      <c r="A7795" s="11" t="s">
        <v>559</v>
      </c>
      <c r="B7795" s="27">
        <v>1110</v>
      </c>
      <c r="C7795" s="11" t="s">
        <v>578</v>
      </c>
      <c r="D7795" s="18" t="s">
        <v>116</v>
      </c>
      <c r="E7795" s="33" t="s">
        <v>7213</v>
      </c>
      <c r="F7795" s="82" t="s">
        <v>626</v>
      </c>
      <c r="G7795" s="10" t="s">
        <v>147</v>
      </c>
      <c r="H7795" s="57" t="s">
        <v>6552</v>
      </c>
    </row>
    <row r="7796" spans="1:8" ht="30" x14ac:dyDescent="0.25">
      <c r="A7796" s="11" t="s">
        <v>559</v>
      </c>
      <c r="B7796" s="27">
        <v>1109</v>
      </c>
      <c r="C7796" s="11" t="s">
        <v>600</v>
      </c>
      <c r="D7796" s="18" t="s">
        <v>28</v>
      </c>
      <c r="E7796" s="33" t="s">
        <v>7213</v>
      </c>
      <c r="F7796" s="82" t="s">
        <v>627</v>
      </c>
      <c r="G7796" s="10" t="s">
        <v>6</v>
      </c>
      <c r="H7796" s="57" t="s">
        <v>6552</v>
      </c>
    </row>
    <row r="7797" spans="1:8" ht="105" x14ac:dyDescent="0.25">
      <c r="A7797" s="11" t="s">
        <v>545</v>
      </c>
      <c r="B7797" s="27">
        <v>1108</v>
      </c>
      <c r="C7797" s="11" t="s">
        <v>600</v>
      </c>
      <c r="D7797" s="18" t="s">
        <v>72</v>
      </c>
      <c r="E7797" s="33" t="s">
        <v>7213</v>
      </c>
      <c r="F7797" s="82" t="s">
        <v>628</v>
      </c>
      <c r="G7797" s="10" t="s">
        <v>629</v>
      </c>
      <c r="H7797" s="57" t="s">
        <v>6552</v>
      </c>
    </row>
    <row r="7798" spans="1:8" ht="60" x14ac:dyDescent="0.25">
      <c r="A7798" s="11" t="s">
        <v>407</v>
      </c>
      <c r="B7798" s="27">
        <v>1107</v>
      </c>
      <c r="C7798" s="11" t="s">
        <v>472</v>
      </c>
      <c r="D7798" s="18" t="s">
        <v>57</v>
      </c>
      <c r="E7798" s="33" t="s">
        <v>7213</v>
      </c>
      <c r="F7798" s="82" t="s">
        <v>576</v>
      </c>
      <c r="G7798" s="10" t="s">
        <v>577</v>
      </c>
      <c r="H7798" s="57" t="s">
        <v>6552</v>
      </c>
    </row>
    <row r="7799" spans="1:8" ht="135" x14ac:dyDescent="0.25">
      <c r="A7799" s="11" t="s">
        <v>445</v>
      </c>
      <c r="B7799" s="27">
        <v>1106</v>
      </c>
      <c r="C7799" s="11" t="s">
        <v>578</v>
      </c>
      <c r="D7799" s="18" t="s">
        <v>401</v>
      </c>
      <c r="E7799" s="33" t="s">
        <v>7213</v>
      </c>
      <c r="F7799" s="82" t="s">
        <v>579</v>
      </c>
      <c r="G7799" s="10" t="s">
        <v>580</v>
      </c>
      <c r="H7799" s="57" t="s">
        <v>6552</v>
      </c>
    </row>
    <row r="7800" spans="1:8" ht="135" x14ac:dyDescent="0.25">
      <c r="A7800" s="11" t="s">
        <v>364</v>
      </c>
      <c r="B7800" s="27">
        <v>1105</v>
      </c>
      <c r="C7800" s="11" t="s">
        <v>578</v>
      </c>
      <c r="D7800" s="18" t="s">
        <v>383</v>
      </c>
      <c r="E7800" s="33" t="s">
        <v>7213</v>
      </c>
      <c r="F7800" s="82" t="s">
        <v>581</v>
      </c>
      <c r="G7800" s="10" t="s">
        <v>582</v>
      </c>
      <c r="H7800" s="57" t="s">
        <v>6552</v>
      </c>
    </row>
    <row r="7801" spans="1:8" ht="135" x14ac:dyDescent="0.25">
      <c r="A7801" s="11" t="s">
        <v>364</v>
      </c>
      <c r="B7801" s="27">
        <v>1104</v>
      </c>
      <c r="C7801" s="11" t="s">
        <v>435</v>
      </c>
      <c r="D7801" s="18" t="s">
        <v>383</v>
      </c>
      <c r="E7801" s="33" t="s">
        <v>7213</v>
      </c>
      <c r="F7801" s="82" t="s">
        <v>583</v>
      </c>
      <c r="G7801" s="10" t="s">
        <v>584</v>
      </c>
      <c r="H7801" s="57" t="s">
        <v>6552</v>
      </c>
    </row>
    <row r="7802" spans="1:8" ht="135" x14ac:dyDescent="0.25">
      <c r="A7802" s="11" t="s">
        <v>364</v>
      </c>
      <c r="B7802" s="27">
        <v>1103</v>
      </c>
      <c r="C7802" s="11" t="s">
        <v>578</v>
      </c>
      <c r="D7802" s="18" t="s">
        <v>473</v>
      </c>
      <c r="E7802" s="33" t="s">
        <v>7213</v>
      </c>
      <c r="F7802" s="82" t="s">
        <v>585</v>
      </c>
      <c r="G7802" s="10" t="s">
        <v>586</v>
      </c>
      <c r="H7802" s="57" t="s">
        <v>6552</v>
      </c>
    </row>
    <row r="7803" spans="1:8" ht="30" x14ac:dyDescent="0.25">
      <c r="A7803" s="11" t="s">
        <v>364</v>
      </c>
      <c r="B7803" s="27">
        <v>1102</v>
      </c>
      <c r="C7803" s="11" t="s">
        <v>578</v>
      </c>
      <c r="D7803" s="18" t="s">
        <v>30</v>
      </c>
      <c r="E7803" s="33" t="s">
        <v>7213</v>
      </c>
      <c r="F7803" s="82" t="s">
        <v>587</v>
      </c>
      <c r="G7803" s="10" t="s">
        <v>110</v>
      </c>
      <c r="H7803" s="57" t="s">
        <v>6552</v>
      </c>
    </row>
    <row r="7804" spans="1:8" ht="135" x14ac:dyDescent="0.25">
      <c r="A7804" s="11" t="s">
        <v>545</v>
      </c>
      <c r="B7804" s="27">
        <v>1101</v>
      </c>
      <c r="C7804" s="11" t="s">
        <v>578</v>
      </c>
      <c r="D7804" s="18" t="s">
        <v>473</v>
      </c>
      <c r="E7804" s="33" t="s">
        <v>7213</v>
      </c>
      <c r="F7804" s="82" t="s">
        <v>588</v>
      </c>
      <c r="G7804" s="10" t="s">
        <v>589</v>
      </c>
      <c r="H7804" s="57" t="s">
        <v>6552</v>
      </c>
    </row>
    <row r="7805" spans="1:8" x14ac:dyDescent="0.25">
      <c r="A7805" s="11" t="s">
        <v>364</v>
      </c>
      <c r="B7805" s="27">
        <v>1100</v>
      </c>
      <c r="C7805" s="11" t="s">
        <v>516</v>
      </c>
      <c r="D7805" s="18" t="s">
        <v>53</v>
      </c>
      <c r="E7805" s="33" t="s">
        <v>7213</v>
      </c>
      <c r="F7805" s="82" t="s">
        <v>590</v>
      </c>
      <c r="G7805" s="10" t="s">
        <v>41</v>
      </c>
      <c r="H7805" s="57" t="s">
        <v>6552</v>
      </c>
    </row>
    <row r="7806" spans="1:8" ht="30" x14ac:dyDescent="0.25">
      <c r="A7806" s="11" t="s">
        <v>445</v>
      </c>
      <c r="B7806" s="27">
        <v>1099</v>
      </c>
      <c r="C7806" s="11" t="s">
        <v>578</v>
      </c>
      <c r="D7806" s="18" t="s">
        <v>16</v>
      </c>
      <c r="E7806" s="33" t="s">
        <v>7213</v>
      </c>
      <c r="F7806" s="82" t="s">
        <v>591</v>
      </c>
      <c r="G7806" s="10" t="s">
        <v>6279</v>
      </c>
      <c r="H7806" s="57" t="s">
        <v>6552</v>
      </c>
    </row>
    <row r="7807" spans="1:8" x14ac:dyDescent="0.25">
      <c r="A7807" s="11" t="s">
        <v>516</v>
      </c>
      <c r="B7807" s="27">
        <v>1098</v>
      </c>
      <c r="C7807" s="11" t="s">
        <v>578</v>
      </c>
      <c r="D7807" s="18" t="s">
        <v>111</v>
      </c>
      <c r="E7807" s="33" t="s">
        <v>7213</v>
      </c>
      <c r="F7807" s="82" t="s">
        <v>592</v>
      </c>
      <c r="G7807" s="10" t="s">
        <v>41</v>
      </c>
      <c r="H7807" s="57" t="s">
        <v>6552</v>
      </c>
    </row>
    <row r="7808" spans="1:8" ht="45" x14ac:dyDescent="0.25">
      <c r="A7808" s="11" t="s">
        <v>445</v>
      </c>
      <c r="B7808" s="27">
        <v>1097</v>
      </c>
      <c r="C7808" s="11" t="s">
        <v>578</v>
      </c>
      <c r="D7808" s="18" t="s">
        <v>72</v>
      </c>
      <c r="E7808" s="33" t="s">
        <v>7213</v>
      </c>
      <c r="F7808" s="82" t="s">
        <v>593</v>
      </c>
      <c r="G7808" s="10" t="s">
        <v>94</v>
      </c>
      <c r="H7808" s="57" t="s">
        <v>6552</v>
      </c>
    </row>
    <row r="7809" spans="1:8" x14ac:dyDescent="0.25">
      <c r="A7809" s="11" t="s">
        <v>545</v>
      </c>
      <c r="B7809" s="27">
        <v>1096</v>
      </c>
      <c r="C7809" s="11" t="s">
        <v>578</v>
      </c>
      <c r="D7809" s="18" t="s">
        <v>59</v>
      </c>
      <c r="E7809" s="33" t="s">
        <v>7213</v>
      </c>
      <c r="F7809" s="82" t="s">
        <v>594</v>
      </c>
      <c r="G7809" s="10" t="s">
        <v>12</v>
      </c>
      <c r="H7809" s="57" t="s">
        <v>6552</v>
      </c>
    </row>
    <row r="7810" spans="1:8" ht="60" x14ac:dyDescent="0.25">
      <c r="A7810" s="11" t="s">
        <v>516</v>
      </c>
      <c r="B7810" s="27">
        <v>1095</v>
      </c>
      <c r="C7810" s="11" t="s">
        <v>578</v>
      </c>
      <c r="D7810" s="18" t="s">
        <v>59</v>
      </c>
      <c r="E7810" s="33" t="s">
        <v>7213</v>
      </c>
      <c r="F7810" s="82" t="s">
        <v>595</v>
      </c>
      <c r="G7810" s="10" t="s">
        <v>43</v>
      </c>
      <c r="H7810" s="57" t="s">
        <v>6552</v>
      </c>
    </row>
    <row r="7811" spans="1:8" ht="60" x14ac:dyDescent="0.25">
      <c r="A7811" s="11" t="s">
        <v>516</v>
      </c>
      <c r="B7811" s="27">
        <v>1094</v>
      </c>
      <c r="C7811" s="11" t="s">
        <v>578</v>
      </c>
      <c r="D7811" s="18" t="s">
        <v>59</v>
      </c>
      <c r="E7811" s="33" t="s">
        <v>7213</v>
      </c>
      <c r="F7811" s="82" t="s">
        <v>596</v>
      </c>
      <c r="G7811" s="10" t="s">
        <v>597</v>
      </c>
      <c r="H7811" s="57" t="s">
        <v>6552</v>
      </c>
    </row>
    <row r="7812" spans="1:8" x14ac:dyDescent="0.25">
      <c r="A7812" s="11" t="s">
        <v>516</v>
      </c>
      <c r="B7812" s="27">
        <v>1093</v>
      </c>
      <c r="C7812" s="11" t="s">
        <v>559</v>
      </c>
      <c r="D7812" s="18" t="s">
        <v>111</v>
      </c>
      <c r="E7812" s="33" t="s">
        <v>7213</v>
      </c>
      <c r="F7812" s="82" t="s">
        <v>560</v>
      </c>
      <c r="G7812" s="10" t="s">
        <v>41</v>
      </c>
      <c r="H7812" s="57" t="s">
        <v>6552</v>
      </c>
    </row>
    <row r="7813" spans="1:8" x14ac:dyDescent="0.25">
      <c r="A7813" s="11" t="s">
        <v>445</v>
      </c>
      <c r="B7813" s="27">
        <v>1092</v>
      </c>
      <c r="C7813" s="11" t="s">
        <v>559</v>
      </c>
      <c r="D7813" s="18" t="s">
        <v>59</v>
      </c>
      <c r="E7813" s="33" t="s">
        <v>7213</v>
      </c>
      <c r="F7813" s="82" t="s">
        <v>561</v>
      </c>
      <c r="G7813" s="10" t="s">
        <v>562</v>
      </c>
      <c r="H7813" s="57" t="s">
        <v>6552</v>
      </c>
    </row>
    <row r="7814" spans="1:8" ht="30" x14ac:dyDescent="0.25">
      <c r="A7814" s="11" t="s">
        <v>445</v>
      </c>
      <c r="B7814" s="27">
        <v>1091</v>
      </c>
      <c r="C7814" s="11" t="s">
        <v>545</v>
      </c>
      <c r="D7814" s="18" t="s">
        <v>16</v>
      </c>
      <c r="E7814" s="33" t="s">
        <v>7213</v>
      </c>
      <c r="F7814" s="82" t="s">
        <v>563</v>
      </c>
      <c r="G7814" s="10" t="s">
        <v>14</v>
      </c>
      <c r="H7814" s="57" t="s">
        <v>6552</v>
      </c>
    </row>
    <row r="7815" spans="1:8" ht="45" x14ac:dyDescent="0.25">
      <c r="A7815" s="11" t="s">
        <v>330</v>
      </c>
      <c r="B7815" s="27">
        <v>1090</v>
      </c>
      <c r="C7815" s="11" t="s">
        <v>559</v>
      </c>
      <c r="D7815" s="18" t="s">
        <v>52</v>
      </c>
      <c r="E7815" s="33" t="s">
        <v>7213</v>
      </c>
      <c r="F7815" s="82" t="s">
        <v>564</v>
      </c>
      <c r="G7815" s="10" t="s">
        <v>70</v>
      </c>
      <c r="H7815" s="57" t="s">
        <v>6552</v>
      </c>
    </row>
    <row r="7816" spans="1:8" ht="30" x14ac:dyDescent="0.25">
      <c r="A7816" s="11" t="s">
        <v>105</v>
      </c>
      <c r="B7816" s="27">
        <v>1089</v>
      </c>
      <c r="C7816" s="11" t="s">
        <v>559</v>
      </c>
      <c r="D7816" s="18" t="s">
        <v>52</v>
      </c>
      <c r="E7816" s="33" t="s">
        <v>7213</v>
      </c>
      <c r="F7816" s="82" t="s">
        <v>565</v>
      </c>
      <c r="G7816" s="10" t="s">
        <v>22</v>
      </c>
      <c r="H7816" s="57" t="s">
        <v>6552</v>
      </c>
    </row>
    <row r="7817" spans="1:8" x14ac:dyDescent="0.25">
      <c r="A7817" s="11" t="s">
        <v>516</v>
      </c>
      <c r="B7817" s="27">
        <v>1088</v>
      </c>
      <c r="C7817" s="11" t="s">
        <v>545</v>
      </c>
      <c r="D7817" s="18" t="s">
        <v>26</v>
      </c>
      <c r="E7817" s="33" t="s">
        <v>7213</v>
      </c>
      <c r="F7817" s="82" t="s">
        <v>566</v>
      </c>
      <c r="G7817" s="10" t="s">
        <v>39</v>
      </c>
      <c r="H7817" s="57" t="s">
        <v>6552</v>
      </c>
    </row>
    <row r="7818" spans="1:8" x14ac:dyDescent="0.25">
      <c r="A7818" s="11" t="s">
        <v>472</v>
      </c>
      <c r="B7818" s="27">
        <v>1087</v>
      </c>
      <c r="C7818" s="11" t="s">
        <v>545</v>
      </c>
      <c r="D7818" s="18" t="s">
        <v>567</v>
      </c>
      <c r="E7818" s="33" t="s">
        <v>7213</v>
      </c>
      <c r="F7818" s="82" t="s">
        <v>568</v>
      </c>
      <c r="G7818" s="10" t="s">
        <v>8</v>
      </c>
      <c r="H7818" s="57" t="s">
        <v>6552</v>
      </c>
    </row>
    <row r="7819" spans="1:8" x14ac:dyDescent="0.25">
      <c r="A7819" s="11" t="s">
        <v>472</v>
      </c>
      <c r="B7819" s="27">
        <v>1086</v>
      </c>
      <c r="C7819" s="11" t="s">
        <v>545</v>
      </c>
      <c r="D7819" s="18" t="s">
        <v>25</v>
      </c>
      <c r="E7819" s="33" t="s">
        <v>7213</v>
      </c>
      <c r="F7819" s="82" t="s">
        <v>569</v>
      </c>
      <c r="G7819" s="10" t="s">
        <v>8</v>
      </c>
      <c r="H7819" s="57" t="s">
        <v>6552</v>
      </c>
    </row>
    <row r="7820" spans="1:8" ht="30" x14ac:dyDescent="0.25">
      <c r="A7820" s="11" t="s">
        <v>516</v>
      </c>
      <c r="B7820" s="27">
        <v>1085</v>
      </c>
      <c r="C7820" s="11" t="s">
        <v>559</v>
      </c>
      <c r="D7820" s="18" t="s">
        <v>16</v>
      </c>
      <c r="E7820" s="33" t="s">
        <v>7213</v>
      </c>
      <c r="F7820" s="82" t="s">
        <v>570</v>
      </c>
      <c r="G7820" s="10" t="s">
        <v>8</v>
      </c>
      <c r="H7820" s="57" t="s">
        <v>6552</v>
      </c>
    </row>
    <row r="7821" spans="1:8" ht="30" x14ac:dyDescent="0.25">
      <c r="A7821" s="11" t="s">
        <v>516</v>
      </c>
      <c r="B7821" s="27">
        <v>1084</v>
      </c>
      <c r="C7821" s="11" t="s">
        <v>545</v>
      </c>
      <c r="D7821" s="18" t="s">
        <v>18</v>
      </c>
      <c r="E7821" s="33" t="s">
        <v>7213</v>
      </c>
      <c r="F7821" s="82" t="s">
        <v>571</v>
      </c>
      <c r="G7821" s="10" t="s">
        <v>6</v>
      </c>
      <c r="H7821" s="57" t="s">
        <v>6552</v>
      </c>
    </row>
    <row r="7822" spans="1:8" ht="30" x14ac:dyDescent="0.25">
      <c r="A7822" s="11" t="s">
        <v>516</v>
      </c>
      <c r="B7822" s="27">
        <v>1083</v>
      </c>
      <c r="C7822" s="11" t="s">
        <v>559</v>
      </c>
      <c r="D7822" s="18" t="s">
        <v>572</v>
      </c>
      <c r="E7822" s="33" t="s">
        <v>7213</v>
      </c>
      <c r="F7822" s="82" t="s">
        <v>573</v>
      </c>
      <c r="G7822" s="10" t="s">
        <v>6</v>
      </c>
      <c r="H7822" s="57" t="s">
        <v>6552</v>
      </c>
    </row>
    <row r="7823" spans="1:8" x14ac:dyDescent="0.25">
      <c r="A7823" s="11" t="s">
        <v>516</v>
      </c>
      <c r="B7823" s="27">
        <v>1082</v>
      </c>
      <c r="C7823" s="11" t="s">
        <v>559</v>
      </c>
      <c r="D7823" s="18" t="s">
        <v>49</v>
      </c>
      <c r="E7823" s="33" t="s">
        <v>7213</v>
      </c>
      <c r="F7823" s="82" t="s">
        <v>574</v>
      </c>
      <c r="G7823" s="10" t="s">
        <v>39</v>
      </c>
      <c r="H7823" s="57" t="s">
        <v>6552</v>
      </c>
    </row>
    <row r="7824" spans="1:8" ht="60" x14ac:dyDescent="0.25">
      <c r="A7824" s="11" t="s">
        <v>516</v>
      </c>
      <c r="B7824" s="27">
        <v>1081</v>
      </c>
      <c r="C7824" s="11" t="s">
        <v>559</v>
      </c>
      <c r="D7824" s="18" t="s">
        <v>38</v>
      </c>
      <c r="E7824" s="33" t="s">
        <v>7213</v>
      </c>
      <c r="F7824" s="82" t="s">
        <v>575</v>
      </c>
      <c r="G7824" s="10" t="s">
        <v>60</v>
      </c>
      <c r="H7824" s="57" t="s">
        <v>6552</v>
      </c>
    </row>
    <row r="7825" spans="1:8" x14ac:dyDescent="0.25">
      <c r="A7825" s="11" t="s">
        <v>472</v>
      </c>
      <c r="B7825" s="29">
        <v>1080</v>
      </c>
      <c r="C7825" s="4" t="s">
        <v>545</v>
      </c>
      <c r="D7825" s="72" t="s">
        <v>5</v>
      </c>
      <c r="E7825" s="33" t="s">
        <v>7213</v>
      </c>
      <c r="F7825" s="87" t="s">
        <v>546</v>
      </c>
      <c r="G7825" s="3" t="s">
        <v>39</v>
      </c>
      <c r="H7825" s="57" t="s">
        <v>6552</v>
      </c>
    </row>
    <row r="7826" spans="1:8" ht="135" x14ac:dyDescent="0.25">
      <c r="A7826" s="4" t="s">
        <v>456</v>
      </c>
      <c r="B7826" s="29">
        <v>1079</v>
      </c>
      <c r="C7826" s="4" t="s">
        <v>545</v>
      </c>
      <c r="D7826" s="72" t="s">
        <v>111</v>
      </c>
      <c r="E7826" s="33" t="s">
        <v>7213</v>
      </c>
      <c r="F7826" s="87" t="s">
        <v>554</v>
      </c>
      <c r="G7826" s="3" t="s">
        <v>547</v>
      </c>
      <c r="H7826" s="57" t="s">
        <v>6552</v>
      </c>
    </row>
    <row r="7827" spans="1:8" ht="45" x14ac:dyDescent="0.25">
      <c r="A7827" s="4" t="s">
        <v>445</v>
      </c>
      <c r="B7827" s="29">
        <v>1078</v>
      </c>
      <c r="C7827" s="4" t="s">
        <v>516</v>
      </c>
      <c r="D7827" s="72" t="s">
        <v>111</v>
      </c>
      <c r="E7827" s="33" t="s">
        <v>7213</v>
      </c>
      <c r="F7827" s="87" t="s">
        <v>548</v>
      </c>
      <c r="G7827" s="3" t="s">
        <v>549</v>
      </c>
      <c r="H7827" s="57" t="s">
        <v>6552</v>
      </c>
    </row>
    <row r="7828" spans="1:8" x14ac:dyDescent="0.25">
      <c r="A7828" s="4" t="s">
        <v>445</v>
      </c>
      <c r="B7828" s="29">
        <v>1077</v>
      </c>
      <c r="C7828" s="4" t="s">
        <v>545</v>
      </c>
      <c r="D7828" s="72" t="s">
        <v>5</v>
      </c>
      <c r="E7828" s="33" t="s">
        <v>7213</v>
      </c>
      <c r="F7828" s="87" t="s">
        <v>550</v>
      </c>
      <c r="G7828" s="3" t="s">
        <v>8</v>
      </c>
      <c r="H7828" s="57" t="s">
        <v>6552</v>
      </c>
    </row>
    <row r="7829" spans="1:8" x14ac:dyDescent="0.25">
      <c r="A7829" s="4" t="s">
        <v>456</v>
      </c>
      <c r="B7829" s="29">
        <v>1076</v>
      </c>
      <c r="C7829" s="4" t="s">
        <v>516</v>
      </c>
      <c r="D7829" s="72" t="s">
        <v>49</v>
      </c>
      <c r="E7829" s="33" t="s">
        <v>7213</v>
      </c>
      <c r="F7829" s="87" t="s">
        <v>551</v>
      </c>
      <c r="G7829" s="3" t="s">
        <v>41</v>
      </c>
      <c r="H7829" s="57" t="s">
        <v>6552</v>
      </c>
    </row>
    <row r="7830" spans="1:8" ht="30" x14ac:dyDescent="0.25">
      <c r="A7830" s="4" t="s">
        <v>456</v>
      </c>
      <c r="B7830" s="29">
        <v>1075</v>
      </c>
      <c r="C7830" s="4" t="s">
        <v>545</v>
      </c>
      <c r="D7830" s="72" t="s">
        <v>52</v>
      </c>
      <c r="E7830" s="33" t="s">
        <v>7213</v>
      </c>
      <c r="F7830" s="87" t="s">
        <v>553</v>
      </c>
      <c r="G7830" s="3" t="s">
        <v>6</v>
      </c>
      <c r="H7830" s="57" t="s">
        <v>6552</v>
      </c>
    </row>
    <row r="7831" spans="1:8" ht="45" x14ac:dyDescent="0.25">
      <c r="A7831" s="4" t="s">
        <v>552</v>
      </c>
      <c r="B7831" s="30" t="s">
        <v>543</v>
      </c>
      <c r="C7831" s="5">
        <v>44978</v>
      </c>
      <c r="D7831" s="71" t="s">
        <v>90</v>
      </c>
      <c r="E7831" s="33" t="s">
        <v>7213</v>
      </c>
      <c r="F7831" s="83" t="s">
        <v>544</v>
      </c>
      <c r="G7831" s="3" t="s">
        <v>115</v>
      </c>
      <c r="H7831" s="57" t="s">
        <v>6552</v>
      </c>
    </row>
    <row r="7832" spans="1:8" ht="30" x14ac:dyDescent="0.25">
      <c r="A7832" s="5">
        <v>44971</v>
      </c>
      <c r="B7832" s="29">
        <v>1074</v>
      </c>
      <c r="C7832" s="4" t="s">
        <v>472</v>
      </c>
      <c r="D7832" s="72" t="s">
        <v>514</v>
      </c>
      <c r="E7832" s="33" t="s">
        <v>7213</v>
      </c>
      <c r="F7832" s="87" t="s">
        <v>515</v>
      </c>
      <c r="G7832" s="3" t="s">
        <v>80</v>
      </c>
      <c r="H7832" s="57" t="s">
        <v>6552</v>
      </c>
    </row>
    <row r="7833" spans="1:8" ht="30" x14ac:dyDescent="0.25">
      <c r="A7833" s="4" t="s">
        <v>456</v>
      </c>
      <c r="B7833" s="29">
        <v>1073</v>
      </c>
      <c r="C7833" s="4" t="s">
        <v>516</v>
      </c>
      <c r="D7833" s="72" t="s">
        <v>111</v>
      </c>
      <c r="E7833" s="33" t="s">
        <v>7213</v>
      </c>
      <c r="F7833" s="87" t="s">
        <v>517</v>
      </c>
      <c r="G7833" s="3" t="s">
        <v>80</v>
      </c>
      <c r="H7833" s="57" t="s">
        <v>6552</v>
      </c>
    </row>
    <row r="7834" spans="1:8" ht="45" x14ac:dyDescent="0.25">
      <c r="A7834" s="4" t="s">
        <v>445</v>
      </c>
      <c r="B7834" s="29">
        <v>1072</v>
      </c>
      <c r="C7834" s="4" t="s">
        <v>516</v>
      </c>
      <c r="D7834" s="72" t="s">
        <v>111</v>
      </c>
      <c r="E7834" s="33" t="s">
        <v>7213</v>
      </c>
      <c r="F7834" s="87" t="s">
        <v>518</v>
      </c>
      <c r="G7834" s="3" t="s">
        <v>519</v>
      </c>
      <c r="H7834" s="57" t="s">
        <v>6552</v>
      </c>
    </row>
    <row r="7835" spans="1:8" ht="45" x14ac:dyDescent="0.25">
      <c r="A7835" s="4" t="s">
        <v>445</v>
      </c>
      <c r="B7835" s="29">
        <v>1071</v>
      </c>
      <c r="C7835" s="4" t="s">
        <v>516</v>
      </c>
      <c r="D7835" s="72" t="s">
        <v>91</v>
      </c>
      <c r="E7835" s="33" t="s">
        <v>7213</v>
      </c>
      <c r="F7835" s="87" t="s">
        <v>520</v>
      </c>
      <c r="G7835" s="3" t="s">
        <v>45</v>
      </c>
      <c r="H7835" s="57" t="s">
        <v>6552</v>
      </c>
    </row>
    <row r="7836" spans="1:8" ht="30" x14ac:dyDescent="0.25">
      <c r="A7836" s="4" t="s">
        <v>445</v>
      </c>
      <c r="B7836" s="29">
        <v>1070</v>
      </c>
      <c r="C7836" s="4" t="s">
        <v>516</v>
      </c>
      <c r="D7836" s="72" t="s">
        <v>521</v>
      </c>
      <c r="E7836" s="33" t="s">
        <v>7213</v>
      </c>
      <c r="F7836" s="87" t="s">
        <v>522</v>
      </c>
      <c r="G7836" s="3" t="s">
        <v>80</v>
      </c>
      <c r="H7836" s="57" t="s">
        <v>6552</v>
      </c>
    </row>
    <row r="7837" spans="1:8" ht="45" x14ac:dyDescent="0.25">
      <c r="A7837" s="4" t="s">
        <v>435</v>
      </c>
      <c r="B7837" s="29">
        <v>1069</v>
      </c>
      <c r="C7837" s="4" t="s">
        <v>516</v>
      </c>
      <c r="D7837" s="72" t="s">
        <v>523</v>
      </c>
      <c r="E7837" s="33" t="s">
        <v>7213</v>
      </c>
      <c r="F7837" s="87" t="s">
        <v>555</v>
      </c>
      <c r="G7837" s="3" t="s">
        <v>370</v>
      </c>
      <c r="H7837" s="57" t="s">
        <v>6552</v>
      </c>
    </row>
    <row r="7838" spans="1:8" ht="45" x14ac:dyDescent="0.25">
      <c r="A7838" s="4" t="s">
        <v>445</v>
      </c>
      <c r="B7838" s="29">
        <v>1068</v>
      </c>
      <c r="C7838" s="4" t="s">
        <v>516</v>
      </c>
      <c r="D7838" s="72" t="s">
        <v>79</v>
      </c>
      <c r="E7838" s="33" t="s">
        <v>7213</v>
      </c>
      <c r="F7838" s="87" t="s">
        <v>524</v>
      </c>
      <c r="G7838" s="3" t="s">
        <v>525</v>
      </c>
      <c r="H7838" s="57" t="s">
        <v>6552</v>
      </c>
    </row>
    <row r="7839" spans="1:8" x14ac:dyDescent="0.25">
      <c r="A7839" s="4" t="s">
        <v>456</v>
      </c>
      <c r="B7839" s="29">
        <v>1067</v>
      </c>
      <c r="C7839" s="4" t="s">
        <v>516</v>
      </c>
      <c r="D7839" s="72" t="s">
        <v>111</v>
      </c>
      <c r="E7839" s="33" t="s">
        <v>7213</v>
      </c>
      <c r="F7839" s="87" t="s">
        <v>556</v>
      </c>
      <c r="G7839" s="3" t="s">
        <v>89</v>
      </c>
      <c r="H7839" s="57" t="s">
        <v>6552</v>
      </c>
    </row>
    <row r="7840" spans="1:8" ht="45" x14ac:dyDescent="0.25">
      <c r="A7840" s="4" t="s">
        <v>445</v>
      </c>
      <c r="B7840" s="29">
        <v>1066</v>
      </c>
      <c r="C7840" s="4" t="s">
        <v>516</v>
      </c>
      <c r="D7840" s="72" t="s">
        <v>111</v>
      </c>
      <c r="E7840" s="33" t="s">
        <v>7213</v>
      </c>
      <c r="F7840" s="87" t="s">
        <v>557</v>
      </c>
      <c r="G7840" s="3" t="s">
        <v>526</v>
      </c>
      <c r="H7840" s="57" t="s">
        <v>6552</v>
      </c>
    </row>
    <row r="7841" spans="1:8" ht="30" x14ac:dyDescent="0.25">
      <c r="A7841" s="4" t="s">
        <v>456</v>
      </c>
      <c r="B7841" s="29">
        <v>1065</v>
      </c>
      <c r="C7841" s="4" t="s">
        <v>472</v>
      </c>
      <c r="D7841" s="72" t="s">
        <v>527</v>
      </c>
      <c r="E7841" s="33" t="s">
        <v>7213</v>
      </c>
      <c r="F7841" s="87" t="s">
        <v>558</v>
      </c>
      <c r="G7841" s="3" t="s">
        <v>129</v>
      </c>
      <c r="H7841" s="57" t="s">
        <v>6552</v>
      </c>
    </row>
    <row r="7842" spans="1:8" ht="30" x14ac:dyDescent="0.25">
      <c r="A7842" s="4" t="s">
        <v>456</v>
      </c>
      <c r="B7842" s="29">
        <v>1064</v>
      </c>
      <c r="C7842" s="4" t="s">
        <v>516</v>
      </c>
      <c r="D7842" s="72" t="s">
        <v>44</v>
      </c>
      <c r="E7842" s="33" t="s">
        <v>7213</v>
      </c>
      <c r="F7842" s="87" t="s">
        <v>528</v>
      </c>
      <c r="G7842" s="3" t="s">
        <v>6</v>
      </c>
      <c r="H7842" s="57" t="s">
        <v>6552</v>
      </c>
    </row>
    <row r="7843" spans="1:8" x14ac:dyDescent="0.25">
      <c r="A7843" s="4" t="s">
        <v>445</v>
      </c>
      <c r="B7843" s="29">
        <v>1063</v>
      </c>
      <c r="C7843" s="4" t="s">
        <v>516</v>
      </c>
      <c r="D7843" s="72" t="s">
        <v>32</v>
      </c>
      <c r="E7843" s="33" t="s">
        <v>7213</v>
      </c>
      <c r="F7843" s="87" t="s">
        <v>529</v>
      </c>
      <c r="G7843" s="3" t="s">
        <v>8</v>
      </c>
      <c r="H7843" s="57" t="s">
        <v>6552</v>
      </c>
    </row>
    <row r="7844" spans="1:8" ht="120" x14ac:dyDescent="0.25">
      <c r="A7844" s="4" t="s">
        <v>456</v>
      </c>
      <c r="B7844" s="29">
        <v>1062</v>
      </c>
      <c r="C7844" s="4" t="s">
        <v>516</v>
      </c>
      <c r="D7844" s="72" t="s">
        <v>111</v>
      </c>
      <c r="E7844" s="33" t="s">
        <v>7213</v>
      </c>
      <c r="F7844" s="87" t="s">
        <v>530</v>
      </c>
      <c r="G7844" s="3" t="s">
        <v>531</v>
      </c>
      <c r="H7844" s="57" t="s">
        <v>6552</v>
      </c>
    </row>
    <row r="7845" spans="1:8" ht="30" x14ac:dyDescent="0.25">
      <c r="A7845" s="4" t="s">
        <v>445</v>
      </c>
      <c r="B7845" s="29">
        <v>1061</v>
      </c>
      <c r="C7845" s="4" t="s">
        <v>516</v>
      </c>
      <c r="D7845" s="72" t="s">
        <v>158</v>
      </c>
      <c r="E7845" s="33" t="s">
        <v>7213</v>
      </c>
      <c r="F7845" s="87" t="s">
        <v>532</v>
      </c>
      <c r="G7845" s="3" t="s">
        <v>6</v>
      </c>
      <c r="H7845" s="57" t="s">
        <v>6552</v>
      </c>
    </row>
    <row r="7846" spans="1:8" ht="30" x14ac:dyDescent="0.25">
      <c r="A7846" s="4" t="s">
        <v>303</v>
      </c>
      <c r="B7846" s="29">
        <v>1060</v>
      </c>
      <c r="C7846" s="4" t="s">
        <v>472</v>
      </c>
      <c r="D7846" s="72" t="s">
        <v>521</v>
      </c>
      <c r="E7846" s="33" t="s">
        <v>7213</v>
      </c>
      <c r="F7846" s="87" t="s">
        <v>533</v>
      </c>
      <c r="G7846" s="3" t="s">
        <v>80</v>
      </c>
      <c r="H7846" s="57" t="s">
        <v>6552</v>
      </c>
    </row>
    <row r="7847" spans="1:8" x14ac:dyDescent="0.25">
      <c r="A7847" s="4" t="s">
        <v>435</v>
      </c>
      <c r="B7847" s="29">
        <v>1059</v>
      </c>
      <c r="C7847" s="4" t="s">
        <v>516</v>
      </c>
      <c r="D7847" s="72" t="s">
        <v>111</v>
      </c>
      <c r="E7847" s="33" t="s">
        <v>7213</v>
      </c>
      <c r="F7847" s="87" t="s">
        <v>534</v>
      </c>
      <c r="G7847" s="3" t="s">
        <v>8</v>
      </c>
      <c r="H7847" s="57" t="s">
        <v>6552</v>
      </c>
    </row>
    <row r="7848" spans="1:8" ht="30" x14ac:dyDescent="0.25">
      <c r="A7848" s="4" t="s">
        <v>445</v>
      </c>
      <c r="B7848" s="29">
        <v>1058</v>
      </c>
      <c r="C7848" s="4" t="s">
        <v>516</v>
      </c>
      <c r="D7848" s="72" t="s">
        <v>16</v>
      </c>
      <c r="E7848" s="33" t="s">
        <v>7213</v>
      </c>
      <c r="F7848" s="87" t="s">
        <v>535</v>
      </c>
      <c r="G7848" s="3" t="s">
        <v>146</v>
      </c>
      <c r="H7848" s="57" t="s">
        <v>6552</v>
      </c>
    </row>
    <row r="7849" spans="1:8" ht="30" x14ac:dyDescent="0.25">
      <c r="A7849" s="4" t="s">
        <v>472</v>
      </c>
      <c r="B7849" s="29">
        <v>1057</v>
      </c>
      <c r="C7849" s="4" t="s">
        <v>472</v>
      </c>
      <c r="D7849" s="72" t="s">
        <v>111</v>
      </c>
      <c r="E7849" s="33" t="s">
        <v>7213</v>
      </c>
      <c r="F7849" s="87" t="s">
        <v>536</v>
      </c>
      <c r="G7849" s="3" t="s">
        <v>537</v>
      </c>
      <c r="H7849" s="57" t="s">
        <v>6552</v>
      </c>
    </row>
    <row r="7850" spans="1:8" ht="180" x14ac:dyDescent="0.25">
      <c r="A7850" s="4" t="s">
        <v>445</v>
      </c>
      <c r="B7850" s="29">
        <v>1056</v>
      </c>
      <c r="C7850" s="4" t="s">
        <v>516</v>
      </c>
      <c r="D7850" s="72" t="s">
        <v>473</v>
      </c>
      <c r="E7850" s="33" t="s">
        <v>7213</v>
      </c>
      <c r="F7850" s="87" t="s">
        <v>538</v>
      </c>
      <c r="G7850" s="3" t="s">
        <v>539</v>
      </c>
      <c r="H7850" s="57" t="s">
        <v>6552</v>
      </c>
    </row>
    <row r="7851" spans="1:8" ht="45" x14ac:dyDescent="0.25">
      <c r="A7851" s="4" t="s">
        <v>364</v>
      </c>
      <c r="B7851" s="29">
        <v>1055</v>
      </c>
      <c r="C7851" s="4" t="s">
        <v>516</v>
      </c>
      <c r="D7851" s="72" t="s">
        <v>540</v>
      </c>
      <c r="E7851" s="33" t="s">
        <v>7213</v>
      </c>
      <c r="F7851" s="87" t="s">
        <v>541</v>
      </c>
      <c r="G7851" s="3" t="s">
        <v>542</v>
      </c>
      <c r="H7851" s="57" t="s">
        <v>6552</v>
      </c>
    </row>
    <row r="7852" spans="1:8" ht="45" x14ac:dyDescent="0.25">
      <c r="A7852" s="4" t="s">
        <v>456</v>
      </c>
      <c r="B7852" s="30" t="s">
        <v>511</v>
      </c>
      <c r="C7852" s="5">
        <v>44977</v>
      </c>
      <c r="D7852" s="71" t="s">
        <v>49</v>
      </c>
      <c r="E7852" s="33" t="s">
        <v>7213</v>
      </c>
      <c r="F7852" s="83" t="s">
        <v>512</v>
      </c>
      <c r="G7852" s="3" t="s">
        <v>513</v>
      </c>
      <c r="H7852" s="57" t="s">
        <v>6552</v>
      </c>
    </row>
    <row r="7853" spans="1:8" ht="45" x14ac:dyDescent="0.25">
      <c r="A7853" s="5">
        <v>44972</v>
      </c>
      <c r="B7853" s="29">
        <v>1054</v>
      </c>
      <c r="C7853" s="4" t="s">
        <v>472</v>
      </c>
      <c r="D7853" s="72" t="s">
        <v>473</v>
      </c>
      <c r="E7853" s="33" t="s">
        <v>7213</v>
      </c>
      <c r="F7853" s="41" t="s">
        <v>474</v>
      </c>
      <c r="G7853" s="3" t="s">
        <v>96</v>
      </c>
      <c r="H7853" s="57" t="s">
        <v>6552</v>
      </c>
    </row>
    <row r="7854" spans="1:8" ht="30" x14ac:dyDescent="0.25">
      <c r="A7854" s="4" t="s">
        <v>471</v>
      </c>
      <c r="B7854" s="29">
        <v>1053</v>
      </c>
      <c r="C7854" s="4" t="s">
        <v>472</v>
      </c>
      <c r="D7854" s="72" t="s">
        <v>475</v>
      </c>
      <c r="E7854" s="33" t="s">
        <v>7213</v>
      </c>
      <c r="F7854" s="41" t="s">
        <v>476</v>
      </c>
      <c r="G7854" s="3" t="s">
        <v>22</v>
      </c>
      <c r="H7854" s="57" t="s">
        <v>6552</v>
      </c>
    </row>
    <row r="7855" spans="1:8" ht="120" x14ac:dyDescent="0.25">
      <c r="A7855" s="4" t="s">
        <v>445</v>
      </c>
      <c r="B7855" s="29">
        <v>1052</v>
      </c>
      <c r="C7855" s="4" t="s">
        <v>472</v>
      </c>
      <c r="D7855" s="72" t="s">
        <v>383</v>
      </c>
      <c r="E7855" s="33" t="s">
        <v>7213</v>
      </c>
      <c r="F7855" s="41" t="s">
        <v>477</v>
      </c>
      <c r="G7855" s="3" t="s">
        <v>478</v>
      </c>
      <c r="H7855" s="57" t="s">
        <v>6552</v>
      </c>
    </row>
    <row r="7856" spans="1:8" ht="45" x14ac:dyDescent="0.25">
      <c r="A7856" s="4" t="s">
        <v>364</v>
      </c>
      <c r="B7856" s="29">
        <v>1051</v>
      </c>
      <c r="C7856" s="4" t="s">
        <v>472</v>
      </c>
      <c r="D7856" s="72" t="s">
        <v>401</v>
      </c>
      <c r="E7856" s="33" t="s">
        <v>7213</v>
      </c>
      <c r="F7856" s="41" t="s">
        <v>479</v>
      </c>
      <c r="G7856" s="3" t="s">
        <v>118</v>
      </c>
      <c r="H7856" s="57" t="s">
        <v>6552</v>
      </c>
    </row>
    <row r="7857" spans="1:8" x14ac:dyDescent="0.25">
      <c r="A7857" s="4" t="s">
        <v>364</v>
      </c>
      <c r="B7857" s="29">
        <v>1050</v>
      </c>
      <c r="C7857" s="4" t="s">
        <v>472</v>
      </c>
      <c r="D7857" s="72" t="s">
        <v>97</v>
      </c>
      <c r="E7857" s="33" t="s">
        <v>7213</v>
      </c>
      <c r="F7857" s="41" t="s">
        <v>480</v>
      </c>
      <c r="G7857" s="3" t="s">
        <v>8</v>
      </c>
      <c r="H7857" s="57" t="s">
        <v>6552</v>
      </c>
    </row>
    <row r="7858" spans="1:8" ht="30" x14ac:dyDescent="0.25">
      <c r="A7858" s="4" t="s">
        <v>435</v>
      </c>
      <c r="B7858" s="29">
        <v>1049</v>
      </c>
      <c r="C7858" s="4" t="s">
        <v>472</v>
      </c>
      <c r="D7858" s="72" t="s">
        <v>84</v>
      </c>
      <c r="E7858" s="33" t="s">
        <v>7213</v>
      </c>
      <c r="F7858" s="41" t="s">
        <v>481</v>
      </c>
      <c r="G7858" s="3" t="s">
        <v>374</v>
      </c>
      <c r="H7858" s="57" t="s">
        <v>6552</v>
      </c>
    </row>
    <row r="7859" spans="1:8" ht="45" x14ac:dyDescent="0.25">
      <c r="A7859" s="4" t="s">
        <v>445</v>
      </c>
      <c r="B7859" s="29">
        <v>1048</v>
      </c>
      <c r="C7859" s="4" t="s">
        <v>472</v>
      </c>
      <c r="D7859" s="72" t="s">
        <v>59</v>
      </c>
      <c r="E7859" s="33" t="s">
        <v>7213</v>
      </c>
      <c r="F7859" s="41" t="s">
        <v>482</v>
      </c>
      <c r="G7859" s="3" t="s">
        <v>483</v>
      </c>
      <c r="H7859" s="57" t="s">
        <v>6552</v>
      </c>
    </row>
    <row r="7860" spans="1:8" ht="30" x14ac:dyDescent="0.25">
      <c r="A7860" s="4" t="s">
        <v>435</v>
      </c>
      <c r="B7860" s="29">
        <v>1047</v>
      </c>
      <c r="C7860" s="4" t="s">
        <v>472</v>
      </c>
      <c r="D7860" s="72" t="s">
        <v>52</v>
      </c>
      <c r="E7860" s="33" t="s">
        <v>7213</v>
      </c>
      <c r="F7860" s="41" t="s">
        <v>484</v>
      </c>
      <c r="G7860" s="3" t="s">
        <v>6</v>
      </c>
      <c r="H7860" s="57" t="s">
        <v>6552</v>
      </c>
    </row>
    <row r="7861" spans="1:8" ht="45" x14ac:dyDescent="0.25">
      <c r="A7861" s="4" t="s">
        <v>435</v>
      </c>
      <c r="B7861" s="29">
        <v>1046</v>
      </c>
      <c r="C7861" s="4" t="s">
        <v>472</v>
      </c>
      <c r="D7861" s="72" t="s">
        <v>485</v>
      </c>
      <c r="E7861" s="33" t="s">
        <v>7213</v>
      </c>
      <c r="F7861" s="41" t="s">
        <v>486</v>
      </c>
      <c r="G7861" s="3" t="s">
        <v>6</v>
      </c>
      <c r="H7861" s="57" t="s">
        <v>6552</v>
      </c>
    </row>
    <row r="7862" spans="1:8" ht="45" x14ac:dyDescent="0.25">
      <c r="A7862" s="4" t="s">
        <v>435</v>
      </c>
      <c r="B7862" s="29">
        <v>1045</v>
      </c>
      <c r="C7862" s="4" t="s">
        <v>472</v>
      </c>
      <c r="D7862" s="72" t="s">
        <v>111</v>
      </c>
      <c r="E7862" s="33" t="s">
        <v>7213</v>
      </c>
      <c r="F7862" s="41" t="s">
        <v>487</v>
      </c>
      <c r="G7862" s="3" t="s">
        <v>488</v>
      </c>
      <c r="H7862" s="57" t="s">
        <v>6552</v>
      </c>
    </row>
    <row r="7863" spans="1:8" ht="45" x14ac:dyDescent="0.25">
      <c r="A7863" s="4" t="s">
        <v>445</v>
      </c>
      <c r="B7863" s="29">
        <v>1044</v>
      </c>
      <c r="C7863" s="4" t="s">
        <v>472</v>
      </c>
      <c r="D7863" s="72" t="s">
        <v>32</v>
      </c>
      <c r="E7863" s="33" t="s">
        <v>7213</v>
      </c>
      <c r="F7863" s="41" t="s">
        <v>489</v>
      </c>
      <c r="G7863" s="3" t="s">
        <v>87</v>
      </c>
      <c r="H7863" s="57" t="s">
        <v>6552</v>
      </c>
    </row>
    <row r="7864" spans="1:8" ht="45" x14ac:dyDescent="0.25">
      <c r="A7864" s="4" t="s">
        <v>435</v>
      </c>
      <c r="B7864" s="29">
        <v>1043</v>
      </c>
      <c r="C7864" s="4" t="s">
        <v>472</v>
      </c>
      <c r="D7864" s="72" t="s">
        <v>490</v>
      </c>
      <c r="E7864" s="33" t="s">
        <v>7213</v>
      </c>
      <c r="F7864" s="41" t="s">
        <v>491</v>
      </c>
      <c r="G7864" s="3" t="s">
        <v>424</v>
      </c>
      <c r="H7864" s="57" t="s">
        <v>6552</v>
      </c>
    </row>
    <row r="7865" spans="1:8" x14ac:dyDescent="0.25">
      <c r="A7865" s="4" t="s">
        <v>308</v>
      </c>
      <c r="B7865" s="29">
        <v>1042</v>
      </c>
      <c r="C7865" s="4" t="s">
        <v>472</v>
      </c>
      <c r="D7865" s="72" t="s">
        <v>28</v>
      </c>
      <c r="E7865" s="33" t="s">
        <v>7213</v>
      </c>
      <c r="F7865" s="41" t="s">
        <v>492</v>
      </c>
      <c r="G7865" s="3" t="s">
        <v>8</v>
      </c>
      <c r="H7865" s="57" t="s">
        <v>6552</v>
      </c>
    </row>
    <row r="7866" spans="1:8" ht="30" x14ac:dyDescent="0.25">
      <c r="A7866" s="4" t="s">
        <v>435</v>
      </c>
      <c r="B7866" s="29">
        <v>1041</v>
      </c>
      <c r="C7866" s="4" t="s">
        <v>472</v>
      </c>
      <c r="D7866" s="72" t="s">
        <v>18</v>
      </c>
      <c r="E7866" s="33" t="s">
        <v>7213</v>
      </c>
      <c r="F7866" s="41" t="s">
        <v>493</v>
      </c>
      <c r="G7866" s="3" t="s">
        <v>80</v>
      </c>
      <c r="H7866" s="57" t="s">
        <v>6552</v>
      </c>
    </row>
    <row r="7867" spans="1:8" ht="60" x14ac:dyDescent="0.25">
      <c r="A7867" s="4" t="s">
        <v>445</v>
      </c>
      <c r="B7867" s="29">
        <v>1040</v>
      </c>
      <c r="C7867" s="4" t="s">
        <v>472</v>
      </c>
      <c r="D7867" s="72" t="s">
        <v>49</v>
      </c>
      <c r="E7867" s="33" t="s">
        <v>7213</v>
      </c>
      <c r="F7867" s="41" t="s">
        <v>494</v>
      </c>
      <c r="G7867" s="3" t="s">
        <v>495</v>
      </c>
      <c r="H7867" s="57" t="s">
        <v>6552</v>
      </c>
    </row>
    <row r="7868" spans="1:8" ht="75" x14ac:dyDescent="0.25">
      <c r="A7868" s="4" t="s">
        <v>445</v>
      </c>
      <c r="B7868" s="29">
        <v>1039</v>
      </c>
      <c r="C7868" s="4" t="s">
        <v>472</v>
      </c>
      <c r="D7868" s="72" t="s">
        <v>111</v>
      </c>
      <c r="E7868" s="33" t="s">
        <v>7213</v>
      </c>
      <c r="F7868" s="41" t="s">
        <v>496</v>
      </c>
      <c r="G7868" s="3" t="s">
        <v>497</v>
      </c>
      <c r="H7868" s="57" t="s">
        <v>6552</v>
      </c>
    </row>
    <row r="7869" spans="1:8" ht="105" x14ac:dyDescent="0.25">
      <c r="A7869" s="4" t="s">
        <v>445</v>
      </c>
      <c r="B7869" s="29">
        <v>1038</v>
      </c>
      <c r="C7869" s="4" t="s">
        <v>472</v>
      </c>
      <c r="D7869" s="72" t="s">
        <v>111</v>
      </c>
      <c r="E7869" s="33" t="s">
        <v>7213</v>
      </c>
      <c r="F7869" s="41" t="s">
        <v>498</v>
      </c>
      <c r="G7869" s="3" t="s">
        <v>499</v>
      </c>
      <c r="H7869" s="57" t="s">
        <v>6552</v>
      </c>
    </row>
    <row r="7870" spans="1:8" ht="45" x14ac:dyDescent="0.25">
      <c r="A7870" s="4" t="s">
        <v>445</v>
      </c>
      <c r="B7870" s="29">
        <v>1037</v>
      </c>
      <c r="C7870" s="4" t="s">
        <v>472</v>
      </c>
      <c r="D7870" s="72" t="s">
        <v>111</v>
      </c>
      <c r="E7870" s="33" t="s">
        <v>7213</v>
      </c>
      <c r="F7870" s="41" t="s">
        <v>500</v>
      </c>
      <c r="G7870" s="3" t="s">
        <v>488</v>
      </c>
      <c r="H7870" s="57" t="s">
        <v>6552</v>
      </c>
    </row>
    <row r="7871" spans="1:8" ht="45" x14ac:dyDescent="0.25">
      <c r="A7871" s="4" t="s">
        <v>445</v>
      </c>
      <c r="B7871" s="29">
        <v>1036</v>
      </c>
      <c r="C7871" s="4" t="s">
        <v>472</v>
      </c>
      <c r="D7871" s="72" t="s">
        <v>111</v>
      </c>
      <c r="E7871" s="33" t="s">
        <v>7213</v>
      </c>
      <c r="F7871" s="41" t="s">
        <v>501</v>
      </c>
      <c r="G7871" s="3" t="s">
        <v>502</v>
      </c>
      <c r="H7871" s="57" t="s">
        <v>6552</v>
      </c>
    </row>
    <row r="7872" spans="1:8" ht="30" x14ac:dyDescent="0.25">
      <c r="A7872" s="4" t="s">
        <v>445</v>
      </c>
      <c r="B7872" s="29">
        <v>1035</v>
      </c>
      <c r="C7872" s="4" t="s">
        <v>472</v>
      </c>
      <c r="D7872" s="72" t="s">
        <v>10</v>
      </c>
      <c r="E7872" s="33" t="s">
        <v>7213</v>
      </c>
      <c r="F7872" s="41" t="s">
        <v>503</v>
      </c>
      <c r="G7872" s="3" t="s">
        <v>14</v>
      </c>
      <c r="H7872" s="57" t="s">
        <v>6552</v>
      </c>
    </row>
    <row r="7873" spans="1:8" ht="120" x14ac:dyDescent="0.25">
      <c r="A7873" s="4" t="s">
        <v>435</v>
      </c>
      <c r="B7873" s="29">
        <v>1034</v>
      </c>
      <c r="C7873" s="4" t="s">
        <v>472</v>
      </c>
      <c r="D7873" s="72" t="s">
        <v>111</v>
      </c>
      <c r="E7873" s="33" t="s">
        <v>7213</v>
      </c>
      <c r="F7873" s="41" t="s">
        <v>504</v>
      </c>
      <c r="G7873" s="3" t="s">
        <v>505</v>
      </c>
      <c r="H7873" s="57" t="s">
        <v>6552</v>
      </c>
    </row>
    <row r="7874" spans="1:8" ht="60" x14ac:dyDescent="0.25">
      <c r="A7874" s="4" t="s">
        <v>456</v>
      </c>
      <c r="B7874" s="29">
        <v>1033</v>
      </c>
      <c r="C7874" s="4" t="s">
        <v>472</v>
      </c>
      <c r="D7874" s="72" t="s">
        <v>59</v>
      </c>
      <c r="E7874" s="33" t="s">
        <v>7213</v>
      </c>
      <c r="F7874" s="41" t="s">
        <v>506</v>
      </c>
      <c r="G7874" s="3" t="s">
        <v>43</v>
      </c>
      <c r="H7874" s="57" t="s">
        <v>6552</v>
      </c>
    </row>
    <row r="7875" spans="1:8" ht="30" x14ac:dyDescent="0.25">
      <c r="A7875" s="4" t="s">
        <v>445</v>
      </c>
      <c r="B7875" s="29">
        <v>1032</v>
      </c>
      <c r="C7875" s="4" t="s">
        <v>472</v>
      </c>
      <c r="D7875" s="72" t="s">
        <v>111</v>
      </c>
      <c r="E7875" s="33" t="s">
        <v>7213</v>
      </c>
      <c r="F7875" s="41" t="s">
        <v>507</v>
      </c>
      <c r="G7875" s="3" t="s">
        <v>47</v>
      </c>
      <c r="H7875" s="57" t="s">
        <v>6552</v>
      </c>
    </row>
    <row r="7876" spans="1:8" ht="30" x14ac:dyDescent="0.25">
      <c r="A7876" s="4" t="s">
        <v>445</v>
      </c>
      <c r="B7876" s="29">
        <v>1031</v>
      </c>
      <c r="C7876" s="4" t="s">
        <v>472</v>
      </c>
      <c r="D7876" s="72" t="s">
        <v>13</v>
      </c>
      <c r="E7876" s="33" t="s">
        <v>7213</v>
      </c>
      <c r="F7876" s="41" t="s">
        <v>508</v>
      </c>
      <c r="G7876" s="3" t="s">
        <v>14</v>
      </c>
      <c r="H7876" s="57" t="s">
        <v>6552</v>
      </c>
    </row>
    <row r="7877" spans="1:8" ht="30" x14ac:dyDescent="0.25">
      <c r="A7877" s="4" t="s">
        <v>445</v>
      </c>
      <c r="B7877" s="29">
        <v>1030</v>
      </c>
      <c r="C7877" s="4" t="s">
        <v>472</v>
      </c>
      <c r="D7877" s="72" t="s">
        <v>133</v>
      </c>
      <c r="E7877" s="33" t="s">
        <v>7213</v>
      </c>
      <c r="F7877" s="41" t="s">
        <v>509</v>
      </c>
      <c r="G7877" s="3" t="s">
        <v>129</v>
      </c>
      <c r="H7877" s="57" t="s">
        <v>6552</v>
      </c>
    </row>
    <row r="7878" spans="1:8" x14ac:dyDescent="0.25">
      <c r="A7878" s="4" t="s">
        <v>445</v>
      </c>
      <c r="B7878" s="29">
        <v>1029</v>
      </c>
      <c r="C7878" s="4" t="s">
        <v>472</v>
      </c>
      <c r="D7878" s="72" t="s">
        <v>34</v>
      </c>
      <c r="E7878" s="33" t="s">
        <v>7213</v>
      </c>
      <c r="F7878" s="41" t="s">
        <v>510</v>
      </c>
      <c r="G7878" s="3" t="s">
        <v>8</v>
      </c>
      <c r="H7878" s="57" t="s">
        <v>6552</v>
      </c>
    </row>
    <row r="7879" spans="1:8" x14ac:dyDescent="0.25">
      <c r="A7879" s="4" t="s">
        <v>386</v>
      </c>
      <c r="B7879" s="29">
        <v>1028</v>
      </c>
      <c r="C7879" s="4" t="s">
        <v>376</v>
      </c>
      <c r="D7879" s="72" t="s">
        <v>11</v>
      </c>
      <c r="E7879" s="33" t="s">
        <v>7213</v>
      </c>
      <c r="F7879" s="41" t="s">
        <v>455</v>
      </c>
      <c r="G7879" s="3" t="s">
        <v>39</v>
      </c>
      <c r="H7879" s="57" t="s">
        <v>6552</v>
      </c>
    </row>
    <row r="7880" spans="1:8" x14ac:dyDescent="0.25">
      <c r="A7880" s="4" t="s">
        <v>330</v>
      </c>
      <c r="B7880" s="29">
        <v>1027</v>
      </c>
      <c r="C7880" s="4" t="s">
        <v>456</v>
      </c>
      <c r="D7880" s="72" t="s">
        <v>15</v>
      </c>
      <c r="E7880" s="33" t="s">
        <v>7213</v>
      </c>
      <c r="F7880" s="41" t="s">
        <v>457</v>
      </c>
      <c r="G7880" s="3" t="s">
        <v>106</v>
      </c>
      <c r="H7880" s="57" t="s">
        <v>6552</v>
      </c>
    </row>
    <row r="7881" spans="1:8" ht="75" x14ac:dyDescent="0.25">
      <c r="A7881" s="4" t="s">
        <v>386</v>
      </c>
      <c r="B7881" s="29">
        <v>1026</v>
      </c>
      <c r="C7881" s="4" t="s">
        <v>456</v>
      </c>
      <c r="D7881" s="72" t="s">
        <v>52</v>
      </c>
      <c r="E7881" s="33" t="s">
        <v>7213</v>
      </c>
      <c r="F7881" s="41" t="s">
        <v>458</v>
      </c>
      <c r="G7881" s="3" t="s">
        <v>459</v>
      </c>
      <c r="H7881" s="57" t="s">
        <v>6552</v>
      </c>
    </row>
    <row r="7882" spans="1:8" ht="75" x14ac:dyDescent="0.25">
      <c r="A7882" s="4" t="s">
        <v>376</v>
      </c>
      <c r="B7882" s="29">
        <v>1025</v>
      </c>
      <c r="C7882" s="4" t="s">
        <v>330</v>
      </c>
      <c r="D7882" s="72" t="s">
        <v>72</v>
      </c>
      <c r="E7882" s="33" t="s">
        <v>7213</v>
      </c>
      <c r="F7882" s="41" t="s">
        <v>460</v>
      </c>
      <c r="G7882" s="3" t="s">
        <v>461</v>
      </c>
      <c r="H7882" s="57" t="s">
        <v>6552</v>
      </c>
    </row>
    <row r="7883" spans="1:8" x14ac:dyDescent="0.25">
      <c r="A7883" s="4" t="s">
        <v>308</v>
      </c>
      <c r="B7883" s="29">
        <v>1024</v>
      </c>
      <c r="C7883" s="4" t="s">
        <v>456</v>
      </c>
      <c r="D7883" s="72" t="s">
        <v>26</v>
      </c>
      <c r="E7883" s="33" t="s">
        <v>7213</v>
      </c>
      <c r="F7883" s="41" t="s">
        <v>462</v>
      </c>
      <c r="G7883" s="3" t="s">
        <v>85</v>
      </c>
      <c r="H7883" s="57" t="s">
        <v>6552</v>
      </c>
    </row>
    <row r="7884" spans="1:8" x14ac:dyDescent="0.25">
      <c r="A7884" s="4" t="s">
        <v>364</v>
      </c>
      <c r="B7884" s="29">
        <v>1023</v>
      </c>
      <c r="C7884" s="4" t="s">
        <v>456</v>
      </c>
      <c r="D7884" s="72" t="s">
        <v>127</v>
      </c>
      <c r="E7884" s="33" t="s">
        <v>7213</v>
      </c>
      <c r="F7884" s="41" t="s">
        <v>463</v>
      </c>
      <c r="G7884" s="3" t="s">
        <v>8</v>
      </c>
      <c r="H7884" s="57" t="s">
        <v>6552</v>
      </c>
    </row>
    <row r="7885" spans="1:8" x14ac:dyDescent="0.25">
      <c r="A7885" s="4" t="s">
        <v>435</v>
      </c>
      <c r="B7885" s="29">
        <v>1022</v>
      </c>
      <c r="C7885" s="4" t="s">
        <v>456</v>
      </c>
      <c r="D7885" s="72" t="s">
        <v>464</v>
      </c>
      <c r="E7885" s="33" t="s">
        <v>7213</v>
      </c>
      <c r="F7885" s="41" t="s">
        <v>465</v>
      </c>
      <c r="G7885" s="3" t="s">
        <v>8</v>
      </c>
      <c r="H7885" s="57" t="s">
        <v>6552</v>
      </c>
    </row>
    <row r="7886" spans="1:8" x14ac:dyDescent="0.25">
      <c r="A7886" s="4" t="s">
        <v>445</v>
      </c>
      <c r="B7886" s="29">
        <v>1021</v>
      </c>
      <c r="C7886" s="4" t="s">
        <v>456</v>
      </c>
      <c r="D7886" s="72" t="s">
        <v>466</v>
      </c>
      <c r="E7886" s="33" t="s">
        <v>7213</v>
      </c>
      <c r="F7886" s="41" t="s">
        <v>467</v>
      </c>
      <c r="G7886" s="3" t="s">
        <v>162</v>
      </c>
      <c r="H7886" s="57" t="s">
        <v>6552</v>
      </c>
    </row>
    <row r="7887" spans="1:8" ht="45" x14ac:dyDescent="0.25">
      <c r="A7887" s="4" t="s">
        <v>308</v>
      </c>
      <c r="B7887" s="29">
        <v>1020</v>
      </c>
      <c r="C7887" s="4" t="s">
        <v>456</v>
      </c>
      <c r="D7887" s="72" t="s">
        <v>468</v>
      </c>
      <c r="E7887" s="33" t="s">
        <v>7213</v>
      </c>
      <c r="F7887" s="41" t="s">
        <v>469</v>
      </c>
      <c r="G7887" s="3" t="s">
        <v>470</v>
      </c>
      <c r="H7887" s="57" t="s">
        <v>6552</v>
      </c>
    </row>
    <row r="7888" spans="1:8" ht="45" x14ac:dyDescent="0.25">
      <c r="A7888" s="4" t="s">
        <v>435</v>
      </c>
      <c r="B7888" s="29">
        <v>1019</v>
      </c>
      <c r="C7888" s="4" t="s">
        <v>407</v>
      </c>
      <c r="D7888" s="72" t="s">
        <v>383</v>
      </c>
      <c r="E7888" s="33" t="s">
        <v>7213</v>
      </c>
      <c r="F7888" s="41" t="s">
        <v>443</v>
      </c>
      <c r="G7888" s="3" t="s">
        <v>444</v>
      </c>
      <c r="H7888" s="57" t="s">
        <v>6552</v>
      </c>
    </row>
    <row r="7889" spans="1:8" x14ac:dyDescent="0.25">
      <c r="A7889" s="4" t="s">
        <v>364</v>
      </c>
      <c r="B7889" s="29">
        <v>1018</v>
      </c>
      <c r="C7889" s="4" t="s">
        <v>445</v>
      </c>
      <c r="D7889" s="72" t="s">
        <v>44</v>
      </c>
      <c r="E7889" s="33" t="s">
        <v>7213</v>
      </c>
      <c r="F7889" s="41" t="s">
        <v>446</v>
      </c>
      <c r="G7889" s="3" t="s">
        <v>8</v>
      </c>
      <c r="H7889" s="57" t="s">
        <v>6552</v>
      </c>
    </row>
    <row r="7890" spans="1:8" ht="75" x14ac:dyDescent="0.25">
      <c r="A7890" s="4" t="s">
        <v>386</v>
      </c>
      <c r="B7890" s="29">
        <v>1017</v>
      </c>
      <c r="C7890" s="4" t="s">
        <v>445</v>
      </c>
      <c r="D7890" s="72" t="s">
        <v>34</v>
      </c>
      <c r="E7890" s="33" t="s">
        <v>7213</v>
      </c>
      <c r="F7890" s="41" t="s">
        <v>447</v>
      </c>
      <c r="G7890" s="3" t="s">
        <v>448</v>
      </c>
      <c r="H7890" s="57" t="s">
        <v>6552</v>
      </c>
    </row>
    <row r="7891" spans="1:8" ht="75" x14ac:dyDescent="0.25">
      <c r="A7891" s="4" t="s">
        <v>386</v>
      </c>
      <c r="B7891" s="29">
        <v>1016</v>
      </c>
      <c r="C7891" s="4" t="s">
        <v>445</v>
      </c>
      <c r="D7891" s="72" t="s">
        <v>16</v>
      </c>
      <c r="E7891" s="33" t="s">
        <v>7213</v>
      </c>
      <c r="F7891" s="41" t="s">
        <v>449</v>
      </c>
      <c r="G7891" s="3" t="s">
        <v>450</v>
      </c>
      <c r="H7891" s="57" t="s">
        <v>6552</v>
      </c>
    </row>
    <row r="7892" spans="1:8" x14ac:dyDescent="0.25">
      <c r="A7892" s="4" t="s">
        <v>376</v>
      </c>
      <c r="B7892" s="29">
        <v>1015</v>
      </c>
      <c r="C7892" s="4" t="s">
        <v>445</v>
      </c>
      <c r="D7892" s="72" t="s">
        <v>21</v>
      </c>
      <c r="E7892" s="33" t="s">
        <v>7213</v>
      </c>
      <c r="F7892" s="41" t="s">
        <v>451</v>
      </c>
      <c r="G7892" s="3" t="s">
        <v>8</v>
      </c>
      <c r="H7892" s="57" t="s">
        <v>6552</v>
      </c>
    </row>
    <row r="7893" spans="1:8" x14ac:dyDescent="0.25">
      <c r="A7893" s="4" t="s">
        <v>407</v>
      </c>
      <c r="B7893" s="29">
        <v>1014</v>
      </c>
      <c r="C7893" s="4" t="s">
        <v>445</v>
      </c>
      <c r="D7893" s="72" t="s">
        <v>119</v>
      </c>
      <c r="E7893" s="33" t="s">
        <v>7213</v>
      </c>
      <c r="F7893" s="41" t="s">
        <v>452</v>
      </c>
      <c r="G7893" s="3" t="s">
        <v>8</v>
      </c>
      <c r="H7893" s="57" t="s">
        <v>6552</v>
      </c>
    </row>
    <row r="7894" spans="1:8" ht="45" x14ac:dyDescent="0.25">
      <c r="A7894" s="4" t="s">
        <v>407</v>
      </c>
      <c r="B7894" s="29" t="s">
        <v>453</v>
      </c>
      <c r="C7894" s="4" t="s">
        <v>445</v>
      </c>
      <c r="D7894" s="72" t="s">
        <v>277</v>
      </c>
      <c r="E7894" s="33" t="s">
        <v>7213</v>
      </c>
      <c r="F7894" s="41" t="s">
        <v>454</v>
      </c>
      <c r="G7894" s="3" t="s">
        <v>115</v>
      </c>
      <c r="H7894" s="57" t="s">
        <v>6552</v>
      </c>
    </row>
    <row r="7895" spans="1:8" x14ac:dyDescent="0.25">
      <c r="A7895" s="4" t="s">
        <v>407</v>
      </c>
      <c r="B7895" s="29">
        <v>1013</v>
      </c>
      <c r="C7895" s="4" t="s">
        <v>435</v>
      </c>
      <c r="D7895" s="72" t="s">
        <v>53</v>
      </c>
      <c r="E7895" s="33" t="s">
        <v>7213</v>
      </c>
      <c r="F7895" s="41" t="s">
        <v>442</v>
      </c>
      <c r="G7895" s="3" t="s">
        <v>41</v>
      </c>
      <c r="H7895" s="57" t="s">
        <v>6552</v>
      </c>
    </row>
    <row r="7896" spans="1:8" ht="30" x14ac:dyDescent="0.25">
      <c r="A7896" s="4" t="s">
        <v>407</v>
      </c>
      <c r="B7896" s="29">
        <v>1012</v>
      </c>
      <c r="C7896" s="4" t="s">
        <v>435</v>
      </c>
      <c r="D7896" s="72" t="s">
        <v>18</v>
      </c>
      <c r="E7896" s="33" t="s">
        <v>7213</v>
      </c>
      <c r="F7896" s="41" t="s">
        <v>436</v>
      </c>
      <c r="G7896" s="3" t="s">
        <v>6</v>
      </c>
      <c r="H7896" s="57" t="s">
        <v>6552</v>
      </c>
    </row>
    <row r="7897" spans="1:8" ht="45" x14ac:dyDescent="0.25">
      <c r="A7897" s="4" t="s">
        <v>156</v>
      </c>
      <c r="B7897" s="29">
        <v>1011</v>
      </c>
      <c r="C7897" s="4" t="s">
        <v>435</v>
      </c>
      <c r="D7897" s="72" t="s">
        <v>18</v>
      </c>
      <c r="E7897" s="33" t="s">
        <v>7213</v>
      </c>
      <c r="F7897" s="41" t="s">
        <v>439</v>
      </c>
      <c r="G7897" s="3" t="s">
        <v>19</v>
      </c>
      <c r="H7897" s="57" t="s">
        <v>6552</v>
      </c>
    </row>
    <row r="7898" spans="1:8" ht="45" x14ac:dyDescent="0.25">
      <c r="A7898" s="4" t="s">
        <v>308</v>
      </c>
      <c r="B7898" s="29">
        <v>1010</v>
      </c>
      <c r="C7898" s="4" t="s">
        <v>435</v>
      </c>
      <c r="D7898" s="72" t="s">
        <v>398</v>
      </c>
      <c r="E7898" s="33" t="s">
        <v>7213</v>
      </c>
      <c r="F7898" s="41" t="s">
        <v>440</v>
      </c>
      <c r="G7898" s="3" t="s">
        <v>437</v>
      </c>
      <c r="H7898" s="57" t="s">
        <v>6552</v>
      </c>
    </row>
    <row r="7899" spans="1:8" x14ac:dyDescent="0.25">
      <c r="A7899" s="4" t="s">
        <v>364</v>
      </c>
      <c r="B7899" s="29">
        <v>1009</v>
      </c>
      <c r="C7899" s="4" t="s">
        <v>435</v>
      </c>
      <c r="D7899" s="72" t="s">
        <v>242</v>
      </c>
      <c r="E7899" s="33" t="s">
        <v>7213</v>
      </c>
      <c r="F7899" s="41" t="s">
        <v>441</v>
      </c>
      <c r="G7899" s="3" t="s">
        <v>41</v>
      </c>
      <c r="H7899" s="57" t="s">
        <v>6552</v>
      </c>
    </row>
    <row r="7900" spans="1:8" ht="30" x14ac:dyDescent="0.25">
      <c r="A7900" s="4" t="s">
        <v>376</v>
      </c>
      <c r="B7900" s="29">
        <v>1008</v>
      </c>
      <c r="C7900" s="4" t="s">
        <v>435</v>
      </c>
      <c r="D7900" s="72" t="s">
        <v>144</v>
      </c>
      <c r="E7900" s="33" t="s">
        <v>7213</v>
      </c>
      <c r="F7900" s="41" t="s">
        <v>438</v>
      </c>
      <c r="G7900" s="3" t="s">
        <v>374</v>
      </c>
      <c r="H7900" s="57" t="s">
        <v>6552</v>
      </c>
    </row>
    <row r="7901" spans="1:8" ht="165" x14ac:dyDescent="0.25">
      <c r="A7901" s="4" t="s">
        <v>347</v>
      </c>
      <c r="B7901" s="30">
        <v>1007</v>
      </c>
      <c r="C7901" s="5" t="s">
        <v>407</v>
      </c>
      <c r="D7901" s="71" t="s">
        <v>383</v>
      </c>
      <c r="E7901" s="33" t="s">
        <v>7213</v>
      </c>
      <c r="F7901" s="83" t="s">
        <v>408</v>
      </c>
      <c r="G7901" s="6" t="s">
        <v>409</v>
      </c>
      <c r="H7901" s="57" t="s">
        <v>6552</v>
      </c>
    </row>
    <row r="7902" spans="1:8" ht="75" x14ac:dyDescent="0.25">
      <c r="A7902" s="5" t="s">
        <v>364</v>
      </c>
      <c r="B7902" s="30">
        <v>1006</v>
      </c>
      <c r="C7902" s="5" t="s">
        <v>407</v>
      </c>
      <c r="D7902" s="71" t="s">
        <v>11</v>
      </c>
      <c r="E7902" s="33" t="s">
        <v>7213</v>
      </c>
      <c r="F7902" s="83" t="s">
        <v>410</v>
      </c>
      <c r="G7902" s="6" t="s">
        <v>411</v>
      </c>
      <c r="H7902" s="57" t="s">
        <v>6552</v>
      </c>
    </row>
    <row r="7903" spans="1:8" x14ac:dyDescent="0.25">
      <c r="A7903" s="5" t="s">
        <v>364</v>
      </c>
      <c r="B7903" s="30">
        <v>1005</v>
      </c>
      <c r="C7903" s="5" t="s">
        <v>276</v>
      </c>
      <c r="D7903" s="71" t="s">
        <v>276</v>
      </c>
      <c r="E7903" s="33" t="s">
        <v>7213</v>
      </c>
      <c r="F7903" s="83" t="s">
        <v>434</v>
      </c>
      <c r="G7903" s="6" t="s">
        <v>276</v>
      </c>
      <c r="H7903" s="57" t="s">
        <v>6552</v>
      </c>
    </row>
    <row r="7904" spans="1:8" ht="135" x14ac:dyDescent="0.25">
      <c r="A7904" s="5" t="s">
        <v>276</v>
      </c>
      <c r="B7904" s="30">
        <v>1004</v>
      </c>
      <c r="C7904" s="5" t="s">
        <v>407</v>
      </c>
      <c r="D7904" s="71" t="s">
        <v>401</v>
      </c>
      <c r="E7904" s="33" t="s">
        <v>7213</v>
      </c>
      <c r="F7904" s="83" t="s">
        <v>412</v>
      </c>
      <c r="G7904" s="6" t="s">
        <v>413</v>
      </c>
      <c r="H7904" s="57" t="s">
        <v>6552</v>
      </c>
    </row>
    <row r="7905" spans="1:8" ht="45" x14ac:dyDescent="0.25">
      <c r="A7905" s="5" t="s">
        <v>364</v>
      </c>
      <c r="B7905" s="29">
        <v>1003</v>
      </c>
      <c r="C7905" s="4" t="s">
        <v>407</v>
      </c>
      <c r="D7905" s="72" t="s">
        <v>78</v>
      </c>
      <c r="E7905" s="33" t="s">
        <v>7213</v>
      </c>
      <c r="F7905" s="41" t="s">
        <v>414</v>
      </c>
      <c r="G7905" s="3" t="s">
        <v>70</v>
      </c>
      <c r="H7905" s="57" t="s">
        <v>6552</v>
      </c>
    </row>
    <row r="7906" spans="1:8" ht="30" x14ac:dyDescent="0.25">
      <c r="A7906" s="4" t="s">
        <v>290</v>
      </c>
      <c r="B7906" s="29">
        <v>1002</v>
      </c>
      <c r="C7906" s="4" t="s">
        <v>407</v>
      </c>
      <c r="D7906" s="72" t="s">
        <v>84</v>
      </c>
      <c r="E7906" s="33" t="s">
        <v>7213</v>
      </c>
      <c r="F7906" s="41" t="s">
        <v>415</v>
      </c>
      <c r="G7906" s="3" t="s">
        <v>128</v>
      </c>
      <c r="H7906" s="57" t="s">
        <v>6552</v>
      </c>
    </row>
    <row r="7907" spans="1:8" ht="30" x14ac:dyDescent="0.25">
      <c r="A7907" s="4" t="s">
        <v>376</v>
      </c>
      <c r="B7907" s="29">
        <v>1001</v>
      </c>
      <c r="C7907" s="4" t="s">
        <v>407</v>
      </c>
      <c r="D7907" s="72" t="s">
        <v>18</v>
      </c>
      <c r="E7907" s="33" t="s">
        <v>7213</v>
      </c>
      <c r="F7907" s="41" t="s">
        <v>416</v>
      </c>
      <c r="G7907" s="3" t="s">
        <v>17</v>
      </c>
      <c r="H7907" s="57" t="s">
        <v>6552</v>
      </c>
    </row>
    <row r="7908" spans="1:8" x14ac:dyDescent="0.25">
      <c r="A7908" s="4" t="s">
        <v>347</v>
      </c>
      <c r="B7908" s="29">
        <v>1000</v>
      </c>
      <c r="C7908" s="4" t="s">
        <v>407</v>
      </c>
      <c r="D7908" s="72" t="s">
        <v>417</v>
      </c>
      <c r="E7908" s="33" t="s">
        <v>7213</v>
      </c>
      <c r="F7908" s="41" t="s">
        <v>418</v>
      </c>
      <c r="G7908" s="3" t="s">
        <v>39</v>
      </c>
      <c r="H7908" s="57" t="s">
        <v>6552</v>
      </c>
    </row>
    <row r="7909" spans="1:8" ht="45" x14ac:dyDescent="0.25">
      <c r="A7909" s="4" t="s">
        <v>364</v>
      </c>
      <c r="B7909" s="29">
        <v>999</v>
      </c>
      <c r="C7909" s="4" t="s">
        <v>407</v>
      </c>
      <c r="D7909" s="72" t="s">
        <v>131</v>
      </c>
      <c r="E7909" s="33" t="s">
        <v>7213</v>
      </c>
      <c r="F7909" s="41" t="s">
        <v>419</v>
      </c>
      <c r="G7909" s="3" t="s">
        <v>420</v>
      </c>
      <c r="H7909" s="57" t="s">
        <v>6552</v>
      </c>
    </row>
    <row r="7910" spans="1:8" ht="30" x14ac:dyDescent="0.25">
      <c r="A7910" s="4" t="s">
        <v>364</v>
      </c>
      <c r="B7910" s="29">
        <v>998</v>
      </c>
      <c r="C7910" s="4" t="s">
        <v>407</v>
      </c>
      <c r="D7910" s="72" t="s">
        <v>119</v>
      </c>
      <c r="E7910" s="33" t="s">
        <v>7213</v>
      </c>
      <c r="F7910" s="41" t="s">
        <v>421</v>
      </c>
      <c r="G7910" s="3" t="s">
        <v>422</v>
      </c>
      <c r="H7910" s="57" t="s">
        <v>6552</v>
      </c>
    </row>
    <row r="7911" spans="1:8" ht="45" x14ac:dyDescent="0.25">
      <c r="A7911" s="4" t="s">
        <v>376</v>
      </c>
      <c r="B7911" s="29">
        <v>997</v>
      </c>
      <c r="C7911" s="4" t="s">
        <v>407</v>
      </c>
      <c r="D7911" s="72" t="s">
        <v>53</v>
      </c>
      <c r="E7911" s="33" t="s">
        <v>7213</v>
      </c>
      <c r="F7911" s="41" t="s">
        <v>423</v>
      </c>
      <c r="G7911" s="3" t="s">
        <v>424</v>
      </c>
      <c r="H7911" s="57" t="s">
        <v>6552</v>
      </c>
    </row>
    <row r="7912" spans="1:8" x14ac:dyDescent="0.25">
      <c r="A7912" s="4" t="s">
        <v>364</v>
      </c>
      <c r="B7912" s="29">
        <v>996</v>
      </c>
      <c r="C7912" s="4" t="s">
        <v>407</v>
      </c>
      <c r="D7912" s="72" t="s">
        <v>18</v>
      </c>
      <c r="E7912" s="33" t="s">
        <v>7213</v>
      </c>
      <c r="F7912" s="41" t="s">
        <v>425</v>
      </c>
      <c r="G7912" s="3" t="s">
        <v>8</v>
      </c>
      <c r="H7912" s="57" t="s">
        <v>6552</v>
      </c>
    </row>
    <row r="7913" spans="1:8" x14ac:dyDescent="0.25">
      <c r="A7913" s="4" t="s">
        <v>386</v>
      </c>
      <c r="B7913" s="29">
        <v>995</v>
      </c>
      <c r="C7913" s="4" t="s">
        <v>407</v>
      </c>
      <c r="D7913" s="72" t="s">
        <v>26</v>
      </c>
      <c r="E7913" s="33" t="s">
        <v>7213</v>
      </c>
      <c r="F7913" s="41" t="s">
        <v>426</v>
      </c>
      <c r="G7913" s="3" t="s">
        <v>47</v>
      </c>
      <c r="H7913" s="57" t="s">
        <v>6552</v>
      </c>
    </row>
    <row r="7914" spans="1:8" ht="30" x14ac:dyDescent="0.25">
      <c r="A7914" s="4" t="s">
        <v>376</v>
      </c>
      <c r="B7914" s="29">
        <v>994</v>
      </c>
      <c r="C7914" s="4" t="s">
        <v>407</v>
      </c>
      <c r="D7914" s="72" t="s">
        <v>11</v>
      </c>
      <c r="E7914" s="33" t="s">
        <v>7213</v>
      </c>
      <c r="F7914" s="41" t="s">
        <v>427</v>
      </c>
      <c r="G7914" s="3" t="s">
        <v>428</v>
      </c>
      <c r="H7914" s="57" t="s">
        <v>6552</v>
      </c>
    </row>
    <row r="7915" spans="1:8" ht="60" x14ac:dyDescent="0.25">
      <c r="A7915" s="4" t="s">
        <v>364</v>
      </c>
      <c r="B7915" s="29">
        <v>993</v>
      </c>
      <c r="C7915" s="4" t="s">
        <v>407</v>
      </c>
      <c r="D7915" s="72" t="s">
        <v>401</v>
      </c>
      <c r="E7915" s="33" t="s">
        <v>7213</v>
      </c>
      <c r="F7915" s="41" t="s">
        <v>429</v>
      </c>
      <c r="G7915" s="3" t="s">
        <v>430</v>
      </c>
      <c r="H7915" s="57" t="s">
        <v>6552</v>
      </c>
    </row>
    <row r="7916" spans="1:8" ht="45" x14ac:dyDescent="0.25">
      <c r="A7916" s="4" t="s">
        <v>364</v>
      </c>
      <c r="B7916" s="29">
        <v>992</v>
      </c>
      <c r="C7916" s="4" t="s">
        <v>386</v>
      </c>
      <c r="D7916" s="72" t="s">
        <v>18</v>
      </c>
      <c r="E7916" s="33" t="s">
        <v>7213</v>
      </c>
      <c r="F7916" s="41" t="s">
        <v>431</v>
      </c>
      <c r="G7916" s="3" t="s">
        <v>432</v>
      </c>
      <c r="H7916" s="57" t="s">
        <v>6552</v>
      </c>
    </row>
    <row r="7917" spans="1:8" ht="30" x14ac:dyDescent="0.25">
      <c r="A7917" s="4" t="s">
        <v>364</v>
      </c>
      <c r="B7917" s="29">
        <v>991</v>
      </c>
      <c r="C7917" s="4" t="s">
        <v>407</v>
      </c>
      <c r="D7917" s="72" t="s">
        <v>26</v>
      </c>
      <c r="E7917" s="33" t="s">
        <v>7213</v>
      </c>
      <c r="F7917" s="41" t="s">
        <v>433</v>
      </c>
      <c r="G7917" s="3" t="s">
        <v>85</v>
      </c>
      <c r="H7917" s="57" t="s">
        <v>6552</v>
      </c>
    </row>
    <row r="7918" spans="1:8" ht="120" x14ac:dyDescent="0.25">
      <c r="A7918" s="4" t="s">
        <v>364</v>
      </c>
      <c r="B7918" s="29">
        <v>990</v>
      </c>
      <c r="C7918" s="4" t="s">
        <v>376</v>
      </c>
      <c r="D7918" s="72" t="s">
        <v>383</v>
      </c>
      <c r="E7918" s="33" t="s">
        <v>7213</v>
      </c>
      <c r="F7918" s="41" t="s">
        <v>384</v>
      </c>
      <c r="G7918" s="3" t="s">
        <v>385</v>
      </c>
      <c r="H7918" s="57" t="s">
        <v>6552</v>
      </c>
    </row>
    <row r="7919" spans="1:8" ht="60" x14ac:dyDescent="0.25">
      <c r="A7919" s="4" t="s">
        <v>364</v>
      </c>
      <c r="B7919" s="29">
        <v>989</v>
      </c>
      <c r="C7919" s="4" t="s">
        <v>386</v>
      </c>
      <c r="D7919" s="72" t="s">
        <v>5</v>
      </c>
      <c r="E7919" s="33" t="s">
        <v>7213</v>
      </c>
      <c r="F7919" s="41" t="s">
        <v>387</v>
      </c>
      <c r="G7919" s="3" t="s">
        <v>388</v>
      </c>
      <c r="H7919" s="57" t="s">
        <v>6552</v>
      </c>
    </row>
    <row r="7920" spans="1:8" ht="60" x14ac:dyDescent="0.25">
      <c r="A7920" s="4" t="s">
        <v>347</v>
      </c>
      <c r="B7920" s="29">
        <v>988</v>
      </c>
      <c r="C7920" s="4" t="s">
        <v>386</v>
      </c>
      <c r="D7920" s="72" t="s">
        <v>92</v>
      </c>
      <c r="E7920" s="33" t="s">
        <v>7213</v>
      </c>
      <c r="F7920" s="41" t="s">
        <v>405</v>
      </c>
      <c r="G7920" s="3" t="s">
        <v>389</v>
      </c>
      <c r="H7920" s="57" t="s">
        <v>6552</v>
      </c>
    </row>
    <row r="7921" spans="1:8" ht="30" x14ac:dyDescent="0.25">
      <c r="A7921" s="4" t="s">
        <v>364</v>
      </c>
      <c r="B7921" s="29">
        <v>987</v>
      </c>
      <c r="C7921" s="4" t="s">
        <v>386</v>
      </c>
      <c r="D7921" s="72" t="s">
        <v>44</v>
      </c>
      <c r="E7921" s="33" t="s">
        <v>7213</v>
      </c>
      <c r="F7921" s="41" t="s">
        <v>406</v>
      </c>
      <c r="G7921" s="3" t="s">
        <v>39</v>
      </c>
      <c r="H7921" s="57" t="s">
        <v>6552</v>
      </c>
    </row>
    <row r="7922" spans="1:8" x14ac:dyDescent="0.25">
      <c r="A7922" s="4" t="s">
        <v>347</v>
      </c>
      <c r="B7922" s="29">
        <v>986</v>
      </c>
      <c r="C7922" s="4" t="s">
        <v>386</v>
      </c>
      <c r="D7922" s="72" t="s">
        <v>97</v>
      </c>
      <c r="E7922" s="33" t="s">
        <v>7213</v>
      </c>
      <c r="F7922" s="41" t="s">
        <v>390</v>
      </c>
      <c r="G7922" s="3" t="s">
        <v>17</v>
      </c>
      <c r="H7922" s="57" t="s">
        <v>6552</v>
      </c>
    </row>
    <row r="7923" spans="1:8" x14ac:dyDescent="0.25">
      <c r="A7923" s="4" t="s">
        <v>364</v>
      </c>
      <c r="B7923" s="29">
        <v>985</v>
      </c>
      <c r="C7923" s="4" t="s">
        <v>386</v>
      </c>
      <c r="D7923" s="72" t="s">
        <v>28</v>
      </c>
      <c r="E7923" s="33" t="s">
        <v>7213</v>
      </c>
      <c r="F7923" s="41" t="s">
        <v>391</v>
      </c>
      <c r="G7923" s="3" t="s">
        <v>8</v>
      </c>
      <c r="H7923" s="57" t="s">
        <v>6552</v>
      </c>
    </row>
    <row r="7924" spans="1:8" ht="30" x14ac:dyDescent="0.25">
      <c r="A7924" s="4" t="s">
        <v>330</v>
      </c>
      <c r="B7924" s="29">
        <v>984</v>
      </c>
      <c r="C7924" s="4" t="s">
        <v>386</v>
      </c>
      <c r="D7924" s="72" t="s">
        <v>52</v>
      </c>
      <c r="E7924" s="33" t="s">
        <v>7213</v>
      </c>
      <c r="F7924" s="41" t="s">
        <v>392</v>
      </c>
      <c r="G7924" s="3" t="s">
        <v>6</v>
      </c>
      <c r="H7924" s="57" t="s">
        <v>6552</v>
      </c>
    </row>
    <row r="7925" spans="1:8" ht="45" x14ac:dyDescent="0.25">
      <c r="A7925" s="4" t="s">
        <v>330</v>
      </c>
      <c r="B7925" s="29">
        <v>983</v>
      </c>
      <c r="C7925" s="4" t="s">
        <v>386</v>
      </c>
      <c r="D7925" s="72" t="s">
        <v>136</v>
      </c>
      <c r="E7925" s="33" t="s">
        <v>7213</v>
      </c>
      <c r="F7925" s="41" t="s">
        <v>393</v>
      </c>
      <c r="G7925" s="3" t="s">
        <v>394</v>
      </c>
      <c r="H7925" s="57" t="s">
        <v>6552</v>
      </c>
    </row>
    <row r="7926" spans="1:8" ht="30" x14ac:dyDescent="0.25">
      <c r="A7926" s="4" t="s">
        <v>347</v>
      </c>
      <c r="B7926" s="29">
        <v>982</v>
      </c>
      <c r="C7926" s="4" t="s">
        <v>386</v>
      </c>
      <c r="D7926" s="72" t="s">
        <v>26</v>
      </c>
      <c r="E7926" s="33" t="s">
        <v>7213</v>
      </c>
      <c r="F7926" s="41" t="s">
        <v>395</v>
      </c>
      <c r="G7926" s="3" t="s">
        <v>223</v>
      </c>
      <c r="H7926" s="57" t="s">
        <v>6552</v>
      </c>
    </row>
    <row r="7927" spans="1:8" ht="45" x14ac:dyDescent="0.25">
      <c r="A7927" s="4" t="s">
        <v>364</v>
      </c>
      <c r="B7927" s="29">
        <v>981</v>
      </c>
      <c r="C7927" s="4" t="s">
        <v>386</v>
      </c>
      <c r="D7927" s="72" t="s">
        <v>396</v>
      </c>
      <c r="E7927" s="33" t="s">
        <v>7213</v>
      </c>
      <c r="F7927" s="41" t="s">
        <v>397</v>
      </c>
      <c r="G7927" s="3" t="s">
        <v>46</v>
      </c>
      <c r="H7927" s="57" t="s">
        <v>6552</v>
      </c>
    </row>
    <row r="7928" spans="1:8" ht="45" x14ac:dyDescent="0.25">
      <c r="A7928" s="4" t="s">
        <v>364</v>
      </c>
      <c r="B7928" s="29">
        <v>980</v>
      </c>
      <c r="C7928" s="4" t="s">
        <v>386</v>
      </c>
      <c r="D7928" s="72" t="s">
        <v>398</v>
      </c>
      <c r="E7928" s="33" t="s">
        <v>7213</v>
      </c>
      <c r="F7928" s="41" t="s">
        <v>399</v>
      </c>
      <c r="G7928" s="3" t="s">
        <v>400</v>
      </c>
      <c r="H7928" s="57" t="s">
        <v>6552</v>
      </c>
    </row>
    <row r="7929" spans="1:8" ht="90" x14ac:dyDescent="0.25">
      <c r="A7929" s="4" t="s">
        <v>364</v>
      </c>
      <c r="B7929" s="29">
        <v>979</v>
      </c>
      <c r="C7929" s="4" t="s">
        <v>386</v>
      </c>
      <c r="D7929" s="72" t="s">
        <v>401</v>
      </c>
      <c r="E7929" s="33" t="s">
        <v>7213</v>
      </c>
      <c r="F7929" s="41" t="s">
        <v>402</v>
      </c>
      <c r="G7929" s="3" t="s">
        <v>403</v>
      </c>
      <c r="H7929" s="57" t="s">
        <v>6552</v>
      </c>
    </row>
    <row r="7930" spans="1:8" ht="30" x14ac:dyDescent="0.25">
      <c r="A7930" s="4" t="s">
        <v>364</v>
      </c>
      <c r="B7930" s="29">
        <v>978</v>
      </c>
      <c r="C7930" s="4" t="s">
        <v>386</v>
      </c>
      <c r="D7930" s="72" t="s">
        <v>144</v>
      </c>
      <c r="E7930" s="33" t="s">
        <v>7213</v>
      </c>
      <c r="F7930" s="41" t="s">
        <v>404</v>
      </c>
      <c r="G7930" s="3" t="s">
        <v>374</v>
      </c>
      <c r="H7930" s="57" t="s">
        <v>6552</v>
      </c>
    </row>
    <row r="7931" spans="1:8" x14ac:dyDescent="0.25">
      <c r="A7931" s="4" t="s">
        <v>330</v>
      </c>
      <c r="B7931" s="29">
        <v>977</v>
      </c>
      <c r="C7931" s="4" t="s">
        <v>376</v>
      </c>
      <c r="D7931" s="72" t="s">
        <v>28</v>
      </c>
      <c r="E7931" s="33" t="s">
        <v>7213</v>
      </c>
      <c r="F7931" s="41" t="s">
        <v>377</v>
      </c>
      <c r="G7931" s="3" t="s">
        <v>8</v>
      </c>
      <c r="H7931" s="57" t="s">
        <v>6552</v>
      </c>
    </row>
    <row r="7932" spans="1:8" ht="45" x14ac:dyDescent="0.25">
      <c r="A7932" s="4" t="s">
        <v>347</v>
      </c>
      <c r="B7932" s="29">
        <v>976</v>
      </c>
      <c r="C7932" s="4" t="s">
        <v>376</v>
      </c>
      <c r="D7932" s="72" t="s">
        <v>25</v>
      </c>
      <c r="E7932" s="33" t="s">
        <v>7213</v>
      </c>
      <c r="F7932" s="41" t="s">
        <v>378</v>
      </c>
      <c r="G7932" s="3" t="s">
        <v>147</v>
      </c>
      <c r="H7932" s="57" t="s">
        <v>6552</v>
      </c>
    </row>
    <row r="7933" spans="1:8" ht="30" x14ac:dyDescent="0.25">
      <c r="A7933" s="4" t="s">
        <v>154</v>
      </c>
      <c r="B7933" s="29">
        <v>975</v>
      </c>
      <c r="C7933" s="4" t="s">
        <v>376</v>
      </c>
      <c r="D7933" s="72" t="s">
        <v>379</v>
      </c>
      <c r="E7933" s="33" t="s">
        <v>7213</v>
      </c>
      <c r="F7933" s="41" t="s">
        <v>380</v>
      </c>
      <c r="G7933" s="3" t="s">
        <v>338</v>
      </c>
      <c r="H7933" s="57" t="s">
        <v>6552</v>
      </c>
    </row>
    <row r="7934" spans="1:8" ht="45" x14ac:dyDescent="0.25">
      <c r="A7934" s="4" t="s">
        <v>330</v>
      </c>
      <c r="B7934" s="29">
        <v>974</v>
      </c>
      <c r="C7934" s="4" t="s">
        <v>273</v>
      </c>
      <c r="D7934" s="72" t="s">
        <v>381</v>
      </c>
      <c r="E7934" s="33" t="s">
        <v>7213</v>
      </c>
      <c r="F7934" s="41" t="s">
        <v>382</v>
      </c>
      <c r="G7934" s="3" t="s">
        <v>71</v>
      </c>
      <c r="H7934" s="57" t="s">
        <v>6552</v>
      </c>
    </row>
    <row r="7935" spans="1:8" ht="45" x14ac:dyDescent="0.25">
      <c r="A7935" s="4" t="s">
        <v>248</v>
      </c>
      <c r="B7935" s="29">
        <v>973</v>
      </c>
      <c r="C7935" s="4" t="s">
        <v>347</v>
      </c>
      <c r="D7935" s="72" t="s">
        <v>16</v>
      </c>
      <c r="E7935" s="33" t="s">
        <v>7213</v>
      </c>
      <c r="F7935" s="41" t="s">
        <v>363</v>
      </c>
      <c r="G7935" s="3" t="s">
        <v>29</v>
      </c>
      <c r="H7935" s="57" t="s">
        <v>6552</v>
      </c>
    </row>
    <row r="7936" spans="1:8" x14ac:dyDescent="0.25">
      <c r="A7936" s="4" t="s">
        <v>330</v>
      </c>
      <c r="B7936" s="29">
        <v>972</v>
      </c>
      <c r="C7936" s="4" t="s">
        <v>364</v>
      </c>
      <c r="D7936" s="72" t="s">
        <v>133</v>
      </c>
      <c r="E7936" s="33" t="s">
        <v>7213</v>
      </c>
      <c r="F7936" s="41" t="s">
        <v>365</v>
      </c>
      <c r="G7936" s="3" t="s">
        <v>8</v>
      </c>
      <c r="H7936" s="57" t="s">
        <v>6552</v>
      </c>
    </row>
    <row r="7937" spans="1:8" ht="30" x14ac:dyDescent="0.25">
      <c r="A7937" s="4" t="s">
        <v>330</v>
      </c>
      <c r="B7937" s="29">
        <v>971</v>
      </c>
      <c r="C7937" s="4" t="s">
        <v>364</v>
      </c>
      <c r="D7937" s="72" t="s">
        <v>366</v>
      </c>
      <c r="E7937" s="33" t="s">
        <v>7213</v>
      </c>
      <c r="F7937" s="41" t="s">
        <v>367</v>
      </c>
      <c r="G7937" s="3" t="s">
        <v>80</v>
      </c>
      <c r="H7937" s="57" t="s">
        <v>6552</v>
      </c>
    </row>
    <row r="7938" spans="1:8" x14ac:dyDescent="0.25">
      <c r="A7938" s="4" t="s">
        <v>330</v>
      </c>
      <c r="B7938" s="29">
        <v>970</v>
      </c>
      <c r="C7938" s="4" t="s">
        <v>364</v>
      </c>
      <c r="D7938" s="72" t="s">
        <v>53</v>
      </c>
      <c r="E7938" s="33" t="s">
        <v>7213</v>
      </c>
      <c r="F7938" s="41" t="s">
        <v>368</v>
      </c>
      <c r="G7938" s="3" t="s">
        <v>48</v>
      </c>
      <c r="H7938" s="57" t="s">
        <v>6552</v>
      </c>
    </row>
    <row r="7939" spans="1:8" ht="45" x14ac:dyDescent="0.25">
      <c r="A7939" s="4" t="s">
        <v>330</v>
      </c>
      <c r="B7939" s="29">
        <v>969</v>
      </c>
      <c r="C7939" s="4" t="s">
        <v>364</v>
      </c>
      <c r="D7939" s="72" t="s">
        <v>161</v>
      </c>
      <c r="E7939" s="33" t="s">
        <v>7213</v>
      </c>
      <c r="F7939" s="41" t="s">
        <v>369</v>
      </c>
      <c r="G7939" s="3" t="s">
        <v>370</v>
      </c>
      <c r="H7939" s="57" t="s">
        <v>6552</v>
      </c>
    </row>
    <row r="7940" spans="1:8" ht="45" x14ac:dyDescent="0.25">
      <c r="A7940" s="4" t="s">
        <v>360</v>
      </c>
      <c r="B7940" s="29">
        <v>968</v>
      </c>
      <c r="C7940" s="4" t="s">
        <v>364</v>
      </c>
      <c r="D7940" s="72" t="s">
        <v>127</v>
      </c>
      <c r="E7940" s="33" t="s">
        <v>7213</v>
      </c>
      <c r="F7940" s="41" t="s">
        <v>371</v>
      </c>
      <c r="G7940" s="3" t="s">
        <v>372</v>
      </c>
      <c r="H7940" s="57" t="s">
        <v>6552</v>
      </c>
    </row>
    <row r="7941" spans="1:8" ht="30" x14ac:dyDescent="0.25">
      <c r="A7941" s="4" t="s">
        <v>330</v>
      </c>
      <c r="B7941" s="29">
        <v>967</v>
      </c>
      <c r="C7941" s="4" t="s">
        <v>364</v>
      </c>
      <c r="D7941" s="72" t="s">
        <v>144</v>
      </c>
      <c r="E7941" s="33" t="s">
        <v>7213</v>
      </c>
      <c r="F7941" s="87" t="s">
        <v>373</v>
      </c>
      <c r="G7941" s="3" t="s">
        <v>374</v>
      </c>
      <c r="H7941" s="57" t="s">
        <v>6552</v>
      </c>
    </row>
    <row r="7942" spans="1:8" x14ac:dyDescent="0.25">
      <c r="A7942" s="4" t="s">
        <v>330</v>
      </c>
      <c r="B7942" s="29">
        <v>966</v>
      </c>
      <c r="C7942" s="4" t="s">
        <v>364</v>
      </c>
      <c r="D7942" s="72" t="s">
        <v>13</v>
      </c>
      <c r="E7942" s="33" t="s">
        <v>7213</v>
      </c>
      <c r="F7942" s="41" t="s">
        <v>375</v>
      </c>
      <c r="G7942" s="3" t="s">
        <v>8</v>
      </c>
      <c r="H7942" s="57" t="s">
        <v>6552</v>
      </c>
    </row>
    <row r="7943" spans="1:8" ht="45" x14ac:dyDescent="0.25">
      <c r="A7943" s="4" t="s">
        <v>330</v>
      </c>
      <c r="B7943" s="31">
        <v>965</v>
      </c>
      <c r="C7943" s="7">
        <v>44960</v>
      </c>
      <c r="D7943" s="74" t="str">
        <f>"28003715011982"</f>
        <v>28003715011982</v>
      </c>
      <c r="E7943" s="33" t="s">
        <v>7213</v>
      </c>
      <c r="F7943" s="83" t="s">
        <v>346</v>
      </c>
      <c r="G7943" s="3" t="s">
        <v>73</v>
      </c>
      <c r="H7943" s="57" t="s">
        <v>6552</v>
      </c>
    </row>
    <row r="7944" spans="1:8" x14ac:dyDescent="0.25">
      <c r="A7944" s="7">
        <v>44958</v>
      </c>
      <c r="B7944" s="29">
        <v>964</v>
      </c>
      <c r="C7944" s="4" t="s">
        <v>347</v>
      </c>
      <c r="D7944" s="72" t="s">
        <v>158</v>
      </c>
      <c r="E7944" s="33" t="s">
        <v>7213</v>
      </c>
      <c r="F7944" s="41" t="s">
        <v>348</v>
      </c>
      <c r="G7944" s="3" t="s">
        <v>8</v>
      </c>
      <c r="H7944" s="57" t="s">
        <v>6552</v>
      </c>
    </row>
    <row r="7945" spans="1:8" x14ac:dyDescent="0.25">
      <c r="A7945" s="4" t="s">
        <v>303</v>
      </c>
      <c r="B7945" s="29">
        <v>963</v>
      </c>
      <c r="C7945" s="4" t="s">
        <v>347</v>
      </c>
      <c r="D7945" s="72" t="s">
        <v>349</v>
      </c>
      <c r="E7945" s="33" t="s">
        <v>7213</v>
      </c>
      <c r="F7945" s="41" t="s">
        <v>362</v>
      </c>
      <c r="G7945" s="3" t="s">
        <v>8</v>
      </c>
      <c r="H7945" s="57" t="s">
        <v>6552</v>
      </c>
    </row>
    <row r="7946" spans="1:8" x14ac:dyDescent="0.25">
      <c r="A7946" s="4" t="s">
        <v>330</v>
      </c>
      <c r="B7946" s="29">
        <v>962</v>
      </c>
      <c r="C7946" s="4" t="s">
        <v>347</v>
      </c>
      <c r="D7946" s="72" t="s">
        <v>32</v>
      </c>
      <c r="E7946" s="33" t="s">
        <v>7213</v>
      </c>
      <c r="F7946" s="41" t="s">
        <v>350</v>
      </c>
      <c r="G7946" s="3" t="s">
        <v>17</v>
      </c>
      <c r="H7946" s="57" t="s">
        <v>6552</v>
      </c>
    </row>
    <row r="7947" spans="1:8" ht="165" x14ac:dyDescent="0.25">
      <c r="A7947" s="4" t="s">
        <v>316</v>
      </c>
      <c r="B7947" s="29">
        <v>961</v>
      </c>
      <c r="C7947" s="4" t="s">
        <v>347</v>
      </c>
      <c r="D7947" s="72" t="s">
        <v>144</v>
      </c>
      <c r="E7947" s="33" t="s">
        <v>7213</v>
      </c>
      <c r="F7947" s="41" t="s">
        <v>351</v>
      </c>
      <c r="G7947" s="3" t="s">
        <v>352</v>
      </c>
      <c r="H7947" s="57" t="s">
        <v>6552</v>
      </c>
    </row>
    <row r="7948" spans="1:8" ht="60" x14ac:dyDescent="0.25">
      <c r="A7948" s="4" t="s">
        <v>290</v>
      </c>
      <c r="B7948" s="29">
        <v>960</v>
      </c>
      <c r="C7948" s="4" t="s">
        <v>347</v>
      </c>
      <c r="D7948" s="72" t="s">
        <v>102</v>
      </c>
      <c r="E7948" s="33" t="s">
        <v>7213</v>
      </c>
      <c r="F7948" s="41" t="s">
        <v>353</v>
      </c>
      <c r="G7948" s="3" t="s">
        <v>60</v>
      </c>
      <c r="H7948" s="57" t="s">
        <v>6552</v>
      </c>
    </row>
    <row r="7949" spans="1:8" ht="195" x14ac:dyDescent="0.25">
      <c r="A7949" s="4" t="s">
        <v>148</v>
      </c>
      <c r="B7949" s="29">
        <v>959</v>
      </c>
      <c r="C7949" s="4" t="s">
        <v>347</v>
      </c>
      <c r="D7949" s="72" t="s">
        <v>92</v>
      </c>
      <c r="E7949" s="33" t="s">
        <v>7213</v>
      </c>
      <c r="F7949" s="41" t="s">
        <v>354</v>
      </c>
      <c r="G7949" s="3" t="s">
        <v>355</v>
      </c>
      <c r="H7949" s="57" t="s">
        <v>6552</v>
      </c>
    </row>
    <row r="7950" spans="1:8" ht="45" x14ac:dyDescent="0.25">
      <c r="A7950" s="4" t="s">
        <v>308</v>
      </c>
      <c r="B7950" s="29">
        <v>958</v>
      </c>
      <c r="C7950" s="4" t="s">
        <v>347</v>
      </c>
      <c r="D7950" s="72" t="s">
        <v>78</v>
      </c>
      <c r="E7950" s="33" t="s">
        <v>7213</v>
      </c>
      <c r="F7950" s="41" t="s">
        <v>356</v>
      </c>
      <c r="G7950" s="3" t="s">
        <v>70</v>
      </c>
      <c r="H7950" s="57" t="s">
        <v>6552</v>
      </c>
    </row>
    <row r="7951" spans="1:8" ht="45" x14ac:dyDescent="0.25">
      <c r="A7951" s="4" t="s">
        <v>330</v>
      </c>
      <c r="B7951" s="29">
        <v>957</v>
      </c>
      <c r="C7951" s="4" t="s">
        <v>347</v>
      </c>
      <c r="D7951" s="72" t="s">
        <v>144</v>
      </c>
      <c r="E7951" s="33" t="s">
        <v>7213</v>
      </c>
      <c r="F7951" s="41" t="s">
        <v>357</v>
      </c>
      <c r="G7951" s="3" t="s">
        <v>358</v>
      </c>
      <c r="H7951" s="57" t="s">
        <v>6552</v>
      </c>
    </row>
    <row r="7952" spans="1:8" ht="45" x14ac:dyDescent="0.25">
      <c r="A7952" s="4" t="s">
        <v>308</v>
      </c>
      <c r="B7952" s="29">
        <v>956</v>
      </c>
      <c r="C7952" s="4" t="s">
        <v>347</v>
      </c>
      <c r="D7952" s="72" t="s">
        <v>349</v>
      </c>
      <c r="E7952" s="33" t="s">
        <v>7213</v>
      </c>
      <c r="F7952" s="41" t="s">
        <v>359</v>
      </c>
      <c r="G7952" s="3" t="s">
        <v>29</v>
      </c>
      <c r="H7952" s="57" t="s">
        <v>6552</v>
      </c>
    </row>
    <row r="7953" spans="1:8" ht="45" x14ac:dyDescent="0.25">
      <c r="A7953" s="4" t="s">
        <v>316</v>
      </c>
      <c r="B7953" s="29">
        <v>955</v>
      </c>
      <c r="C7953" s="4" t="s">
        <v>347</v>
      </c>
      <c r="D7953" s="72" t="s">
        <v>35</v>
      </c>
      <c r="E7953" s="33" t="s">
        <v>7213</v>
      </c>
      <c r="F7953" s="41" t="s">
        <v>361</v>
      </c>
      <c r="G7953" s="3" t="s">
        <v>45</v>
      </c>
      <c r="H7953" s="57" t="s">
        <v>6552</v>
      </c>
    </row>
    <row r="7954" spans="1:8" ht="60" x14ac:dyDescent="0.25">
      <c r="A7954" s="4" t="s">
        <v>360</v>
      </c>
      <c r="B7954" s="29">
        <v>954</v>
      </c>
      <c r="C7954" s="4" t="s">
        <v>330</v>
      </c>
      <c r="D7954" s="72" t="s">
        <v>59</v>
      </c>
      <c r="E7954" s="33" t="s">
        <v>7213</v>
      </c>
      <c r="F7954" s="41" t="s">
        <v>331</v>
      </c>
      <c r="G7954" s="3" t="s">
        <v>345</v>
      </c>
      <c r="H7954" s="57" t="s">
        <v>6552</v>
      </c>
    </row>
    <row r="7955" spans="1:8" ht="30" x14ac:dyDescent="0.25">
      <c r="A7955" s="4" t="s">
        <v>308</v>
      </c>
      <c r="B7955" s="29">
        <v>953</v>
      </c>
      <c r="C7955" s="4" t="s">
        <v>330</v>
      </c>
      <c r="D7955" s="72" t="s">
        <v>332</v>
      </c>
      <c r="E7955" s="33" t="s">
        <v>7213</v>
      </c>
      <c r="F7955" s="41" t="s">
        <v>333</v>
      </c>
      <c r="G7955" s="3" t="s">
        <v>6</v>
      </c>
      <c r="H7955" s="57" t="s">
        <v>6552</v>
      </c>
    </row>
    <row r="7956" spans="1:8" ht="30" x14ac:dyDescent="0.25">
      <c r="A7956" s="4" t="s">
        <v>303</v>
      </c>
      <c r="B7956" s="29">
        <v>952</v>
      </c>
      <c r="C7956" s="4" t="s">
        <v>330</v>
      </c>
      <c r="D7956" s="72" t="s">
        <v>52</v>
      </c>
      <c r="E7956" s="33" t="s">
        <v>7213</v>
      </c>
      <c r="F7956" s="41" t="s">
        <v>334</v>
      </c>
      <c r="G7956" s="3" t="s">
        <v>6</v>
      </c>
      <c r="H7956" s="57" t="s">
        <v>6552</v>
      </c>
    </row>
    <row r="7957" spans="1:8" ht="60" x14ac:dyDescent="0.25">
      <c r="A7957" s="4" t="s">
        <v>303</v>
      </c>
      <c r="B7957" s="29">
        <v>951</v>
      </c>
      <c r="C7957" s="4" t="s">
        <v>330</v>
      </c>
      <c r="D7957" s="72" t="s">
        <v>59</v>
      </c>
      <c r="E7957" s="33" t="s">
        <v>7213</v>
      </c>
      <c r="F7957" s="41" t="s">
        <v>335</v>
      </c>
      <c r="G7957" s="3" t="s">
        <v>43</v>
      </c>
      <c r="H7957" s="57" t="s">
        <v>6552</v>
      </c>
    </row>
    <row r="7958" spans="1:8" ht="30" x14ac:dyDescent="0.25">
      <c r="A7958" s="4" t="s">
        <v>303</v>
      </c>
      <c r="B7958" s="29">
        <v>950</v>
      </c>
      <c r="C7958" s="4" t="s">
        <v>330</v>
      </c>
      <c r="D7958" s="72" t="s">
        <v>336</v>
      </c>
      <c r="E7958" s="33" t="s">
        <v>7213</v>
      </c>
      <c r="F7958" s="41" t="s">
        <v>337</v>
      </c>
      <c r="G7958" s="3" t="s">
        <v>338</v>
      </c>
      <c r="H7958" s="57" t="s">
        <v>6552</v>
      </c>
    </row>
    <row r="7959" spans="1:8" x14ac:dyDescent="0.25">
      <c r="A7959" s="4" t="s">
        <v>308</v>
      </c>
      <c r="B7959" s="29">
        <v>949</v>
      </c>
      <c r="C7959" s="4" t="s">
        <v>330</v>
      </c>
      <c r="D7959" s="72" t="s">
        <v>62</v>
      </c>
      <c r="E7959" s="33" t="s">
        <v>7213</v>
      </c>
      <c r="F7959" s="41" t="s">
        <v>339</v>
      </c>
      <c r="G7959" s="3" t="s">
        <v>340</v>
      </c>
      <c r="H7959" s="57" t="s">
        <v>6552</v>
      </c>
    </row>
    <row r="7960" spans="1:8" ht="45" x14ac:dyDescent="0.25">
      <c r="A7960" s="4" t="s">
        <v>303</v>
      </c>
      <c r="B7960" s="29">
        <v>948</v>
      </c>
      <c r="C7960" s="4" t="s">
        <v>330</v>
      </c>
      <c r="D7960" s="72" t="s">
        <v>26</v>
      </c>
      <c r="E7960" s="33" t="s">
        <v>7213</v>
      </c>
      <c r="F7960" s="41" t="s">
        <v>341</v>
      </c>
      <c r="G7960" s="3" t="s">
        <v>342</v>
      </c>
      <c r="H7960" s="57" t="s">
        <v>6552</v>
      </c>
    </row>
    <row r="7961" spans="1:8" ht="30" x14ac:dyDescent="0.25">
      <c r="A7961" s="4" t="s">
        <v>303</v>
      </c>
      <c r="B7961" s="29">
        <v>947</v>
      </c>
      <c r="C7961" s="4" t="s">
        <v>330</v>
      </c>
      <c r="D7961" s="72" t="s">
        <v>5</v>
      </c>
      <c r="E7961" s="33" t="s">
        <v>7213</v>
      </c>
      <c r="F7961" s="41" t="s">
        <v>343</v>
      </c>
      <c r="G7961" s="3" t="s">
        <v>6</v>
      </c>
      <c r="H7961" s="57" t="s">
        <v>6552</v>
      </c>
    </row>
    <row r="7962" spans="1:8" x14ac:dyDescent="0.25">
      <c r="A7962" s="4" t="s">
        <v>303</v>
      </c>
      <c r="B7962" s="29">
        <v>946</v>
      </c>
      <c r="C7962" s="4" t="s">
        <v>330</v>
      </c>
      <c r="D7962" s="72" t="s">
        <v>161</v>
      </c>
      <c r="E7962" s="33" t="s">
        <v>7213</v>
      </c>
      <c r="F7962" s="41" t="s">
        <v>344</v>
      </c>
      <c r="G7962" s="3" t="s">
        <v>39</v>
      </c>
      <c r="H7962" s="57" t="s">
        <v>6552</v>
      </c>
    </row>
    <row r="7963" spans="1:8" x14ac:dyDescent="0.25">
      <c r="A7963" s="4" t="s">
        <v>308</v>
      </c>
      <c r="B7963" s="29">
        <v>945</v>
      </c>
      <c r="C7963" s="4" t="s">
        <v>316</v>
      </c>
      <c r="D7963" s="72" t="s">
        <v>13</v>
      </c>
      <c r="E7963" s="33" t="s">
        <v>7213</v>
      </c>
      <c r="F7963" s="41" t="s">
        <v>317</v>
      </c>
      <c r="G7963" s="3" t="s">
        <v>39</v>
      </c>
      <c r="H7963" s="57" t="s">
        <v>6552</v>
      </c>
    </row>
    <row r="7964" spans="1:8" ht="45" x14ac:dyDescent="0.25">
      <c r="A7964" s="4" t="s">
        <v>290</v>
      </c>
      <c r="B7964" s="29">
        <v>944</v>
      </c>
      <c r="C7964" s="4" t="s">
        <v>316</v>
      </c>
      <c r="D7964" s="72" t="s">
        <v>78</v>
      </c>
      <c r="E7964" s="33" t="s">
        <v>7213</v>
      </c>
      <c r="F7964" s="41" t="s">
        <v>318</v>
      </c>
      <c r="G7964" s="3" t="s">
        <v>70</v>
      </c>
      <c r="H7964" s="57" t="s">
        <v>6552</v>
      </c>
    </row>
    <row r="7965" spans="1:8" x14ac:dyDescent="0.25">
      <c r="A7965" s="4" t="s">
        <v>308</v>
      </c>
      <c r="B7965" s="29">
        <v>943</v>
      </c>
      <c r="C7965" s="4" t="s">
        <v>316</v>
      </c>
      <c r="D7965" s="72" t="s">
        <v>90</v>
      </c>
      <c r="E7965" s="33" t="s">
        <v>7213</v>
      </c>
      <c r="F7965" s="41" t="s">
        <v>319</v>
      </c>
      <c r="G7965" s="3" t="s">
        <v>39</v>
      </c>
      <c r="H7965" s="57" t="s">
        <v>6552</v>
      </c>
    </row>
    <row r="7966" spans="1:8" ht="45" x14ac:dyDescent="0.25">
      <c r="A7966" s="4" t="s">
        <v>201</v>
      </c>
      <c r="B7966" s="29">
        <v>942</v>
      </c>
      <c r="C7966" s="4" t="s">
        <v>316</v>
      </c>
      <c r="D7966" s="72" t="s">
        <v>78</v>
      </c>
      <c r="E7966" s="33" t="s">
        <v>7213</v>
      </c>
      <c r="F7966" s="41" t="s">
        <v>320</v>
      </c>
      <c r="G7966" s="3" t="s">
        <v>70</v>
      </c>
      <c r="H7966" s="57" t="s">
        <v>6552</v>
      </c>
    </row>
    <row r="7967" spans="1:8" ht="30" x14ac:dyDescent="0.25">
      <c r="A7967" s="4" t="s">
        <v>290</v>
      </c>
      <c r="B7967" s="29">
        <v>941</v>
      </c>
      <c r="C7967" s="4" t="s">
        <v>316</v>
      </c>
      <c r="D7967" s="72" t="s">
        <v>116</v>
      </c>
      <c r="E7967" s="33" t="s">
        <v>7213</v>
      </c>
      <c r="F7967" s="41" t="s">
        <v>321</v>
      </c>
      <c r="G7967" s="3" t="s">
        <v>6</v>
      </c>
      <c r="H7967" s="57" t="s">
        <v>6552</v>
      </c>
    </row>
    <row r="7968" spans="1:8" ht="30" x14ac:dyDescent="0.25">
      <c r="A7968" s="4" t="s">
        <v>303</v>
      </c>
      <c r="B7968" s="29">
        <v>940</v>
      </c>
      <c r="C7968" s="4" t="s">
        <v>316</v>
      </c>
      <c r="D7968" s="72" t="s">
        <v>111</v>
      </c>
      <c r="E7968" s="33" t="s">
        <v>7213</v>
      </c>
      <c r="F7968" s="41" t="s">
        <v>322</v>
      </c>
      <c r="G7968" s="3" t="s">
        <v>80</v>
      </c>
      <c r="H7968" s="57" t="s">
        <v>6552</v>
      </c>
    </row>
    <row r="7969" spans="1:8" ht="45" x14ac:dyDescent="0.25">
      <c r="A7969" s="4" t="s">
        <v>303</v>
      </c>
      <c r="B7969" s="29">
        <v>939</v>
      </c>
      <c r="C7969" s="4" t="s">
        <v>316</v>
      </c>
      <c r="D7969" s="72" t="s">
        <v>16</v>
      </c>
      <c r="E7969" s="33" t="s">
        <v>7213</v>
      </c>
      <c r="F7969" s="41" t="s">
        <v>323</v>
      </c>
      <c r="G7969" s="3" t="s">
        <v>50</v>
      </c>
      <c r="H7969" s="57" t="s">
        <v>6552</v>
      </c>
    </row>
    <row r="7970" spans="1:8" ht="45" x14ac:dyDescent="0.25">
      <c r="A7970" s="4" t="s">
        <v>279</v>
      </c>
      <c r="B7970" s="29">
        <v>938</v>
      </c>
      <c r="C7970" s="4" t="s">
        <v>316</v>
      </c>
      <c r="D7970" s="72" t="s">
        <v>78</v>
      </c>
      <c r="E7970" s="33" t="s">
        <v>7213</v>
      </c>
      <c r="F7970" s="41" t="s">
        <v>324</v>
      </c>
      <c r="G7970" s="3" t="s">
        <v>70</v>
      </c>
      <c r="H7970" s="57" t="s">
        <v>6552</v>
      </c>
    </row>
    <row r="7971" spans="1:8" x14ac:dyDescent="0.25">
      <c r="A7971" s="4" t="s">
        <v>290</v>
      </c>
      <c r="B7971" s="29">
        <v>937</v>
      </c>
      <c r="C7971" s="4" t="s">
        <v>316</v>
      </c>
      <c r="D7971" s="72" t="s">
        <v>18</v>
      </c>
      <c r="E7971" s="33" t="s">
        <v>7213</v>
      </c>
      <c r="F7971" s="41" t="s">
        <v>325</v>
      </c>
      <c r="G7971" s="3" t="s">
        <v>8</v>
      </c>
      <c r="H7971" s="57" t="s">
        <v>6552</v>
      </c>
    </row>
    <row r="7972" spans="1:8" ht="30" x14ac:dyDescent="0.25">
      <c r="A7972" s="4" t="s">
        <v>303</v>
      </c>
      <c r="B7972" s="29">
        <v>936</v>
      </c>
      <c r="C7972" s="4" t="s">
        <v>316</v>
      </c>
      <c r="D7972" s="72" t="s">
        <v>62</v>
      </c>
      <c r="E7972" s="33" t="s">
        <v>7213</v>
      </c>
      <c r="F7972" s="41" t="s">
        <v>326</v>
      </c>
      <c r="G7972" s="3" t="s">
        <v>129</v>
      </c>
      <c r="H7972" s="57" t="s">
        <v>6552</v>
      </c>
    </row>
    <row r="7973" spans="1:8" x14ac:dyDescent="0.25">
      <c r="A7973" s="4" t="s">
        <v>290</v>
      </c>
      <c r="B7973" s="29">
        <v>935</v>
      </c>
      <c r="C7973" s="4" t="s">
        <v>316</v>
      </c>
      <c r="D7973" s="72" t="s">
        <v>18</v>
      </c>
      <c r="E7973" s="33" t="s">
        <v>7213</v>
      </c>
      <c r="F7973" s="41" t="s">
        <v>327</v>
      </c>
      <c r="G7973" s="3" t="s">
        <v>17</v>
      </c>
      <c r="H7973" s="57" t="s">
        <v>6552</v>
      </c>
    </row>
    <row r="7974" spans="1:8" x14ac:dyDescent="0.25">
      <c r="A7974" s="4" t="s">
        <v>303</v>
      </c>
      <c r="B7974" s="29">
        <v>934</v>
      </c>
      <c r="C7974" s="4" t="s">
        <v>316</v>
      </c>
      <c r="D7974" s="72" t="s">
        <v>34</v>
      </c>
      <c r="E7974" s="33" t="s">
        <v>7213</v>
      </c>
      <c r="F7974" s="41" t="s">
        <v>328</v>
      </c>
      <c r="G7974" s="3" t="s">
        <v>8</v>
      </c>
      <c r="H7974" s="57" t="s">
        <v>6552</v>
      </c>
    </row>
    <row r="7975" spans="1:8" ht="30" x14ac:dyDescent="0.25">
      <c r="A7975" s="4" t="s">
        <v>303</v>
      </c>
      <c r="B7975" s="29">
        <v>933</v>
      </c>
      <c r="C7975" s="4" t="s">
        <v>316</v>
      </c>
      <c r="D7975" s="72" t="s">
        <v>54</v>
      </c>
      <c r="E7975" s="33" t="s">
        <v>7213</v>
      </c>
      <c r="F7975" s="41" t="s">
        <v>329</v>
      </c>
      <c r="G7975" s="3" t="s">
        <v>8</v>
      </c>
      <c r="H7975" s="57" t="s">
        <v>6552</v>
      </c>
    </row>
    <row r="7976" spans="1:8" x14ac:dyDescent="0.25">
      <c r="A7976" s="4" t="s">
        <v>303</v>
      </c>
      <c r="B7976" s="29">
        <v>932</v>
      </c>
      <c r="C7976" s="4" t="s">
        <v>308</v>
      </c>
      <c r="D7976" s="72" t="s">
        <v>161</v>
      </c>
      <c r="E7976" s="33" t="s">
        <v>7213</v>
      </c>
      <c r="F7976" s="41" t="s">
        <v>309</v>
      </c>
      <c r="G7976" s="3" t="s">
        <v>39</v>
      </c>
      <c r="H7976" s="57" t="s">
        <v>6552</v>
      </c>
    </row>
    <row r="7977" spans="1:8" ht="45" x14ac:dyDescent="0.25">
      <c r="A7977" s="4" t="s">
        <v>290</v>
      </c>
      <c r="B7977" s="29">
        <v>931</v>
      </c>
      <c r="C7977" s="4" t="s">
        <v>308</v>
      </c>
      <c r="D7977" s="72" t="s">
        <v>310</v>
      </c>
      <c r="E7977" s="33" t="s">
        <v>7213</v>
      </c>
      <c r="F7977" s="41" t="s">
        <v>311</v>
      </c>
      <c r="G7977" s="3" t="s">
        <v>312</v>
      </c>
      <c r="H7977" s="57" t="s">
        <v>6552</v>
      </c>
    </row>
    <row r="7978" spans="1:8" ht="30" x14ac:dyDescent="0.25">
      <c r="A7978" s="4" t="s">
        <v>263</v>
      </c>
      <c r="B7978" s="29">
        <v>930</v>
      </c>
      <c r="C7978" s="4" t="s">
        <v>308</v>
      </c>
      <c r="D7978" s="72" t="s">
        <v>313</v>
      </c>
      <c r="E7978" s="33" t="s">
        <v>7213</v>
      </c>
      <c r="F7978" s="41" t="s">
        <v>314</v>
      </c>
      <c r="G7978" s="3" t="s">
        <v>6</v>
      </c>
      <c r="H7978" s="57" t="s">
        <v>6552</v>
      </c>
    </row>
    <row r="7979" spans="1:8" ht="30" x14ac:dyDescent="0.25">
      <c r="A7979" s="4" t="s">
        <v>290</v>
      </c>
      <c r="B7979" s="29">
        <v>929</v>
      </c>
      <c r="C7979" s="4" t="s">
        <v>308</v>
      </c>
      <c r="D7979" s="72" t="s">
        <v>18</v>
      </c>
      <c r="E7979" s="33" t="s">
        <v>7213</v>
      </c>
      <c r="F7979" s="41" t="s">
        <v>315</v>
      </c>
      <c r="G7979" s="3" t="s">
        <v>22</v>
      </c>
      <c r="H7979" s="57" t="s">
        <v>6552</v>
      </c>
    </row>
    <row r="7980" spans="1:8" ht="60" x14ac:dyDescent="0.25">
      <c r="A7980" s="4" t="s">
        <v>273</v>
      </c>
      <c r="B7980" s="29">
        <v>928</v>
      </c>
      <c r="C7980" s="4" t="s">
        <v>303</v>
      </c>
      <c r="D7980" s="72" t="s">
        <v>59</v>
      </c>
      <c r="E7980" s="33" t="s">
        <v>7213</v>
      </c>
      <c r="F7980" s="41" t="s">
        <v>304</v>
      </c>
      <c r="G7980" s="3" t="s">
        <v>305</v>
      </c>
      <c r="H7980" s="57" t="s">
        <v>6552</v>
      </c>
    </row>
    <row r="7981" spans="1:8" x14ac:dyDescent="0.25">
      <c r="A7981" s="4" t="s">
        <v>279</v>
      </c>
      <c r="B7981" s="29">
        <v>927</v>
      </c>
      <c r="C7981" s="4" t="s">
        <v>303</v>
      </c>
      <c r="D7981" s="72" t="s">
        <v>18</v>
      </c>
      <c r="E7981" s="33" t="s">
        <v>7213</v>
      </c>
      <c r="F7981" s="41" t="s">
        <v>306</v>
      </c>
      <c r="G7981" s="3" t="s">
        <v>8</v>
      </c>
      <c r="H7981" s="57" t="s">
        <v>6552</v>
      </c>
    </row>
    <row r="7982" spans="1:8" x14ac:dyDescent="0.25">
      <c r="A7982" s="4" t="s">
        <v>273</v>
      </c>
      <c r="B7982" s="29">
        <v>926</v>
      </c>
      <c r="C7982" s="4" t="s">
        <v>290</v>
      </c>
      <c r="D7982" s="72" t="s">
        <v>18</v>
      </c>
      <c r="E7982" s="33" t="s">
        <v>7213</v>
      </c>
      <c r="F7982" s="41" t="s">
        <v>307</v>
      </c>
      <c r="G7982" s="3" t="s">
        <v>223</v>
      </c>
      <c r="H7982" s="57" t="s">
        <v>6552</v>
      </c>
    </row>
    <row r="7983" spans="1:8" ht="30" x14ac:dyDescent="0.25">
      <c r="A7983" s="4" t="s">
        <v>189</v>
      </c>
      <c r="B7983" s="29">
        <v>925</v>
      </c>
      <c r="C7983" s="4" t="s">
        <v>290</v>
      </c>
      <c r="D7983" s="72" t="s">
        <v>291</v>
      </c>
      <c r="E7983" s="33" t="s">
        <v>7213</v>
      </c>
      <c r="F7983" s="41" t="s">
        <v>292</v>
      </c>
      <c r="G7983" s="3" t="s">
        <v>6</v>
      </c>
      <c r="H7983" s="57" t="s">
        <v>6552</v>
      </c>
    </row>
    <row r="7984" spans="1:8" ht="30" x14ac:dyDescent="0.25">
      <c r="A7984" s="4" t="s">
        <v>273</v>
      </c>
      <c r="B7984" s="29">
        <v>924</v>
      </c>
      <c r="C7984" s="4" t="s">
        <v>290</v>
      </c>
      <c r="D7984" s="72" t="s">
        <v>62</v>
      </c>
      <c r="E7984" s="33" t="s">
        <v>7213</v>
      </c>
      <c r="F7984" s="41" t="s">
        <v>293</v>
      </c>
      <c r="G7984" s="3" t="s">
        <v>6</v>
      </c>
      <c r="H7984" s="57" t="s">
        <v>6552</v>
      </c>
    </row>
    <row r="7985" spans="1:8" ht="90" x14ac:dyDescent="0.25">
      <c r="A7985" s="4" t="s">
        <v>273</v>
      </c>
      <c r="B7985" s="29">
        <v>923</v>
      </c>
      <c r="C7985" s="4">
        <v>44957</v>
      </c>
      <c r="D7985" s="72" t="str">
        <f>"91010000000006"</f>
        <v>91010000000006</v>
      </c>
      <c r="E7985" s="33" t="s">
        <v>7213</v>
      </c>
      <c r="F7985" s="41" t="s">
        <v>301</v>
      </c>
      <c r="G7985" s="3" t="s">
        <v>302</v>
      </c>
      <c r="H7985" s="57" t="s">
        <v>6552</v>
      </c>
    </row>
    <row r="7986" spans="1:8" ht="60" x14ac:dyDescent="0.25">
      <c r="A7986" s="4">
        <v>44915</v>
      </c>
      <c r="B7986" s="29">
        <v>922</v>
      </c>
      <c r="C7986" s="4" t="s">
        <v>290</v>
      </c>
      <c r="D7986" s="72" t="s">
        <v>102</v>
      </c>
      <c r="E7986" s="33" t="s">
        <v>7213</v>
      </c>
      <c r="F7986" s="41" t="s">
        <v>294</v>
      </c>
      <c r="G7986" s="3" t="s">
        <v>60</v>
      </c>
      <c r="H7986" s="57" t="s">
        <v>6552</v>
      </c>
    </row>
    <row r="7987" spans="1:8" ht="30" x14ac:dyDescent="0.25">
      <c r="A7987" s="4" t="s">
        <v>248</v>
      </c>
      <c r="B7987" s="29">
        <v>921</v>
      </c>
      <c r="C7987" s="4" t="s">
        <v>290</v>
      </c>
      <c r="D7987" s="72" t="s">
        <v>295</v>
      </c>
      <c r="E7987" s="33" t="s">
        <v>7213</v>
      </c>
      <c r="F7987" s="41" t="s">
        <v>296</v>
      </c>
      <c r="G7987" s="3" t="s">
        <v>48</v>
      </c>
      <c r="H7987" s="57" t="s">
        <v>6552</v>
      </c>
    </row>
    <row r="7988" spans="1:8" x14ac:dyDescent="0.25">
      <c r="A7988" s="4" t="s">
        <v>273</v>
      </c>
      <c r="B7988" s="29">
        <v>920</v>
      </c>
      <c r="C7988" s="4" t="s">
        <v>290</v>
      </c>
      <c r="D7988" s="72" t="s">
        <v>59</v>
      </c>
      <c r="E7988" s="33" t="s">
        <v>7213</v>
      </c>
      <c r="F7988" s="41" t="s">
        <v>297</v>
      </c>
      <c r="G7988" s="3" t="s">
        <v>8</v>
      </c>
      <c r="H7988" s="57" t="s">
        <v>6552</v>
      </c>
    </row>
    <row r="7989" spans="1:8" ht="60" x14ac:dyDescent="0.25">
      <c r="A7989" s="4" t="s">
        <v>207</v>
      </c>
      <c r="B7989" s="29">
        <v>919</v>
      </c>
      <c r="C7989" s="4" t="s">
        <v>290</v>
      </c>
      <c r="D7989" s="72" t="s">
        <v>52</v>
      </c>
      <c r="E7989" s="33" t="s">
        <v>7213</v>
      </c>
      <c r="F7989" s="41" t="s">
        <v>298</v>
      </c>
      <c r="G7989" s="3" t="s">
        <v>98</v>
      </c>
      <c r="H7989" s="57" t="s">
        <v>6552</v>
      </c>
    </row>
    <row r="7990" spans="1:8" ht="90" x14ac:dyDescent="0.25">
      <c r="A7990" s="4" t="s">
        <v>263</v>
      </c>
      <c r="B7990" s="32">
        <v>918</v>
      </c>
      <c r="C7990" s="8">
        <v>44957</v>
      </c>
      <c r="D7990" s="75" t="str">
        <f>"91010000000006"</f>
        <v>91010000000006</v>
      </c>
      <c r="E7990" s="33" t="s">
        <v>7213</v>
      </c>
      <c r="F7990" s="41" t="s">
        <v>299</v>
      </c>
      <c r="G7990" s="3" t="s">
        <v>300</v>
      </c>
      <c r="H7990" s="57" t="s">
        <v>6552</v>
      </c>
    </row>
    <row r="7991" spans="1:8" ht="30" x14ac:dyDescent="0.25">
      <c r="A7991" s="8">
        <v>44937</v>
      </c>
      <c r="B7991" s="29">
        <v>917</v>
      </c>
      <c r="C7991" s="4" t="s">
        <v>273</v>
      </c>
      <c r="D7991" s="72" t="s">
        <v>59</v>
      </c>
      <c r="E7991" s="33" t="s">
        <v>7213</v>
      </c>
      <c r="F7991" s="41" t="s">
        <v>176</v>
      </c>
      <c r="G7991" s="3" t="s">
        <v>6</v>
      </c>
      <c r="H7991" s="57" t="s">
        <v>6552</v>
      </c>
    </row>
    <row r="7992" spans="1:8" ht="45" x14ac:dyDescent="0.25">
      <c r="A7992" s="4" t="s">
        <v>263</v>
      </c>
      <c r="B7992" s="29">
        <v>916</v>
      </c>
      <c r="C7992" s="4" t="s">
        <v>273</v>
      </c>
      <c r="D7992" s="72" t="s">
        <v>18</v>
      </c>
      <c r="E7992" s="33" t="s">
        <v>7213</v>
      </c>
      <c r="F7992" s="41" t="s">
        <v>274</v>
      </c>
      <c r="G7992" s="3" t="s">
        <v>275</v>
      </c>
      <c r="H7992" s="57" t="s">
        <v>6552</v>
      </c>
    </row>
    <row r="7993" spans="1:8" x14ac:dyDescent="0.25">
      <c r="A7993" s="4" t="s">
        <v>189</v>
      </c>
      <c r="B7993" s="29">
        <v>915</v>
      </c>
      <c r="C7993" s="4" t="s">
        <v>276</v>
      </c>
      <c r="D7993" s="72" t="s">
        <v>276</v>
      </c>
      <c r="E7993" s="33" t="s">
        <v>7213</v>
      </c>
      <c r="F7993" s="41" t="s">
        <v>289</v>
      </c>
      <c r="G7993" s="3" t="s">
        <v>276</v>
      </c>
      <c r="H7993" s="57" t="s">
        <v>6552</v>
      </c>
    </row>
    <row r="7994" spans="1:8" x14ac:dyDescent="0.25">
      <c r="A7994" s="4" t="s">
        <v>276</v>
      </c>
      <c r="B7994" s="29">
        <v>914</v>
      </c>
      <c r="C7994" s="4" t="s">
        <v>273</v>
      </c>
      <c r="D7994" s="72" t="s">
        <v>277</v>
      </c>
      <c r="E7994" s="33" t="s">
        <v>7213</v>
      </c>
      <c r="F7994" s="41" t="s">
        <v>278</v>
      </c>
      <c r="G7994" s="3" t="s">
        <v>41</v>
      </c>
      <c r="H7994" s="57" t="s">
        <v>6552</v>
      </c>
    </row>
    <row r="7995" spans="1:8" ht="30" x14ac:dyDescent="0.25">
      <c r="A7995" s="4" t="s">
        <v>263</v>
      </c>
      <c r="B7995" s="29">
        <v>913</v>
      </c>
      <c r="C7995" s="4" t="s">
        <v>279</v>
      </c>
      <c r="D7995" s="72" t="s">
        <v>13</v>
      </c>
      <c r="E7995" s="33" t="s">
        <v>7213</v>
      </c>
      <c r="F7995" s="41" t="s">
        <v>280</v>
      </c>
      <c r="G7995" s="3" t="s">
        <v>6</v>
      </c>
      <c r="H7995" s="57" t="s">
        <v>6552</v>
      </c>
    </row>
    <row r="7996" spans="1:8" ht="30" x14ac:dyDescent="0.25">
      <c r="A7996" s="4" t="s">
        <v>273</v>
      </c>
      <c r="B7996" s="29">
        <v>912</v>
      </c>
      <c r="C7996" s="4" t="s">
        <v>279</v>
      </c>
      <c r="D7996" s="72" t="s">
        <v>34</v>
      </c>
      <c r="E7996" s="33" t="s">
        <v>7213</v>
      </c>
      <c r="F7996" s="41" t="s">
        <v>281</v>
      </c>
      <c r="G7996" s="3" t="s">
        <v>22</v>
      </c>
      <c r="H7996" s="57" t="s">
        <v>6552</v>
      </c>
    </row>
    <row r="7997" spans="1:8" ht="30" x14ac:dyDescent="0.25">
      <c r="A7997" s="4" t="s">
        <v>263</v>
      </c>
      <c r="B7997" s="29">
        <v>911</v>
      </c>
      <c r="C7997" s="4" t="s">
        <v>279</v>
      </c>
      <c r="D7997" s="72" t="s">
        <v>18</v>
      </c>
      <c r="E7997" s="33" t="s">
        <v>7213</v>
      </c>
      <c r="F7997" s="41" t="s">
        <v>282</v>
      </c>
      <c r="G7997" s="3" t="s">
        <v>6</v>
      </c>
      <c r="H7997" s="57" t="s">
        <v>6552</v>
      </c>
    </row>
    <row r="7998" spans="1:8" ht="30" x14ac:dyDescent="0.25">
      <c r="A7998" s="4" t="s">
        <v>263</v>
      </c>
      <c r="B7998" s="29">
        <v>910</v>
      </c>
      <c r="C7998" s="4" t="s">
        <v>235</v>
      </c>
      <c r="D7998" s="72" t="s">
        <v>52</v>
      </c>
      <c r="E7998" s="33" t="s">
        <v>7213</v>
      </c>
      <c r="F7998" s="41" t="s">
        <v>283</v>
      </c>
      <c r="G7998" s="3" t="s">
        <v>6</v>
      </c>
      <c r="H7998" s="57" t="s">
        <v>6552</v>
      </c>
    </row>
    <row r="7999" spans="1:8" ht="45" x14ac:dyDescent="0.25">
      <c r="A7999" s="4" t="s">
        <v>219</v>
      </c>
      <c r="B7999" s="29">
        <v>909</v>
      </c>
      <c r="C7999" s="4" t="s">
        <v>279</v>
      </c>
      <c r="D7999" s="72" t="s">
        <v>49</v>
      </c>
      <c r="E7999" s="33" t="s">
        <v>7213</v>
      </c>
      <c r="F7999" s="41" t="s">
        <v>284</v>
      </c>
      <c r="G7999" s="3" t="s">
        <v>71</v>
      </c>
      <c r="H7999" s="57" t="s">
        <v>6552</v>
      </c>
    </row>
    <row r="8000" spans="1:8" ht="30" x14ac:dyDescent="0.25">
      <c r="A8000" s="4" t="s">
        <v>248</v>
      </c>
      <c r="B8000" s="29">
        <v>908</v>
      </c>
      <c r="C8000" s="4" t="s">
        <v>279</v>
      </c>
      <c r="D8000" s="72" t="s">
        <v>285</v>
      </c>
      <c r="E8000" s="33" t="s">
        <v>7213</v>
      </c>
      <c r="F8000" s="41" t="s">
        <v>286</v>
      </c>
      <c r="G8000" s="3" t="s">
        <v>22</v>
      </c>
      <c r="H8000" s="57" t="s">
        <v>6552</v>
      </c>
    </row>
    <row r="8001" spans="1:8" ht="30" x14ac:dyDescent="0.25">
      <c r="A8001" s="4" t="s">
        <v>207</v>
      </c>
      <c r="B8001" s="29" t="s">
        <v>287</v>
      </c>
      <c r="C8001" s="8">
        <v>44953</v>
      </c>
      <c r="D8001" s="76" t="str">
        <f>"28003005011981"</f>
        <v>28003005011981</v>
      </c>
      <c r="E8001" s="33" t="s">
        <v>7213</v>
      </c>
      <c r="F8001" s="41" t="s">
        <v>288</v>
      </c>
      <c r="G8001" s="3" t="s">
        <v>108</v>
      </c>
      <c r="H8001" s="57" t="s">
        <v>6552</v>
      </c>
    </row>
    <row r="8002" spans="1:8" ht="30" x14ac:dyDescent="0.25">
      <c r="A8002" s="8">
        <v>44952</v>
      </c>
      <c r="B8002" s="29">
        <v>907</v>
      </c>
      <c r="C8002" s="4" t="s">
        <v>263</v>
      </c>
      <c r="D8002" s="72" t="s">
        <v>18</v>
      </c>
      <c r="E8002" s="33" t="s">
        <v>7213</v>
      </c>
      <c r="F8002" s="41" t="s">
        <v>264</v>
      </c>
      <c r="G8002" s="3" t="s">
        <v>22</v>
      </c>
      <c r="H8002" s="57" t="s">
        <v>6552</v>
      </c>
    </row>
    <row r="8003" spans="1:8" x14ac:dyDescent="0.25">
      <c r="A8003" s="4" t="s">
        <v>248</v>
      </c>
      <c r="B8003" s="29">
        <v>906</v>
      </c>
      <c r="C8003" s="4" t="s">
        <v>263</v>
      </c>
      <c r="D8003" s="72" t="s">
        <v>37</v>
      </c>
      <c r="E8003" s="33" t="s">
        <v>7213</v>
      </c>
      <c r="F8003" s="41" t="s">
        <v>265</v>
      </c>
      <c r="G8003" s="3" t="s">
        <v>48</v>
      </c>
      <c r="H8003" s="57" t="s">
        <v>6552</v>
      </c>
    </row>
    <row r="8004" spans="1:8" ht="30" x14ac:dyDescent="0.25">
      <c r="A8004" s="4" t="s">
        <v>248</v>
      </c>
      <c r="B8004" s="29">
        <v>905</v>
      </c>
      <c r="C8004" s="4" t="s">
        <v>263</v>
      </c>
      <c r="D8004" s="72" t="s">
        <v>33</v>
      </c>
      <c r="E8004" s="33" t="s">
        <v>7213</v>
      </c>
      <c r="F8004" s="41" t="s">
        <v>266</v>
      </c>
      <c r="G8004" s="3" t="s">
        <v>6</v>
      </c>
      <c r="H8004" s="57" t="s">
        <v>6552</v>
      </c>
    </row>
    <row r="8005" spans="1:8" x14ac:dyDescent="0.25">
      <c r="A8005" s="4" t="s">
        <v>235</v>
      </c>
      <c r="B8005" s="29">
        <v>904</v>
      </c>
      <c r="C8005" s="4" t="s">
        <v>263</v>
      </c>
      <c r="D8005" s="72" t="s">
        <v>23</v>
      </c>
      <c r="E8005" s="33" t="s">
        <v>7213</v>
      </c>
      <c r="F8005" s="41" t="s">
        <v>267</v>
      </c>
      <c r="G8005" s="3" t="s">
        <v>8</v>
      </c>
      <c r="H8005" s="57" t="s">
        <v>6552</v>
      </c>
    </row>
    <row r="8006" spans="1:8" x14ac:dyDescent="0.25">
      <c r="A8006" s="4" t="s">
        <v>248</v>
      </c>
      <c r="B8006" s="29">
        <v>903</v>
      </c>
      <c r="C8006" s="4" t="s">
        <v>263</v>
      </c>
      <c r="D8006" s="72" t="s">
        <v>18</v>
      </c>
      <c r="E8006" s="33" t="s">
        <v>7213</v>
      </c>
      <c r="F8006" s="41" t="s">
        <v>268</v>
      </c>
      <c r="G8006" s="3" t="s">
        <v>39</v>
      </c>
      <c r="H8006" s="57" t="s">
        <v>6552</v>
      </c>
    </row>
    <row r="8007" spans="1:8" ht="105" x14ac:dyDescent="0.25">
      <c r="A8007" s="4" t="s">
        <v>248</v>
      </c>
      <c r="B8007" s="29">
        <v>902</v>
      </c>
      <c r="C8007" s="4">
        <v>44952</v>
      </c>
      <c r="D8007" s="77" t="str">
        <f>"91010000000006"</f>
        <v>91010000000006</v>
      </c>
      <c r="E8007" s="33" t="s">
        <v>7213</v>
      </c>
      <c r="F8007" s="41" t="s">
        <v>269</v>
      </c>
      <c r="G8007" s="3" t="s">
        <v>270</v>
      </c>
      <c r="H8007" s="57" t="s">
        <v>6552</v>
      </c>
    </row>
    <row r="8008" spans="1:8" ht="30" x14ac:dyDescent="0.25">
      <c r="A8008" s="4">
        <v>44945</v>
      </c>
      <c r="B8008" s="29" t="s">
        <v>271</v>
      </c>
      <c r="C8008" s="4">
        <v>44952</v>
      </c>
      <c r="D8008" s="77" t="str">
        <f>"28000745011982"</f>
        <v>28000745011982</v>
      </c>
      <c r="E8008" s="33" t="s">
        <v>7213</v>
      </c>
      <c r="F8008" s="87" t="s">
        <v>272</v>
      </c>
      <c r="G8008" s="3" t="s">
        <v>6</v>
      </c>
      <c r="H8008" s="57" t="s">
        <v>6552</v>
      </c>
    </row>
    <row r="8009" spans="1:8" ht="30" x14ac:dyDescent="0.25">
      <c r="A8009" s="4">
        <v>44951</v>
      </c>
      <c r="B8009" s="29">
        <v>901</v>
      </c>
      <c r="C8009" s="4" t="s">
        <v>248</v>
      </c>
      <c r="D8009" s="72" t="s">
        <v>72</v>
      </c>
      <c r="E8009" s="33" t="s">
        <v>7213</v>
      </c>
      <c r="F8009" s="41" t="s">
        <v>259</v>
      </c>
      <c r="G8009" s="3" t="s">
        <v>14</v>
      </c>
      <c r="H8009" s="57" t="s">
        <v>6552</v>
      </c>
    </row>
    <row r="8010" spans="1:8" ht="30" x14ac:dyDescent="0.25">
      <c r="A8010" s="4" t="s">
        <v>235</v>
      </c>
      <c r="B8010" s="29" t="s">
        <v>262</v>
      </c>
      <c r="C8010" s="9" t="str">
        <f>"25/01/2023"</f>
        <v>25/01/2023</v>
      </c>
      <c r="D8010" s="77" t="str">
        <f>"228001575011982"</f>
        <v>228001575011982</v>
      </c>
      <c r="E8010" s="33" t="s">
        <v>7213</v>
      </c>
      <c r="F8010" s="41" t="s">
        <v>260</v>
      </c>
      <c r="G8010" s="3" t="s">
        <v>261</v>
      </c>
      <c r="H8010" s="57" t="s">
        <v>6552</v>
      </c>
    </row>
    <row r="8011" spans="1:8" ht="150" x14ac:dyDescent="0.25">
      <c r="A8011" s="4">
        <v>44950</v>
      </c>
      <c r="B8011" s="29">
        <v>900</v>
      </c>
      <c r="C8011" s="4" t="s">
        <v>235</v>
      </c>
      <c r="D8011" s="72" t="s">
        <v>52</v>
      </c>
      <c r="E8011" s="33" t="s">
        <v>7213</v>
      </c>
      <c r="F8011" s="41" t="s">
        <v>246</v>
      </c>
      <c r="G8011" s="3" t="s">
        <v>247</v>
      </c>
      <c r="H8011" s="57" t="s">
        <v>6552</v>
      </c>
    </row>
    <row r="8012" spans="1:8" ht="60" x14ac:dyDescent="0.25">
      <c r="A8012" s="4" t="s">
        <v>201</v>
      </c>
      <c r="B8012" s="29">
        <v>899</v>
      </c>
      <c r="C8012" s="4" t="s">
        <v>248</v>
      </c>
      <c r="D8012" s="72" t="s">
        <v>52</v>
      </c>
      <c r="E8012" s="33" t="s">
        <v>7213</v>
      </c>
      <c r="F8012" s="41" t="s">
        <v>249</v>
      </c>
      <c r="G8012" s="3" t="s">
        <v>250</v>
      </c>
      <c r="H8012" s="57" t="s">
        <v>6552</v>
      </c>
    </row>
    <row r="8013" spans="1:8" x14ac:dyDescent="0.25">
      <c r="A8013" s="4" t="s">
        <v>201</v>
      </c>
      <c r="B8013" s="29">
        <v>898</v>
      </c>
      <c r="C8013" s="4" t="s">
        <v>248</v>
      </c>
      <c r="D8013" s="72" t="s">
        <v>32</v>
      </c>
      <c r="E8013" s="33" t="s">
        <v>7213</v>
      </c>
      <c r="F8013" s="41" t="s">
        <v>251</v>
      </c>
      <c r="G8013" s="3" t="s">
        <v>8</v>
      </c>
      <c r="H8013" s="57" t="s">
        <v>6552</v>
      </c>
    </row>
    <row r="8014" spans="1:8" ht="30" x14ac:dyDescent="0.25">
      <c r="A8014" s="4" t="s">
        <v>219</v>
      </c>
      <c r="B8014" s="29">
        <v>897</v>
      </c>
      <c r="C8014" s="4" t="s">
        <v>248</v>
      </c>
      <c r="D8014" s="72" t="s">
        <v>49</v>
      </c>
      <c r="E8014" s="33" t="s">
        <v>7213</v>
      </c>
      <c r="F8014" s="41" t="s">
        <v>252</v>
      </c>
      <c r="G8014" s="3" t="s">
        <v>253</v>
      </c>
      <c r="H8014" s="57" t="s">
        <v>6552</v>
      </c>
    </row>
    <row r="8015" spans="1:8" ht="120" x14ac:dyDescent="0.25">
      <c r="A8015" s="4" t="s">
        <v>163</v>
      </c>
      <c r="B8015" s="29">
        <v>896</v>
      </c>
      <c r="C8015" s="4" t="s">
        <v>235</v>
      </c>
      <c r="D8015" s="72" t="s">
        <v>254</v>
      </c>
      <c r="E8015" s="33" t="s">
        <v>7213</v>
      </c>
      <c r="F8015" s="41" t="s">
        <v>255</v>
      </c>
      <c r="G8015" s="3" t="s">
        <v>256</v>
      </c>
      <c r="H8015" s="57" t="s">
        <v>6552</v>
      </c>
    </row>
    <row r="8016" spans="1:8" ht="45" x14ac:dyDescent="0.25">
      <c r="A8016" s="4" t="s">
        <v>219</v>
      </c>
      <c r="B8016" s="29">
        <v>895</v>
      </c>
      <c r="C8016" s="4">
        <v>44950</v>
      </c>
      <c r="D8016" s="77" t="str">
        <f>"99014585012004"</f>
        <v>99014585012004</v>
      </c>
      <c r="E8016" s="33" t="s">
        <v>7213</v>
      </c>
      <c r="F8016" s="41" t="s">
        <v>257</v>
      </c>
      <c r="G8016" s="3" t="s">
        <v>258</v>
      </c>
      <c r="H8016" s="57" t="s">
        <v>6552</v>
      </c>
    </row>
    <row r="8017" spans="1:8" ht="45" x14ac:dyDescent="0.25">
      <c r="A8017" s="4">
        <v>44945</v>
      </c>
      <c r="B8017" s="29">
        <v>894</v>
      </c>
      <c r="C8017" s="4" t="s">
        <v>235</v>
      </c>
      <c r="D8017" s="72" t="s">
        <v>38</v>
      </c>
      <c r="E8017" s="33" t="s">
        <v>7213</v>
      </c>
      <c r="F8017" s="41" t="s">
        <v>236</v>
      </c>
      <c r="G8017" s="3" t="s">
        <v>29</v>
      </c>
      <c r="H8017" s="57" t="s">
        <v>6552</v>
      </c>
    </row>
    <row r="8018" spans="1:8" x14ac:dyDescent="0.25">
      <c r="A8018" s="4" t="s">
        <v>201</v>
      </c>
      <c r="B8018" s="29">
        <v>893</v>
      </c>
      <c r="C8018" s="4" t="s">
        <v>235</v>
      </c>
      <c r="D8018" s="72" t="s">
        <v>13</v>
      </c>
      <c r="E8018" s="33" t="s">
        <v>7213</v>
      </c>
      <c r="F8018" s="41" t="s">
        <v>237</v>
      </c>
      <c r="G8018" s="3" t="s">
        <v>8</v>
      </c>
      <c r="H8018" s="57" t="s">
        <v>6552</v>
      </c>
    </row>
    <row r="8019" spans="1:8" ht="45" x14ac:dyDescent="0.25">
      <c r="A8019" s="4" t="s">
        <v>207</v>
      </c>
      <c r="B8019" s="29">
        <v>892</v>
      </c>
      <c r="C8019" s="4" t="s">
        <v>235</v>
      </c>
      <c r="D8019" s="72" t="s">
        <v>59</v>
      </c>
      <c r="E8019" s="33" t="s">
        <v>7213</v>
      </c>
      <c r="F8019" s="41" t="s">
        <v>238</v>
      </c>
      <c r="G8019" s="3" t="s">
        <v>239</v>
      </c>
      <c r="H8019" s="57" t="s">
        <v>6552</v>
      </c>
    </row>
    <row r="8020" spans="1:8" ht="30" x14ac:dyDescent="0.25">
      <c r="A8020" s="4" t="s">
        <v>189</v>
      </c>
      <c r="B8020" s="29">
        <v>891</v>
      </c>
      <c r="C8020" s="4" t="s">
        <v>159</v>
      </c>
      <c r="D8020" s="72" t="s">
        <v>72</v>
      </c>
      <c r="E8020" s="33" t="s">
        <v>7213</v>
      </c>
      <c r="F8020" s="41" t="s">
        <v>240</v>
      </c>
      <c r="G8020" s="3" t="s">
        <v>22</v>
      </c>
      <c r="H8020" s="57" t="s">
        <v>6552</v>
      </c>
    </row>
    <row r="8021" spans="1:8" ht="30" x14ac:dyDescent="0.25">
      <c r="A8021" s="4" t="s">
        <v>154</v>
      </c>
      <c r="B8021" s="29">
        <v>890</v>
      </c>
      <c r="C8021" s="4" t="s">
        <v>235</v>
      </c>
      <c r="D8021" s="72" t="s">
        <v>111</v>
      </c>
      <c r="E8021" s="33" t="s">
        <v>7213</v>
      </c>
      <c r="F8021" s="41" t="s">
        <v>241</v>
      </c>
      <c r="G8021" s="3" t="s">
        <v>80</v>
      </c>
      <c r="H8021" s="57" t="s">
        <v>6552</v>
      </c>
    </row>
    <row r="8022" spans="1:8" ht="30" x14ac:dyDescent="0.25">
      <c r="A8022" s="4" t="s">
        <v>207</v>
      </c>
      <c r="B8022" s="29">
        <v>889</v>
      </c>
      <c r="C8022" s="4" t="s">
        <v>235</v>
      </c>
      <c r="D8022" s="72" t="s">
        <v>242</v>
      </c>
      <c r="E8022" s="33" t="s">
        <v>7213</v>
      </c>
      <c r="F8022" s="41" t="s">
        <v>243</v>
      </c>
      <c r="G8022" s="3" t="s">
        <v>80</v>
      </c>
      <c r="H8022" s="57" t="s">
        <v>6552</v>
      </c>
    </row>
    <row r="8023" spans="1:8" ht="60" x14ac:dyDescent="0.25">
      <c r="A8023" s="4" t="s">
        <v>207</v>
      </c>
      <c r="B8023" s="29">
        <v>888</v>
      </c>
      <c r="C8023" s="4" t="s">
        <v>207</v>
      </c>
      <c r="D8023" s="72" t="s">
        <v>158</v>
      </c>
      <c r="E8023" s="33" t="s">
        <v>7213</v>
      </c>
      <c r="F8023" s="41" t="s">
        <v>244</v>
      </c>
      <c r="G8023" s="3" t="s">
        <v>245</v>
      </c>
      <c r="H8023" s="57" t="s">
        <v>6552</v>
      </c>
    </row>
    <row r="8024" spans="1:8" x14ac:dyDescent="0.25">
      <c r="A8024" s="4" t="s">
        <v>189</v>
      </c>
      <c r="B8024" s="29">
        <v>887</v>
      </c>
      <c r="C8024" s="4" t="s">
        <v>219</v>
      </c>
      <c r="D8024" s="72" t="s">
        <v>11</v>
      </c>
      <c r="E8024" s="33" t="s">
        <v>7213</v>
      </c>
      <c r="F8024" s="41" t="s">
        <v>230</v>
      </c>
      <c r="G8024" s="3" t="s">
        <v>8</v>
      </c>
      <c r="H8024" s="57" t="s">
        <v>6552</v>
      </c>
    </row>
    <row r="8025" spans="1:8" ht="60" x14ac:dyDescent="0.25">
      <c r="A8025" s="4" t="s">
        <v>201</v>
      </c>
      <c r="B8025" s="29">
        <v>886</v>
      </c>
      <c r="C8025" s="4" t="s">
        <v>219</v>
      </c>
      <c r="D8025" s="72" t="s">
        <v>18</v>
      </c>
      <c r="E8025" s="33" t="s">
        <v>7213</v>
      </c>
      <c r="F8025" s="41" t="s">
        <v>231</v>
      </c>
      <c r="G8025" s="3" t="s">
        <v>229</v>
      </c>
      <c r="H8025" s="57" t="s">
        <v>6552</v>
      </c>
    </row>
    <row r="8026" spans="1:8" ht="60" x14ac:dyDescent="0.25">
      <c r="A8026" s="4" t="s">
        <v>163</v>
      </c>
      <c r="B8026" s="29">
        <v>885</v>
      </c>
      <c r="C8026" s="4" t="s">
        <v>219</v>
      </c>
      <c r="D8026" s="72" t="s">
        <v>226</v>
      </c>
      <c r="E8026" s="33" t="s">
        <v>7213</v>
      </c>
      <c r="F8026" s="41" t="s">
        <v>227</v>
      </c>
      <c r="G8026" s="3" t="s">
        <v>228</v>
      </c>
      <c r="H8026" s="57" t="s">
        <v>6552</v>
      </c>
    </row>
    <row r="8027" spans="1:8" ht="45" x14ac:dyDescent="0.25">
      <c r="A8027" s="4" t="s">
        <v>189</v>
      </c>
      <c r="B8027" s="29">
        <v>884</v>
      </c>
      <c r="C8027" s="4" t="s">
        <v>219</v>
      </c>
      <c r="D8027" s="72" t="s">
        <v>49</v>
      </c>
      <c r="E8027" s="33" t="s">
        <v>7213</v>
      </c>
      <c r="F8027" s="41" t="s">
        <v>232</v>
      </c>
      <c r="G8027" s="3" t="s">
        <v>86</v>
      </c>
      <c r="H8027" s="57" t="s">
        <v>6552</v>
      </c>
    </row>
    <row r="8028" spans="1:8" x14ac:dyDescent="0.25">
      <c r="A8028" s="4" t="s">
        <v>189</v>
      </c>
      <c r="B8028" s="29">
        <v>883</v>
      </c>
      <c r="C8028" s="4" t="s">
        <v>219</v>
      </c>
      <c r="D8028" s="72" t="s">
        <v>16</v>
      </c>
      <c r="E8028" s="33" t="s">
        <v>7213</v>
      </c>
      <c r="F8028" s="41" t="s">
        <v>225</v>
      </c>
      <c r="G8028" s="3" t="s">
        <v>17</v>
      </c>
      <c r="H8028" s="57" t="s">
        <v>6552</v>
      </c>
    </row>
    <row r="8029" spans="1:8" ht="60" x14ac:dyDescent="0.25">
      <c r="A8029" s="4" t="s">
        <v>201</v>
      </c>
      <c r="B8029" s="29">
        <v>882</v>
      </c>
      <c r="C8029" s="4" t="s">
        <v>219</v>
      </c>
      <c r="D8029" s="72" t="s">
        <v>18</v>
      </c>
      <c r="E8029" s="33" t="s">
        <v>7213</v>
      </c>
      <c r="F8029" s="41" t="s">
        <v>233</v>
      </c>
      <c r="G8029" s="3" t="s">
        <v>224</v>
      </c>
      <c r="H8029" s="57" t="s">
        <v>6552</v>
      </c>
    </row>
    <row r="8030" spans="1:8" ht="45" x14ac:dyDescent="0.25">
      <c r="A8030" s="4" t="s">
        <v>201</v>
      </c>
      <c r="B8030" s="29">
        <v>881</v>
      </c>
      <c r="C8030" s="4" t="s">
        <v>219</v>
      </c>
      <c r="D8030" s="72" t="s">
        <v>49</v>
      </c>
      <c r="E8030" s="33" t="s">
        <v>7213</v>
      </c>
      <c r="F8030" s="41" t="s">
        <v>234</v>
      </c>
      <c r="G8030" s="3" t="s">
        <v>55</v>
      </c>
      <c r="H8030" s="57" t="s">
        <v>6552</v>
      </c>
    </row>
    <row r="8031" spans="1:8" x14ac:dyDescent="0.25">
      <c r="A8031" s="4" t="s">
        <v>189</v>
      </c>
      <c r="B8031" s="29">
        <v>880</v>
      </c>
      <c r="C8031" s="4" t="s">
        <v>219</v>
      </c>
      <c r="D8031" s="72" t="s">
        <v>90</v>
      </c>
      <c r="E8031" s="33" t="s">
        <v>7213</v>
      </c>
      <c r="F8031" s="41" t="s">
        <v>222</v>
      </c>
      <c r="G8031" s="3" t="s">
        <v>223</v>
      </c>
      <c r="H8031" s="57" t="s">
        <v>6552</v>
      </c>
    </row>
    <row r="8032" spans="1:8" ht="30" x14ac:dyDescent="0.25">
      <c r="A8032" s="4" t="s">
        <v>163</v>
      </c>
      <c r="B8032" s="29">
        <v>879</v>
      </c>
      <c r="C8032" s="4" t="s">
        <v>219</v>
      </c>
      <c r="D8032" s="72" t="s">
        <v>220</v>
      </c>
      <c r="E8032" s="33" t="s">
        <v>7213</v>
      </c>
      <c r="F8032" s="41" t="s">
        <v>221</v>
      </c>
      <c r="G8032" s="3" t="s">
        <v>39</v>
      </c>
      <c r="H8032" s="57" t="s">
        <v>6552</v>
      </c>
    </row>
    <row r="8033" spans="1:8" x14ac:dyDescent="0.25">
      <c r="A8033" s="4" t="s">
        <v>189</v>
      </c>
      <c r="B8033" s="29">
        <v>878</v>
      </c>
      <c r="C8033" s="4" t="s">
        <v>207</v>
      </c>
      <c r="D8033" s="72" t="s">
        <v>49</v>
      </c>
      <c r="E8033" s="33" t="s">
        <v>7213</v>
      </c>
      <c r="F8033" s="41" t="s">
        <v>208</v>
      </c>
      <c r="G8033" s="3" t="s">
        <v>8</v>
      </c>
      <c r="H8033" s="57" t="s">
        <v>6552</v>
      </c>
    </row>
    <row r="8034" spans="1:8" ht="30" x14ac:dyDescent="0.25">
      <c r="A8034" s="4" t="s">
        <v>201</v>
      </c>
      <c r="B8034" s="29">
        <v>877</v>
      </c>
      <c r="C8034" s="4" t="s">
        <v>207</v>
      </c>
      <c r="D8034" s="72" t="s">
        <v>102</v>
      </c>
      <c r="E8034" s="33" t="s">
        <v>7213</v>
      </c>
      <c r="F8034" s="41" t="s">
        <v>209</v>
      </c>
      <c r="G8034" s="3" t="s">
        <v>124</v>
      </c>
      <c r="H8034" s="57" t="s">
        <v>6552</v>
      </c>
    </row>
    <row r="8035" spans="1:8" x14ac:dyDescent="0.25">
      <c r="A8035" s="4" t="s">
        <v>163</v>
      </c>
      <c r="B8035" s="29">
        <v>876</v>
      </c>
      <c r="C8035" s="4" t="s">
        <v>207</v>
      </c>
      <c r="D8035" s="72" t="s">
        <v>210</v>
      </c>
      <c r="E8035" s="33" t="s">
        <v>7213</v>
      </c>
      <c r="F8035" s="41" t="s">
        <v>211</v>
      </c>
      <c r="G8035" s="3" t="s">
        <v>27</v>
      </c>
      <c r="H8035" s="57" t="s">
        <v>6552</v>
      </c>
    </row>
    <row r="8036" spans="1:8" x14ac:dyDescent="0.25">
      <c r="A8036" s="4" t="s">
        <v>189</v>
      </c>
      <c r="B8036" s="29">
        <v>875</v>
      </c>
      <c r="C8036" s="4" t="s">
        <v>207</v>
      </c>
      <c r="D8036" s="72" t="s">
        <v>101</v>
      </c>
      <c r="E8036" s="33" t="s">
        <v>7213</v>
      </c>
      <c r="F8036" s="41" t="s">
        <v>212</v>
      </c>
      <c r="G8036" s="3" t="s">
        <v>8</v>
      </c>
      <c r="H8036" s="57" t="s">
        <v>6552</v>
      </c>
    </row>
    <row r="8037" spans="1:8" ht="30" x14ac:dyDescent="0.25">
      <c r="A8037" s="4" t="s">
        <v>159</v>
      </c>
      <c r="B8037" s="29">
        <v>874</v>
      </c>
      <c r="C8037" s="4" t="s">
        <v>207</v>
      </c>
      <c r="D8037" s="72" t="s">
        <v>213</v>
      </c>
      <c r="E8037" s="33" t="s">
        <v>7213</v>
      </c>
      <c r="F8037" s="41" t="s">
        <v>214</v>
      </c>
      <c r="G8037" s="3" t="s">
        <v>6</v>
      </c>
      <c r="H8037" s="57" t="s">
        <v>6552</v>
      </c>
    </row>
    <row r="8038" spans="1:8" x14ac:dyDescent="0.25">
      <c r="A8038" s="4" t="s">
        <v>189</v>
      </c>
      <c r="B8038" s="29">
        <v>873</v>
      </c>
      <c r="C8038" s="4" t="s">
        <v>207</v>
      </c>
      <c r="D8038" s="72" t="s">
        <v>18</v>
      </c>
      <c r="E8038" s="33" t="s">
        <v>7213</v>
      </c>
      <c r="F8038" s="41" t="s">
        <v>215</v>
      </c>
      <c r="G8038" s="3" t="s">
        <v>8</v>
      </c>
      <c r="H8038" s="57" t="s">
        <v>6552</v>
      </c>
    </row>
    <row r="8039" spans="1:8" x14ac:dyDescent="0.25">
      <c r="A8039" s="4" t="s">
        <v>159</v>
      </c>
      <c r="B8039" s="29">
        <v>872</v>
      </c>
      <c r="C8039" s="4" t="s">
        <v>207</v>
      </c>
      <c r="D8039" s="72" t="s">
        <v>18</v>
      </c>
      <c r="E8039" s="33" t="s">
        <v>7213</v>
      </c>
      <c r="F8039" s="41" t="s">
        <v>216</v>
      </c>
      <c r="G8039" s="3" t="s">
        <v>39</v>
      </c>
      <c r="H8039" s="57" t="s">
        <v>6552</v>
      </c>
    </row>
    <row r="8040" spans="1:8" ht="45" x14ac:dyDescent="0.25">
      <c r="A8040" s="4" t="s">
        <v>189</v>
      </c>
      <c r="B8040" s="29">
        <v>871</v>
      </c>
      <c r="C8040" s="4" t="s">
        <v>207</v>
      </c>
      <c r="D8040" s="72" t="s">
        <v>52</v>
      </c>
      <c r="E8040" s="33" t="s">
        <v>7213</v>
      </c>
      <c r="F8040" s="41" t="s">
        <v>217</v>
      </c>
      <c r="G8040" s="3" t="s">
        <v>147</v>
      </c>
      <c r="H8040" s="57" t="s">
        <v>6552</v>
      </c>
    </row>
    <row r="8041" spans="1:8" ht="45" x14ac:dyDescent="0.25">
      <c r="A8041" s="4" t="s">
        <v>120</v>
      </c>
      <c r="B8041" s="29">
        <v>870</v>
      </c>
      <c r="C8041" s="4" t="s">
        <v>207</v>
      </c>
      <c r="D8041" s="72" t="s">
        <v>18</v>
      </c>
      <c r="E8041" s="33" t="s">
        <v>7213</v>
      </c>
      <c r="F8041" s="41" t="s">
        <v>218</v>
      </c>
      <c r="G8041" s="3" t="s">
        <v>69</v>
      </c>
      <c r="H8041" s="57" t="s">
        <v>6552</v>
      </c>
    </row>
    <row r="8042" spans="1:8" ht="75" x14ac:dyDescent="0.25">
      <c r="A8042" s="4" t="s">
        <v>189</v>
      </c>
      <c r="B8042" s="29">
        <v>869</v>
      </c>
      <c r="C8042" s="4" t="s">
        <v>201</v>
      </c>
      <c r="D8042" s="72" t="s">
        <v>59</v>
      </c>
      <c r="E8042" s="33" t="s">
        <v>7213</v>
      </c>
      <c r="F8042" s="41" t="s">
        <v>200</v>
      </c>
      <c r="G8042" s="3" t="s">
        <v>202</v>
      </c>
      <c r="H8042" s="57" t="s">
        <v>6552</v>
      </c>
    </row>
    <row r="8043" spans="1:8" x14ac:dyDescent="0.25">
      <c r="A8043" s="4" t="s">
        <v>163</v>
      </c>
      <c r="B8043" s="29">
        <v>868</v>
      </c>
      <c r="C8043" s="4" t="s">
        <v>189</v>
      </c>
      <c r="D8043" s="72" t="s">
        <v>9</v>
      </c>
      <c r="E8043" s="33" t="s">
        <v>7213</v>
      </c>
      <c r="F8043" s="41" t="s">
        <v>203</v>
      </c>
      <c r="G8043" s="3" t="s">
        <v>141</v>
      </c>
      <c r="H8043" s="57" t="s">
        <v>6552</v>
      </c>
    </row>
    <row r="8044" spans="1:8" x14ac:dyDescent="0.25">
      <c r="A8044" s="4" t="s">
        <v>163</v>
      </c>
      <c r="B8044" s="29">
        <v>867</v>
      </c>
      <c r="C8044" s="4" t="s">
        <v>189</v>
      </c>
      <c r="D8044" s="72" t="s">
        <v>28</v>
      </c>
      <c r="E8044" s="33" t="s">
        <v>7213</v>
      </c>
      <c r="F8044" s="41" t="s">
        <v>204</v>
      </c>
      <c r="G8044" s="3" t="s">
        <v>8</v>
      </c>
      <c r="H8044" s="57" t="s">
        <v>6552</v>
      </c>
    </row>
    <row r="8045" spans="1:8" ht="45" x14ac:dyDescent="0.25">
      <c r="A8045" s="4" t="s">
        <v>156</v>
      </c>
      <c r="B8045" s="29">
        <v>866</v>
      </c>
      <c r="C8045" s="4" t="s">
        <v>189</v>
      </c>
      <c r="D8045" s="72" t="s">
        <v>205</v>
      </c>
      <c r="E8045" s="33" t="s">
        <v>7213</v>
      </c>
      <c r="F8045" s="41" t="s">
        <v>206</v>
      </c>
      <c r="G8045" s="3" t="s">
        <v>70</v>
      </c>
      <c r="H8045" s="57" t="s">
        <v>6552</v>
      </c>
    </row>
    <row r="8046" spans="1:8" ht="30" x14ac:dyDescent="0.25">
      <c r="A8046" s="4" t="s">
        <v>163</v>
      </c>
      <c r="B8046" s="29">
        <v>865</v>
      </c>
      <c r="C8046" s="4" t="s">
        <v>163</v>
      </c>
      <c r="D8046" s="72" t="s">
        <v>74</v>
      </c>
      <c r="E8046" s="33" t="s">
        <v>7213</v>
      </c>
      <c r="F8046" s="41" t="s">
        <v>186</v>
      </c>
      <c r="G8046" s="3" t="s">
        <v>14</v>
      </c>
      <c r="H8046" s="57" t="s">
        <v>6552</v>
      </c>
    </row>
    <row r="8047" spans="1:8" ht="30" x14ac:dyDescent="0.25">
      <c r="A8047" s="4" t="s">
        <v>159</v>
      </c>
      <c r="B8047" s="29">
        <v>864</v>
      </c>
      <c r="C8047" s="4" t="s">
        <v>163</v>
      </c>
      <c r="D8047" s="72" t="s">
        <v>158</v>
      </c>
      <c r="E8047" s="33" t="s">
        <v>7213</v>
      </c>
      <c r="F8047" s="41" t="s">
        <v>187</v>
      </c>
      <c r="G8047" s="3" t="s">
        <v>188</v>
      </c>
      <c r="H8047" s="57" t="s">
        <v>6552</v>
      </c>
    </row>
    <row r="8048" spans="1:8" ht="30" x14ac:dyDescent="0.25">
      <c r="A8048" s="4" t="s">
        <v>159</v>
      </c>
      <c r="B8048" s="29">
        <v>863</v>
      </c>
      <c r="C8048" s="4" t="s">
        <v>189</v>
      </c>
      <c r="D8048" s="72" t="s">
        <v>53</v>
      </c>
      <c r="E8048" s="33" t="s">
        <v>7213</v>
      </c>
      <c r="F8048" s="41" t="s">
        <v>190</v>
      </c>
      <c r="G8048" s="3" t="s">
        <v>129</v>
      </c>
      <c r="H8048" s="57" t="s">
        <v>6552</v>
      </c>
    </row>
    <row r="8049" spans="1:8" ht="60" x14ac:dyDescent="0.25">
      <c r="A8049" s="4" t="s">
        <v>159</v>
      </c>
      <c r="B8049" s="29">
        <v>862</v>
      </c>
      <c r="C8049" s="4">
        <v>44944</v>
      </c>
      <c r="D8049" s="72" t="str">
        <f>"91010000000006"</f>
        <v>91010000000006</v>
      </c>
      <c r="E8049" s="33" t="s">
        <v>7213</v>
      </c>
      <c r="F8049" s="41" t="s">
        <v>198</v>
      </c>
      <c r="G8049" s="3" t="s">
        <v>199</v>
      </c>
      <c r="H8049" s="57" t="s">
        <v>6552</v>
      </c>
    </row>
    <row r="8050" spans="1:8" ht="30" x14ac:dyDescent="0.25">
      <c r="A8050" s="4">
        <v>44915</v>
      </c>
      <c r="B8050" s="29">
        <v>861</v>
      </c>
      <c r="C8050" s="4" t="s">
        <v>163</v>
      </c>
      <c r="D8050" s="72" t="s">
        <v>49</v>
      </c>
      <c r="E8050" s="33" t="s">
        <v>7213</v>
      </c>
      <c r="F8050" s="41" t="s">
        <v>191</v>
      </c>
      <c r="G8050" s="3" t="s">
        <v>80</v>
      </c>
      <c r="H8050" s="57" t="s">
        <v>6552</v>
      </c>
    </row>
    <row r="8051" spans="1:8" x14ac:dyDescent="0.25">
      <c r="A8051" s="4" t="s">
        <v>159</v>
      </c>
      <c r="B8051" s="29">
        <v>860</v>
      </c>
      <c r="C8051" s="4" t="s">
        <v>163</v>
      </c>
      <c r="D8051" s="72" t="s">
        <v>26</v>
      </c>
      <c r="E8051" s="33" t="s">
        <v>7213</v>
      </c>
      <c r="F8051" s="41" t="s">
        <v>192</v>
      </c>
      <c r="G8051" s="3" t="s">
        <v>193</v>
      </c>
      <c r="H8051" s="57" t="s">
        <v>6552</v>
      </c>
    </row>
    <row r="8052" spans="1:8" x14ac:dyDescent="0.25">
      <c r="A8052" s="4" t="s">
        <v>154</v>
      </c>
      <c r="B8052" s="29">
        <v>859</v>
      </c>
      <c r="C8052" s="4" t="s">
        <v>163</v>
      </c>
      <c r="D8052" s="72" t="s">
        <v>59</v>
      </c>
      <c r="E8052" s="33" t="s">
        <v>7213</v>
      </c>
      <c r="F8052" s="41" t="s">
        <v>194</v>
      </c>
      <c r="G8052" s="3" t="s">
        <v>8</v>
      </c>
      <c r="H8052" s="57" t="s">
        <v>6552</v>
      </c>
    </row>
    <row r="8053" spans="1:8" ht="60" x14ac:dyDescent="0.25">
      <c r="A8053" s="4" t="s">
        <v>152</v>
      </c>
      <c r="B8053" s="29">
        <v>858</v>
      </c>
      <c r="C8053" s="4" t="s">
        <v>163</v>
      </c>
      <c r="D8053" s="72" t="s">
        <v>195</v>
      </c>
      <c r="E8053" s="33" t="s">
        <v>7213</v>
      </c>
      <c r="F8053" s="41" t="s">
        <v>196</v>
      </c>
      <c r="G8053" s="3" t="s">
        <v>197</v>
      </c>
      <c r="H8053" s="57" t="s">
        <v>6552</v>
      </c>
    </row>
    <row r="8054" spans="1:8" ht="45" x14ac:dyDescent="0.25">
      <c r="A8054" s="4" t="s">
        <v>120</v>
      </c>
      <c r="B8054" s="29">
        <v>857</v>
      </c>
      <c r="C8054" s="4" t="s">
        <v>163</v>
      </c>
      <c r="D8054" s="72" t="s">
        <v>52</v>
      </c>
      <c r="E8054" s="33" t="s">
        <v>7213</v>
      </c>
      <c r="F8054" s="41" t="s">
        <v>185</v>
      </c>
      <c r="G8054" s="3" t="s">
        <v>19</v>
      </c>
      <c r="H8054" s="57" t="s">
        <v>6552</v>
      </c>
    </row>
    <row r="8055" spans="1:8" ht="30" x14ac:dyDescent="0.25">
      <c r="A8055" s="4" t="s">
        <v>120</v>
      </c>
      <c r="B8055" s="29">
        <v>856</v>
      </c>
      <c r="C8055" s="4" t="s">
        <v>163</v>
      </c>
      <c r="D8055" s="72" t="s">
        <v>18</v>
      </c>
      <c r="E8055" s="33" t="s">
        <v>7213</v>
      </c>
      <c r="F8055" s="41" t="s">
        <v>164</v>
      </c>
      <c r="G8055" s="3" t="s">
        <v>6</v>
      </c>
      <c r="H8055" s="57" t="s">
        <v>6552</v>
      </c>
    </row>
    <row r="8056" spans="1:8" ht="30" x14ac:dyDescent="0.25">
      <c r="A8056" s="4" t="s">
        <v>156</v>
      </c>
      <c r="B8056" s="29">
        <v>855</v>
      </c>
      <c r="C8056" s="4" t="s">
        <v>163</v>
      </c>
      <c r="D8056" s="72" t="s">
        <v>127</v>
      </c>
      <c r="E8056" s="33" t="s">
        <v>7213</v>
      </c>
      <c r="F8056" s="41" t="s">
        <v>165</v>
      </c>
      <c r="G8056" s="3" t="s">
        <v>22</v>
      </c>
      <c r="H8056" s="57" t="s">
        <v>6552</v>
      </c>
    </row>
    <row r="8057" spans="1:8" ht="150" x14ac:dyDescent="0.25">
      <c r="A8057" s="4" t="s">
        <v>156</v>
      </c>
      <c r="B8057" s="29">
        <v>854</v>
      </c>
      <c r="C8057" s="4" t="s">
        <v>163</v>
      </c>
      <c r="D8057" s="72" t="s">
        <v>166</v>
      </c>
      <c r="E8057" s="33" t="s">
        <v>7213</v>
      </c>
      <c r="F8057" s="41" t="s">
        <v>167</v>
      </c>
      <c r="G8057" s="3" t="s">
        <v>168</v>
      </c>
      <c r="H8057" s="57" t="s">
        <v>6552</v>
      </c>
    </row>
    <row r="8058" spans="1:8" ht="45" x14ac:dyDescent="0.25">
      <c r="A8058" s="4" t="s">
        <v>152</v>
      </c>
      <c r="B8058" s="29">
        <v>853</v>
      </c>
      <c r="C8058" s="4" t="s">
        <v>163</v>
      </c>
      <c r="D8058" s="72" t="s">
        <v>76</v>
      </c>
      <c r="E8058" s="33" t="s">
        <v>7213</v>
      </c>
      <c r="F8058" s="41" t="s">
        <v>169</v>
      </c>
      <c r="G8058" s="3" t="s">
        <v>70</v>
      </c>
      <c r="H8058" s="57" t="s">
        <v>6552</v>
      </c>
    </row>
    <row r="8059" spans="1:8" x14ac:dyDescent="0.25">
      <c r="A8059" s="4" t="s">
        <v>159</v>
      </c>
      <c r="B8059" s="29">
        <v>852</v>
      </c>
      <c r="C8059" s="4" t="s">
        <v>163</v>
      </c>
      <c r="D8059" s="72" t="s">
        <v>59</v>
      </c>
      <c r="E8059" s="33" t="s">
        <v>7213</v>
      </c>
      <c r="F8059" s="41" t="s">
        <v>170</v>
      </c>
      <c r="G8059" s="3" t="s">
        <v>124</v>
      </c>
      <c r="H8059" s="57" t="s">
        <v>6552</v>
      </c>
    </row>
    <row r="8060" spans="1:8" ht="30" x14ac:dyDescent="0.25">
      <c r="A8060" s="4" t="s">
        <v>152</v>
      </c>
      <c r="B8060" s="29">
        <v>851</v>
      </c>
      <c r="C8060" s="4" t="s">
        <v>163</v>
      </c>
      <c r="D8060" s="72" t="s">
        <v>102</v>
      </c>
      <c r="E8060" s="33" t="s">
        <v>7213</v>
      </c>
      <c r="F8060" s="41" t="s">
        <v>171</v>
      </c>
      <c r="G8060" s="3" t="s">
        <v>172</v>
      </c>
      <c r="H8060" s="57" t="s">
        <v>6552</v>
      </c>
    </row>
    <row r="8061" spans="1:8" x14ac:dyDescent="0.25">
      <c r="A8061" s="4" t="s">
        <v>154</v>
      </c>
      <c r="B8061" s="29">
        <v>850</v>
      </c>
      <c r="C8061" s="4" t="s">
        <v>163</v>
      </c>
      <c r="D8061" s="72" t="s">
        <v>122</v>
      </c>
      <c r="E8061" s="33" t="s">
        <v>7213</v>
      </c>
      <c r="F8061" s="41" t="s">
        <v>173</v>
      </c>
      <c r="G8061" s="3" t="s">
        <v>41</v>
      </c>
      <c r="H8061" s="57" t="s">
        <v>6552</v>
      </c>
    </row>
    <row r="8062" spans="1:8" ht="45" x14ac:dyDescent="0.25">
      <c r="A8062" s="4" t="s">
        <v>154</v>
      </c>
      <c r="B8062" s="29">
        <v>849</v>
      </c>
      <c r="C8062" s="4" t="s">
        <v>151</v>
      </c>
      <c r="D8062" s="72" t="s">
        <v>38</v>
      </c>
      <c r="E8062" s="33" t="s">
        <v>7213</v>
      </c>
      <c r="F8062" s="41" t="s">
        <v>174</v>
      </c>
      <c r="G8062" s="3" t="s">
        <v>175</v>
      </c>
      <c r="H8062" s="57" t="s">
        <v>6552</v>
      </c>
    </row>
    <row r="8063" spans="1:8" ht="30" x14ac:dyDescent="0.25">
      <c r="A8063" s="4" t="s">
        <v>151</v>
      </c>
      <c r="B8063" s="29">
        <v>848</v>
      </c>
      <c r="C8063" s="4" t="s">
        <v>163</v>
      </c>
      <c r="D8063" s="72" t="s">
        <v>59</v>
      </c>
      <c r="E8063" s="33" t="s">
        <v>7213</v>
      </c>
      <c r="F8063" s="41" t="s">
        <v>176</v>
      </c>
      <c r="G8063" s="3" t="s">
        <v>6</v>
      </c>
      <c r="H8063" s="57" t="s">
        <v>6552</v>
      </c>
    </row>
    <row r="8064" spans="1:8" ht="105" x14ac:dyDescent="0.25">
      <c r="A8064" s="4" t="s">
        <v>152</v>
      </c>
      <c r="B8064" s="29">
        <v>847</v>
      </c>
      <c r="C8064" s="4">
        <v>44943</v>
      </c>
      <c r="D8064" s="72" t="str">
        <f>"91010000000006"</f>
        <v>91010000000006</v>
      </c>
      <c r="E8064" s="33" t="s">
        <v>7213</v>
      </c>
      <c r="F8064" s="41" t="s">
        <v>177</v>
      </c>
      <c r="G8064" s="3" t="s">
        <v>178</v>
      </c>
      <c r="H8064" s="57" t="s">
        <v>6552</v>
      </c>
    </row>
    <row r="8065" spans="1:8" ht="45" x14ac:dyDescent="0.25">
      <c r="A8065" s="4">
        <v>44915</v>
      </c>
      <c r="B8065" s="29">
        <v>846</v>
      </c>
      <c r="C8065" s="4" t="s">
        <v>163</v>
      </c>
      <c r="D8065" s="72" t="s">
        <v>52</v>
      </c>
      <c r="E8065" s="33" t="s">
        <v>7213</v>
      </c>
      <c r="F8065" s="41" t="s">
        <v>179</v>
      </c>
      <c r="G8065" s="3" t="s">
        <v>19</v>
      </c>
      <c r="H8065" s="57" t="s">
        <v>6552</v>
      </c>
    </row>
    <row r="8066" spans="1:8" ht="90" x14ac:dyDescent="0.25">
      <c r="A8066" s="4" t="s">
        <v>154</v>
      </c>
      <c r="B8066" s="29" t="s">
        <v>180</v>
      </c>
      <c r="C8066" s="4">
        <v>44943</v>
      </c>
      <c r="D8066" s="72" t="str">
        <f>"99000985011981"</f>
        <v>99000985011981</v>
      </c>
      <c r="E8066" s="33" t="s">
        <v>7213</v>
      </c>
      <c r="F8066" s="41" t="s">
        <v>181</v>
      </c>
      <c r="G8066" s="3" t="s">
        <v>182</v>
      </c>
      <c r="H8066" s="57" t="s">
        <v>6552</v>
      </c>
    </row>
    <row r="8067" spans="1:8" ht="30" x14ac:dyDescent="0.25">
      <c r="A8067" s="4">
        <v>44937</v>
      </c>
      <c r="B8067" s="29" t="s">
        <v>183</v>
      </c>
      <c r="C8067" s="4">
        <v>44943</v>
      </c>
      <c r="D8067" s="72" t="str">
        <f>"99004235011981"</f>
        <v>99004235011981</v>
      </c>
      <c r="E8067" s="33" t="s">
        <v>7213</v>
      </c>
      <c r="F8067" s="41" t="s">
        <v>184</v>
      </c>
      <c r="G8067" s="3" t="s">
        <v>64</v>
      </c>
      <c r="H8067" s="57" t="s">
        <v>6552</v>
      </c>
    </row>
    <row r="8068" spans="1:8" x14ac:dyDescent="0.25">
      <c r="A8068" s="4">
        <v>44938</v>
      </c>
      <c r="B8068" s="29">
        <v>845</v>
      </c>
      <c r="C8068" s="4" t="s">
        <v>159</v>
      </c>
      <c r="D8068" s="72" t="s">
        <v>25</v>
      </c>
      <c r="E8068" s="33" t="s">
        <v>7213</v>
      </c>
      <c r="F8068" s="41" t="s">
        <v>160</v>
      </c>
      <c r="G8068" s="3" t="s">
        <v>39</v>
      </c>
      <c r="H8068" s="57" t="s">
        <v>6552</v>
      </c>
    </row>
    <row r="8069" spans="1:8" ht="45" x14ac:dyDescent="0.25">
      <c r="A8069" s="4" t="s">
        <v>152</v>
      </c>
      <c r="B8069" s="29">
        <v>844</v>
      </c>
      <c r="C8069" s="4" t="s">
        <v>159</v>
      </c>
      <c r="D8069" s="72" t="s">
        <v>76</v>
      </c>
      <c r="E8069" s="33" t="s">
        <v>7213</v>
      </c>
      <c r="F8069" s="41" t="s">
        <v>3153</v>
      </c>
      <c r="G8069" s="3" t="s">
        <v>3154</v>
      </c>
      <c r="H8069" s="57" t="s">
        <v>6552</v>
      </c>
    </row>
    <row r="8070" spans="1:8" x14ac:dyDescent="0.25">
      <c r="A8070" s="4" t="s">
        <v>156</v>
      </c>
      <c r="B8070" s="29">
        <v>843</v>
      </c>
      <c r="C8070" s="4" t="s">
        <v>159</v>
      </c>
      <c r="D8070" s="72" t="s">
        <v>161</v>
      </c>
      <c r="E8070" s="33" t="s">
        <v>7213</v>
      </c>
      <c r="F8070" s="41" t="s">
        <v>3155</v>
      </c>
      <c r="G8070" s="3" t="s">
        <v>39</v>
      </c>
      <c r="H8070" s="57" t="s">
        <v>6552</v>
      </c>
    </row>
    <row r="8071" spans="1:8" ht="30" x14ac:dyDescent="0.25">
      <c r="A8071" s="4" t="s">
        <v>154</v>
      </c>
      <c r="B8071" s="29">
        <v>842</v>
      </c>
      <c r="C8071" s="4" t="s">
        <v>159</v>
      </c>
      <c r="D8071" s="72" t="s">
        <v>53</v>
      </c>
      <c r="E8071" s="33" t="s">
        <v>7213</v>
      </c>
      <c r="F8071" s="41" t="s">
        <v>3156</v>
      </c>
      <c r="G8071" s="3" t="s">
        <v>14</v>
      </c>
      <c r="H8071" s="57" t="s">
        <v>6552</v>
      </c>
    </row>
    <row r="8072" spans="1:8" x14ac:dyDescent="0.25">
      <c r="A8072" s="4" t="s">
        <v>154</v>
      </c>
      <c r="B8072" s="29">
        <v>841</v>
      </c>
      <c r="C8072" s="4" t="s">
        <v>159</v>
      </c>
      <c r="D8072" s="72" t="s">
        <v>74</v>
      </c>
      <c r="E8072" s="33" t="s">
        <v>7213</v>
      </c>
      <c r="F8072" s="41" t="s">
        <v>3157</v>
      </c>
      <c r="G8072" s="3" t="s">
        <v>8</v>
      </c>
      <c r="H8072" s="57" t="s">
        <v>6552</v>
      </c>
    </row>
    <row r="8073" spans="1:8" ht="45" x14ac:dyDescent="0.25">
      <c r="A8073" s="4" t="s">
        <v>156</v>
      </c>
      <c r="B8073" s="29">
        <v>840</v>
      </c>
      <c r="C8073" s="4" t="s">
        <v>3158</v>
      </c>
      <c r="D8073" s="72" t="s">
        <v>52</v>
      </c>
      <c r="E8073" s="33" t="s">
        <v>7213</v>
      </c>
      <c r="F8073" s="41" t="s">
        <v>3159</v>
      </c>
      <c r="G8073" s="3" t="s">
        <v>31</v>
      </c>
      <c r="H8073" s="57" t="s">
        <v>6552</v>
      </c>
    </row>
    <row r="8074" spans="1:8" ht="45" x14ac:dyDescent="0.25">
      <c r="A8074" s="4" t="s">
        <v>120</v>
      </c>
      <c r="B8074" s="29">
        <v>839</v>
      </c>
      <c r="C8074" s="4">
        <v>44942</v>
      </c>
      <c r="D8074" s="72" t="str">
        <f>"99010825011997"</f>
        <v>99010825011997</v>
      </c>
      <c r="E8074" s="33" t="s">
        <v>7213</v>
      </c>
      <c r="F8074" s="41" t="s">
        <v>3160</v>
      </c>
      <c r="G8074" s="3" t="s">
        <v>3161</v>
      </c>
      <c r="H8074" s="57" t="s">
        <v>6552</v>
      </c>
    </row>
    <row r="8075" spans="1:8" ht="30" x14ac:dyDescent="0.25">
      <c r="A8075" s="4">
        <v>44935</v>
      </c>
      <c r="B8075" s="29">
        <v>838</v>
      </c>
      <c r="C8075" s="4" t="s">
        <v>159</v>
      </c>
      <c r="D8075" s="72" t="s">
        <v>131</v>
      </c>
      <c r="E8075" s="33" t="s">
        <v>7213</v>
      </c>
      <c r="F8075" s="41" t="s">
        <v>3162</v>
      </c>
      <c r="G8075" s="3" t="s">
        <v>3163</v>
      </c>
      <c r="H8075" s="57" t="s">
        <v>6552</v>
      </c>
    </row>
    <row r="8076" spans="1:8" ht="30" x14ac:dyDescent="0.25">
      <c r="A8076" s="4" t="s">
        <v>151</v>
      </c>
      <c r="B8076" s="29">
        <v>837</v>
      </c>
      <c r="C8076" s="4">
        <v>44942</v>
      </c>
      <c r="D8076" s="77" t="str">
        <f>"28003005011981"</f>
        <v>28003005011981</v>
      </c>
      <c r="E8076" s="33" t="s">
        <v>7213</v>
      </c>
      <c r="F8076" s="41" t="s">
        <v>3164</v>
      </c>
      <c r="G8076" s="3" t="s">
        <v>162</v>
      </c>
      <c r="H8076" s="57" t="s">
        <v>6552</v>
      </c>
    </row>
    <row r="8077" spans="1:8" ht="45" x14ac:dyDescent="0.25">
      <c r="A8077" s="4">
        <v>44939</v>
      </c>
      <c r="B8077" s="29">
        <v>836</v>
      </c>
      <c r="C8077" s="4">
        <v>44942</v>
      </c>
      <c r="D8077" s="77" t="str">
        <f>"28003005011981"</f>
        <v>28003005011981</v>
      </c>
      <c r="E8077" s="33" t="s">
        <v>7213</v>
      </c>
      <c r="F8077" s="41" t="s">
        <v>3165</v>
      </c>
      <c r="G8077" s="3" t="s">
        <v>3166</v>
      </c>
      <c r="H8077" s="57" t="s">
        <v>6552</v>
      </c>
    </row>
    <row r="8078" spans="1:8" x14ac:dyDescent="0.25">
      <c r="A8078" s="4">
        <v>44938</v>
      </c>
      <c r="B8078" s="29">
        <v>835</v>
      </c>
      <c r="C8078" s="4" t="s">
        <v>156</v>
      </c>
      <c r="D8078" s="72" t="s">
        <v>84</v>
      </c>
      <c r="E8078" s="33" t="s">
        <v>7213</v>
      </c>
      <c r="F8078" s="41" t="s">
        <v>3167</v>
      </c>
      <c r="G8078" s="3" t="s">
        <v>17</v>
      </c>
      <c r="H8078" s="57" t="s">
        <v>6552</v>
      </c>
    </row>
    <row r="8079" spans="1:8" ht="135" x14ac:dyDescent="0.25">
      <c r="A8079" s="4" t="s">
        <v>152</v>
      </c>
      <c r="B8079" s="29">
        <v>834</v>
      </c>
      <c r="C8079" s="4">
        <v>44939</v>
      </c>
      <c r="D8079" s="72" t="str">
        <f>"91010000000006"</f>
        <v>91010000000006</v>
      </c>
      <c r="E8079" s="33" t="s">
        <v>7213</v>
      </c>
      <c r="F8079" s="89" t="s">
        <v>3168</v>
      </c>
      <c r="G8079" s="25" t="s">
        <v>3169</v>
      </c>
      <c r="H8079" s="57" t="s">
        <v>6552</v>
      </c>
    </row>
    <row r="8080" spans="1:8" x14ac:dyDescent="0.25">
      <c r="A8080" s="4">
        <v>44915</v>
      </c>
      <c r="B8080" s="29">
        <v>833</v>
      </c>
      <c r="C8080" s="4" t="s">
        <v>156</v>
      </c>
      <c r="D8080" s="72" t="s">
        <v>49</v>
      </c>
      <c r="E8080" s="33" t="s">
        <v>7213</v>
      </c>
      <c r="F8080" s="41" t="s">
        <v>3170</v>
      </c>
      <c r="G8080" s="3" t="s">
        <v>27</v>
      </c>
      <c r="H8080" s="57" t="s">
        <v>6552</v>
      </c>
    </row>
    <row r="8081" spans="1:8" ht="30" x14ac:dyDescent="0.25">
      <c r="A8081" s="4" t="s">
        <v>154</v>
      </c>
      <c r="B8081" s="29">
        <v>832</v>
      </c>
      <c r="C8081" s="4" t="s">
        <v>156</v>
      </c>
      <c r="D8081" s="72" t="s">
        <v>33</v>
      </c>
      <c r="E8081" s="33" t="s">
        <v>7213</v>
      </c>
      <c r="F8081" s="89" t="s">
        <v>3171</v>
      </c>
      <c r="G8081" s="3" t="s">
        <v>8</v>
      </c>
      <c r="H8081" s="57" t="s">
        <v>6552</v>
      </c>
    </row>
    <row r="8082" spans="1:8" x14ac:dyDescent="0.25">
      <c r="A8082" s="4" t="s">
        <v>151</v>
      </c>
      <c r="B8082" s="29">
        <v>831</v>
      </c>
      <c r="C8082" s="4" t="s">
        <v>156</v>
      </c>
      <c r="D8082" s="72" t="s">
        <v>37</v>
      </c>
      <c r="E8082" s="33" t="s">
        <v>7213</v>
      </c>
      <c r="F8082" s="89" t="s">
        <v>3173</v>
      </c>
      <c r="G8082" s="3" t="s">
        <v>157</v>
      </c>
      <c r="H8082" s="57" t="s">
        <v>6552</v>
      </c>
    </row>
    <row r="8083" spans="1:8" x14ac:dyDescent="0.25">
      <c r="A8083" s="4" t="s">
        <v>3172</v>
      </c>
      <c r="B8083" s="29">
        <v>830</v>
      </c>
      <c r="C8083" s="4" t="s">
        <v>156</v>
      </c>
      <c r="D8083" s="72" t="s">
        <v>15</v>
      </c>
      <c r="E8083" s="33" t="s">
        <v>7213</v>
      </c>
      <c r="F8083" s="41" t="s">
        <v>3174</v>
      </c>
      <c r="G8083" s="3" t="s">
        <v>8</v>
      </c>
      <c r="H8083" s="57" t="s">
        <v>6552</v>
      </c>
    </row>
    <row r="8084" spans="1:8" x14ac:dyDescent="0.25">
      <c r="A8084" s="4" t="s">
        <v>151</v>
      </c>
      <c r="B8084" s="29">
        <v>829</v>
      </c>
      <c r="C8084" s="4" t="s">
        <v>156</v>
      </c>
      <c r="D8084" s="72" t="s">
        <v>49</v>
      </c>
      <c r="E8084" s="33" t="s">
        <v>7213</v>
      </c>
      <c r="F8084" s="89" t="s">
        <v>3175</v>
      </c>
      <c r="G8084" s="3" t="s">
        <v>39</v>
      </c>
      <c r="H8084" s="57" t="s">
        <v>6552</v>
      </c>
    </row>
    <row r="8085" spans="1:8" x14ac:dyDescent="0.25">
      <c r="A8085" s="4" t="s">
        <v>152</v>
      </c>
      <c r="B8085" s="29">
        <v>828</v>
      </c>
      <c r="C8085" s="4" t="s">
        <v>156</v>
      </c>
      <c r="D8085" s="72" t="s">
        <v>49</v>
      </c>
      <c r="E8085" s="33" t="s">
        <v>7213</v>
      </c>
      <c r="F8085" s="89" t="s">
        <v>3176</v>
      </c>
      <c r="G8085" s="3" t="s">
        <v>41</v>
      </c>
      <c r="H8085" s="57" t="s">
        <v>6552</v>
      </c>
    </row>
    <row r="8086" spans="1:8" ht="60" x14ac:dyDescent="0.25">
      <c r="A8086" s="4" t="s">
        <v>156</v>
      </c>
      <c r="B8086" s="29">
        <v>827</v>
      </c>
      <c r="C8086" s="4" t="s">
        <v>156</v>
      </c>
      <c r="D8086" s="72" t="s">
        <v>102</v>
      </c>
      <c r="E8086" s="33" t="s">
        <v>7213</v>
      </c>
      <c r="F8086" s="41" t="s">
        <v>3177</v>
      </c>
      <c r="G8086" s="3" t="s">
        <v>60</v>
      </c>
      <c r="H8086" s="57" t="s">
        <v>6552</v>
      </c>
    </row>
    <row r="8087" spans="1:8" ht="30" x14ac:dyDescent="0.25">
      <c r="A8087" s="4" t="s">
        <v>151</v>
      </c>
      <c r="B8087" s="29">
        <v>826</v>
      </c>
      <c r="C8087" s="4" t="s">
        <v>156</v>
      </c>
      <c r="D8087" s="72" t="s">
        <v>158</v>
      </c>
      <c r="E8087" s="33" t="s">
        <v>7213</v>
      </c>
      <c r="F8087" s="41" t="s">
        <v>3178</v>
      </c>
      <c r="G8087" s="3" t="s">
        <v>14</v>
      </c>
      <c r="H8087" s="57" t="s">
        <v>6552</v>
      </c>
    </row>
    <row r="8088" spans="1:8" ht="30" x14ac:dyDescent="0.25">
      <c r="A8088" s="4" t="s">
        <v>151</v>
      </c>
      <c r="B8088" s="29">
        <v>825</v>
      </c>
      <c r="C8088" s="4" t="s">
        <v>156</v>
      </c>
      <c r="D8088" s="72" t="s">
        <v>16</v>
      </c>
      <c r="E8088" s="33" t="s">
        <v>7213</v>
      </c>
      <c r="F8088" s="89" t="s">
        <v>3179</v>
      </c>
      <c r="G8088" s="3" t="s">
        <v>8</v>
      </c>
      <c r="H8088" s="57" t="s">
        <v>6552</v>
      </c>
    </row>
    <row r="8089" spans="1:8" ht="45" x14ac:dyDescent="0.25">
      <c r="A8089" s="4" t="s">
        <v>152</v>
      </c>
      <c r="B8089" s="29">
        <v>824</v>
      </c>
      <c r="C8089" s="4" t="s">
        <v>156</v>
      </c>
      <c r="D8089" s="72" t="s">
        <v>3180</v>
      </c>
      <c r="E8089" s="33" t="s">
        <v>7213</v>
      </c>
      <c r="F8089" s="89" t="s">
        <v>3181</v>
      </c>
      <c r="G8089" s="3" t="s">
        <v>134</v>
      </c>
      <c r="H8089" s="57" t="s">
        <v>6552</v>
      </c>
    </row>
    <row r="8090" spans="1:8" ht="60" x14ac:dyDescent="0.25">
      <c r="A8090" s="4" t="s">
        <v>152</v>
      </c>
      <c r="B8090" s="29">
        <v>823</v>
      </c>
      <c r="C8090" s="4" t="s">
        <v>156</v>
      </c>
      <c r="D8090" s="72" t="s">
        <v>113</v>
      </c>
      <c r="E8090" s="33" t="s">
        <v>7213</v>
      </c>
      <c r="F8090" s="41" t="s">
        <v>3182</v>
      </c>
      <c r="G8090" s="3" t="s">
        <v>3183</v>
      </c>
      <c r="H8090" s="57" t="s">
        <v>6552</v>
      </c>
    </row>
    <row r="8091" spans="1:8" ht="45" x14ac:dyDescent="0.25">
      <c r="A8091" s="4" t="s">
        <v>152</v>
      </c>
      <c r="B8091" s="29">
        <v>822</v>
      </c>
      <c r="C8091" s="4" t="s">
        <v>156</v>
      </c>
      <c r="D8091" s="72" t="s">
        <v>3184</v>
      </c>
      <c r="E8091" s="33" t="s">
        <v>7213</v>
      </c>
      <c r="F8091" s="41" t="s">
        <v>3185</v>
      </c>
      <c r="G8091" s="3" t="s">
        <v>147</v>
      </c>
      <c r="H8091" s="57" t="s">
        <v>6552</v>
      </c>
    </row>
    <row r="8092" spans="1:8" ht="120" x14ac:dyDescent="0.25">
      <c r="A8092" s="4" t="s">
        <v>151</v>
      </c>
      <c r="B8092" s="29">
        <v>821</v>
      </c>
      <c r="C8092" s="4" t="s">
        <v>154</v>
      </c>
      <c r="D8092" s="72" t="s">
        <v>52</v>
      </c>
      <c r="E8092" s="33" t="s">
        <v>7213</v>
      </c>
      <c r="F8092" s="41" t="s">
        <v>3186</v>
      </c>
      <c r="G8092" s="3" t="s">
        <v>3187</v>
      </c>
      <c r="H8092" s="57" t="s">
        <v>6552</v>
      </c>
    </row>
    <row r="8093" spans="1:8" x14ac:dyDescent="0.25">
      <c r="A8093" s="4" t="s">
        <v>120</v>
      </c>
      <c r="B8093" s="29">
        <v>820</v>
      </c>
      <c r="C8093" s="4" t="s">
        <v>152</v>
      </c>
      <c r="D8093" s="72" t="s">
        <v>18</v>
      </c>
      <c r="E8093" s="33" t="s">
        <v>7213</v>
      </c>
      <c r="F8093" s="41" t="s">
        <v>3188</v>
      </c>
      <c r="G8093" s="3" t="s">
        <v>8</v>
      </c>
      <c r="H8093" s="57" t="s">
        <v>6552</v>
      </c>
    </row>
    <row r="8094" spans="1:8" x14ac:dyDescent="0.25">
      <c r="A8094" s="4" t="s">
        <v>152</v>
      </c>
      <c r="B8094" s="29">
        <v>819</v>
      </c>
      <c r="C8094" s="4" t="s">
        <v>154</v>
      </c>
      <c r="D8094" s="72" t="s">
        <v>3189</v>
      </c>
      <c r="E8094" s="33" t="s">
        <v>7213</v>
      </c>
      <c r="F8094" s="41" t="s">
        <v>3190</v>
      </c>
      <c r="G8094" s="3" t="s">
        <v>39</v>
      </c>
      <c r="H8094" s="57" t="s">
        <v>6552</v>
      </c>
    </row>
    <row r="8095" spans="1:8" ht="45" x14ac:dyDescent="0.25">
      <c r="A8095" s="4" t="s">
        <v>151</v>
      </c>
      <c r="B8095" s="29">
        <v>818</v>
      </c>
      <c r="C8095" s="4" t="s">
        <v>152</v>
      </c>
      <c r="D8095" s="72" t="s">
        <v>16</v>
      </c>
      <c r="E8095" s="33" t="s">
        <v>7213</v>
      </c>
      <c r="F8095" s="41" t="s">
        <v>3191</v>
      </c>
      <c r="G8095" s="3" t="s">
        <v>29</v>
      </c>
      <c r="H8095" s="57" t="s">
        <v>6552</v>
      </c>
    </row>
    <row r="8096" spans="1:8" x14ac:dyDescent="0.25">
      <c r="A8096" s="4" t="s">
        <v>151</v>
      </c>
      <c r="B8096" s="29">
        <v>817</v>
      </c>
      <c r="C8096" s="4" t="s">
        <v>152</v>
      </c>
      <c r="D8096" s="72" t="s">
        <v>3192</v>
      </c>
      <c r="E8096" s="33" t="s">
        <v>7213</v>
      </c>
      <c r="F8096" s="41" t="s">
        <v>3193</v>
      </c>
      <c r="G8096" s="3" t="s">
        <v>39</v>
      </c>
      <c r="H8096" s="57" t="s">
        <v>6552</v>
      </c>
    </row>
    <row r="8097" spans="1:8" ht="30" x14ac:dyDescent="0.25">
      <c r="A8097" s="4" t="s">
        <v>151</v>
      </c>
      <c r="B8097" s="29" t="s">
        <v>3194</v>
      </c>
      <c r="C8097" s="4">
        <v>44937</v>
      </c>
      <c r="D8097" s="72" t="str">
        <f>"28003715011982"</f>
        <v>28003715011982</v>
      </c>
      <c r="E8097" s="33" t="s">
        <v>7213</v>
      </c>
      <c r="F8097" s="41" t="s">
        <v>3195</v>
      </c>
      <c r="G8097" s="3" t="s">
        <v>155</v>
      </c>
      <c r="H8097" s="57" t="s">
        <v>6552</v>
      </c>
    </row>
    <row r="8098" spans="1:8" ht="90" x14ac:dyDescent="0.25">
      <c r="A8098" s="4">
        <v>44936</v>
      </c>
      <c r="B8098" s="29">
        <v>816</v>
      </c>
      <c r="C8098" s="4" t="s">
        <v>3158</v>
      </c>
      <c r="D8098" s="72" t="s">
        <v>57</v>
      </c>
      <c r="E8098" s="33" t="s">
        <v>7213</v>
      </c>
      <c r="F8098" s="41" t="s">
        <v>3196</v>
      </c>
      <c r="G8098" s="3" t="s">
        <v>3197</v>
      </c>
      <c r="H8098" s="57" t="s">
        <v>6552</v>
      </c>
    </row>
    <row r="8099" spans="1:8" ht="30" x14ac:dyDescent="0.25">
      <c r="A8099" s="4" t="s">
        <v>105</v>
      </c>
      <c r="B8099" s="29">
        <v>815</v>
      </c>
      <c r="C8099" s="4" t="s">
        <v>152</v>
      </c>
      <c r="D8099" s="72" t="s">
        <v>13</v>
      </c>
      <c r="E8099" s="33" t="s">
        <v>7213</v>
      </c>
      <c r="F8099" s="41" t="s">
        <v>3199</v>
      </c>
      <c r="G8099" s="3" t="s">
        <v>6</v>
      </c>
      <c r="H8099" s="57" t="s">
        <v>6552</v>
      </c>
    </row>
    <row r="8100" spans="1:8" ht="30" x14ac:dyDescent="0.25">
      <c r="A8100" s="4" t="s">
        <v>3198</v>
      </c>
      <c r="B8100" s="29">
        <v>814</v>
      </c>
      <c r="C8100" s="4" t="s">
        <v>152</v>
      </c>
      <c r="D8100" s="72" t="s">
        <v>52</v>
      </c>
      <c r="E8100" s="33" t="s">
        <v>7213</v>
      </c>
      <c r="F8100" s="41" t="s">
        <v>3201</v>
      </c>
      <c r="G8100" s="3" t="s">
        <v>56</v>
      </c>
      <c r="H8100" s="57" t="s">
        <v>6552</v>
      </c>
    </row>
    <row r="8101" spans="1:8" ht="75" x14ac:dyDescent="0.25">
      <c r="A8101" s="4" t="s">
        <v>3200</v>
      </c>
      <c r="B8101" s="29">
        <v>813</v>
      </c>
      <c r="C8101" s="4" t="s">
        <v>151</v>
      </c>
      <c r="D8101" s="72" t="s">
        <v>18</v>
      </c>
      <c r="E8101" s="33" t="s">
        <v>7213</v>
      </c>
      <c r="F8101" s="41" t="s">
        <v>3202</v>
      </c>
      <c r="G8101" s="3" t="s">
        <v>3203</v>
      </c>
      <c r="H8101" s="57" t="s">
        <v>6552</v>
      </c>
    </row>
    <row r="8102" spans="1:8" ht="45" x14ac:dyDescent="0.25">
      <c r="A8102" s="4" t="s">
        <v>3198</v>
      </c>
      <c r="B8102" s="29">
        <v>812</v>
      </c>
      <c r="C8102" s="4" t="s">
        <v>152</v>
      </c>
      <c r="D8102" s="72" t="s">
        <v>76</v>
      </c>
      <c r="E8102" s="33" t="s">
        <v>7213</v>
      </c>
      <c r="F8102" s="41" t="s">
        <v>3204</v>
      </c>
      <c r="G8102" s="3" t="s">
        <v>70</v>
      </c>
      <c r="H8102" s="57" t="s">
        <v>6552</v>
      </c>
    </row>
    <row r="8103" spans="1:8" ht="60" x14ac:dyDescent="0.25">
      <c r="A8103" s="4" t="s">
        <v>151</v>
      </c>
      <c r="B8103" s="29">
        <v>811</v>
      </c>
      <c r="C8103" s="4" t="s">
        <v>152</v>
      </c>
      <c r="D8103" s="72" t="s">
        <v>57</v>
      </c>
      <c r="E8103" s="33" t="s">
        <v>7213</v>
      </c>
      <c r="F8103" s="41" t="s">
        <v>3205</v>
      </c>
      <c r="G8103" s="3" t="s">
        <v>153</v>
      </c>
      <c r="H8103" s="57" t="s">
        <v>6552</v>
      </c>
    </row>
    <row r="8104" spans="1:8" ht="45" x14ac:dyDescent="0.25">
      <c r="A8104" s="4" t="s">
        <v>120</v>
      </c>
      <c r="B8104" s="29">
        <v>810</v>
      </c>
      <c r="C8104" s="4" t="s">
        <v>3198</v>
      </c>
      <c r="D8104" s="72" t="s">
        <v>16</v>
      </c>
      <c r="E8104" s="33" t="s">
        <v>7213</v>
      </c>
      <c r="F8104" s="41" t="s">
        <v>3207</v>
      </c>
      <c r="G8104" s="3" t="s">
        <v>96</v>
      </c>
      <c r="H8104" s="57" t="s">
        <v>6552</v>
      </c>
    </row>
    <row r="8105" spans="1:8" x14ac:dyDescent="0.25">
      <c r="A8105" s="4" t="s">
        <v>3206</v>
      </c>
      <c r="B8105" s="29">
        <v>809</v>
      </c>
      <c r="C8105" s="4" t="s">
        <v>3198</v>
      </c>
      <c r="D8105" s="72" t="s">
        <v>16</v>
      </c>
      <c r="E8105" s="33" t="s">
        <v>7213</v>
      </c>
      <c r="F8105" s="41" t="s">
        <v>3209</v>
      </c>
      <c r="G8105" s="3" t="s">
        <v>41</v>
      </c>
      <c r="H8105" s="57" t="s">
        <v>6552</v>
      </c>
    </row>
    <row r="8106" spans="1:8" x14ac:dyDescent="0.25">
      <c r="A8106" s="4" t="s">
        <v>3208</v>
      </c>
      <c r="B8106" s="29">
        <v>808</v>
      </c>
      <c r="C8106" s="4" t="s">
        <v>151</v>
      </c>
      <c r="D8106" s="72" t="s">
        <v>5</v>
      </c>
      <c r="E8106" s="33" t="s">
        <v>7213</v>
      </c>
      <c r="F8106" s="41" t="s">
        <v>3210</v>
      </c>
      <c r="G8106" s="3" t="s">
        <v>124</v>
      </c>
      <c r="H8106" s="57" t="s">
        <v>6552</v>
      </c>
    </row>
    <row r="8107" spans="1:8" ht="30" x14ac:dyDescent="0.25">
      <c r="A8107" s="4" t="s">
        <v>3208</v>
      </c>
      <c r="B8107" s="29">
        <v>807</v>
      </c>
      <c r="C8107" s="4" t="s">
        <v>151</v>
      </c>
      <c r="D8107" s="72" t="s">
        <v>44</v>
      </c>
      <c r="E8107" s="33" t="s">
        <v>7213</v>
      </c>
      <c r="F8107" s="41" t="s">
        <v>3211</v>
      </c>
      <c r="G8107" s="3" t="s">
        <v>6</v>
      </c>
      <c r="H8107" s="57" t="s">
        <v>6552</v>
      </c>
    </row>
    <row r="8108" spans="1:8" x14ac:dyDescent="0.25">
      <c r="A8108" s="4" t="s">
        <v>3206</v>
      </c>
      <c r="B8108" s="29">
        <v>806</v>
      </c>
      <c r="C8108" s="4" t="s">
        <v>151</v>
      </c>
      <c r="D8108" s="72" t="s">
        <v>18</v>
      </c>
      <c r="E8108" s="33" t="s">
        <v>7213</v>
      </c>
      <c r="F8108" s="41" t="s">
        <v>3212</v>
      </c>
      <c r="G8108" s="3" t="s">
        <v>27</v>
      </c>
      <c r="H8108" s="57" t="s">
        <v>6552</v>
      </c>
    </row>
    <row r="8109" spans="1:8" ht="75" x14ac:dyDescent="0.25">
      <c r="A8109" s="4" t="s">
        <v>3200</v>
      </c>
      <c r="B8109" s="30">
        <v>805</v>
      </c>
      <c r="C8109" s="5">
        <v>44935</v>
      </c>
      <c r="D8109" s="72" t="str">
        <f>"91010000000006"</f>
        <v>91010000000006</v>
      </c>
      <c r="E8109" s="33" t="s">
        <v>7213</v>
      </c>
      <c r="F8109" s="41" t="s">
        <v>3213</v>
      </c>
      <c r="G8109" s="3" t="s">
        <v>3214</v>
      </c>
      <c r="H8109" s="57" t="s">
        <v>6552</v>
      </c>
    </row>
    <row r="8110" spans="1:8" ht="45" x14ac:dyDescent="0.25">
      <c r="A8110" s="5">
        <v>44915</v>
      </c>
      <c r="B8110" s="29">
        <v>804</v>
      </c>
      <c r="C8110" s="4" t="s">
        <v>3198</v>
      </c>
      <c r="D8110" s="72" t="s">
        <v>57</v>
      </c>
      <c r="E8110" s="33" t="s">
        <v>7213</v>
      </c>
      <c r="F8110" s="41" t="s">
        <v>3215</v>
      </c>
      <c r="G8110" s="3" t="s">
        <v>69</v>
      </c>
      <c r="H8110" s="57" t="s">
        <v>6552</v>
      </c>
    </row>
    <row r="8111" spans="1:8" ht="90" x14ac:dyDescent="0.25">
      <c r="A8111" s="4" t="s">
        <v>120</v>
      </c>
      <c r="B8111" s="29">
        <v>803</v>
      </c>
      <c r="C8111" s="4">
        <v>44935</v>
      </c>
      <c r="D8111" s="72" t="str">
        <f>"91010000000006"</f>
        <v>91010000000006</v>
      </c>
      <c r="E8111" s="33" t="s">
        <v>7213</v>
      </c>
      <c r="F8111" s="41" t="s">
        <v>3216</v>
      </c>
      <c r="G8111" s="3" t="s">
        <v>3217</v>
      </c>
      <c r="H8111" s="57" t="s">
        <v>6552</v>
      </c>
    </row>
    <row r="8112" spans="1:8" ht="75" x14ac:dyDescent="0.25">
      <c r="A8112" s="4">
        <v>44914</v>
      </c>
      <c r="B8112" s="29">
        <v>802</v>
      </c>
      <c r="C8112" s="4" t="s">
        <v>3198</v>
      </c>
      <c r="D8112" s="72" t="s">
        <v>3218</v>
      </c>
      <c r="E8112" s="33" t="s">
        <v>7213</v>
      </c>
      <c r="F8112" s="41" t="s">
        <v>3219</v>
      </c>
      <c r="G8112" s="3" t="s">
        <v>3220</v>
      </c>
      <c r="H8112" s="57" t="s">
        <v>6552</v>
      </c>
    </row>
    <row r="8113" spans="1:8" ht="30" x14ac:dyDescent="0.25">
      <c r="A8113" s="4" t="s">
        <v>120</v>
      </c>
      <c r="B8113" s="29" t="s">
        <v>3221</v>
      </c>
      <c r="C8113" s="4" t="s">
        <v>3198</v>
      </c>
      <c r="D8113" s="72" t="str">
        <f>"99010825011997"</f>
        <v>99010825011997</v>
      </c>
      <c r="E8113" s="33" t="s">
        <v>7213</v>
      </c>
      <c r="F8113" s="41" t="s">
        <v>3222</v>
      </c>
      <c r="G8113" s="3" t="s">
        <v>8</v>
      </c>
      <c r="H8113" s="57" t="s">
        <v>6552</v>
      </c>
    </row>
    <row r="8114" spans="1:8" ht="30" x14ac:dyDescent="0.25">
      <c r="A8114" s="4">
        <v>44907</v>
      </c>
      <c r="B8114" s="29">
        <v>801</v>
      </c>
      <c r="C8114" s="4" t="s">
        <v>3200</v>
      </c>
      <c r="D8114" s="72" t="s">
        <v>59</v>
      </c>
      <c r="E8114" s="33" t="s">
        <v>7213</v>
      </c>
      <c r="F8114" s="41" t="s">
        <v>3223</v>
      </c>
      <c r="G8114" s="3" t="s">
        <v>6</v>
      </c>
      <c r="H8114" s="57" t="s">
        <v>6552</v>
      </c>
    </row>
    <row r="8115" spans="1:8" ht="30" x14ac:dyDescent="0.25">
      <c r="A8115" s="4" t="s">
        <v>120</v>
      </c>
      <c r="B8115" s="29">
        <v>800</v>
      </c>
      <c r="C8115" s="4" t="s">
        <v>3200</v>
      </c>
      <c r="D8115" s="72" t="s">
        <v>5</v>
      </c>
      <c r="E8115" s="33" t="s">
        <v>7213</v>
      </c>
      <c r="F8115" s="41" t="s">
        <v>3224</v>
      </c>
      <c r="G8115" s="3" t="s">
        <v>8</v>
      </c>
      <c r="H8115" s="57" t="s">
        <v>6552</v>
      </c>
    </row>
    <row r="8116" spans="1:8" ht="30" x14ac:dyDescent="0.25">
      <c r="A8116" s="4" t="s">
        <v>148</v>
      </c>
      <c r="B8116" s="29">
        <v>799</v>
      </c>
      <c r="C8116" s="4" t="s">
        <v>3200</v>
      </c>
      <c r="D8116" s="72" t="s">
        <v>54</v>
      </c>
      <c r="E8116" s="33" t="s">
        <v>7213</v>
      </c>
      <c r="F8116" s="41" t="s">
        <v>3226</v>
      </c>
      <c r="G8116" s="3" t="s">
        <v>6</v>
      </c>
      <c r="H8116" s="57" t="s">
        <v>6552</v>
      </c>
    </row>
    <row r="8117" spans="1:8" ht="75" x14ac:dyDescent="0.25">
      <c r="A8117" s="4" t="s">
        <v>3225</v>
      </c>
      <c r="B8117" s="29">
        <v>798</v>
      </c>
      <c r="C8117" s="4" t="s">
        <v>148</v>
      </c>
      <c r="D8117" s="72" t="s">
        <v>57</v>
      </c>
      <c r="E8117" s="33" t="s">
        <v>7213</v>
      </c>
      <c r="F8117" s="41" t="s">
        <v>3227</v>
      </c>
      <c r="G8117" s="3" t="s">
        <v>149</v>
      </c>
      <c r="H8117" s="57" t="s">
        <v>6552</v>
      </c>
    </row>
    <row r="8118" spans="1:8" ht="45" x14ac:dyDescent="0.25">
      <c r="A8118" s="4" t="s">
        <v>120</v>
      </c>
      <c r="B8118" s="29">
        <v>797</v>
      </c>
      <c r="C8118" s="4" t="s">
        <v>3206</v>
      </c>
      <c r="D8118" s="72" t="s">
        <v>13</v>
      </c>
      <c r="E8118" s="33" t="s">
        <v>7213</v>
      </c>
      <c r="F8118" s="41" t="s">
        <v>3229</v>
      </c>
      <c r="G8118" s="3" t="s">
        <v>67</v>
      </c>
      <c r="H8118" s="57" t="s">
        <v>6552</v>
      </c>
    </row>
    <row r="8119" spans="1:8" ht="30" x14ac:dyDescent="0.25">
      <c r="A8119" s="4" t="s">
        <v>3228</v>
      </c>
      <c r="B8119" s="29">
        <v>796</v>
      </c>
      <c r="C8119" s="4" t="s">
        <v>3206</v>
      </c>
      <c r="D8119" s="72" t="str">
        <f>"28002585011981"</f>
        <v>28002585011981</v>
      </c>
      <c r="E8119" s="33" t="s">
        <v>7213</v>
      </c>
      <c r="F8119" s="41" t="s">
        <v>3230</v>
      </c>
      <c r="G8119" s="3" t="s">
        <v>6</v>
      </c>
      <c r="H8119" s="57" t="s">
        <v>6552</v>
      </c>
    </row>
    <row r="8120" spans="1:8" ht="30" x14ac:dyDescent="0.25">
      <c r="A8120" s="4">
        <v>44923</v>
      </c>
      <c r="B8120" s="29">
        <v>795</v>
      </c>
      <c r="C8120" s="4" t="s">
        <v>148</v>
      </c>
      <c r="D8120" s="72" t="s">
        <v>5</v>
      </c>
      <c r="E8120" s="33" t="s">
        <v>7213</v>
      </c>
      <c r="F8120" s="41" t="s">
        <v>3232</v>
      </c>
      <c r="G8120" s="3" t="s">
        <v>6</v>
      </c>
      <c r="H8120" s="57" t="s">
        <v>6552</v>
      </c>
    </row>
    <row r="8121" spans="1:8" ht="30" x14ac:dyDescent="0.25">
      <c r="A8121" s="4" t="s">
        <v>3231</v>
      </c>
      <c r="B8121" s="29">
        <v>794</v>
      </c>
      <c r="C8121" s="4" t="s">
        <v>3206</v>
      </c>
      <c r="D8121" s="72" t="s">
        <v>26</v>
      </c>
      <c r="E8121" s="33" t="s">
        <v>7213</v>
      </c>
      <c r="F8121" s="41" t="s">
        <v>3233</v>
      </c>
      <c r="G8121" s="3" t="s">
        <v>6</v>
      </c>
      <c r="H8121" s="57" t="s">
        <v>6552</v>
      </c>
    </row>
    <row r="8122" spans="1:8" ht="30" x14ac:dyDescent="0.25">
      <c r="A8122" s="4" t="s">
        <v>120</v>
      </c>
      <c r="B8122" s="29">
        <v>793</v>
      </c>
      <c r="C8122" s="4" t="s">
        <v>3206</v>
      </c>
      <c r="D8122" s="72" t="s">
        <v>15</v>
      </c>
      <c r="E8122" s="33" t="s">
        <v>7213</v>
      </c>
      <c r="F8122" s="41" t="s">
        <v>150</v>
      </c>
      <c r="G8122" s="3" t="s">
        <v>22</v>
      </c>
      <c r="H8122" s="57" t="s">
        <v>6552</v>
      </c>
    </row>
    <row r="8123" spans="1:8" ht="45" x14ac:dyDescent="0.25">
      <c r="A8123" s="4" t="s">
        <v>3158</v>
      </c>
      <c r="B8123" s="29">
        <v>792</v>
      </c>
      <c r="C8123" s="4" t="s">
        <v>3158</v>
      </c>
      <c r="D8123" s="72" t="s">
        <v>57</v>
      </c>
      <c r="E8123" s="33" t="s">
        <v>7213</v>
      </c>
      <c r="F8123" s="41" t="s">
        <v>3234</v>
      </c>
      <c r="G8123" s="3" t="s">
        <v>3235</v>
      </c>
      <c r="H8123" s="57" t="s">
        <v>6552</v>
      </c>
    </row>
    <row r="8124" spans="1:8" ht="120" x14ac:dyDescent="0.25">
      <c r="A8124" s="4" t="s">
        <v>120</v>
      </c>
      <c r="B8124" s="29">
        <v>791</v>
      </c>
      <c r="C8124" s="4" t="s">
        <v>3228</v>
      </c>
      <c r="D8124" s="72" t="s">
        <v>32</v>
      </c>
      <c r="E8124" s="33" t="s">
        <v>7213</v>
      </c>
      <c r="F8124" s="41" t="s">
        <v>3237</v>
      </c>
      <c r="G8124" s="3" t="s">
        <v>3238</v>
      </c>
      <c r="H8124" s="57" t="s">
        <v>6552</v>
      </c>
    </row>
    <row r="8125" spans="1:8" ht="90" x14ac:dyDescent="0.25">
      <c r="A8125" s="4" t="s">
        <v>3236</v>
      </c>
      <c r="B8125" s="29">
        <v>790</v>
      </c>
      <c r="C8125" s="4">
        <v>44923</v>
      </c>
      <c r="D8125" s="72" t="s">
        <v>57</v>
      </c>
      <c r="E8125" s="33" t="s">
        <v>7213</v>
      </c>
      <c r="F8125" s="41" t="s">
        <v>3239</v>
      </c>
      <c r="G8125" s="3" t="s">
        <v>3240</v>
      </c>
      <c r="H8125" s="57" t="s">
        <v>6552</v>
      </c>
    </row>
    <row r="8126" spans="1:8" x14ac:dyDescent="0.25">
      <c r="A8126" s="4" t="s">
        <v>120</v>
      </c>
      <c r="B8126" s="29">
        <v>789</v>
      </c>
      <c r="C8126" s="4" t="s">
        <v>3231</v>
      </c>
      <c r="D8126" s="72" t="s">
        <v>21</v>
      </c>
      <c r="E8126" s="33" t="s">
        <v>7213</v>
      </c>
      <c r="F8126" s="41" t="s">
        <v>3241</v>
      </c>
      <c r="G8126" s="3" t="s">
        <v>8</v>
      </c>
      <c r="H8126" s="57" t="s">
        <v>6552</v>
      </c>
    </row>
    <row r="8127" spans="1:8" ht="135" x14ac:dyDescent="0.25">
      <c r="A8127" s="4" t="s">
        <v>3228</v>
      </c>
      <c r="B8127" s="29">
        <v>788</v>
      </c>
      <c r="C8127" s="4" t="s">
        <v>3231</v>
      </c>
      <c r="D8127" s="72" t="s">
        <v>91</v>
      </c>
      <c r="E8127" s="33" t="s">
        <v>7213</v>
      </c>
      <c r="F8127" s="41" t="s">
        <v>3243</v>
      </c>
      <c r="G8127" s="3" t="s">
        <v>3244</v>
      </c>
      <c r="H8127" s="57" t="s">
        <v>6552</v>
      </c>
    </row>
    <row r="8128" spans="1:8" ht="45" x14ac:dyDescent="0.25">
      <c r="A8128" s="4" t="s">
        <v>3242</v>
      </c>
      <c r="B8128" s="29">
        <v>787</v>
      </c>
      <c r="C8128" s="4" t="s">
        <v>3231</v>
      </c>
      <c r="D8128" s="72" t="s">
        <v>15</v>
      </c>
      <c r="E8128" s="33" t="s">
        <v>7213</v>
      </c>
      <c r="F8128" s="41" t="s">
        <v>3246</v>
      </c>
      <c r="G8128" s="3" t="s">
        <v>3247</v>
      </c>
      <c r="H8128" s="57" t="s">
        <v>6552</v>
      </c>
    </row>
    <row r="8129" spans="1:8" x14ac:dyDescent="0.25">
      <c r="A8129" s="4" t="s">
        <v>3245</v>
      </c>
      <c r="B8129" s="29">
        <v>786</v>
      </c>
      <c r="C8129" s="4" t="s">
        <v>3231</v>
      </c>
      <c r="D8129" s="72" t="s">
        <v>21</v>
      </c>
      <c r="E8129" s="33" t="s">
        <v>7213</v>
      </c>
      <c r="F8129" s="41" t="s">
        <v>3248</v>
      </c>
      <c r="G8129" s="3" t="s">
        <v>8</v>
      </c>
      <c r="H8129" s="57" t="s">
        <v>6552</v>
      </c>
    </row>
    <row r="8130" spans="1:8" x14ac:dyDescent="0.25">
      <c r="A8130" s="4" t="s">
        <v>3228</v>
      </c>
      <c r="B8130" s="29">
        <v>785</v>
      </c>
      <c r="C8130" s="4" t="s">
        <v>3231</v>
      </c>
      <c r="D8130" s="72" t="s">
        <v>49</v>
      </c>
      <c r="E8130" s="33" t="s">
        <v>7213</v>
      </c>
      <c r="F8130" s="41" t="s">
        <v>3249</v>
      </c>
      <c r="G8130" s="3" t="s">
        <v>17</v>
      </c>
      <c r="H8130" s="57" t="s">
        <v>6552</v>
      </c>
    </row>
    <row r="8131" spans="1:8" x14ac:dyDescent="0.25">
      <c r="A8131" s="4" t="s">
        <v>3158</v>
      </c>
      <c r="B8131" s="29">
        <v>784</v>
      </c>
      <c r="C8131" s="4" t="s">
        <v>3231</v>
      </c>
      <c r="D8131" s="72" t="s">
        <v>21</v>
      </c>
      <c r="E8131" s="33" t="s">
        <v>7213</v>
      </c>
      <c r="F8131" s="41" t="s">
        <v>3250</v>
      </c>
      <c r="G8131" s="3" t="s">
        <v>8</v>
      </c>
      <c r="H8131" s="57" t="s">
        <v>6552</v>
      </c>
    </row>
    <row r="8132" spans="1:8" x14ac:dyDescent="0.25">
      <c r="A8132" s="4" t="s">
        <v>3158</v>
      </c>
      <c r="B8132" s="29">
        <v>783</v>
      </c>
      <c r="C8132" s="4" t="s">
        <v>3231</v>
      </c>
      <c r="D8132" s="72" t="s">
        <v>102</v>
      </c>
      <c r="E8132" s="33" t="s">
        <v>7213</v>
      </c>
      <c r="F8132" s="41" t="s">
        <v>3252</v>
      </c>
      <c r="G8132" s="3" t="s">
        <v>8</v>
      </c>
      <c r="H8132" s="57" t="s">
        <v>6552</v>
      </c>
    </row>
    <row r="8133" spans="1:8" x14ac:dyDescent="0.25">
      <c r="A8133" s="4" t="s">
        <v>3251</v>
      </c>
      <c r="B8133" s="29">
        <v>782</v>
      </c>
      <c r="C8133" s="4" t="s">
        <v>3231</v>
      </c>
      <c r="D8133" s="72" t="s">
        <v>21</v>
      </c>
      <c r="E8133" s="33" t="s">
        <v>7213</v>
      </c>
      <c r="F8133" s="41" t="s">
        <v>3254</v>
      </c>
      <c r="G8133" s="3" t="s">
        <v>8</v>
      </c>
      <c r="H8133" s="57" t="s">
        <v>6552</v>
      </c>
    </row>
    <row r="8134" spans="1:8" ht="30" x14ac:dyDescent="0.25">
      <c r="A8134" s="4" t="s">
        <v>3253</v>
      </c>
      <c r="B8134" s="29" t="s">
        <v>3255</v>
      </c>
      <c r="C8134" s="4" t="s">
        <v>3231</v>
      </c>
      <c r="D8134" s="72" t="str">
        <f>"99012985012002"</f>
        <v>99012985012002</v>
      </c>
      <c r="E8134" s="33" t="s">
        <v>7213</v>
      </c>
      <c r="F8134" s="41" t="s">
        <v>3256</v>
      </c>
      <c r="G8134" s="3" t="s">
        <v>3257</v>
      </c>
      <c r="H8134" s="57" t="s">
        <v>6552</v>
      </c>
    </row>
    <row r="8135" spans="1:8" ht="45" x14ac:dyDescent="0.25">
      <c r="A8135" s="4">
        <v>44916</v>
      </c>
      <c r="B8135" s="29">
        <v>781</v>
      </c>
      <c r="C8135" s="4" t="s">
        <v>3253</v>
      </c>
      <c r="D8135" s="72" t="s">
        <v>18</v>
      </c>
      <c r="E8135" s="33" t="s">
        <v>7213</v>
      </c>
      <c r="F8135" s="41" t="s">
        <v>3258</v>
      </c>
      <c r="G8135" s="3" t="s">
        <v>147</v>
      </c>
      <c r="H8135" s="57" t="s">
        <v>6552</v>
      </c>
    </row>
    <row r="8136" spans="1:8" ht="30" x14ac:dyDescent="0.25">
      <c r="A8136" s="4" t="s">
        <v>3236</v>
      </c>
      <c r="B8136" s="29">
        <v>780</v>
      </c>
      <c r="C8136" s="4">
        <v>44924</v>
      </c>
      <c r="D8136" s="72" t="str">
        <f>"91010000000006"</f>
        <v>91010000000006</v>
      </c>
      <c r="E8136" s="33" t="s">
        <v>7213</v>
      </c>
      <c r="F8136" s="41" t="s">
        <v>3259</v>
      </c>
      <c r="G8136" s="3" t="s">
        <v>3260</v>
      </c>
      <c r="H8136" s="57" t="s">
        <v>6552</v>
      </c>
    </row>
    <row r="8137" spans="1:8" ht="90" x14ac:dyDescent="0.25">
      <c r="A8137" s="4">
        <v>44918</v>
      </c>
      <c r="B8137" s="29">
        <v>779</v>
      </c>
      <c r="C8137" s="4" t="s">
        <v>3253</v>
      </c>
      <c r="D8137" s="72" t="s">
        <v>57</v>
      </c>
      <c r="E8137" s="33" t="s">
        <v>7213</v>
      </c>
      <c r="F8137" s="41" t="s">
        <v>3261</v>
      </c>
      <c r="G8137" s="3" t="s">
        <v>3262</v>
      </c>
      <c r="H8137" s="57" t="s">
        <v>6552</v>
      </c>
    </row>
    <row r="8138" spans="1:8" ht="90" x14ac:dyDescent="0.25">
      <c r="A8138" s="4" t="s">
        <v>120</v>
      </c>
      <c r="B8138" s="29">
        <v>778</v>
      </c>
      <c r="C8138" s="4" t="s">
        <v>3253</v>
      </c>
      <c r="D8138" s="72" t="s">
        <v>57</v>
      </c>
      <c r="E8138" s="33" t="s">
        <v>7213</v>
      </c>
      <c r="F8138" s="41" t="s">
        <v>3264</v>
      </c>
      <c r="G8138" s="3" t="s">
        <v>3265</v>
      </c>
      <c r="H8138" s="57" t="s">
        <v>6552</v>
      </c>
    </row>
    <row r="8139" spans="1:8" ht="30" x14ac:dyDescent="0.25">
      <c r="A8139" s="4" t="s">
        <v>3263</v>
      </c>
      <c r="B8139" s="29">
        <v>777</v>
      </c>
      <c r="C8139" s="4">
        <v>44924</v>
      </c>
      <c r="D8139" s="72" t="str">
        <f>"91010000000006"</f>
        <v>91010000000006</v>
      </c>
      <c r="E8139" s="33" t="s">
        <v>7213</v>
      </c>
      <c r="F8139" s="41" t="s">
        <v>3266</v>
      </c>
      <c r="G8139" s="3" t="s">
        <v>65</v>
      </c>
      <c r="H8139" s="57" t="s">
        <v>6552</v>
      </c>
    </row>
    <row r="8140" spans="1:8" ht="30" x14ac:dyDescent="0.25">
      <c r="A8140" s="4">
        <v>44907</v>
      </c>
      <c r="B8140" s="29">
        <v>776</v>
      </c>
      <c r="C8140" s="4" t="s">
        <v>3253</v>
      </c>
      <c r="D8140" s="72" t="s">
        <v>21</v>
      </c>
      <c r="E8140" s="33" t="s">
        <v>7213</v>
      </c>
      <c r="F8140" s="41" t="s">
        <v>3267</v>
      </c>
      <c r="G8140" s="3" t="s">
        <v>6</v>
      </c>
      <c r="H8140" s="57" t="s">
        <v>6552</v>
      </c>
    </row>
    <row r="8141" spans="1:8" ht="60" x14ac:dyDescent="0.25">
      <c r="A8141" s="4" t="s">
        <v>3251</v>
      </c>
      <c r="B8141" s="29">
        <v>775</v>
      </c>
      <c r="C8141" s="4" t="s">
        <v>3228</v>
      </c>
      <c r="D8141" s="72" t="s">
        <v>3268</v>
      </c>
      <c r="E8141" s="33" t="s">
        <v>7213</v>
      </c>
      <c r="F8141" s="41" t="s">
        <v>3269</v>
      </c>
      <c r="G8141" s="3" t="s">
        <v>143</v>
      </c>
      <c r="H8141" s="57" t="s">
        <v>6552</v>
      </c>
    </row>
    <row r="8142" spans="1:8" ht="75" x14ac:dyDescent="0.25">
      <c r="A8142" s="4" t="s">
        <v>120</v>
      </c>
      <c r="B8142" s="29">
        <v>774</v>
      </c>
      <c r="C8142" s="4" t="s">
        <v>3158</v>
      </c>
      <c r="D8142" s="72" t="s">
        <v>144</v>
      </c>
      <c r="E8142" s="33" t="s">
        <v>7213</v>
      </c>
      <c r="F8142" s="41" t="s">
        <v>3270</v>
      </c>
      <c r="G8142" s="3" t="s">
        <v>3271</v>
      </c>
      <c r="H8142" s="57" t="s">
        <v>6552</v>
      </c>
    </row>
    <row r="8143" spans="1:8" ht="30" x14ac:dyDescent="0.25">
      <c r="A8143" s="4" t="s">
        <v>3225</v>
      </c>
      <c r="B8143" s="29">
        <v>773</v>
      </c>
      <c r="C8143" s="4" t="s">
        <v>3158</v>
      </c>
      <c r="D8143" s="72" t="s">
        <v>3272</v>
      </c>
      <c r="E8143" s="33" t="s">
        <v>7213</v>
      </c>
      <c r="F8143" s="41" t="s">
        <v>3273</v>
      </c>
      <c r="G8143" s="3" t="s">
        <v>22</v>
      </c>
      <c r="H8143" s="57" t="s">
        <v>6552</v>
      </c>
    </row>
    <row r="8144" spans="1:8" ht="30" x14ac:dyDescent="0.25">
      <c r="A8144" s="4" t="s">
        <v>120</v>
      </c>
      <c r="B8144" s="29">
        <v>772</v>
      </c>
      <c r="C8144" s="4" t="s">
        <v>3158</v>
      </c>
      <c r="D8144" s="72" t="s">
        <v>3274</v>
      </c>
      <c r="E8144" s="33" t="s">
        <v>7213</v>
      </c>
      <c r="F8144" s="41" t="s">
        <v>3275</v>
      </c>
      <c r="G8144" s="3" t="s">
        <v>6</v>
      </c>
      <c r="H8144" s="57" t="s">
        <v>6552</v>
      </c>
    </row>
    <row r="8145" spans="1:8" ht="90" x14ac:dyDescent="0.25">
      <c r="A8145" s="4" t="s">
        <v>3236</v>
      </c>
      <c r="B8145" s="29">
        <v>771</v>
      </c>
      <c r="C8145" s="4" t="s">
        <v>3158</v>
      </c>
      <c r="D8145" s="72" t="s">
        <v>57</v>
      </c>
      <c r="E8145" s="33" t="s">
        <v>7213</v>
      </c>
      <c r="F8145" s="41" t="s">
        <v>3276</v>
      </c>
      <c r="G8145" s="3" t="s">
        <v>3277</v>
      </c>
      <c r="H8145" s="57" t="s">
        <v>6552</v>
      </c>
    </row>
    <row r="8146" spans="1:8" ht="45" x14ac:dyDescent="0.25">
      <c r="A8146" s="4" t="s">
        <v>120</v>
      </c>
      <c r="B8146" s="29">
        <v>770</v>
      </c>
      <c r="C8146" s="4" t="s">
        <v>3158</v>
      </c>
      <c r="D8146" s="72" t="s">
        <v>3278</v>
      </c>
      <c r="E8146" s="33" t="s">
        <v>7213</v>
      </c>
      <c r="F8146" s="41" t="s">
        <v>3279</v>
      </c>
      <c r="G8146" s="3" t="s">
        <v>70</v>
      </c>
      <c r="H8146" s="57" t="s">
        <v>6552</v>
      </c>
    </row>
    <row r="8147" spans="1:8" ht="120" x14ac:dyDescent="0.25">
      <c r="A8147" s="4" t="s">
        <v>3263</v>
      </c>
      <c r="B8147" s="29">
        <v>769</v>
      </c>
      <c r="C8147" s="4">
        <v>44923</v>
      </c>
      <c r="D8147" s="72" t="str">
        <f>"91010000000006"</f>
        <v>91010000000006</v>
      </c>
      <c r="E8147" s="33" t="s">
        <v>7213</v>
      </c>
      <c r="F8147" s="41" t="s">
        <v>3280</v>
      </c>
      <c r="G8147" s="3" t="s">
        <v>3281</v>
      </c>
      <c r="H8147" s="57" t="s">
        <v>6552</v>
      </c>
    </row>
    <row r="8148" spans="1:8" x14ac:dyDescent="0.25">
      <c r="A8148" s="4">
        <v>44915</v>
      </c>
      <c r="B8148" s="29">
        <v>768</v>
      </c>
      <c r="C8148" s="4" t="s">
        <v>3158</v>
      </c>
      <c r="D8148" s="72" t="s">
        <v>57</v>
      </c>
      <c r="E8148" s="33" t="s">
        <v>7213</v>
      </c>
      <c r="F8148" s="41" t="s">
        <v>3282</v>
      </c>
      <c r="G8148" s="3" t="s">
        <v>8</v>
      </c>
      <c r="H8148" s="57" t="s">
        <v>6552</v>
      </c>
    </row>
    <row r="8149" spans="1:8" ht="75" x14ac:dyDescent="0.25">
      <c r="A8149" s="4" t="s">
        <v>120</v>
      </c>
      <c r="B8149" s="29">
        <v>767</v>
      </c>
      <c r="C8149" s="4">
        <v>44923</v>
      </c>
      <c r="D8149" s="72" t="str">
        <f>"91010000000006"</f>
        <v>91010000000006</v>
      </c>
      <c r="E8149" s="33" t="s">
        <v>7213</v>
      </c>
      <c r="F8149" s="41" t="s">
        <v>3283</v>
      </c>
      <c r="G8149" s="3" t="s">
        <v>3284</v>
      </c>
      <c r="H8149" s="57" t="s">
        <v>6552</v>
      </c>
    </row>
    <row r="8150" spans="1:8" ht="90" x14ac:dyDescent="0.25">
      <c r="A8150" s="4">
        <v>44915</v>
      </c>
      <c r="B8150" s="29">
        <v>766</v>
      </c>
      <c r="C8150" s="4" t="s">
        <v>3158</v>
      </c>
      <c r="D8150" s="72" t="s">
        <v>91</v>
      </c>
      <c r="E8150" s="33" t="s">
        <v>7213</v>
      </c>
      <c r="F8150" s="41" t="s">
        <v>3285</v>
      </c>
      <c r="G8150" s="3" t="s">
        <v>3286</v>
      </c>
      <c r="H8150" s="57" t="s">
        <v>6552</v>
      </c>
    </row>
    <row r="8151" spans="1:8" ht="60" x14ac:dyDescent="0.25">
      <c r="A8151" s="4" t="s">
        <v>3242</v>
      </c>
      <c r="B8151" s="29">
        <v>765</v>
      </c>
      <c r="C8151" s="4" t="s">
        <v>3158</v>
      </c>
      <c r="D8151" s="72" t="s">
        <v>113</v>
      </c>
      <c r="E8151" s="33" t="s">
        <v>7213</v>
      </c>
      <c r="F8151" s="41" t="s">
        <v>3287</v>
      </c>
      <c r="G8151" s="3" t="s">
        <v>3288</v>
      </c>
      <c r="H8151" s="57" t="s">
        <v>6552</v>
      </c>
    </row>
    <row r="8152" spans="1:8" ht="60" x14ac:dyDescent="0.25">
      <c r="A8152" s="4" t="s">
        <v>105</v>
      </c>
      <c r="B8152" s="29">
        <v>764</v>
      </c>
      <c r="C8152" s="4" t="s">
        <v>3158</v>
      </c>
      <c r="D8152" s="72" t="s">
        <v>53</v>
      </c>
      <c r="E8152" s="33" t="s">
        <v>7213</v>
      </c>
      <c r="F8152" s="41" t="s">
        <v>3289</v>
      </c>
      <c r="G8152" s="3" t="s">
        <v>3290</v>
      </c>
      <c r="H8152" s="57" t="s">
        <v>6552</v>
      </c>
    </row>
    <row r="8153" spans="1:8" ht="30" x14ac:dyDescent="0.25">
      <c r="A8153" s="4" t="s">
        <v>105</v>
      </c>
      <c r="B8153" s="29">
        <v>763</v>
      </c>
      <c r="C8153" s="4" t="s">
        <v>3228</v>
      </c>
      <c r="D8153" s="72" t="s">
        <v>145</v>
      </c>
      <c r="E8153" s="33" t="s">
        <v>7213</v>
      </c>
      <c r="F8153" s="41" t="s">
        <v>3291</v>
      </c>
      <c r="G8153" s="3" t="s">
        <v>3292</v>
      </c>
      <c r="H8153" s="57" t="s">
        <v>6552</v>
      </c>
    </row>
    <row r="8154" spans="1:8" ht="30" x14ac:dyDescent="0.25">
      <c r="A8154" s="4" t="s">
        <v>3251</v>
      </c>
      <c r="B8154" s="29">
        <v>762</v>
      </c>
      <c r="C8154" s="4" t="s">
        <v>3158</v>
      </c>
      <c r="D8154" s="72" t="s">
        <v>18</v>
      </c>
      <c r="E8154" s="33" t="s">
        <v>7213</v>
      </c>
      <c r="F8154" s="41" t="s">
        <v>3293</v>
      </c>
      <c r="G8154" s="3" t="s">
        <v>6</v>
      </c>
      <c r="H8154" s="57" t="s">
        <v>6552</v>
      </c>
    </row>
    <row r="8155" spans="1:8" x14ac:dyDescent="0.25">
      <c r="A8155" s="4" t="s">
        <v>3245</v>
      </c>
      <c r="B8155" s="29">
        <v>761</v>
      </c>
      <c r="C8155" s="4" t="s">
        <v>3158</v>
      </c>
      <c r="D8155" s="72" t="s">
        <v>18</v>
      </c>
      <c r="E8155" s="33" t="s">
        <v>7213</v>
      </c>
      <c r="F8155" s="41" t="s">
        <v>3294</v>
      </c>
      <c r="G8155" s="3" t="s">
        <v>17</v>
      </c>
      <c r="H8155" s="57" t="s">
        <v>6552</v>
      </c>
    </row>
    <row r="8156" spans="1:8" x14ac:dyDescent="0.25">
      <c r="A8156" s="4" t="s">
        <v>3236</v>
      </c>
      <c r="B8156" s="29">
        <v>760</v>
      </c>
      <c r="C8156" s="4" t="s">
        <v>3158</v>
      </c>
      <c r="D8156" s="72" t="s">
        <v>15</v>
      </c>
      <c r="E8156" s="33" t="s">
        <v>7213</v>
      </c>
      <c r="F8156" s="41" t="s">
        <v>3295</v>
      </c>
      <c r="G8156" s="3" t="s">
        <v>141</v>
      </c>
      <c r="H8156" s="57" t="s">
        <v>6552</v>
      </c>
    </row>
    <row r="8157" spans="1:8" x14ac:dyDescent="0.25">
      <c r="A8157" s="4" t="s">
        <v>120</v>
      </c>
      <c r="B8157" s="29">
        <v>759</v>
      </c>
      <c r="C8157" s="4" t="s">
        <v>3158</v>
      </c>
      <c r="D8157" s="72" t="s">
        <v>121</v>
      </c>
      <c r="E8157" s="33" t="s">
        <v>7213</v>
      </c>
      <c r="F8157" s="41" t="s">
        <v>3296</v>
      </c>
      <c r="G8157" s="3" t="s">
        <v>8</v>
      </c>
      <c r="H8157" s="57" t="s">
        <v>6552</v>
      </c>
    </row>
    <row r="8158" spans="1:8" x14ac:dyDescent="0.25">
      <c r="A8158" s="4" t="s">
        <v>3158</v>
      </c>
      <c r="B8158" s="29">
        <v>758</v>
      </c>
      <c r="C8158" s="4" t="s">
        <v>3158</v>
      </c>
      <c r="D8158" s="72" t="s">
        <v>78</v>
      </c>
      <c r="E8158" s="33" t="s">
        <v>7213</v>
      </c>
      <c r="F8158" s="41" t="s">
        <v>3297</v>
      </c>
      <c r="G8158" s="3" t="s">
        <v>39</v>
      </c>
      <c r="H8158" s="57" t="s">
        <v>6552</v>
      </c>
    </row>
    <row r="8159" spans="1:8" ht="30" x14ac:dyDescent="0.25">
      <c r="A8159" s="4" t="s">
        <v>3263</v>
      </c>
      <c r="B8159" s="29" t="s">
        <v>3298</v>
      </c>
      <c r="C8159" s="4">
        <v>44923</v>
      </c>
      <c r="D8159" s="72" t="str">
        <f>"99004235011981"</f>
        <v>99004235011981</v>
      </c>
      <c r="E8159" s="33" t="s">
        <v>7213</v>
      </c>
      <c r="F8159" s="41" t="s">
        <v>3299</v>
      </c>
      <c r="G8159" s="3" t="s">
        <v>108</v>
      </c>
      <c r="H8159" s="57" t="s">
        <v>6552</v>
      </c>
    </row>
    <row r="8160" spans="1:8" ht="30" x14ac:dyDescent="0.25">
      <c r="A8160" s="4">
        <v>44917</v>
      </c>
      <c r="B8160" s="29">
        <v>757</v>
      </c>
      <c r="C8160" s="4" t="s">
        <v>3228</v>
      </c>
      <c r="D8160" s="72" t="s">
        <v>121</v>
      </c>
      <c r="E8160" s="33" t="s">
        <v>7213</v>
      </c>
      <c r="F8160" s="41" t="s">
        <v>3300</v>
      </c>
      <c r="G8160" s="3" t="s">
        <v>146</v>
      </c>
      <c r="H8160" s="57" t="s">
        <v>6552</v>
      </c>
    </row>
    <row r="8161" spans="1:8" x14ac:dyDescent="0.25">
      <c r="A8161" s="4" t="s">
        <v>3236</v>
      </c>
      <c r="B8161" s="29">
        <v>756</v>
      </c>
      <c r="C8161" s="4" t="s">
        <v>3228</v>
      </c>
      <c r="D8161" s="72" t="s">
        <v>139</v>
      </c>
      <c r="E8161" s="33" t="s">
        <v>7213</v>
      </c>
      <c r="F8161" s="41" t="s">
        <v>3301</v>
      </c>
      <c r="G8161" s="3" t="s">
        <v>140</v>
      </c>
      <c r="H8161" s="57" t="s">
        <v>6552</v>
      </c>
    </row>
    <row r="8162" spans="1:8" x14ac:dyDescent="0.25">
      <c r="A8162" s="4" t="s">
        <v>3236</v>
      </c>
      <c r="B8162" s="29">
        <v>755</v>
      </c>
      <c r="C8162" s="4" t="s">
        <v>3228</v>
      </c>
      <c r="D8162" s="72" t="s">
        <v>13</v>
      </c>
      <c r="E8162" s="33" t="s">
        <v>7213</v>
      </c>
      <c r="F8162" s="41" t="s">
        <v>3302</v>
      </c>
      <c r="G8162" s="3" t="s">
        <v>39</v>
      </c>
      <c r="H8162" s="57" t="s">
        <v>6552</v>
      </c>
    </row>
    <row r="8163" spans="1:8" ht="120" x14ac:dyDescent="0.25">
      <c r="A8163" s="4" t="s">
        <v>105</v>
      </c>
      <c r="B8163" s="29">
        <v>754</v>
      </c>
      <c r="C8163" s="4" t="s">
        <v>3228</v>
      </c>
      <c r="D8163" s="72" t="s">
        <v>3303</v>
      </c>
      <c r="E8163" s="33" t="s">
        <v>7213</v>
      </c>
      <c r="F8163" s="41" t="s">
        <v>3304</v>
      </c>
      <c r="G8163" s="3" t="s">
        <v>3305</v>
      </c>
      <c r="H8163" s="57" t="s">
        <v>6552</v>
      </c>
    </row>
    <row r="8164" spans="1:8" ht="45" x14ac:dyDescent="0.25">
      <c r="A8164" s="4" t="s">
        <v>120</v>
      </c>
      <c r="B8164" s="29">
        <v>753</v>
      </c>
      <c r="C8164" s="4" t="s">
        <v>3228</v>
      </c>
      <c r="D8164" s="72" t="s">
        <v>133</v>
      </c>
      <c r="E8164" s="33" t="s">
        <v>7213</v>
      </c>
      <c r="F8164" s="41" t="s">
        <v>3306</v>
      </c>
      <c r="G8164" s="3" t="s">
        <v>3307</v>
      </c>
      <c r="H8164" s="57" t="s">
        <v>6552</v>
      </c>
    </row>
    <row r="8165" spans="1:8" ht="75" x14ac:dyDescent="0.25">
      <c r="A8165" s="4" t="s">
        <v>3251</v>
      </c>
      <c r="B8165" s="29">
        <v>752</v>
      </c>
      <c r="C8165" s="4" t="s">
        <v>3228</v>
      </c>
      <c r="D8165" s="72" t="s">
        <v>3218</v>
      </c>
      <c r="E8165" s="33" t="s">
        <v>7213</v>
      </c>
      <c r="F8165" s="41" t="s">
        <v>3308</v>
      </c>
      <c r="G8165" s="3" t="s">
        <v>3309</v>
      </c>
      <c r="H8165" s="57" t="s">
        <v>6552</v>
      </c>
    </row>
    <row r="8166" spans="1:8" x14ac:dyDescent="0.25">
      <c r="A8166" s="4" t="s">
        <v>120</v>
      </c>
      <c r="B8166" s="29">
        <v>751</v>
      </c>
      <c r="C8166" s="4" t="s">
        <v>3228</v>
      </c>
      <c r="D8166" s="72" t="s">
        <v>13</v>
      </c>
      <c r="E8166" s="33" t="s">
        <v>7213</v>
      </c>
      <c r="F8166" s="41" t="s">
        <v>3310</v>
      </c>
      <c r="G8166" s="3" t="s">
        <v>141</v>
      </c>
      <c r="H8166" s="57" t="s">
        <v>6552</v>
      </c>
    </row>
    <row r="8167" spans="1:8" ht="60" x14ac:dyDescent="0.25">
      <c r="A8167" s="4" t="s">
        <v>3236</v>
      </c>
      <c r="B8167" s="29">
        <v>750</v>
      </c>
      <c r="C8167" s="4" t="s">
        <v>3228</v>
      </c>
      <c r="D8167" s="72" t="s">
        <v>3311</v>
      </c>
      <c r="E8167" s="33" t="s">
        <v>7213</v>
      </c>
      <c r="F8167" s="41" t="s">
        <v>3312</v>
      </c>
      <c r="G8167" s="3" t="s">
        <v>3313</v>
      </c>
      <c r="H8167" s="57" t="s">
        <v>6552</v>
      </c>
    </row>
    <row r="8168" spans="1:8" ht="75" x14ac:dyDescent="0.25">
      <c r="A8168" s="4" t="s">
        <v>3263</v>
      </c>
      <c r="B8168" s="29">
        <v>749</v>
      </c>
      <c r="C8168" s="4" t="s">
        <v>3228</v>
      </c>
      <c r="D8168" s="72" t="s">
        <v>52</v>
      </c>
      <c r="E8168" s="33" t="s">
        <v>7213</v>
      </c>
      <c r="F8168" s="41" t="s">
        <v>3314</v>
      </c>
      <c r="G8168" s="3" t="s">
        <v>3315</v>
      </c>
      <c r="H8168" s="57" t="s">
        <v>6552</v>
      </c>
    </row>
    <row r="8169" spans="1:8" ht="30" x14ac:dyDescent="0.25">
      <c r="A8169" s="4" t="s">
        <v>120</v>
      </c>
      <c r="B8169" s="29">
        <v>748</v>
      </c>
      <c r="C8169" s="4" t="s">
        <v>3228</v>
      </c>
      <c r="D8169" s="72" t="s">
        <v>3316</v>
      </c>
      <c r="E8169" s="33" t="s">
        <v>7213</v>
      </c>
      <c r="F8169" s="41" t="s">
        <v>3317</v>
      </c>
      <c r="G8169" s="3" t="s">
        <v>8</v>
      </c>
      <c r="H8169" s="57" t="s">
        <v>6552</v>
      </c>
    </row>
    <row r="8170" spans="1:8" x14ac:dyDescent="0.25">
      <c r="A8170" s="4" t="s">
        <v>3236</v>
      </c>
      <c r="B8170" s="29">
        <v>747</v>
      </c>
      <c r="C8170" s="4" t="s">
        <v>3228</v>
      </c>
      <c r="D8170" s="72" t="s">
        <v>21</v>
      </c>
      <c r="E8170" s="33" t="s">
        <v>7213</v>
      </c>
      <c r="F8170" s="41" t="s">
        <v>3318</v>
      </c>
      <c r="G8170" s="3" t="s">
        <v>8</v>
      </c>
      <c r="H8170" s="57" t="s">
        <v>6552</v>
      </c>
    </row>
    <row r="8171" spans="1:8" x14ac:dyDescent="0.25">
      <c r="A8171" s="4" t="s">
        <v>3236</v>
      </c>
      <c r="B8171" s="29">
        <v>746</v>
      </c>
      <c r="C8171" s="4" t="s">
        <v>3228</v>
      </c>
      <c r="D8171" s="72" t="s">
        <v>26</v>
      </c>
      <c r="E8171" s="33" t="s">
        <v>7213</v>
      </c>
      <c r="F8171" s="41" t="s">
        <v>3319</v>
      </c>
      <c r="G8171" s="3" t="s">
        <v>39</v>
      </c>
      <c r="H8171" s="57" t="s">
        <v>6552</v>
      </c>
    </row>
    <row r="8172" spans="1:8" ht="45" x14ac:dyDescent="0.25">
      <c r="A8172" s="4" t="s">
        <v>3236</v>
      </c>
      <c r="B8172" s="29">
        <v>745</v>
      </c>
      <c r="C8172" s="4" t="s">
        <v>3228</v>
      </c>
      <c r="D8172" s="72" t="s">
        <v>116</v>
      </c>
      <c r="E8172" s="33" t="s">
        <v>7213</v>
      </c>
      <c r="F8172" s="41" t="s">
        <v>3320</v>
      </c>
      <c r="G8172" s="3" t="s">
        <v>3321</v>
      </c>
      <c r="H8172" s="57" t="s">
        <v>6552</v>
      </c>
    </row>
    <row r="8173" spans="1:8" ht="75" x14ac:dyDescent="0.25">
      <c r="A8173" s="4" t="s">
        <v>3236</v>
      </c>
      <c r="B8173" s="29">
        <v>744</v>
      </c>
      <c r="C8173" s="4" t="s">
        <v>3228</v>
      </c>
      <c r="D8173" s="72" t="s">
        <v>38</v>
      </c>
      <c r="E8173" s="33" t="s">
        <v>7213</v>
      </c>
      <c r="F8173" s="41" t="s">
        <v>3322</v>
      </c>
      <c r="G8173" s="3" t="s">
        <v>3323</v>
      </c>
      <c r="H8173" s="57" t="s">
        <v>6552</v>
      </c>
    </row>
    <row r="8174" spans="1:8" x14ac:dyDescent="0.25">
      <c r="A8174" s="4" t="s">
        <v>3236</v>
      </c>
      <c r="B8174" s="29">
        <v>743</v>
      </c>
      <c r="C8174" s="4" t="s">
        <v>3228</v>
      </c>
      <c r="D8174" s="72" t="s">
        <v>18</v>
      </c>
      <c r="E8174" s="33" t="s">
        <v>7213</v>
      </c>
      <c r="F8174" s="41" t="s">
        <v>3324</v>
      </c>
      <c r="G8174" s="3" t="s">
        <v>41</v>
      </c>
      <c r="H8174" s="57" t="s">
        <v>6552</v>
      </c>
    </row>
    <row r="8175" spans="1:8" x14ac:dyDescent="0.25">
      <c r="A8175" s="4" t="s">
        <v>3236</v>
      </c>
      <c r="B8175" s="29">
        <v>742</v>
      </c>
      <c r="C8175" s="4" t="s">
        <v>3228</v>
      </c>
      <c r="D8175" s="72" t="s">
        <v>21</v>
      </c>
      <c r="E8175" s="33" t="s">
        <v>7213</v>
      </c>
      <c r="F8175" s="41" t="s">
        <v>3325</v>
      </c>
      <c r="G8175" s="3" t="s">
        <v>8</v>
      </c>
      <c r="H8175" s="57" t="s">
        <v>6552</v>
      </c>
    </row>
    <row r="8176" spans="1:8" ht="30" x14ac:dyDescent="0.25">
      <c r="A8176" s="4" t="s">
        <v>3236</v>
      </c>
      <c r="B8176" s="29">
        <v>741</v>
      </c>
      <c r="C8176" s="4" t="s">
        <v>3228</v>
      </c>
      <c r="D8176" s="72" t="s">
        <v>16</v>
      </c>
      <c r="E8176" s="33" t="s">
        <v>7213</v>
      </c>
      <c r="F8176" s="41" t="s">
        <v>3326</v>
      </c>
      <c r="G8176" s="3" t="s">
        <v>14</v>
      </c>
      <c r="H8176" s="57" t="s">
        <v>6552</v>
      </c>
    </row>
    <row r="8177" spans="1:8" ht="45" x14ac:dyDescent="0.25">
      <c r="A8177" s="4" t="s">
        <v>3263</v>
      </c>
      <c r="B8177" s="29">
        <v>740</v>
      </c>
      <c r="C8177" s="4" t="s">
        <v>3228</v>
      </c>
      <c r="D8177" s="72" t="s">
        <v>72</v>
      </c>
      <c r="E8177" s="33" t="s">
        <v>7213</v>
      </c>
      <c r="F8177" s="41" t="s">
        <v>3327</v>
      </c>
      <c r="G8177" s="3" t="s">
        <v>118</v>
      </c>
      <c r="H8177" s="57" t="s">
        <v>6552</v>
      </c>
    </row>
    <row r="8178" spans="1:8" x14ac:dyDescent="0.25">
      <c r="A8178" s="4" t="s">
        <v>3236</v>
      </c>
      <c r="B8178" s="29">
        <v>739</v>
      </c>
      <c r="C8178" s="4" t="s">
        <v>3228</v>
      </c>
      <c r="D8178" s="72" t="s">
        <v>5</v>
      </c>
      <c r="E8178" s="33" t="s">
        <v>7213</v>
      </c>
      <c r="F8178" s="41" t="s">
        <v>3328</v>
      </c>
      <c r="G8178" s="3" t="s">
        <v>8</v>
      </c>
      <c r="H8178" s="57" t="s">
        <v>6552</v>
      </c>
    </row>
    <row r="8179" spans="1:8" ht="45" x14ac:dyDescent="0.25">
      <c r="A8179" s="4" t="s">
        <v>3245</v>
      </c>
      <c r="B8179" s="29">
        <v>738</v>
      </c>
      <c r="C8179" s="4" t="s">
        <v>3228</v>
      </c>
      <c r="D8179" s="72" t="s">
        <v>92</v>
      </c>
      <c r="E8179" s="33" t="s">
        <v>7213</v>
      </c>
      <c r="F8179" s="41" t="s">
        <v>3329</v>
      </c>
      <c r="G8179" s="3" t="s">
        <v>3330</v>
      </c>
      <c r="H8179" s="57" t="s">
        <v>6552</v>
      </c>
    </row>
    <row r="8180" spans="1:8" x14ac:dyDescent="0.25">
      <c r="A8180" s="4" t="s">
        <v>3251</v>
      </c>
      <c r="B8180" s="29">
        <v>737</v>
      </c>
      <c r="C8180" s="4">
        <v>44922</v>
      </c>
      <c r="D8180" s="72" t="str">
        <f>"91050000000005"</f>
        <v>91050000000005</v>
      </c>
      <c r="E8180" s="33" t="s">
        <v>7213</v>
      </c>
      <c r="F8180" s="41" t="s">
        <v>142</v>
      </c>
      <c r="G8180" s="3" t="s">
        <v>47</v>
      </c>
      <c r="H8180" s="57" t="s">
        <v>6552</v>
      </c>
    </row>
    <row r="8181" spans="1:8" ht="45" x14ac:dyDescent="0.25">
      <c r="A8181" s="4">
        <v>44915</v>
      </c>
      <c r="B8181" s="29">
        <v>736</v>
      </c>
      <c r="C8181" s="4" t="s">
        <v>3245</v>
      </c>
      <c r="D8181" s="72" t="s">
        <v>18</v>
      </c>
      <c r="E8181" s="33" t="s">
        <v>7213</v>
      </c>
      <c r="F8181" s="41" t="s">
        <v>3331</v>
      </c>
      <c r="G8181" s="3" t="s">
        <v>55</v>
      </c>
      <c r="H8181" s="57" t="s">
        <v>6552</v>
      </c>
    </row>
    <row r="8182" spans="1:8" x14ac:dyDescent="0.25">
      <c r="A8182" s="4" t="s">
        <v>105</v>
      </c>
      <c r="B8182" s="29">
        <v>735</v>
      </c>
      <c r="C8182" s="4" t="s">
        <v>3245</v>
      </c>
      <c r="D8182" s="72" t="s">
        <v>102</v>
      </c>
      <c r="E8182" s="33" t="s">
        <v>7213</v>
      </c>
      <c r="F8182" s="41" t="s">
        <v>3332</v>
      </c>
      <c r="G8182" s="3" t="s">
        <v>124</v>
      </c>
      <c r="H8182" s="57" t="s">
        <v>6552</v>
      </c>
    </row>
    <row r="8183" spans="1:8" x14ac:dyDescent="0.25">
      <c r="A8183" s="4" t="s">
        <v>3225</v>
      </c>
      <c r="B8183" s="29">
        <v>734</v>
      </c>
      <c r="C8183" s="4" t="s">
        <v>3245</v>
      </c>
      <c r="D8183" s="72" t="s">
        <v>59</v>
      </c>
      <c r="E8183" s="33" t="s">
        <v>7213</v>
      </c>
      <c r="F8183" s="41" t="s">
        <v>3334</v>
      </c>
      <c r="G8183" s="3" t="s">
        <v>124</v>
      </c>
      <c r="H8183" s="57" t="s">
        <v>6552</v>
      </c>
    </row>
    <row r="8184" spans="1:8" ht="45" x14ac:dyDescent="0.25">
      <c r="A8184" s="4" t="s">
        <v>3333</v>
      </c>
      <c r="B8184" s="29">
        <v>733</v>
      </c>
      <c r="C8184" s="4" t="s">
        <v>3245</v>
      </c>
      <c r="D8184" s="72" t="s">
        <v>25</v>
      </c>
      <c r="E8184" s="33" t="s">
        <v>7213</v>
      </c>
      <c r="F8184" s="41" t="s">
        <v>3335</v>
      </c>
      <c r="G8184" s="3" t="s">
        <v>67</v>
      </c>
      <c r="H8184" s="57" t="s">
        <v>6552</v>
      </c>
    </row>
    <row r="8185" spans="1:8" ht="30" x14ac:dyDescent="0.25">
      <c r="A8185" s="4" t="s">
        <v>3236</v>
      </c>
      <c r="B8185" s="29">
        <v>732</v>
      </c>
      <c r="C8185" s="4" t="s">
        <v>3245</v>
      </c>
      <c r="D8185" s="72" t="s">
        <v>25</v>
      </c>
      <c r="E8185" s="33" t="s">
        <v>7213</v>
      </c>
      <c r="F8185" s="41" t="s">
        <v>3336</v>
      </c>
      <c r="G8185" s="3" t="s">
        <v>8</v>
      </c>
      <c r="H8185" s="57" t="s">
        <v>6552</v>
      </c>
    </row>
    <row r="8186" spans="1:8" x14ac:dyDescent="0.25">
      <c r="A8186" s="4" t="s">
        <v>120</v>
      </c>
      <c r="B8186" s="29">
        <v>731</v>
      </c>
      <c r="C8186" s="4" t="s">
        <v>3245</v>
      </c>
      <c r="D8186" s="72" t="s">
        <v>136</v>
      </c>
      <c r="E8186" s="33" t="s">
        <v>7213</v>
      </c>
      <c r="F8186" s="41" t="s">
        <v>3337</v>
      </c>
      <c r="G8186" s="3" t="s">
        <v>3338</v>
      </c>
      <c r="H8186" s="57" t="s">
        <v>6552</v>
      </c>
    </row>
    <row r="8187" spans="1:8" ht="30" x14ac:dyDescent="0.25">
      <c r="A8187" s="4" t="s">
        <v>120</v>
      </c>
      <c r="B8187" s="29">
        <v>730</v>
      </c>
      <c r="C8187" s="4" t="s">
        <v>3236</v>
      </c>
      <c r="D8187" s="72" t="s">
        <v>3311</v>
      </c>
      <c r="E8187" s="33" t="s">
        <v>7213</v>
      </c>
      <c r="F8187" s="41" t="s">
        <v>3339</v>
      </c>
      <c r="G8187" s="3" t="s">
        <v>8</v>
      </c>
      <c r="H8187" s="57" t="s">
        <v>6552</v>
      </c>
    </row>
    <row r="8188" spans="1:8" ht="30" x14ac:dyDescent="0.25">
      <c r="A8188" s="4" t="s">
        <v>3263</v>
      </c>
      <c r="B8188" s="29">
        <v>729</v>
      </c>
      <c r="C8188" s="4" t="s">
        <v>3245</v>
      </c>
      <c r="D8188" s="72" t="s">
        <v>53</v>
      </c>
      <c r="E8188" s="33" t="s">
        <v>7213</v>
      </c>
      <c r="F8188" s="41" t="s">
        <v>3340</v>
      </c>
      <c r="G8188" s="3" t="s">
        <v>3341</v>
      </c>
      <c r="H8188" s="57" t="s">
        <v>6552</v>
      </c>
    </row>
    <row r="8189" spans="1:8" ht="30" x14ac:dyDescent="0.25">
      <c r="A8189" s="4" t="s">
        <v>120</v>
      </c>
      <c r="B8189" s="29">
        <v>728</v>
      </c>
      <c r="C8189" s="4" t="s">
        <v>3245</v>
      </c>
      <c r="D8189" s="72" t="s">
        <v>133</v>
      </c>
      <c r="E8189" s="33" t="s">
        <v>7213</v>
      </c>
      <c r="F8189" s="41" t="s">
        <v>3342</v>
      </c>
      <c r="G8189" s="3" t="s">
        <v>6</v>
      </c>
      <c r="H8189" s="57" t="s">
        <v>6552</v>
      </c>
    </row>
    <row r="8190" spans="1:8" ht="105" x14ac:dyDescent="0.25">
      <c r="A8190" s="4" t="s">
        <v>120</v>
      </c>
      <c r="B8190" s="29">
        <v>727</v>
      </c>
      <c r="C8190" s="4" t="s">
        <v>3245</v>
      </c>
      <c r="D8190" s="72" t="s">
        <v>3311</v>
      </c>
      <c r="E8190" s="33" t="s">
        <v>7213</v>
      </c>
      <c r="F8190" s="41" t="s">
        <v>3343</v>
      </c>
      <c r="G8190" s="3" t="s">
        <v>3344</v>
      </c>
      <c r="H8190" s="57" t="s">
        <v>6552</v>
      </c>
    </row>
    <row r="8191" spans="1:8" ht="30" x14ac:dyDescent="0.25">
      <c r="A8191" s="4" t="s">
        <v>3263</v>
      </c>
      <c r="B8191" s="29">
        <v>726</v>
      </c>
      <c r="C8191" s="4" t="s">
        <v>3245</v>
      </c>
      <c r="D8191" s="72" t="s">
        <v>38</v>
      </c>
      <c r="E8191" s="33" t="s">
        <v>7213</v>
      </c>
      <c r="F8191" s="41" t="s">
        <v>3345</v>
      </c>
      <c r="G8191" s="3" t="s">
        <v>6</v>
      </c>
      <c r="H8191" s="57" t="s">
        <v>6552</v>
      </c>
    </row>
    <row r="8192" spans="1:8" x14ac:dyDescent="0.25">
      <c r="A8192" s="4" t="s">
        <v>3263</v>
      </c>
      <c r="B8192" s="29">
        <v>725</v>
      </c>
      <c r="C8192" s="4" t="s">
        <v>3245</v>
      </c>
      <c r="D8192" s="72" t="s">
        <v>21</v>
      </c>
      <c r="E8192" s="33" t="s">
        <v>7213</v>
      </c>
      <c r="F8192" s="41" t="s">
        <v>3346</v>
      </c>
      <c r="G8192" s="3" t="s">
        <v>8</v>
      </c>
      <c r="H8192" s="57" t="s">
        <v>6552</v>
      </c>
    </row>
    <row r="8193" spans="1:8" ht="30" x14ac:dyDescent="0.25">
      <c r="A8193" s="4" t="s">
        <v>120</v>
      </c>
      <c r="B8193" s="29">
        <v>724</v>
      </c>
      <c r="C8193" s="4" t="s">
        <v>3245</v>
      </c>
      <c r="D8193" s="72" t="s">
        <v>82</v>
      </c>
      <c r="E8193" s="33" t="s">
        <v>7213</v>
      </c>
      <c r="F8193" s="41" t="s">
        <v>3348</v>
      </c>
      <c r="G8193" s="3" t="s">
        <v>137</v>
      </c>
      <c r="H8193" s="57" t="s">
        <v>6552</v>
      </c>
    </row>
    <row r="8194" spans="1:8" ht="75" x14ac:dyDescent="0.25">
      <c r="A8194" s="4" t="s">
        <v>3347</v>
      </c>
      <c r="B8194" s="29">
        <v>723</v>
      </c>
      <c r="C8194" s="4" t="s">
        <v>3245</v>
      </c>
      <c r="D8194" s="72" t="s">
        <v>3349</v>
      </c>
      <c r="E8194" s="33" t="s">
        <v>7213</v>
      </c>
      <c r="F8194" s="41" t="s">
        <v>3350</v>
      </c>
      <c r="G8194" s="3" t="s">
        <v>3351</v>
      </c>
      <c r="H8194" s="57" t="s">
        <v>6552</v>
      </c>
    </row>
    <row r="8195" spans="1:8" ht="105" x14ac:dyDescent="0.25">
      <c r="A8195" s="4" t="s">
        <v>3236</v>
      </c>
      <c r="B8195" s="29">
        <v>722</v>
      </c>
      <c r="C8195" s="4" t="s">
        <v>3245</v>
      </c>
      <c r="D8195" s="72" t="s">
        <v>3352</v>
      </c>
      <c r="E8195" s="33" t="s">
        <v>7213</v>
      </c>
      <c r="F8195" s="41" t="s">
        <v>3353</v>
      </c>
      <c r="G8195" s="3" t="s">
        <v>3354</v>
      </c>
      <c r="H8195" s="57" t="s">
        <v>6552</v>
      </c>
    </row>
    <row r="8196" spans="1:8" ht="105" x14ac:dyDescent="0.25">
      <c r="A8196" s="4" t="s">
        <v>3263</v>
      </c>
      <c r="B8196" s="29">
        <v>721</v>
      </c>
      <c r="C8196" s="4" t="s">
        <v>3245</v>
      </c>
      <c r="D8196" s="72" t="s">
        <v>3352</v>
      </c>
      <c r="E8196" s="33" t="s">
        <v>7213</v>
      </c>
      <c r="F8196" s="41" t="s">
        <v>3355</v>
      </c>
      <c r="G8196" s="3" t="s">
        <v>3356</v>
      </c>
      <c r="H8196" s="57" t="s">
        <v>6552</v>
      </c>
    </row>
    <row r="8197" spans="1:8" ht="45" x14ac:dyDescent="0.25">
      <c r="A8197" s="4" t="s">
        <v>3263</v>
      </c>
      <c r="B8197" s="29">
        <v>720</v>
      </c>
      <c r="C8197" s="4" t="s">
        <v>3245</v>
      </c>
      <c r="D8197" s="72" t="s">
        <v>16</v>
      </c>
      <c r="E8197" s="33" t="s">
        <v>7213</v>
      </c>
      <c r="F8197" s="41" t="s">
        <v>3357</v>
      </c>
      <c r="G8197" s="3" t="s">
        <v>29</v>
      </c>
      <c r="H8197" s="57" t="s">
        <v>6552</v>
      </c>
    </row>
    <row r="8198" spans="1:8" x14ac:dyDescent="0.25">
      <c r="A8198" s="4" t="s">
        <v>3236</v>
      </c>
      <c r="B8198" s="29">
        <v>719</v>
      </c>
      <c r="C8198" s="4" t="s">
        <v>3245</v>
      </c>
      <c r="D8198" s="72" t="s">
        <v>3358</v>
      </c>
      <c r="E8198" s="33" t="s">
        <v>7213</v>
      </c>
      <c r="F8198" s="41" t="s">
        <v>3359</v>
      </c>
      <c r="G8198" s="3" t="s">
        <v>41</v>
      </c>
      <c r="H8198" s="57" t="s">
        <v>6552</v>
      </c>
    </row>
    <row r="8199" spans="1:8" ht="30" x14ac:dyDescent="0.25">
      <c r="A8199" s="4" t="s">
        <v>120</v>
      </c>
      <c r="B8199" s="29">
        <v>718</v>
      </c>
      <c r="C8199" s="4" t="s">
        <v>3245</v>
      </c>
      <c r="D8199" s="72" t="s">
        <v>72</v>
      </c>
      <c r="E8199" s="33" t="s">
        <v>7213</v>
      </c>
      <c r="F8199" s="41" t="s">
        <v>3360</v>
      </c>
      <c r="G8199" s="3" t="s">
        <v>138</v>
      </c>
      <c r="H8199" s="57" t="s">
        <v>6552</v>
      </c>
    </row>
    <row r="8200" spans="1:8" ht="30" x14ac:dyDescent="0.25">
      <c r="A8200" s="4" t="s">
        <v>120</v>
      </c>
      <c r="B8200" s="29">
        <v>717</v>
      </c>
      <c r="C8200" s="4" t="s">
        <v>3245</v>
      </c>
      <c r="D8200" s="72" t="s">
        <v>78</v>
      </c>
      <c r="E8200" s="33" t="s">
        <v>7213</v>
      </c>
      <c r="F8200" s="41" t="s">
        <v>3361</v>
      </c>
      <c r="G8200" s="3" t="s">
        <v>22</v>
      </c>
      <c r="H8200" s="57" t="s">
        <v>6552</v>
      </c>
    </row>
    <row r="8201" spans="1:8" x14ac:dyDescent="0.25">
      <c r="A8201" s="4" t="s">
        <v>120</v>
      </c>
      <c r="B8201" s="29">
        <v>716</v>
      </c>
      <c r="C8201" s="4" t="s">
        <v>3245</v>
      </c>
      <c r="D8201" s="72" t="s">
        <v>21</v>
      </c>
      <c r="E8201" s="33" t="s">
        <v>7213</v>
      </c>
      <c r="F8201" s="41" t="s">
        <v>3362</v>
      </c>
      <c r="G8201" s="3" t="s">
        <v>8</v>
      </c>
      <c r="H8201" s="57" t="s">
        <v>6552</v>
      </c>
    </row>
    <row r="8202" spans="1:8" x14ac:dyDescent="0.25">
      <c r="A8202" s="4" t="s">
        <v>3263</v>
      </c>
      <c r="B8202" s="29">
        <v>715</v>
      </c>
      <c r="C8202" s="4" t="s">
        <v>3245</v>
      </c>
      <c r="D8202" s="72" t="s">
        <v>72</v>
      </c>
      <c r="E8202" s="33" t="s">
        <v>7213</v>
      </c>
      <c r="F8202" s="41" t="s">
        <v>3364</v>
      </c>
      <c r="G8202" s="3" t="s">
        <v>39</v>
      </c>
      <c r="H8202" s="57" t="s">
        <v>6552</v>
      </c>
    </row>
    <row r="8203" spans="1:8" ht="30" x14ac:dyDescent="0.25">
      <c r="A8203" s="4" t="s">
        <v>3363</v>
      </c>
      <c r="B8203" s="29">
        <v>714</v>
      </c>
      <c r="C8203" s="4" t="s">
        <v>3245</v>
      </c>
      <c r="D8203" s="72" t="s">
        <v>21</v>
      </c>
      <c r="E8203" s="33" t="s">
        <v>7213</v>
      </c>
      <c r="F8203" s="41" t="s">
        <v>3365</v>
      </c>
      <c r="G8203" s="3" t="s">
        <v>22</v>
      </c>
      <c r="H8203" s="57" t="s">
        <v>6552</v>
      </c>
    </row>
    <row r="8204" spans="1:8" ht="60" x14ac:dyDescent="0.25">
      <c r="A8204" s="4" t="s">
        <v>120</v>
      </c>
      <c r="B8204" s="29">
        <v>713</v>
      </c>
      <c r="C8204" s="4" t="s">
        <v>3245</v>
      </c>
      <c r="D8204" s="72" t="s">
        <v>37</v>
      </c>
      <c r="E8204" s="33" t="s">
        <v>7213</v>
      </c>
      <c r="F8204" s="41" t="s">
        <v>3366</v>
      </c>
      <c r="G8204" s="3" t="s">
        <v>3367</v>
      </c>
      <c r="H8204" s="57" t="s">
        <v>6552</v>
      </c>
    </row>
    <row r="8205" spans="1:8" ht="90" x14ac:dyDescent="0.25">
      <c r="A8205" s="4" t="s">
        <v>3236</v>
      </c>
      <c r="B8205" s="29">
        <v>712</v>
      </c>
      <c r="C8205" s="4" t="s">
        <v>3251</v>
      </c>
      <c r="D8205" s="72" t="s">
        <v>3368</v>
      </c>
      <c r="E8205" s="33" t="s">
        <v>7213</v>
      </c>
      <c r="F8205" s="41" t="s">
        <v>3369</v>
      </c>
      <c r="G8205" s="3" t="s">
        <v>3370</v>
      </c>
      <c r="H8205" s="57" t="s">
        <v>6552</v>
      </c>
    </row>
    <row r="8206" spans="1:8" x14ac:dyDescent="0.25">
      <c r="A8206" s="4" t="s">
        <v>120</v>
      </c>
      <c r="B8206" s="29">
        <v>711</v>
      </c>
      <c r="C8206" s="4" t="s">
        <v>3251</v>
      </c>
      <c r="D8206" s="72" t="s">
        <v>53</v>
      </c>
      <c r="E8206" s="33" t="s">
        <v>7213</v>
      </c>
      <c r="F8206" s="41" t="s">
        <v>130</v>
      </c>
      <c r="G8206" s="3" t="s">
        <v>27</v>
      </c>
      <c r="H8206" s="57" t="s">
        <v>6552</v>
      </c>
    </row>
    <row r="8207" spans="1:8" ht="120" x14ac:dyDescent="0.25">
      <c r="A8207" s="4" t="s">
        <v>3231</v>
      </c>
      <c r="B8207" s="29">
        <v>710</v>
      </c>
      <c r="C8207" s="4">
        <v>44917</v>
      </c>
      <c r="D8207" s="72" t="str">
        <f>"91010000000006"</f>
        <v>91010000000006</v>
      </c>
      <c r="E8207" s="33" t="s">
        <v>7213</v>
      </c>
      <c r="F8207" s="41" t="s">
        <v>3371</v>
      </c>
      <c r="G8207" s="3" t="s">
        <v>3372</v>
      </c>
      <c r="H8207" s="57" t="s">
        <v>6552</v>
      </c>
    </row>
    <row r="8208" spans="1:8" ht="30" x14ac:dyDescent="0.25">
      <c r="A8208" s="4">
        <v>44915</v>
      </c>
      <c r="B8208" s="29">
        <v>709</v>
      </c>
      <c r="C8208" s="4" t="s">
        <v>3251</v>
      </c>
      <c r="D8208" s="72" t="s">
        <v>3311</v>
      </c>
      <c r="E8208" s="33" t="s">
        <v>7213</v>
      </c>
      <c r="F8208" s="41" t="s">
        <v>3373</v>
      </c>
      <c r="G8208" s="3" t="s">
        <v>6</v>
      </c>
      <c r="H8208" s="57" t="s">
        <v>6552</v>
      </c>
    </row>
    <row r="8209" spans="1:8" ht="90" x14ac:dyDescent="0.25">
      <c r="A8209" s="4" t="s">
        <v>3263</v>
      </c>
      <c r="B8209" s="29">
        <v>708</v>
      </c>
      <c r="C8209" s="4" t="s">
        <v>3251</v>
      </c>
      <c r="D8209" s="72" t="s">
        <v>3311</v>
      </c>
      <c r="E8209" s="33" t="s">
        <v>7213</v>
      </c>
      <c r="F8209" s="41" t="s">
        <v>3374</v>
      </c>
      <c r="G8209" s="3" t="s">
        <v>3375</v>
      </c>
      <c r="H8209" s="57" t="s">
        <v>6552</v>
      </c>
    </row>
    <row r="8210" spans="1:8" ht="45" x14ac:dyDescent="0.25">
      <c r="A8210" s="4" t="s">
        <v>3263</v>
      </c>
      <c r="B8210" s="29">
        <v>707</v>
      </c>
      <c r="C8210" s="4" t="s">
        <v>3251</v>
      </c>
      <c r="D8210" s="72" t="s">
        <v>131</v>
      </c>
      <c r="E8210" s="33" t="s">
        <v>7213</v>
      </c>
      <c r="F8210" s="41" t="s">
        <v>3376</v>
      </c>
      <c r="G8210" s="3" t="s">
        <v>19</v>
      </c>
      <c r="H8210" s="57" t="s">
        <v>6552</v>
      </c>
    </row>
    <row r="8211" spans="1:8" ht="45" x14ac:dyDescent="0.25">
      <c r="A8211" s="4" t="s">
        <v>3263</v>
      </c>
      <c r="B8211" s="29">
        <v>706</v>
      </c>
      <c r="C8211" s="4" t="s">
        <v>3251</v>
      </c>
      <c r="D8211" s="72" t="s">
        <v>3377</v>
      </c>
      <c r="E8211" s="33" t="s">
        <v>7213</v>
      </c>
      <c r="F8211" s="41" t="s">
        <v>3378</v>
      </c>
      <c r="G8211" s="3" t="s">
        <v>67</v>
      </c>
      <c r="H8211" s="57" t="s">
        <v>6552</v>
      </c>
    </row>
    <row r="8212" spans="1:8" ht="90" x14ac:dyDescent="0.25">
      <c r="A8212" s="4" t="s">
        <v>3263</v>
      </c>
      <c r="B8212" s="29">
        <v>705</v>
      </c>
      <c r="C8212" s="4">
        <v>44917</v>
      </c>
      <c r="D8212" s="72" t="str">
        <f>"91010000000006"</f>
        <v>91010000000006</v>
      </c>
      <c r="E8212" s="33" t="s">
        <v>7213</v>
      </c>
      <c r="F8212" s="41" t="s">
        <v>3379</v>
      </c>
      <c r="G8212" s="3" t="s">
        <v>3380</v>
      </c>
      <c r="H8212" s="57" t="s">
        <v>6552</v>
      </c>
    </row>
    <row r="8213" spans="1:8" x14ac:dyDescent="0.25">
      <c r="A8213" s="4">
        <v>44915</v>
      </c>
      <c r="B8213" s="29">
        <v>704</v>
      </c>
      <c r="C8213" s="4" t="s">
        <v>3251</v>
      </c>
      <c r="D8213" s="72" t="s">
        <v>23</v>
      </c>
      <c r="E8213" s="33" t="s">
        <v>7213</v>
      </c>
      <c r="F8213" s="41" t="s">
        <v>3381</v>
      </c>
      <c r="G8213" s="3" t="s">
        <v>8</v>
      </c>
      <c r="H8213" s="57" t="s">
        <v>6552</v>
      </c>
    </row>
    <row r="8214" spans="1:8" ht="120" x14ac:dyDescent="0.25">
      <c r="A8214" s="4" t="s">
        <v>120</v>
      </c>
      <c r="B8214" s="29">
        <v>703</v>
      </c>
      <c r="C8214" s="4" t="s">
        <v>3251</v>
      </c>
      <c r="D8214" s="72" t="s">
        <v>3311</v>
      </c>
      <c r="E8214" s="33" t="s">
        <v>7213</v>
      </c>
      <c r="F8214" s="41" t="s">
        <v>3382</v>
      </c>
      <c r="G8214" s="3" t="s">
        <v>3383</v>
      </c>
      <c r="H8214" s="57" t="s">
        <v>6552</v>
      </c>
    </row>
    <row r="8215" spans="1:8" ht="60" x14ac:dyDescent="0.25">
      <c r="A8215" s="4" t="s">
        <v>3263</v>
      </c>
      <c r="B8215" s="29">
        <v>702</v>
      </c>
      <c r="C8215" s="4" t="s">
        <v>3251</v>
      </c>
      <c r="D8215" s="72" t="s">
        <v>3311</v>
      </c>
      <c r="E8215" s="33" t="s">
        <v>7213</v>
      </c>
      <c r="F8215" s="41" t="s">
        <v>3384</v>
      </c>
      <c r="G8215" s="3" t="s">
        <v>3385</v>
      </c>
      <c r="H8215" s="57" t="s">
        <v>6552</v>
      </c>
    </row>
    <row r="8216" spans="1:8" ht="30" x14ac:dyDescent="0.25">
      <c r="A8216" s="4" t="s">
        <v>3263</v>
      </c>
      <c r="B8216" s="29">
        <v>701</v>
      </c>
      <c r="C8216" s="4" t="s">
        <v>3251</v>
      </c>
      <c r="D8216" s="72" t="s">
        <v>3311</v>
      </c>
      <c r="E8216" s="33" t="s">
        <v>7213</v>
      </c>
      <c r="F8216" s="41" t="s">
        <v>3386</v>
      </c>
      <c r="G8216" s="3" t="s">
        <v>3387</v>
      </c>
      <c r="H8216" s="57" t="s">
        <v>6552</v>
      </c>
    </row>
    <row r="8217" spans="1:8" ht="30" x14ac:dyDescent="0.25">
      <c r="A8217" s="4" t="s">
        <v>3263</v>
      </c>
      <c r="B8217" s="29">
        <v>700</v>
      </c>
      <c r="C8217" s="4" t="s">
        <v>3251</v>
      </c>
      <c r="D8217" s="72" t="s">
        <v>3311</v>
      </c>
      <c r="E8217" s="33" t="s">
        <v>7213</v>
      </c>
      <c r="F8217" s="41" t="s">
        <v>3388</v>
      </c>
      <c r="G8217" s="3" t="s">
        <v>6</v>
      </c>
      <c r="H8217" s="57" t="s">
        <v>6552</v>
      </c>
    </row>
    <row r="8218" spans="1:8" ht="30" x14ac:dyDescent="0.25">
      <c r="A8218" s="4" t="s">
        <v>3263</v>
      </c>
      <c r="B8218" s="29">
        <v>699</v>
      </c>
      <c r="C8218" s="4" t="s">
        <v>3251</v>
      </c>
      <c r="D8218" s="72" t="s">
        <v>3311</v>
      </c>
      <c r="E8218" s="33" t="s">
        <v>7213</v>
      </c>
      <c r="F8218" s="41" t="s">
        <v>3389</v>
      </c>
      <c r="G8218" s="3" t="s">
        <v>3387</v>
      </c>
      <c r="H8218" s="57" t="s">
        <v>6552</v>
      </c>
    </row>
    <row r="8219" spans="1:8" ht="120" x14ac:dyDescent="0.25">
      <c r="A8219" s="4" t="s">
        <v>3263</v>
      </c>
      <c r="B8219" s="29">
        <v>698</v>
      </c>
      <c r="C8219" s="4" t="s">
        <v>3251</v>
      </c>
      <c r="D8219" s="72" t="s">
        <v>3311</v>
      </c>
      <c r="E8219" s="33" t="s">
        <v>7213</v>
      </c>
      <c r="F8219" s="41" t="s">
        <v>3390</v>
      </c>
      <c r="G8219" s="3" t="s">
        <v>3391</v>
      </c>
      <c r="H8219" s="57" t="s">
        <v>6552</v>
      </c>
    </row>
    <row r="8220" spans="1:8" ht="120" x14ac:dyDescent="0.25">
      <c r="A8220" s="4" t="s">
        <v>3263</v>
      </c>
      <c r="B8220" s="29">
        <v>697</v>
      </c>
      <c r="C8220" s="4" t="s">
        <v>3251</v>
      </c>
      <c r="D8220" s="72" t="s">
        <v>3311</v>
      </c>
      <c r="E8220" s="33" t="s">
        <v>7213</v>
      </c>
      <c r="F8220" s="41" t="s">
        <v>3392</v>
      </c>
      <c r="G8220" s="3" t="s">
        <v>3393</v>
      </c>
      <c r="H8220" s="57" t="s">
        <v>6552</v>
      </c>
    </row>
    <row r="8221" spans="1:8" ht="135" x14ac:dyDescent="0.25">
      <c r="A8221" s="4" t="s">
        <v>3263</v>
      </c>
      <c r="B8221" s="29">
        <v>696</v>
      </c>
      <c r="C8221" s="4" t="s">
        <v>3251</v>
      </c>
      <c r="D8221" s="72" t="s">
        <v>3311</v>
      </c>
      <c r="E8221" s="33" t="s">
        <v>7213</v>
      </c>
      <c r="F8221" s="41" t="s">
        <v>3394</v>
      </c>
      <c r="G8221" s="3" t="s">
        <v>3395</v>
      </c>
      <c r="H8221" s="57" t="s">
        <v>6552</v>
      </c>
    </row>
    <row r="8222" spans="1:8" ht="75" x14ac:dyDescent="0.25">
      <c r="A8222" s="4" t="s">
        <v>3263</v>
      </c>
      <c r="B8222" s="29">
        <v>695</v>
      </c>
      <c r="C8222" s="4" t="s">
        <v>3251</v>
      </c>
      <c r="D8222" s="72" t="s">
        <v>3311</v>
      </c>
      <c r="E8222" s="33" t="s">
        <v>7213</v>
      </c>
      <c r="F8222" s="41" t="s">
        <v>3396</v>
      </c>
      <c r="G8222" s="3" t="s">
        <v>3397</v>
      </c>
      <c r="H8222" s="57" t="s">
        <v>6552</v>
      </c>
    </row>
    <row r="8223" spans="1:8" ht="30" x14ac:dyDescent="0.25">
      <c r="A8223" s="4" t="s">
        <v>3263</v>
      </c>
      <c r="B8223" s="29">
        <v>694</v>
      </c>
      <c r="C8223" s="4" t="s">
        <v>3251</v>
      </c>
      <c r="D8223" s="72" t="s">
        <v>21</v>
      </c>
      <c r="E8223" s="33" t="s">
        <v>7213</v>
      </c>
      <c r="F8223" s="41" t="s">
        <v>3398</v>
      </c>
      <c r="G8223" s="3" t="s">
        <v>6</v>
      </c>
      <c r="H8223" s="57" t="s">
        <v>6552</v>
      </c>
    </row>
    <row r="8224" spans="1:8" ht="120" x14ac:dyDescent="0.25">
      <c r="A8224" s="4" t="s">
        <v>3333</v>
      </c>
      <c r="B8224" s="29">
        <v>693</v>
      </c>
      <c r="C8224" s="4" t="s">
        <v>3251</v>
      </c>
      <c r="D8224" s="72" t="s">
        <v>3311</v>
      </c>
      <c r="E8224" s="33" t="s">
        <v>7213</v>
      </c>
      <c r="F8224" s="41" t="s">
        <v>3399</v>
      </c>
      <c r="G8224" s="3" t="s">
        <v>3400</v>
      </c>
      <c r="H8224" s="57" t="s">
        <v>6552</v>
      </c>
    </row>
    <row r="8225" spans="1:8" ht="30" x14ac:dyDescent="0.25">
      <c r="A8225" s="4" t="s">
        <v>3263</v>
      </c>
      <c r="B8225" s="29">
        <v>692</v>
      </c>
      <c r="C8225" s="4" t="s">
        <v>3251</v>
      </c>
      <c r="D8225" s="72" t="s">
        <v>23</v>
      </c>
      <c r="E8225" s="33" t="s">
        <v>7213</v>
      </c>
      <c r="F8225" s="41" t="s">
        <v>3401</v>
      </c>
      <c r="G8225" s="3" t="s">
        <v>6</v>
      </c>
      <c r="H8225" s="57" t="s">
        <v>6552</v>
      </c>
    </row>
    <row r="8226" spans="1:8" ht="30" x14ac:dyDescent="0.25">
      <c r="A8226" s="4" t="s">
        <v>120</v>
      </c>
      <c r="B8226" s="29">
        <v>691</v>
      </c>
      <c r="C8226" s="4" t="s">
        <v>3251</v>
      </c>
      <c r="D8226" s="72" t="s">
        <v>18</v>
      </c>
      <c r="E8226" s="33" t="s">
        <v>7213</v>
      </c>
      <c r="F8226" s="41" t="s">
        <v>3402</v>
      </c>
      <c r="G8226" s="3" t="s">
        <v>14</v>
      </c>
      <c r="H8226" s="57" t="s">
        <v>6552</v>
      </c>
    </row>
    <row r="8227" spans="1:8" x14ac:dyDescent="0.25">
      <c r="A8227" s="4" t="s">
        <v>3263</v>
      </c>
      <c r="B8227" s="29">
        <v>690</v>
      </c>
      <c r="C8227" s="4" t="s">
        <v>3251</v>
      </c>
      <c r="D8227" s="72" t="s">
        <v>59</v>
      </c>
      <c r="E8227" s="33" t="s">
        <v>7213</v>
      </c>
      <c r="F8227" s="41" t="s">
        <v>3403</v>
      </c>
      <c r="G8227" s="3" t="s">
        <v>8</v>
      </c>
      <c r="H8227" s="57" t="s">
        <v>6552</v>
      </c>
    </row>
    <row r="8228" spans="1:8" ht="105" x14ac:dyDescent="0.25">
      <c r="A8228" s="4" t="s">
        <v>120</v>
      </c>
      <c r="B8228" s="29">
        <v>689</v>
      </c>
      <c r="C8228" s="4" t="s">
        <v>3251</v>
      </c>
      <c r="D8228" s="72" t="s">
        <v>59</v>
      </c>
      <c r="E8228" s="33" t="s">
        <v>7213</v>
      </c>
      <c r="F8228" s="41" t="s">
        <v>112</v>
      </c>
      <c r="G8228" s="3" t="s">
        <v>132</v>
      </c>
      <c r="H8228" s="57" t="s">
        <v>6552</v>
      </c>
    </row>
    <row r="8229" spans="1:8" ht="30" x14ac:dyDescent="0.25">
      <c r="A8229" s="4" t="s">
        <v>120</v>
      </c>
      <c r="B8229" s="29">
        <v>688</v>
      </c>
      <c r="C8229" s="4" t="s">
        <v>3251</v>
      </c>
      <c r="D8229" s="72" t="s">
        <v>18</v>
      </c>
      <c r="E8229" s="33" t="s">
        <v>7213</v>
      </c>
      <c r="F8229" s="41" t="s">
        <v>3404</v>
      </c>
      <c r="G8229" s="3" t="s">
        <v>22</v>
      </c>
      <c r="H8229" s="57" t="s">
        <v>6552</v>
      </c>
    </row>
    <row r="8230" spans="1:8" ht="30" x14ac:dyDescent="0.25">
      <c r="A8230" s="4" t="s">
        <v>120</v>
      </c>
      <c r="B8230" s="29">
        <v>687</v>
      </c>
      <c r="C8230" s="4" t="s">
        <v>3251</v>
      </c>
      <c r="D8230" s="72" t="s">
        <v>10</v>
      </c>
      <c r="E8230" s="33" t="s">
        <v>7213</v>
      </c>
      <c r="F8230" s="41" t="s">
        <v>3405</v>
      </c>
      <c r="G8230" s="3" t="s">
        <v>6</v>
      </c>
      <c r="H8230" s="57" t="s">
        <v>6552</v>
      </c>
    </row>
    <row r="8231" spans="1:8" ht="30" x14ac:dyDescent="0.25">
      <c r="A8231" s="4" t="s">
        <v>120</v>
      </c>
      <c r="B8231" s="29">
        <v>686</v>
      </c>
      <c r="C8231" s="4" t="s">
        <v>3251</v>
      </c>
      <c r="D8231" s="72" t="s">
        <v>133</v>
      </c>
      <c r="E8231" s="33" t="s">
        <v>7213</v>
      </c>
      <c r="F8231" s="41" t="s">
        <v>3406</v>
      </c>
      <c r="G8231" s="3" t="s">
        <v>8</v>
      </c>
      <c r="H8231" s="57" t="s">
        <v>6552</v>
      </c>
    </row>
    <row r="8232" spans="1:8" ht="30" x14ac:dyDescent="0.25">
      <c r="A8232" s="4" t="s">
        <v>120</v>
      </c>
      <c r="B8232" s="29">
        <v>685</v>
      </c>
      <c r="C8232" s="4" t="s">
        <v>3251</v>
      </c>
      <c r="D8232" s="72" t="s">
        <v>79</v>
      </c>
      <c r="E8232" s="33" t="s">
        <v>7213</v>
      </c>
      <c r="F8232" s="41" t="s">
        <v>3407</v>
      </c>
      <c r="G8232" s="3" t="s">
        <v>6</v>
      </c>
      <c r="H8232" s="57" t="s">
        <v>6552</v>
      </c>
    </row>
    <row r="8233" spans="1:8" x14ac:dyDescent="0.25">
      <c r="A8233" s="4" t="s">
        <v>120</v>
      </c>
      <c r="B8233" s="29">
        <v>684</v>
      </c>
      <c r="C8233" s="4" t="s">
        <v>3251</v>
      </c>
      <c r="D8233" s="72" t="s">
        <v>102</v>
      </c>
      <c r="E8233" s="33" t="s">
        <v>7213</v>
      </c>
      <c r="F8233" s="41" t="s">
        <v>3408</v>
      </c>
      <c r="G8233" s="3" t="s">
        <v>8</v>
      </c>
      <c r="H8233" s="57" t="s">
        <v>6552</v>
      </c>
    </row>
    <row r="8234" spans="1:8" x14ac:dyDescent="0.25">
      <c r="A8234" s="4" t="s">
        <v>3263</v>
      </c>
      <c r="B8234" s="29">
        <v>683</v>
      </c>
      <c r="C8234" s="4" t="s">
        <v>3251</v>
      </c>
      <c r="D8234" s="72" t="s">
        <v>23</v>
      </c>
      <c r="E8234" s="33" t="s">
        <v>7213</v>
      </c>
      <c r="F8234" s="41" t="s">
        <v>3409</v>
      </c>
      <c r="G8234" s="3" t="s">
        <v>8</v>
      </c>
      <c r="H8234" s="57" t="s">
        <v>6552</v>
      </c>
    </row>
    <row r="8235" spans="1:8" ht="45" x14ac:dyDescent="0.25">
      <c r="A8235" s="4" t="s">
        <v>120</v>
      </c>
      <c r="B8235" s="29">
        <v>682</v>
      </c>
      <c r="C8235" s="4" t="s">
        <v>3251</v>
      </c>
      <c r="D8235" s="72" t="s">
        <v>5</v>
      </c>
      <c r="E8235" s="33" t="s">
        <v>7213</v>
      </c>
      <c r="F8235" s="41" t="s">
        <v>3410</v>
      </c>
      <c r="G8235" s="3" t="s">
        <v>134</v>
      </c>
      <c r="H8235" s="57" t="s">
        <v>6552</v>
      </c>
    </row>
    <row r="8236" spans="1:8" x14ac:dyDescent="0.25">
      <c r="A8236" s="4" t="s">
        <v>120</v>
      </c>
      <c r="B8236" s="29">
        <v>681</v>
      </c>
      <c r="C8236" s="4" t="s">
        <v>3251</v>
      </c>
      <c r="D8236" s="72" t="s">
        <v>135</v>
      </c>
      <c r="E8236" s="33" t="s">
        <v>7213</v>
      </c>
      <c r="F8236" s="41" t="s">
        <v>3411</v>
      </c>
      <c r="G8236" s="3" t="s">
        <v>8</v>
      </c>
      <c r="H8236" s="57" t="s">
        <v>6552</v>
      </c>
    </row>
    <row r="8237" spans="1:8" ht="45" x14ac:dyDescent="0.25">
      <c r="A8237" s="4" t="s">
        <v>3263</v>
      </c>
      <c r="B8237" s="29">
        <v>680</v>
      </c>
      <c r="C8237" s="4" t="s">
        <v>3251</v>
      </c>
      <c r="D8237" s="72" t="s">
        <v>16</v>
      </c>
      <c r="E8237" s="33" t="s">
        <v>7213</v>
      </c>
      <c r="F8237" s="41" t="s">
        <v>3412</v>
      </c>
      <c r="G8237" s="3" t="s">
        <v>96</v>
      </c>
      <c r="H8237" s="57" t="s">
        <v>6552</v>
      </c>
    </row>
    <row r="8238" spans="1:8" ht="30" x14ac:dyDescent="0.25">
      <c r="A8238" s="4" t="s">
        <v>3263</v>
      </c>
      <c r="B8238" s="29">
        <v>679</v>
      </c>
      <c r="C8238" s="4" t="s">
        <v>3236</v>
      </c>
      <c r="D8238" s="72" t="s">
        <v>57</v>
      </c>
      <c r="E8238" s="33" t="s">
        <v>7213</v>
      </c>
      <c r="F8238" s="41" t="s">
        <v>3414</v>
      </c>
      <c r="G8238" s="3" t="s">
        <v>22</v>
      </c>
      <c r="H8238" s="57" t="s">
        <v>6552</v>
      </c>
    </row>
    <row r="8239" spans="1:8" ht="45" x14ac:dyDescent="0.25">
      <c r="A8239" s="4" t="s">
        <v>3413</v>
      </c>
      <c r="B8239" s="29">
        <v>678</v>
      </c>
      <c r="C8239" s="4" t="s">
        <v>3236</v>
      </c>
      <c r="D8239" s="72" t="s">
        <v>9</v>
      </c>
      <c r="E8239" s="33" t="s">
        <v>7213</v>
      </c>
      <c r="F8239" s="41" t="s">
        <v>3415</v>
      </c>
      <c r="G8239" s="3" t="s">
        <v>3416</v>
      </c>
      <c r="H8239" s="57" t="s">
        <v>6552</v>
      </c>
    </row>
    <row r="8240" spans="1:8" x14ac:dyDescent="0.25">
      <c r="A8240" s="4" t="s">
        <v>3263</v>
      </c>
      <c r="B8240" s="29">
        <v>677</v>
      </c>
      <c r="C8240" s="4" t="s">
        <v>3236</v>
      </c>
      <c r="D8240" s="72" t="s">
        <v>18</v>
      </c>
      <c r="E8240" s="33" t="s">
        <v>7213</v>
      </c>
      <c r="F8240" s="41" t="s">
        <v>125</v>
      </c>
      <c r="G8240" s="3" t="s">
        <v>41</v>
      </c>
      <c r="H8240" s="57" t="s">
        <v>6552</v>
      </c>
    </row>
    <row r="8241" spans="1:8" ht="90" x14ac:dyDescent="0.25">
      <c r="A8241" s="4" t="s">
        <v>3417</v>
      </c>
      <c r="B8241" s="29">
        <v>676</v>
      </c>
      <c r="C8241" s="4" t="s">
        <v>3236</v>
      </c>
      <c r="D8241" s="72" t="s">
        <v>91</v>
      </c>
      <c r="E8241" s="33" t="s">
        <v>7213</v>
      </c>
      <c r="F8241" s="41" t="s">
        <v>126</v>
      </c>
      <c r="G8241" s="3" t="s">
        <v>3418</v>
      </c>
      <c r="H8241" s="57" t="s">
        <v>6552</v>
      </c>
    </row>
    <row r="8242" spans="1:8" ht="45" x14ac:dyDescent="0.25">
      <c r="A8242" s="4" t="s">
        <v>3242</v>
      </c>
      <c r="B8242" s="29">
        <v>675</v>
      </c>
      <c r="C8242" s="4" t="s">
        <v>3236</v>
      </c>
      <c r="D8242" s="72" t="s">
        <v>82</v>
      </c>
      <c r="E8242" s="33" t="s">
        <v>7213</v>
      </c>
      <c r="F8242" s="41" t="s">
        <v>3419</v>
      </c>
      <c r="G8242" s="3" t="s">
        <v>3420</v>
      </c>
      <c r="H8242" s="57" t="s">
        <v>6552</v>
      </c>
    </row>
    <row r="8243" spans="1:8" x14ac:dyDescent="0.25">
      <c r="A8243" s="4" t="s">
        <v>3347</v>
      </c>
      <c r="B8243" s="29">
        <v>674</v>
      </c>
      <c r="C8243" s="4" t="s">
        <v>3236</v>
      </c>
      <c r="D8243" s="72" t="s">
        <v>53</v>
      </c>
      <c r="E8243" s="33" t="s">
        <v>7213</v>
      </c>
      <c r="F8243" s="41" t="s">
        <v>3421</v>
      </c>
      <c r="G8243" s="3" t="s">
        <v>8</v>
      </c>
      <c r="H8243" s="57" t="s">
        <v>6552</v>
      </c>
    </row>
    <row r="8244" spans="1:8" ht="30" x14ac:dyDescent="0.25">
      <c r="A8244" s="4" t="s">
        <v>105</v>
      </c>
      <c r="B8244" s="29">
        <v>673</v>
      </c>
      <c r="C8244" s="4" t="s">
        <v>3236</v>
      </c>
      <c r="D8244" s="72" t="s">
        <v>127</v>
      </c>
      <c r="E8244" s="33" t="s">
        <v>7213</v>
      </c>
      <c r="F8244" s="41" t="s">
        <v>3423</v>
      </c>
      <c r="G8244" s="3" t="s">
        <v>6</v>
      </c>
      <c r="H8244" s="57" t="s">
        <v>6552</v>
      </c>
    </row>
    <row r="8245" spans="1:8" ht="75" x14ac:dyDescent="0.25">
      <c r="A8245" s="4" t="s">
        <v>3422</v>
      </c>
      <c r="B8245" s="29">
        <v>672</v>
      </c>
      <c r="C8245" s="4" t="s">
        <v>3236</v>
      </c>
      <c r="D8245" s="72" t="s">
        <v>3311</v>
      </c>
      <c r="E8245" s="33" t="s">
        <v>7213</v>
      </c>
      <c r="F8245" s="41" t="s">
        <v>3424</v>
      </c>
      <c r="G8245" s="3" t="s">
        <v>3425</v>
      </c>
      <c r="H8245" s="57" t="s">
        <v>6552</v>
      </c>
    </row>
    <row r="8246" spans="1:8" x14ac:dyDescent="0.25">
      <c r="A8246" s="4" t="s">
        <v>3263</v>
      </c>
      <c r="B8246" s="29">
        <v>671</v>
      </c>
      <c r="C8246" s="4" t="s">
        <v>3236</v>
      </c>
      <c r="D8246" s="72" t="s">
        <v>26</v>
      </c>
      <c r="E8246" s="33" t="s">
        <v>7213</v>
      </c>
      <c r="F8246" s="41" t="s">
        <v>3426</v>
      </c>
      <c r="G8246" s="3" t="s">
        <v>8</v>
      </c>
      <c r="H8246" s="57" t="s">
        <v>6552</v>
      </c>
    </row>
    <row r="8247" spans="1:8" x14ac:dyDescent="0.25">
      <c r="A8247" s="4" t="s">
        <v>120</v>
      </c>
      <c r="B8247" s="29">
        <v>670</v>
      </c>
      <c r="C8247" s="4" t="s">
        <v>3236</v>
      </c>
      <c r="D8247" s="72" t="s">
        <v>26</v>
      </c>
      <c r="E8247" s="33" t="s">
        <v>7213</v>
      </c>
      <c r="F8247" s="41" t="s">
        <v>3427</v>
      </c>
      <c r="G8247" s="3" t="s">
        <v>8</v>
      </c>
      <c r="H8247" s="57" t="s">
        <v>6552</v>
      </c>
    </row>
    <row r="8248" spans="1:8" ht="30" x14ac:dyDescent="0.25">
      <c r="A8248" s="4" t="s">
        <v>3263</v>
      </c>
      <c r="B8248" s="29">
        <v>669</v>
      </c>
      <c r="C8248" s="4" t="s">
        <v>3236</v>
      </c>
      <c r="D8248" s="72" t="str">
        <f>"28012065012003"</f>
        <v>28012065012003</v>
      </c>
      <c r="E8248" s="33" t="s">
        <v>7213</v>
      </c>
      <c r="F8248" s="41" t="s">
        <v>3428</v>
      </c>
      <c r="G8248" s="3" t="s">
        <v>128</v>
      </c>
      <c r="H8248" s="57" t="s">
        <v>6552</v>
      </c>
    </row>
    <row r="8249" spans="1:8" ht="75" x14ac:dyDescent="0.25">
      <c r="A8249" s="4" t="s">
        <v>3422</v>
      </c>
      <c r="B8249" s="29">
        <v>668</v>
      </c>
      <c r="C8249" s="4" t="s">
        <v>3236</v>
      </c>
      <c r="D8249" s="72" t="s">
        <v>3429</v>
      </c>
      <c r="E8249" s="33" t="s">
        <v>7213</v>
      </c>
      <c r="F8249" s="41" t="s">
        <v>3430</v>
      </c>
      <c r="G8249" s="3" t="s">
        <v>3431</v>
      </c>
      <c r="H8249" s="57" t="s">
        <v>6552</v>
      </c>
    </row>
    <row r="8250" spans="1:8" ht="135" x14ac:dyDescent="0.25">
      <c r="A8250" s="4" t="s">
        <v>3263</v>
      </c>
      <c r="B8250" s="29">
        <v>667</v>
      </c>
      <c r="C8250" s="4" t="s">
        <v>3236</v>
      </c>
      <c r="D8250" s="72" t="str">
        <f>"91020000000005"</f>
        <v>91020000000005</v>
      </c>
      <c r="E8250" s="33" t="s">
        <v>7213</v>
      </c>
      <c r="F8250" s="41" t="s">
        <v>3432</v>
      </c>
      <c r="G8250" s="3" t="s">
        <v>3433</v>
      </c>
      <c r="H8250" s="57" t="s">
        <v>6552</v>
      </c>
    </row>
    <row r="8251" spans="1:8" x14ac:dyDescent="0.25">
      <c r="A8251" s="4">
        <v>44896</v>
      </c>
      <c r="B8251" s="29">
        <v>666</v>
      </c>
      <c r="C8251" s="4" t="s">
        <v>3236</v>
      </c>
      <c r="D8251" s="72" t="s">
        <v>79</v>
      </c>
      <c r="E8251" s="33" t="s">
        <v>7213</v>
      </c>
      <c r="F8251" s="41" t="s">
        <v>3434</v>
      </c>
      <c r="G8251" s="3" t="s">
        <v>27</v>
      </c>
      <c r="H8251" s="57" t="s">
        <v>6552</v>
      </c>
    </row>
    <row r="8252" spans="1:8" x14ac:dyDescent="0.25">
      <c r="A8252" s="4" t="s">
        <v>120</v>
      </c>
      <c r="B8252" s="29">
        <v>665</v>
      </c>
      <c r="C8252" s="4" t="s">
        <v>3236</v>
      </c>
      <c r="D8252" s="72" t="s">
        <v>10</v>
      </c>
      <c r="E8252" s="33" t="s">
        <v>7213</v>
      </c>
      <c r="F8252" s="41" t="s">
        <v>3435</v>
      </c>
      <c r="G8252" s="3" t="s">
        <v>17</v>
      </c>
      <c r="H8252" s="57" t="s">
        <v>6552</v>
      </c>
    </row>
    <row r="8253" spans="1:8" ht="75" x14ac:dyDescent="0.25">
      <c r="A8253" s="4" t="s">
        <v>3263</v>
      </c>
      <c r="B8253" s="29">
        <v>664</v>
      </c>
      <c r="C8253" s="4" t="s">
        <v>3236</v>
      </c>
      <c r="D8253" s="72" t="s">
        <v>72</v>
      </c>
      <c r="E8253" s="33" t="s">
        <v>7213</v>
      </c>
      <c r="F8253" s="41" t="s">
        <v>3436</v>
      </c>
      <c r="G8253" s="3" t="s">
        <v>3437</v>
      </c>
      <c r="H8253" s="57" t="s">
        <v>6552</v>
      </c>
    </row>
    <row r="8254" spans="1:8" ht="30" x14ac:dyDescent="0.25">
      <c r="A8254" s="4" t="s">
        <v>105</v>
      </c>
      <c r="B8254" s="29">
        <v>663</v>
      </c>
      <c r="C8254" s="4" t="s">
        <v>3236</v>
      </c>
      <c r="D8254" s="72" t="s">
        <v>3438</v>
      </c>
      <c r="E8254" s="33" t="s">
        <v>7213</v>
      </c>
      <c r="F8254" s="41" t="s">
        <v>3439</v>
      </c>
      <c r="G8254" s="3" t="s">
        <v>8</v>
      </c>
      <c r="H8254" s="57" t="s">
        <v>6552</v>
      </c>
    </row>
    <row r="8255" spans="1:8" x14ac:dyDescent="0.25">
      <c r="A8255" s="4" t="s">
        <v>3263</v>
      </c>
      <c r="B8255" s="29">
        <v>662</v>
      </c>
      <c r="C8255" s="4" t="s">
        <v>3236</v>
      </c>
      <c r="D8255" s="72" t="s">
        <v>90</v>
      </c>
      <c r="E8255" s="33" t="s">
        <v>7213</v>
      </c>
      <c r="F8255" s="41" t="s">
        <v>3440</v>
      </c>
      <c r="G8255" s="3" t="s">
        <v>47</v>
      </c>
      <c r="H8255" s="57" t="s">
        <v>6552</v>
      </c>
    </row>
    <row r="8256" spans="1:8" ht="30" x14ac:dyDescent="0.25">
      <c r="A8256" s="4" t="s">
        <v>105</v>
      </c>
      <c r="B8256" s="29">
        <v>661</v>
      </c>
      <c r="C8256" s="4" t="s">
        <v>3236</v>
      </c>
      <c r="D8256" s="72" t="s">
        <v>72</v>
      </c>
      <c r="E8256" s="33" t="s">
        <v>7213</v>
      </c>
      <c r="F8256" s="41" t="s">
        <v>3441</v>
      </c>
      <c r="G8256" s="3" t="s">
        <v>129</v>
      </c>
      <c r="H8256" s="57" t="s">
        <v>6552</v>
      </c>
    </row>
    <row r="8257" spans="1:8" ht="45" x14ac:dyDescent="0.25">
      <c r="A8257" s="4" t="s">
        <v>3263</v>
      </c>
      <c r="B8257" s="29">
        <v>660</v>
      </c>
      <c r="C8257" s="4" t="s">
        <v>3236</v>
      </c>
      <c r="D8257" s="72" t="s">
        <v>3442</v>
      </c>
      <c r="E8257" s="33" t="s">
        <v>7213</v>
      </c>
      <c r="F8257" s="41" t="s">
        <v>3443</v>
      </c>
      <c r="G8257" s="3" t="s">
        <v>3444</v>
      </c>
      <c r="H8257" s="57" t="s">
        <v>6552</v>
      </c>
    </row>
    <row r="8258" spans="1:8" x14ac:dyDescent="0.25">
      <c r="A8258" s="4" t="s">
        <v>3263</v>
      </c>
      <c r="B8258" s="29">
        <v>659</v>
      </c>
      <c r="C8258" s="4" t="s">
        <v>3236</v>
      </c>
      <c r="D8258" s="72" t="s">
        <v>121</v>
      </c>
      <c r="E8258" s="33" t="s">
        <v>7213</v>
      </c>
      <c r="F8258" s="41" t="s">
        <v>3445</v>
      </c>
      <c r="G8258" s="3" t="s">
        <v>8</v>
      </c>
      <c r="H8258" s="57" t="s">
        <v>6552</v>
      </c>
    </row>
    <row r="8259" spans="1:8" ht="60" x14ac:dyDescent="0.25">
      <c r="A8259" s="4" t="s">
        <v>3263</v>
      </c>
      <c r="B8259" s="29">
        <v>658</v>
      </c>
      <c r="C8259" s="4" t="s">
        <v>3236</v>
      </c>
      <c r="D8259" s="72" t="s">
        <v>3446</v>
      </c>
      <c r="E8259" s="33" t="s">
        <v>7213</v>
      </c>
      <c r="F8259" s="41" t="s">
        <v>3447</v>
      </c>
      <c r="G8259" s="3" t="s">
        <v>3448</v>
      </c>
      <c r="H8259" s="57" t="s">
        <v>6552</v>
      </c>
    </row>
    <row r="8260" spans="1:8" ht="30" x14ac:dyDescent="0.25">
      <c r="A8260" s="4" t="s">
        <v>105</v>
      </c>
      <c r="B8260" s="29">
        <v>657</v>
      </c>
      <c r="C8260" s="4" t="s">
        <v>3236</v>
      </c>
      <c r="D8260" s="72" t="s">
        <v>3449</v>
      </c>
      <c r="E8260" s="33" t="s">
        <v>7213</v>
      </c>
      <c r="F8260" s="41" t="s">
        <v>3450</v>
      </c>
      <c r="G8260" s="3" t="s">
        <v>8</v>
      </c>
      <c r="H8260" s="57" t="s">
        <v>6552</v>
      </c>
    </row>
    <row r="8261" spans="1:8" ht="30" x14ac:dyDescent="0.25">
      <c r="A8261" s="4" t="s">
        <v>3263</v>
      </c>
      <c r="B8261" s="29">
        <v>656</v>
      </c>
      <c r="C8261" s="4" t="s">
        <v>3236</v>
      </c>
      <c r="D8261" s="72" t="s">
        <v>26</v>
      </c>
      <c r="E8261" s="33" t="s">
        <v>7213</v>
      </c>
      <c r="F8261" s="41" t="s">
        <v>3451</v>
      </c>
      <c r="G8261" s="3" t="s">
        <v>6</v>
      </c>
      <c r="H8261" s="57" t="s">
        <v>6552</v>
      </c>
    </row>
    <row r="8262" spans="1:8" ht="30" x14ac:dyDescent="0.25">
      <c r="A8262" s="4" t="s">
        <v>3263</v>
      </c>
      <c r="B8262" s="29">
        <v>655</v>
      </c>
      <c r="C8262" s="4" t="s">
        <v>3236</v>
      </c>
      <c r="D8262" s="72" t="s">
        <v>84</v>
      </c>
      <c r="E8262" s="33" t="s">
        <v>7213</v>
      </c>
      <c r="F8262" s="41" t="s">
        <v>3452</v>
      </c>
      <c r="G8262" s="3" t="s">
        <v>128</v>
      </c>
      <c r="H8262" s="57" t="s">
        <v>6552</v>
      </c>
    </row>
    <row r="8263" spans="1:8" ht="30" x14ac:dyDescent="0.25">
      <c r="A8263" s="4" t="s">
        <v>3422</v>
      </c>
      <c r="B8263" s="29">
        <v>654</v>
      </c>
      <c r="C8263" s="4" t="s">
        <v>3236</v>
      </c>
      <c r="D8263" s="72" t="s">
        <v>38</v>
      </c>
      <c r="E8263" s="33" t="s">
        <v>7213</v>
      </c>
      <c r="F8263" s="41" t="s">
        <v>3453</v>
      </c>
      <c r="G8263" s="3" t="s">
        <v>6</v>
      </c>
      <c r="H8263" s="57" t="s">
        <v>6552</v>
      </c>
    </row>
    <row r="8264" spans="1:8" ht="60" x14ac:dyDescent="0.25">
      <c r="A8264" s="4" t="s">
        <v>3263</v>
      </c>
      <c r="B8264" s="29">
        <v>653</v>
      </c>
      <c r="C8264" s="4" t="s">
        <v>3236</v>
      </c>
      <c r="D8264" s="72" t="str">
        <f>"91010000000006"</f>
        <v>91010000000006</v>
      </c>
      <c r="E8264" s="33" t="s">
        <v>7213</v>
      </c>
      <c r="F8264" s="41" t="s">
        <v>3454</v>
      </c>
      <c r="G8264" s="3" t="s">
        <v>3455</v>
      </c>
      <c r="H8264" s="57" t="s">
        <v>6552</v>
      </c>
    </row>
    <row r="8265" spans="1:8" ht="45" x14ac:dyDescent="0.25">
      <c r="A8265" s="4">
        <v>44895</v>
      </c>
      <c r="B8265" s="29">
        <v>652</v>
      </c>
      <c r="C8265" s="4" t="s">
        <v>120</v>
      </c>
      <c r="D8265" s="72" t="str">
        <f>"91010000000006"</f>
        <v>91010000000006</v>
      </c>
      <c r="E8265" s="33" t="s">
        <v>7213</v>
      </c>
      <c r="F8265" s="41" t="s">
        <v>3456</v>
      </c>
      <c r="G8265" s="3" t="s">
        <v>3457</v>
      </c>
      <c r="H8265" s="57" t="s">
        <v>6552</v>
      </c>
    </row>
    <row r="8266" spans="1:8" ht="30" x14ac:dyDescent="0.25">
      <c r="A8266" s="4">
        <v>44914</v>
      </c>
      <c r="B8266" s="29">
        <v>651</v>
      </c>
      <c r="C8266" s="4" t="s">
        <v>120</v>
      </c>
      <c r="D8266" s="72" t="str">
        <f>"91010000000006"</f>
        <v>91010000000006</v>
      </c>
      <c r="E8266" s="33" t="s">
        <v>7213</v>
      </c>
      <c r="F8266" s="41" t="s">
        <v>3458</v>
      </c>
      <c r="G8266" s="3" t="s">
        <v>65</v>
      </c>
      <c r="H8266" s="57" t="s">
        <v>6552</v>
      </c>
    </row>
    <row r="8267" spans="1:8" ht="30" x14ac:dyDescent="0.25">
      <c r="A8267" s="4">
        <v>44914</v>
      </c>
      <c r="B8267" s="29">
        <v>650</v>
      </c>
      <c r="C8267" s="4" t="s">
        <v>120</v>
      </c>
      <c r="D8267" s="72" t="s">
        <v>121</v>
      </c>
      <c r="E8267" s="33" t="s">
        <v>7213</v>
      </c>
      <c r="F8267" s="41" t="s">
        <v>3459</v>
      </c>
      <c r="G8267" s="3" t="s">
        <v>80</v>
      </c>
      <c r="H8267" s="57" t="s">
        <v>6552</v>
      </c>
    </row>
    <row r="8268" spans="1:8" ht="30" x14ac:dyDescent="0.25">
      <c r="A8268" s="4" t="s">
        <v>105</v>
      </c>
      <c r="B8268" s="29">
        <v>649</v>
      </c>
      <c r="C8268" s="4" t="s">
        <v>120</v>
      </c>
      <c r="D8268" s="72" t="s">
        <v>52</v>
      </c>
      <c r="E8268" s="33" t="s">
        <v>7213</v>
      </c>
      <c r="F8268" s="41" t="s">
        <v>3460</v>
      </c>
      <c r="G8268" s="3" t="s">
        <v>22</v>
      </c>
      <c r="H8268" s="57" t="s">
        <v>6552</v>
      </c>
    </row>
    <row r="8269" spans="1:8" x14ac:dyDescent="0.25">
      <c r="A8269" s="4" t="s">
        <v>105</v>
      </c>
      <c r="B8269" s="29">
        <v>648</v>
      </c>
      <c r="C8269" s="4" t="s">
        <v>120</v>
      </c>
      <c r="D8269" s="72" t="s">
        <v>10</v>
      </c>
      <c r="E8269" s="33" t="s">
        <v>7213</v>
      </c>
      <c r="F8269" s="41" t="s">
        <v>3461</v>
      </c>
      <c r="G8269" s="3" t="s">
        <v>8</v>
      </c>
      <c r="H8269" s="57" t="s">
        <v>6552</v>
      </c>
    </row>
    <row r="8270" spans="1:8" x14ac:dyDescent="0.25">
      <c r="A8270" s="4" t="s">
        <v>3225</v>
      </c>
      <c r="B8270" s="29">
        <v>647</v>
      </c>
      <c r="C8270" s="4" t="s">
        <v>120</v>
      </c>
      <c r="D8270" s="72" t="s">
        <v>122</v>
      </c>
      <c r="E8270" s="33" t="s">
        <v>7213</v>
      </c>
      <c r="F8270" s="41" t="s">
        <v>3462</v>
      </c>
      <c r="G8270" s="3" t="s">
        <v>123</v>
      </c>
      <c r="H8270" s="57" t="s">
        <v>6552</v>
      </c>
    </row>
    <row r="8271" spans="1:8" x14ac:dyDescent="0.25">
      <c r="A8271" s="4" t="s">
        <v>3333</v>
      </c>
      <c r="B8271" s="29">
        <v>646</v>
      </c>
      <c r="C8271" s="4" t="s">
        <v>120</v>
      </c>
      <c r="D8271" s="72" t="s">
        <v>102</v>
      </c>
      <c r="E8271" s="33" t="s">
        <v>7213</v>
      </c>
      <c r="F8271" s="41" t="s">
        <v>3463</v>
      </c>
      <c r="G8271" s="3" t="s">
        <v>124</v>
      </c>
      <c r="H8271" s="57" t="s">
        <v>6552</v>
      </c>
    </row>
    <row r="8272" spans="1:8" ht="30" x14ac:dyDescent="0.25">
      <c r="A8272" s="4" t="s">
        <v>3225</v>
      </c>
      <c r="B8272" s="29">
        <v>645</v>
      </c>
      <c r="C8272" s="4" t="s">
        <v>120</v>
      </c>
      <c r="D8272" s="72" t="s">
        <v>59</v>
      </c>
      <c r="E8272" s="33" t="s">
        <v>7213</v>
      </c>
      <c r="F8272" s="41" t="s">
        <v>3464</v>
      </c>
      <c r="G8272" s="3" t="s">
        <v>8</v>
      </c>
      <c r="H8272" s="57" t="s">
        <v>6552</v>
      </c>
    </row>
    <row r="8273" spans="1:8" ht="30" x14ac:dyDescent="0.25">
      <c r="A8273" s="4" t="s">
        <v>105</v>
      </c>
      <c r="B8273" s="29">
        <v>644</v>
      </c>
      <c r="C8273" s="4" t="s">
        <v>120</v>
      </c>
      <c r="D8273" s="72" t="s">
        <v>3465</v>
      </c>
      <c r="E8273" s="33" t="s">
        <v>7213</v>
      </c>
      <c r="F8273" s="41" t="s">
        <v>3466</v>
      </c>
      <c r="G8273" s="3" t="s">
        <v>14</v>
      </c>
      <c r="H8273" s="57" t="s">
        <v>6552</v>
      </c>
    </row>
    <row r="8274" spans="1:8" x14ac:dyDescent="0.25">
      <c r="A8274" s="4" t="s">
        <v>3422</v>
      </c>
      <c r="B8274" s="29">
        <v>643</v>
      </c>
      <c r="C8274" s="4" t="s">
        <v>120</v>
      </c>
      <c r="D8274" s="72" t="s">
        <v>10</v>
      </c>
      <c r="E8274" s="33" t="s">
        <v>7213</v>
      </c>
      <c r="F8274" s="41" t="s">
        <v>3467</v>
      </c>
      <c r="G8274" s="3" t="s">
        <v>27</v>
      </c>
      <c r="H8274" s="57" t="s">
        <v>6552</v>
      </c>
    </row>
    <row r="8275" spans="1:8" ht="30" x14ac:dyDescent="0.25">
      <c r="A8275" s="4" t="s">
        <v>3347</v>
      </c>
      <c r="B8275" s="29">
        <v>642</v>
      </c>
      <c r="C8275" s="4" t="s">
        <v>120</v>
      </c>
      <c r="D8275" s="72" t="s">
        <v>57</v>
      </c>
      <c r="E8275" s="33" t="s">
        <v>7213</v>
      </c>
      <c r="F8275" s="41" t="s">
        <v>3468</v>
      </c>
      <c r="G8275" s="3" t="s">
        <v>22</v>
      </c>
      <c r="H8275" s="57" t="s">
        <v>6552</v>
      </c>
    </row>
    <row r="8276" spans="1:8" ht="60" x14ac:dyDescent="0.25">
      <c r="A8276" s="4" t="s">
        <v>105</v>
      </c>
      <c r="B8276" s="29">
        <v>641</v>
      </c>
      <c r="C8276" s="4" t="s">
        <v>120</v>
      </c>
      <c r="D8276" s="72" t="s">
        <v>59</v>
      </c>
      <c r="E8276" s="33" t="s">
        <v>7213</v>
      </c>
      <c r="F8276" s="41" t="s">
        <v>3469</v>
      </c>
      <c r="G8276" s="3" t="s">
        <v>3470</v>
      </c>
      <c r="H8276" s="57" t="s">
        <v>6552</v>
      </c>
    </row>
    <row r="8277" spans="1:8" ht="105" x14ac:dyDescent="0.25">
      <c r="A8277" s="4" t="s">
        <v>3225</v>
      </c>
      <c r="B8277" s="29">
        <v>640</v>
      </c>
      <c r="C8277" s="4" t="s">
        <v>3263</v>
      </c>
      <c r="D8277" s="72" t="s">
        <v>92</v>
      </c>
      <c r="E8277" s="33" t="s">
        <v>7213</v>
      </c>
      <c r="F8277" s="41" t="s">
        <v>3471</v>
      </c>
      <c r="G8277" s="3" t="s">
        <v>3472</v>
      </c>
      <c r="H8277" s="57" t="s">
        <v>6552</v>
      </c>
    </row>
    <row r="8278" spans="1:8" ht="150" x14ac:dyDescent="0.25">
      <c r="A8278" s="4" t="s">
        <v>3242</v>
      </c>
      <c r="B8278" s="29">
        <v>639</v>
      </c>
      <c r="C8278" s="4" t="s">
        <v>3263</v>
      </c>
      <c r="D8278" s="72" t="s">
        <v>91</v>
      </c>
      <c r="E8278" s="33" t="s">
        <v>7213</v>
      </c>
      <c r="F8278" s="41" t="s">
        <v>3473</v>
      </c>
      <c r="G8278" s="3" t="s">
        <v>3474</v>
      </c>
      <c r="H8278" s="57" t="s">
        <v>6552</v>
      </c>
    </row>
    <row r="8279" spans="1:8" ht="30" x14ac:dyDescent="0.25">
      <c r="A8279" s="4" t="s">
        <v>3242</v>
      </c>
      <c r="B8279" s="29">
        <v>638</v>
      </c>
      <c r="C8279" s="4" t="s">
        <v>3263</v>
      </c>
      <c r="D8279" s="72" t="s">
        <v>32</v>
      </c>
      <c r="E8279" s="33" t="s">
        <v>7213</v>
      </c>
      <c r="F8279" s="41" t="s">
        <v>3475</v>
      </c>
      <c r="G8279" s="3" t="s">
        <v>22</v>
      </c>
      <c r="H8279" s="57" t="s">
        <v>6552</v>
      </c>
    </row>
    <row r="8280" spans="1:8" ht="60" x14ac:dyDescent="0.25">
      <c r="A8280" s="4" t="s">
        <v>3225</v>
      </c>
      <c r="B8280" s="29">
        <v>637</v>
      </c>
      <c r="C8280" s="4" t="s">
        <v>3263</v>
      </c>
      <c r="D8280" s="72" t="s">
        <v>82</v>
      </c>
      <c r="E8280" s="33" t="s">
        <v>7213</v>
      </c>
      <c r="F8280" s="41" t="s">
        <v>3476</v>
      </c>
      <c r="G8280" s="3" t="s">
        <v>3477</v>
      </c>
      <c r="H8280" s="57" t="s">
        <v>6552</v>
      </c>
    </row>
    <row r="8281" spans="1:8" x14ac:dyDescent="0.25">
      <c r="A8281" s="4" t="s">
        <v>3347</v>
      </c>
      <c r="B8281" s="29">
        <v>636</v>
      </c>
      <c r="C8281" s="4" t="s">
        <v>3263</v>
      </c>
      <c r="D8281" s="72" t="s">
        <v>21</v>
      </c>
      <c r="E8281" s="33" t="s">
        <v>7213</v>
      </c>
      <c r="F8281" s="41" t="s">
        <v>3478</v>
      </c>
      <c r="G8281" s="3" t="s">
        <v>8</v>
      </c>
      <c r="H8281" s="57" t="s">
        <v>6552</v>
      </c>
    </row>
    <row r="8282" spans="1:8" ht="30" x14ac:dyDescent="0.25">
      <c r="A8282" s="4" t="s">
        <v>105</v>
      </c>
      <c r="B8282" s="29">
        <v>635</v>
      </c>
      <c r="C8282" s="4" t="s">
        <v>3263</v>
      </c>
      <c r="D8282" s="72" t="s">
        <v>57</v>
      </c>
      <c r="E8282" s="33" t="s">
        <v>7213</v>
      </c>
      <c r="F8282" s="41" t="s">
        <v>3479</v>
      </c>
      <c r="G8282" s="3" t="s">
        <v>6</v>
      </c>
      <c r="H8282" s="57" t="s">
        <v>6552</v>
      </c>
    </row>
    <row r="8283" spans="1:8" ht="45" x14ac:dyDescent="0.25">
      <c r="A8283" s="4" t="s">
        <v>105</v>
      </c>
      <c r="B8283" s="29">
        <v>634</v>
      </c>
      <c r="C8283" s="4" t="s">
        <v>3263</v>
      </c>
      <c r="D8283" s="72" t="s">
        <v>114</v>
      </c>
      <c r="E8283" s="33" t="s">
        <v>7213</v>
      </c>
      <c r="F8283" s="41" t="s">
        <v>3480</v>
      </c>
      <c r="G8283" s="3" t="s">
        <v>115</v>
      </c>
      <c r="H8283" s="57" t="s">
        <v>6552</v>
      </c>
    </row>
    <row r="8284" spans="1:8" ht="30" x14ac:dyDescent="0.25">
      <c r="A8284" s="4" t="s">
        <v>105</v>
      </c>
      <c r="B8284" s="29">
        <v>633</v>
      </c>
      <c r="C8284" s="4" t="s">
        <v>3263</v>
      </c>
      <c r="D8284" s="72" t="s">
        <v>49</v>
      </c>
      <c r="E8284" s="33" t="s">
        <v>7213</v>
      </c>
      <c r="F8284" s="41" t="s">
        <v>3481</v>
      </c>
      <c r="G8284" s="3" t="s">
        <v>17</v>
      </c>
      <c r="H8284" s="57" t="s">
        <v>6552</v>
      </c>
    </row>
    <row r="8285" spans="1:8" x14ac:dyDescent="0.25">
      <c r="A8285" s="4" t="s">
        <v>105</v>
      </c>
      <c r="B8285" s="29">
        <v>632</v>
      </c>
      <c r="C8285" s="4" t="s">
        <v>3263</v>
      </c>
      <c r="D8285" s="72" t="s">
        <v>21</v>
      </c>
      <c r="E8285" s="33" t="s">
        <v>7213</v>
      </c>
      <c r="F8285" s="41" t="s">
        <v>3482</v>
      </c>
      <c r="G8285" s="3" t="s">
        <v>8</v>
      </c>
      <c r="H8285" s="57" t="s">
        <v>6552</v>
      </c>
    </row>
    <row r="8286" spans="1:8" x14ac:dyDescent="0.25">
      <c r="A8286" s="4" t="s">
        <v>3225</v>
      </c>
      <c r="B8286" s="29">
        <v>631</v>
      </c>
      <c r="C8286" s="4" t="s">
        <v>3263</v>
      </c>
      <c r="D8286" s="72" t="s">
        <v>5</v>
      </c>
      <c r="E8286" s="33" t="s">
        <v>7213</v>
      </c>
      <c r="F8286" s="41" t="s">
        <v>3483</v>
      </c>
      <c r="G8286" s="3" t="s">
        <v>8</v>
      </c>
      <c r="H8286" s="57" t="s">
        <v>6552</v>
      </c>
    </row>
    <row r="8287" spans="1:8" ht="75" x14ac:dyDescent="0.25">
      <c r="A8287" s="4" t="s">
        <v>105</v>
      </c>
      <c r="B8287" s="29">
        <v>630</v>
      </c>
      <c r="C8287" s="4" t="s">
        <v>3263</v>
      </c>
      <c r="D8287" s="72" t="s">
        <v>18</v>
      </c>
      <c r="E8287" s="33" t="s">
        <v>7213</v>
      </c>
      <c r="F8287" s="41" t="s">
        <v>3484</v>
      </c>
      <c r="G8287" s="3" t="s">
        <v>3485</v>
      </c>
      <c r="H8287" s="57" t="s">
        <v>6552</v>
      </c>
    </row>
    <row r="8288" spans="1:8" ht="120" x14ac:dyDescent="0.25">
      <c r="A8288" s="4" t="s">
        <v>105</v>
      </c>
      <c r="B8288" s="29">
        <v>629</v>
      </c>
      <c r="C8288" s="4">
        <v>44914</v>
      </c>
      <c r="D8288" s="72">
        <v>91020000000005</v>
      </c>
      <c r="E8288" s="33" t="s">
        <v>7213</v>
      </c>
      <c r="F8288" s="41" t="s">
        <v>3486</v>
      </c>
      <c r="G8288" s="3" t="s">
        <v>3487</v>
      </c>
      <c r="H8288" s="57" t="s">
        <v>6552</v>
      </c>
    </row>
    <row r="8289" spans="1:8" ht="30" x14ac:dyDescent="0.25">
      <c r="A8289" s="4">
        <v>44896</v>
      </c>
      <c r="B8289" s="29">
        <v>628</v>
      </c>
      <c r="C8289" s="4" t="s">
        <v>3263</v>
      </c>
      <c r="D8289" s="72" t="s">
        <v>16</v>
      </c>
      <c r="E8289" s="33" t="s">
        <v>7213</v>
      </c>
      <c r="F8289" s="41" t="s">
        <v>3488</v>
      </c>
      <c r="G8289" s="3" t="s">
        <v>8</v>
      </c>
      <c r="H8289" s="57" t="s">
        <v>6552</v>
      </c>
    </row>
    <row r="8290" spans="1:8" ht="30" x14ac:dyDescent="0.25">
      <c r="A8290" s="4" t="s">
        <v>3225</v>
      </c>
      <c r="B8290" s="29">
        <v>627</v>
      </c>
      <c r="C8290" s="4" t="s">
        <v>3263</v>
      </c>
      <c r="D8290" s="72" t="s">
        <v>33</v>
      </c>
      <c r="E8290" s="33" t="s">
        <v>7213</v>
      </c>
      <c r="F8290" s="41" t="s">
        <v>3489</v>
      </c>
      <c r="G8290" s="3" t="s">
        <v>8</v>
      </c>
      <c r="H8290" s="57" t="s">
        <v>6552</v>
      </c>
    </row>
    <row r="8291" spans="1:8" ht="30" x14ac:dyDescent="0.25">
      <c r="A8291" s="4" t="s">
        <v>3225</v>
      </c>
      <c r="B8291" s="29">
        <v>626</v>
      </c>
      <c r="C8291" s="4" t="s">
        <v>3263</v>
      </c>
      <c r="D8291" s="72" t="s">
        <v>18</v>
      </c>
      <c r="E8291" s="33" t="s">
        <v>7213</v>
      </c>
      <c r="F8291" s="41" t="s">
        <v>3490</v>
      </c>
      <c r="G8291" s="3" t="s">
        <v>6</v>
      </c>
      <c r="H8291" s="57" t="s">
        <v>6552</v>
      </c>
    </row>
    <row r="8292" spans="1:8" ht="30" x14ac:dyDescent="0.25">
      <c r="A8292" s="4" t="s">
        <v>3333</v>
      </c>
      <c r="B8292" s="29">
        <v>625</v>
      </c>
      <c r="C8292" s="4" t="s">
        <v>3263</v>
      </c>
      <c r="D8292" s="72" t="s">
        <v>52</v>
      </c>
      <c r="E8292" s="33" t="s">
        <v>7213</v>
      </c>
      <c r="F8292" s="41" t="s">
        <v>3491</v>
      </c>
      <c r="G8292" s="3" t="s">
        <v>14</v>
      </c>
      <c r="H8292" s="57" t="s">
        <v>6552</v>
      </c>
    </row>
    <row r="8293" spans="1:8" ht="45" x14ac:dyDescent="0.25">
      <c r="A8293" s="4" t="s">
        <v>105</v>
      </c>
      <c r="B8293" s="29">
        <v>624</v>
      </c>
      <c r="C8293" s="4" t="s">
        <v>3263</v>
      </c>
      <c r="D8293" s="72" t="s">
        <v>116</v>
      </c>
      <c r="E8293" s="33" t="s">
        <v>7213</v>
      </c>
      <c r="F8293" s="41" t="s">
        <v>3492</v>
      </c>
      <c r="G8293" s="3" t="s">
        <v>117</v>
      </c>
      <c r="H8293" s="57" t="s">
        <v>6552</v>
      </c>
    </row>
    <row r="8294" spans="1:8" ht="45" x14ac:dyDescent="0.25">
      <c r="A8294" s="4" t="s">
        <v>3225</v>
      </c>
      <c r="B8294" s="29">
        <v>623</v>
      </c>
      <c r="C8294" s="4" t="s">
        <v>3263</v>
      </c>
      <c r="D8294" s="72" t="s">
        <v>53</v>
      </c>
      <c r="E8294" s="33" t="s">
        <v>7213</v>
      </c>
      <c r="F8294" s="41" t="s">
        <v>3493</v>
      </c>
      <c r="G8294" s="3" t="s">
        <v>118</v>
      </c>
      <c r="H8294" s="57" t="s">
        <v>6552</v>
      </c>
    </row>
    <row r="8295" spans="1:8" x14ac:dyDescent="0.25">
      <c r="A8295" s="4" t="s">
        <v>3225</v>
      </c>
      <c r="B8295" s="29">
        <v>622</v>
      </c>
      <c r="C8295" s="4" t="s">
        <v>3263</v>
      </c>
      <c r="D8295" s="72" t="s">
        <v>26</v>
      </c>
      <c r="E8295" s="33" t="s">
        <v>7213</v>
      </c>
      <c r="F8295" s="41" t="s">
        <v>3494</v>
      </c>
      <c r="G8295" s="3" t="s">
        <v>27</v>
      </c>
      <c r="H8295" s="57" t="s">
        <v>6552</v>
      </c>
    </row>
    <row r="8296" spans="1:8" ht="30" x14ac:dyDescent="0.25">
      <c r="A8296" s="4" t="s">
        <v>3225</v>
      </c>
      <c r="B8296" s="29">
        <v>621</v>
      </c>
      <c r="C8296" s="4" t="s">
        <v>3263</v>
      </c>
      <c r="D8296" s="72" t="s">
        <v>101</v>
      </c>
      <c r="E8296" s="33" t="s">
        <v>7213</v>
      </c>
      <c r="F8296" s="41" t="s">
        <v>3495</v>
      </c>
      <c r="G8296" s="3" t="s">
        <v>8</v>
      </c>
      <c r="H8296" s="57" t="s">
        <v>6552</v>
      </c>
    </row>
    <row r="8297" spans="1:8" x14ac:dyDescent="0.25">
      <c r="A8297" s="4" t="s">
        <v>3333</v>
      </c>
      <c r="B8297" s="29">
        <v>620</v>
      </c>
      <c r="C8297" s="4" t="s">
        <v>3263</v>
      </c>
      <c r="D8297" s="72" t="s">
        <v>26</v>
      </c>
      <c r="E8297" s="33" t="s">
        <v>7213</v>
      </c>
      <c r="F8297" s="41" t="s">
        <v>3496</v>
      </c>
      <c r="G8297" s="3" t="s">
        <v>8</v>
      </c>
      <c r="H8297" s="57" t="s">
        <v>6552</v>
      </c>
    </row>
    <row r="8298" spans="1:8" ht="45" x14ac:dyDescent="0.25">
      <c r="A8298" s="4" t="s">
        <v>105</v>
      </c>
      <c r="B8298" s="29">
        <v>619</v>
      </c>
      <c r="C8298" s="4" t="s">
        <v>3263</v>
      </c>
      <c r="D8298" s="72" t="s">
        <v>25</v>
      </c>
      <c r="E8298" s="33" t="s">
        <v>7213</v>
      </c>
      <c r="F8298" s="41" t="s">
        <v>3497</v>
      </c>
      <c r="G8298" s="3" t="s">
        <v>71</v>
      </c>
      <c r="H8298" s="57" t="s">
        <v>6552</v>
      </c>
    </row>
    <row r="8299" spans="1:8" ht="30" x14ac:dyDescent="0.25">
      <c r="A8299" s="4" t="s">
        <v>105</v>
      </c>
      <c r="B8299" s="29">
        <v>618</v>
      </c>
      <c r="C8299" s="4" t="s">
        <v>3263</v>
      </c>
      <c r="D8299" s="72" t="s">
        <v>52</v>
      </c>
      <c r="E8299" s="33" t="s">
        <v>7213</v>
      </c>
      <c r="F8299" s="41" t="s">
        <v>3498</v>
      </c>
      <c r="G8299" s="3" t="s">
        <v>80</v>
      </c>
      <c r="H8299" s="57" t="s">
        <v>6552</v>
      </c>
    </row>
    <row r="8300" spans="1:8" ht="30" x14ac:dyDescent="0.25">
      <c r="A8300" s="4" t="s">
        <v>105</v>
      </c>
      <c r="B8300" s="29">
        <v>617</v>
      </c>
      <c r="C8300" s="4" t="s">
        <v>3263</v>
      </c>
      <c r="D8300" s="72" t="s">
        <v>119</v>
      </c>
      <c r="E8300" s="33" t="s">
        <v>7213</v>
      </c>
      <c r="F8300" s="41" t="s">
        <v>3499</v>
      </c>
      <c r="G8300" s="3" t="s">
        <v>110</v>
      </c>
      <c r="H8300" s="57" t="s">
        <v>6552</v>
      </c>
    </row>
    <row r="8301" spans="1:8" ht="30" x14ac:dyDescent="0.25">
      <c r="A8301" s="4" t="s">
        <v>3417</v>
      </c>
      <c r="B8301" s="29">
        <v>616</v>
      </c>
      <c r="C8301" s="4" t="s">
        <v>3263</v>
      </c>
      <c r="D8301" s="72" t="s">
        <v>52</v>
      </c>
      <c r="E8301" s="33" t="s">
        <v>7213</v>
      </c>
      <c r="F8301" s="41" t="s">
        <v>3500</v>
      </c>
      <c r="G8301" s="3" t="s">
        <v>6</v>
      </c>
      <c r="H8301" s="57" t="s">
        <v>6552</v>
      </c>
    </row>
    <row r="8302" spans="1:8" ht="30" x14ac:dyDescent="0.25">
      <c r="A8302" s="4" t="s">
        <v>105</v>
      </c>
      <c r="B8302" s="29">
        <v>615</v>
      </c>
      <c r="C8302" s="4" t="s">
        <v>3263</v>
      </c>
      <c r="D8302" s="72" t="s">
        <v>18</v>
      </c>
      <c r="E8302" s="33" t="s">
        <v>7213</v>
      </c>
      <c r="F8302" s="41" t="s">
        <v>3501</v>
      </c>
      <c r="G8302" s="3" t="s">
        <v>6</v>
      </c>
      <c r="H8302" s="57" t="s">
        <v>6552</v>
      </c>
    </row>
    <row r="8303" spans="1:8" ht="30" x14ac:dyDescent="0.25">
      <c r="A8303" s="4" t="s">
        <v>105</v>
      </c>
      <c r="B8303" s="29">
        <v>614</v>
      </c>
      <c r="C8303" s="4" t="s">
        <v>3263</v>
      </c>
      <c r="D8303" s="72" t="s">
        <v>16</v>
      </c>
      <c r="E8303" s="33" t="s">
        <v>7213</v>
      </c>
      <c r="F8303" s="41" t="s">
        <v>3502</v>
      </c>
      <c r="G8303" s="3" t="s">
        <v>22</v>
      </c>
      <c r="H8303" s="57" t="s">
        <v>6552</v>
      </c>
    </row>
    <row r="8304" spans="1:8" x14ac:dyDescent="0.25">
      <c r="A8304" s="4" t="s">
        <v>105</v>
      </c>
      <c r="B8304" s="29">
        <v>613</v>
      </c>
      <c r="C8304" s="4" t="s">
        <v>3333</v>
      </c>
      <c r="D8304" s="72" t="s">
        <v>5</v>
      </c>
      <c r="E8304" s="33" t="s">
        <v>7213</v>
      </c>
      <c r="F8304" s="41" t="s">
        <v>3503</v>
      </c>
      <c r="G8304" s="3" t="s">
        <v>8</v>
      </c>
      <c r="H8304" s="57" t="s">
        <v>6552</v>
      </c>
    </row>
    <row r="8305" spans="1:8" ht="30" x14ac:dyDescent="0.25">
      <c r="A8305" s="4" t="s">
        <v>3225</v>
      </c>
      <c r="B8305" s="29">
        <v>612</v>
      </c>
      <c r="C8305" s="4" t="s">
        <v>3333</v>
      </c>
      <c r="D8305" s="72" t="s">
        <v>53</v>
      </c>
      <c r="E8305" s="33" t="s">
        <v>7213</v>
      </c>
      <c r="F8305" s="41" t="s">
        <v>109</v>
      </c>
      <c r="G8305" s="3" t="s">
        <v>110</v>
      </c>
      <c r="H8305" s="57" t="s">
        <v>6552</v>
      </c>
    </row>
    <row r="8306" spans="1:8" ht="30" x14ac:dyDescent="0.25">
      <c r="A8306" s="4" t="s">
        <v>3225</v>
      </c>
      <c r="B8306" s="29">
        <v>611</v>
      </c>
      <c r="C8306" s="4" t="s">
        <v>3333</v>
      </c>
      <c r="D8306" s="72" t="s">
        <v>5</v>
      </c>
      <c r="E8306" s="33" t="s">
        <v>7213</v>
      </c>
      <c r="F8306" s="41" t="s">
        <v>3504</v>
      </c>
      <c r="G8306" s="3" t="s">
        <v>6</v>
      </c>
      <c r="H8306" s="57" t="s">
        <v>6552</v>
      </c>
    </row>
    <row r="8307" spans="1:8" ht="30" x14ac:dyDescent="0.25">
      <c r="A8307" s="4" t="s">
        <v>3225</v>
      </c>
      <c r="B8307" s="29">
        <v>610</v>
      </c>
      <c r="C8307" s="4" t="s">
        <v>3333</v>
      </c>
      <c r="D8307" s="72" t="s">
        <v>15</v>
      </c>
      <c r="E8307" s="33" t="s">
        <v>7213</v>
      </c>
      <c r="F8307" s="41" t="s">
        <v>3505</v>
      </c>
      <c r="G8307" s="3" t="s">
        <v>22</v>
      </c>
      <c r="H8307" s="57" t="s">
        <v>6552</v>
      </c>
    </row>
    <row r="8308" spans="1:8" ht="30" x14ac:dyDescent="0.25">
      <c r="A8308" s="4" t="s">
        <v>3225</v>
      </c>
      <c r="B8308" s="29">
        <v>609</v>
      </c>
      <c r="C8308" s="4" t="s">
        <v>3333</v>
      </c>
      <c r="D8308" s="72" t="s">
        <v>3274</v>
      </c>
      <c r="E8308" s="33" t="s">
        <v>7213</v>
      </c>
      <c r="F8308" s="41" t="s">
        <v>3506</v>
      </c>
      <c r="G8308" s="3" t="s">
        <v>6</v>
      </c>
      <c r="H8308" s="57" t="s">
        <v>6552</v>
      </c>
    </row>
    <row r="8309" spans="1:8" ht="30" x14ac:dyDescent="0.25">
      <c r="A8309" s="4" t="s">
        <v>3225</v>
      </c>
      <c r="B8309" s="29">
        <v>608</v>
      </c>
      <c r="C8309" s="4" t="s">
        <v>3333</v>
      </c>
      <c r="D8309" s="72" t="s">
        <v>111</v>
      </c>
      <c r="E8309" s="33" t="s">
        <v>7213</v>
      </c>
      <c r="F8309" s="41" t="s">
        <v>3507</v>
      </c>
      <c r="G8309" s="3" t="s">
        <v>6</v>
      </c>
      <c r="H8309" s="57" t="s">
        <v>6552</v>
      </c>
    </row>
    <row r="8310" spans="1:8" ht="60" x14ac:dyDescent="0.25">
      <c r="A8310" s="4" t="s">
        <v>3417</v>
      </c>
      <c r="B8310" s="29">
        <v>607</v>
      </c>
      <c r="C8310" s="4" t="s">
        <v>3333</v>
      </c>
      <c r="D8310" s="72" t="s">
        <v>59</v>
      </c>
      <c r="E8310" s="33" t="s">
        <v>7213</v>
      </c>
      <c r="F8310" s="41" t="s">
        <v>112</v>
      </c>
      <c r="G8310" s="3" t="s">
        <v>60</v>
      </c>
      <c r="H8310" s="57" t="s">
        <v>6552</v>
      </c>
    </row>
    <row r="8311" spans="1:8" x14ac:dyDescent="0.25">
      <c r="A8311" s="4" t="s">
        <v>3417</v>
      </c>
      <c r="B8311" s="29">
        <v>606</v>
      </c>
      <c r="C8311" s="4" t="s">
        <v>3333</v>
      </c>
      <c r="D8311" s="72" t="s">
        <v>5</v>
      </c>
      <c r="E8311" s="33" t="s">
        <v>7213</v>
      </c>
      <c r="F8311" s="41" t="s">
        <v>3508</v>
      </c>
      <c r="G8311" s="3" t="s">
        <v>17</v>
      </c>
      <c r="H8311" s="57" t="s">
        <v>6552</v>
      </c>
    </row>
    <row r="8312" spans="1:8" x14ac:dyDescent="0.25">
      <c r="A8312" s="4" t="s">
        <v>3225</v>
      </c>
      <c r="B8312" s="29">
        <v>605</v>
      </c>
      <c r="C8312" s="4" t="s">
        <v>3333</v>
      </c>
      <c r="D8312" s="72" t="s">
        <v>13</v>
      </c>
      <c r="E8312" s="33" t="s">
        <v>7213</v>
      </c>
      <c r="F8312" s="41" t="s">
        <v>3509</v>
      </c>
      <c r="G8312" s="3" t="s">
        <v>39</v>
      </c>
      <c r="H8312" s="57" t="s">
        <v>6552</v>
      </c>
    </row>
    <row r="8313" spans="1:8" ht="30" x14ac:dyDescent="0.25">
      <c r="A8313" s="4" t="s">
        <v>105</v>
      </c>
      <c r="B8313" s="29">
        <v>604</v>
      </c>
      <c r="C8313" s="4" t="s">
        <v>3333</v>
      </c>
      <c r="D8313" s="72" t="s">
        <v>37</v>
      </c>
      <c r="E8313" s="33" t="s">
        <v>7213</v>
      </c>
      <c r="F8313" s="41" t="s">
        <v>3510</v>
      </c>
      <c r="G8313" s="3" t="s">
        <v>56</v>
      </c>
      <c r="H8313" s="57" t="s">
        <v>6552</v>
      </c>
    </row>
    <row r="8314" spans="1:8" ht="90" x14ac:dyDescent="0.25">
      <c r="A8314" s="4" t="s">
        <v>3417</v>
      </c>
      <c r="B8314" s="29">
        <v>603</v>
      </c>
      <c r="C8314" s="4" t="s">
        <v>3333</v>
      </c>
      <c r="D8314" s="72" t="s">
        <v>54</v>
      </c>
      <c r="E8314" s="33" t="s">
        <v>7213</v>
      </c>
      <c r="F8314" s="41" t="s">
        <v>3511</v>
      </c>
      <c r="G8314" s="3" t="s">
        <v>3512</v>
      </c>
      <c r="H8314" s="57" t="s">
        <v>6552</v>
      </c>
    </row>
    <row r="8315" spans="1:8" ht="45" x14ac:dyDescent="0.25">
      <c r="A8315" s="4" t="s">
        <v>3225</v>
      </c>
      <c r="B8315" s="29">
        <v>602</v>
      </c>
      <c r="C8315" s="4" t="s">
        <v>3333</v>
      </c>
      <c r="D8315" s="72" t="s">
        <v>49</v>
      </c>
      <c r="E8315" s="33" t="s">
        <v>7213</v>
      </c>
      <c r="F8315" s="41" t="s">
        <v>3513</v>
      </c>
      <c r="G8315" s="3" t="s">
        <v>3330</v>
      </c>
      <c r="H8315" s="57" t="s">
        <v>6552</v>
      </c>
    </row>
    <row r="8316" spans="1:8" ht="30" x14ac:dyDescent="0.25">
      <c r="A8316" s="4" t="s">
        <v>3225</v>
      </c>
      <c r="B8316" s="29">
        <v>601</v>
      </c>
      <c r="C8316" s="4" t="s">
        <v>3333</v>
      </c>
      <c r="D8316" s="72" t="s">
        <v>26</v>
      </c>
      <c r="E8316" s="33" t="s">
        <v>7213</v>
      </c>
      <c r="F8316" s="41" t="s">
        <v>3514</v>
      </c>
      <c r="G8316" s="3" t="s">
        <v>3515</v>
      </c>
      <c r="H8316" s="57" t="s">
        <v>6552</v>
      </c>
    </row>
    <row r="8317" spans="1:8" x14ac:dyDescent="0.25">
      <c r="A8317" s="4" t="s">
        <v>3225</v>
      </c>
      <c r="B8317" s="29">
        <v>600</v>
      </c>
      <c r="C8317" s="4" t="s">
        <v>3333</v>
      </c>
      <c r="D8317" s="72" t="s">
        <v>113</v>
      </c>
      <c r="E8317" s="33" t="s">
        <v>7213</v>
      </c>
      <c r="F8317" s="41" t="s">
        <v>3516</v>
      </c>
      <c r="G8317" s="3" t="s">
        <v>8</v>
      </c>
      <c r="H8317" s="57" t="s">
        <v>6552</v>
      </c>
    </row>
    <row r="8318" spans="1:8" x14ac:dyDescent="0.25">
      <c r="A8318" s="4" t="s">
        <v>3417</v>
      </c>
      <c r="B8318" s="29">
        <v>599</v>
      </c>
      <c r="C8318" s="4" t="s">
        <v>105</v>
      </c>
      <c r="D8318" s="72" t="s">
        <v>13</v>
      </c>
      <c r="E8318" s="33" t="s">
        <v>7213</v>
      </c>
      <c r="F8318" s="41" t="s">
        <v>3517</v>
      </c>
      <c r="G8318" s="3" t="s">
        <v>106</v>
      </c>
      <c r="H8318" s="57" t="s">
        <v>6552</v>
      </c>
    </row>
    <row r="8319" spans="1:8" ht="60" x14ac:dyDescent="0.25">
      <c r="A8319" s="4" t="s">
        <v>3225</v>
      </c>
      <c r="B8319" s="29">
        <v>598</v>
      </c>
      <c r="C8319" s="4" t="s">
        <v>105</v>
      </c>
      <c r="D8319" s="72" t="s">
        <v>107</v>
      </c>
      <c r="E8319" s="33" t="s">
        <v>7213</v>
      </c>
      <c r="F8319" s="41" t="s">
        <v>3519</v>
      </c>
      <c r="G8319" s="3" t="s">
        <v>3520</v>
      </c>
      <c r="H8319" s="57" t="s">
        <v>6552</v>
      </c>
    </row>
    <row r="8320" spans="1:8" ht="75" x14ac:dyDescent="0.25">
      <c r="A8320" s="4" t="s">
        <v>3518</v>
      </c>
      <c r="B8320" s="29">
        <v>597</v>
      </c>
      <c r="C8320" s="4" t="s">
        <v>105</v>
      </c>
      <c r="D8320" s="72" t="s">
        <v>3521</v>
      </c>
      <c r="E8320" s="33" t="s">
        <v>7213</v>
      </c>
      <c r="F8320" s="41" t="s">
        <v>3522</v>
      </c>
      <c r="G8320" s="3" t="s">
        <v>3523</v>
      </c>
      <c r="H8320" s="57" t="s">
        <v>6552</v>
      </c>
    </row>
    <row r="8321" spans="1:8" x14ac:dyDescent="0.25">
      <c r="A8321" s="4" t="s">
        <v>3242</v>
      </c>
      <c r="B8321" s="29">
        <v>596</v>
      </c>
      <c r="C8321" s="4" t="s">
        <v>105</v>
      </c>
      <c r="D8321" s="72" t="s">
        <v>21</v>
      </c>
      <c r="E8321" s="33" t="s">
        <v>7213</v>
      </c>
      <c r="F8321" s="41" t="s">
        <v>3524</v>
      </c>
      <c r="G8321" s="3" t="s">
        <v>8</v>
      </c>
      <c r="H8321" s="57" t="s">
        <v>6552</v>
      </c>
    </row>
    <row r="8322" spans="1:8" x14ac:dyDescent="0.25">
      <c r="A8322" s="4" t="s">
        <v>3172</v>
      </c>
      <c r="B8322" s="29">
        <v>595</v>
      </c>
      <c r="C8322" s="4" t="s">
        <v>105</v>
      </c>
      <c r="D8322" s="72" t="s">
        <v>28</v>
      </c>
      <c r="E8322" s="33" t="s">
        <v>7213</v>
      </c>
      <c r="F8322" s="41" t="s">
        <v>3525</v>
      </c>
      <c r="G8322" s="3" t="s">
        <v>8</v>
      </c>
      <c r="H8322" s="57" t="s">
        <v>6552</v>
      </c>
    </row>
    <row r="8323" spans="1:8" ht="45" x14ac:dyDescent="0.25">
      <c r="A8323" s="4" t="s">
        <v>3417</v>
      </c>
      <c r="B8323" s="29">
        <v>594</v>
      </c>
      <c r="C8323" s="4" t="s">
        <v>105</v>
      </c>
      <c r="D8323" s="72" t="s">
        <v>26</v>
      </c>
      <c r="E8323" s="33" t="s">
        <v>7213</v>
      </c>
      <c r="F8323" s="41" t="s">
        <v>3526</v>
      </c>
      <c r="G8323" s="3" t="s">
        <v>31</v>
      </c>
      <c r="H8323" s="57" t="s">
        <v>6552</v>
      </c>
    </row>
    <row r="8324" spans="1:8" x14ac:dyDescent="0.25">
      <c r="A8324" s="4" t="s">
        <v>3417</v>
      </c>
      <c r="B8324" s="29">
        <v>593</v>
      </c>
      <c r="C8324" s="4" t="s">
        <v>105</v>
      </c>
      <c r="D8324" s="72" t="s">
        <v>18</v>
      </c>
      <c r="E8324" s="33" t="s">
        <v>7213</v>
      </c>
      <c r="F8324" s="41" t="s">
        <v>3527</v>
      </c>
      <c r="G8324" s="3" t="s">
        <v>8</v>
      </c>
      <c r="H8324" s="57" t="s">
        <v>6552</v>
      </c>
    </row>
    <row r="8325" spans="1:8" x14ac:dyDescent="0.25">
      <c r="A8325" s="4" t="s">
        <v>3417</v>
      </c>
      <c r="B8325" s="29">
        <v>592</v>
      </c>
      <c r="C8325" s="4" t="s">
        <v>105</v>
      </c>
      <c r="D8325" s="72" t="s">
        <v>52</v>
      </c>
      <c r="E8325" s="33" t="s">
        <v>7213</v>
      </c>
      <c r="F8325" s="41" t="s">
        <v>3528</v>
      </c>
      <c r="G8325" s="3" t="s">
        <v>3529</v>
      </c>
      <c r="H8325" s="57" t="s">
        <v>6552</v>
      </c>
    </row>
    <row r="8326" spans="1:8" ht="30" x14ac:dyDescent="0.25">
      <c r="A8326" s="4" t="s">
        <v>3518</v>
      </c>
      <c r="B8326" s="29">
        <v>591</v>
      </c>
      <c r="C8326" s="4" t="s">
        <v>105</v>
      </c>
      <c r="D8326" s="72" t="s">
        <v>52</v>
      </c>
      <c r="E8326" s="33" t="s">
        <v>7213</v>
      </c>
      <c r="F8326" s="41" t="s">
        <v>3530</v>
      </c>
      <c r="G8326" s="3" t="s">
        <v>39</v>
      </c>
      <c r="H8326" s="57" t="s">
        <v>6552</v>
      </c>
    </row>
    <row r="8327" spans="1:8" x14ac:dyDescent="0.25">
      <c r="A8327" s="4" t="s">
        <v>3518</v>
      </c>
      <c r="B8327" s="29">
        <v>590</v>
      </c>
      <c r="C8327" s="4" t="s">
        <v>105</v>
      </c>
      <c r="D8327" s="72" t="s">
        <v>52</v>
      </c>
      <c r="E8327" s="33" t="s">
        <v>7213</v>
      </c>
      <c r="F8327" s="41" t="s">
        <v>3531</v>
      </c>
      <c r="G8327" s="3" t="s">
        <v>41</v>
      </c>
      <c r="H8327" s="57" t="s">
        <v>6552</v>
      </c>
    </row>
    <row r="8328" spans="1:8" ht="105" x14ac:dyDescent="0.25">
      <c r="A8328" s="4" t="s">
        <v>3417</v>
      </c>
      <c r="B8328" s="29">
        <v>589</v>
      </c>
      <c r="C8328" s="4" t="s">
        <v>105</v>
      </c>
      <c r="D8328" s="72" t="s">
        <v>92</v>
      </c>
      <c r="E8328" s="33" t="s">
        <v>7213</v>
      </c>
      <c r="F8328" s="41" t="s">
        <v>3532</v>
      </c>
      <c r="G8328" s="3" t="s">
        <v>3533</v>
      </c>
      <c r="H8328" s="57" t="s">
        <v>6552</v>
      </c>
    </row>
    <row r="8329" spans="1:8" ht="30" x14ac:dyDescent="0.25">
      <c r="A8329" s="4" t="s">
        <v>3518</v>
      </c>
      <c r="B8329" s="29">
        <v>588</v>
      </c>
      <c r="C8329" s="4" t="s">
        <v>105</v>
      </c>
      <c r="D8329" s="72" t="s">
        <v>13</v>
      </c>
      <c r="E8329" s="33" t="s">
        <v>7213</v>
      </c>
      <c r="F8329" s="41" t="s">
        <v>3534</v>
      </c>
      <c r="G8329" s="3" t="s">
        <v>108</v>
      </c>
      <c r="H8329" s="57" t="s">
        <v>6552</v>
      </c>
    </row>
    <row r="8330" spans="1:8" ht="75" x14ac:dyDescent="0.25">
      <c r="A8330" s="4" t="s">
        <v>3518</v>
      </c>
      <c r="B8330" s="29">
        <v>587</v>
      </c>
      <c r="C8330" s="4" t="s">
        <v>105</v>
      </c>
      <c r="D8330" s="72" t="s">
        <v>26</v>
      </c>
      <c r="E8330" s="33" t="s">
        <v>7213</v>
      </c>
      <c r="F8330" s="41" t="s">
        <v>3535</v>
      </c>
      <c r="G8330" s="3" t="s">
        <v>3536</v>
      </c>
      <c r="H8330" s="57" t="s">
        <v>6552</v>
      </c>
    </row>
    <row r="8331" spans="1:8" ht="30" x14ac:dyDescent="0.25">
      <c r="A8331" s="4" t="s">
        <v>3417</v>
      </c>
      <c r="B8331" s="29">
        <v>586</v>
      </c>
      <c r="C8331" s="4" t="s">
        <v>105</v>
      </c>
      <c r="D8331" s="72" t="s">
        <v>18</v>
      </c>
      <c r="E8331" s="33" t="s">
        <v>7213</v>
      </c>
      <c r="F8331" s="41" t="s">
        <v>3537</v>
      </c>
      <c r="G8331" s="3" t="s">
        <v>41</v>
      </c>
      <c r="H8331" s="57" t="s">
        <v>6552</v>
      </c>
    </row>
    <row r="8332" spans="1:8" x14ac:dyDescent="0.25">
      <c r="A8332" s="4" t="s">
        <v>3518</v>
      </c>
      <c r="B8332" s="29">
        <v>585</v>
      </c>
      <c r="C8332" s="4" t="s">
        <v>105</v>
      </c>
      <c r="D8332" s="72" t="s">
        <v>32</v>
      </c>
      <c r="E8332" s="33" t="s">
        <v>7213</v>
      </c>
      <c r="F8332" s="41" t="s">
        <v>3538</v>
      </c>
      <c r="G8332" s="3" t="s">
        <v>8</v>
      </c>
      <c r="H8332" s="57" t="s">
        <v>6552</v>
      </c>
    </row>
    <row r="8333" spans="1:8" ht="120" x14ac:dyDescent="0.25">
      <c r="A8333" s="4" t="s">
        <v>3417</v>
      </c>
      <c r="B8333" s="29">
        <v>584</v>
      </c>
      <c r="C8333" s="4">
        <v>44910</v>
      </c>
      <c r="D8333" s="72" t="str">
        <f>"91020000000005"</f>
        <v>91020000000005</v>
      </c>
      <c r="E8333" s="33" t="s">
        <v>7213</v>
      </c>
      <c r="F8333" s="41" t="s">
        <v>3539</v>
      </c>
      <c r="G8333" s="3" t="s">
        <v>3540</v>
      </c>
      <c r="H8333" s="57" t="s">
        <v>6552</v>
      </c>
    </row>
    <row r="8334" spans="1:8" ht="90" x14ac:dyDescent="0.25">
      <c r="A8334" s="4">
        <v>44896</v>
      </c>
      <c r="B8334" s="29">
        <v>583</v>
      </c>
      <c r="C8334" s="4">
        <v>44910</v>
      </c>
      <c r="D8334" s="72" t="str">
        <f>"91020000000005"</f>
        <v>91020000000005</v>
      </c>
      <c r="E8334" s="33" t="s">
        <v>7213</v>
      </c>
      <c r="F8334" s="41" t="s">
        <v>3541</v>
      </c>
      <c r="G8334" s="3" t="s">
        <v>3542</v>
      </c>
      <c r="H8334" s="57" t="s">
        <v>6552</v>
      </c>
    </row>
    <row r="8335" spans="1:8" ht="90" x14ac:dyDescent="0.25">
      <c r="A8335" s="4">
        <v>44896</v>
      </c>
      <c r="B8335" s="29">
        <v>582</v>
      </c>
      <c r="C8335" s="4">
        <v>44910</v>
      </c>
      <c r="D8335" s="72" t="str">
        <f>"91020000000005"</f>
        <v>91020000000005</v>
      </c>
      <c r="E8335" s="33" t="s">
        <v>7213</v>
      </c>
      <c r="F8335" s="41" t="s">
        <v>3543</v>
      </c>
      <c r="G8335" s="3" t="s">
        <v>3544</v>
      </c>
      <c r="H8335" s="57" t="s">
        <v>6552</v>
      </c>
    </row>
    <row r="8336" spans="1:8" ht="90" x14ac:dyDescent="0.25">
      <c r="A8336" s="4">
        <v>44896</v>
      </c>
      <c r="B8336" s="29">
        <v>581</v>
      </c>
      <c r="C8336" s="4" t="s">
        <v>105</v>
      </c>
      <c r="D8336" s="72" t="s">
        <v>3545</v>
      </c>
      <c r="E8336" s="33" t="s">
        <v>7213</v>
      </c>
      <c r="F8336" s="41" t="s">
        <v>3546</v>
      </c>
      <c r="G8336" s="3" t="s">
        <v>3547</v>
      </c>
      <c r="H8336" s="57" t="s">
        <v>6552</v>
      </c>
    </row>
    <row r="8337" spans="1:8" ht="60" x14ac:dyDescent="0.25">
      <c r="A8337" s="4" t="s">
        <v>3417</v>
      </c>
      <c r="B8337" s="29">
        <v>580</v>
      </c>
      <c r="C8337" s="4" t="s">
        <v>3225</v>
      </c>
      <c r="D8337" s="72" t="s">
        <v>82</v>
      </c>
      <c r="E8337" s="33" t="s">
        <v>7213</v>
      </c>
      <c r="F8337" s="41" t="s">
        <v>3548</v>
      </c>
      <c r="G8337" s="3" t="s">
        <v>3549</v>
      </c>
      <c r="H8337" s="57" t="s">
        <v>6552</v>
      </c>
    </row>
    <row r="8338" spans="1:8" ht="30" x14ac:dyDescent="0.25">
      <c r="A8338" s="4" t="s">
        <v>3347</v>
      </c>
      <c r="B8338" s="29">
        <v>579</v>
      </c>
      <c r="C8338" s="4" t="s">
        <v>3225</v>
      </c>
      <c r="D8338" s="72" t="s">
        <v>16</v>
      </c>
      <c r="E8338" s="33" t="s">
        <v>7213</v>
      </c>
      <c r="F8338" s="41" t="s">
        <v>3550</v>
      </c>
      <c r="G8338" s="3" t="s">
        <v>80</v>
      </c>
      <c r="H8338" s="57" t="s">
        <v>6552</v>
      </c>
    </row>
    <row r="8339" spans="1:8" x14ac:dyDescent="0.25">
      <c r="A8339" s="4" t="s">
        <v>3518</v>
      </c>
      <c r="B8339" s="29">
        <v>578</v>
      </c>
      <c r="C8339" s="4" t="s">
        <v>3225</v>
      </c>
      <c r="D8339" s="72" t="s">
        <v>3551</v>
      </c>
      <c r="E8339" s="33" t="s">
        <v>7213</v>
      </c>
      <c r="F8339" s="41" t="s">
        <v>3552</v>
      </c>
      <c r="G8339" s="3" t="s">
        <v>8</v>
      </c>
      <c r="H8339" s="57" t="s">
        <v>6552</v>
      </c>
    </row>
    <row r="8340" spans="1:8" ht="90" x14ac:dyDescent="0.25">
      <c r="A8340" s="4" t="s">
        <v>3518</v>
      </c>
      <c r="B8340" s="29">
        <v>577</v>
      </c>
      <c r="C8340" s="4" t="s">
        <v>3417</v>
      </c>
      <c r="D8340" s="72" t="s">
        <v>92</v>
      </c>
      <c r="E8340" s="33" t="s">
        <v>7213</v>
      </c>
      <c r="F8340" s="41" t="s">
        <v>3553</v>
      </c>
      <c r="G8340" s="3" t="s">
        <v>3554</v>
      </c>
      <c r="H8340" s="57" t="s">
        <v>6552</v>
      </c>
    </row>
    <row r="8341" spans="1:8" ht="45" x14ac:dyDescent="0.25">
      <c r="A8341" s="4" t="s">
        <v>3242</v>
      </c>
      <c r="B8341" s="29">
        <v>576</v>
      </c>
      <c r="C8341" s="4" t="s">
        <v>3417</v>
      </c>
      <c r="D8341" s="72" t="s">
        <v>16</v>
      </c>
      <c r="E8341" s="33" t="s">
        <v>7213</v>
      </c>
      <c r="F8341" s="41" t="s">
        <v>3555</v>
      </c>
      <c r="G8341" s="3" t="s">
        <v>29</v>
      </c>
      <c r="H8341" s="57" t="s">
        <v>6552</v>
      </c>
    </row>
    <row r="8342" spans="1:8" ht="45" x14ac:dyDescent="0.25">
      <c r="A8342" s="4" t="s">
        <v>3172</v>
      </c>
      <c r="B8342" s="29">
        <v>575</v>
      </c>
      <c r="C8342" s="4" t="s">
        <v>3417</v>
      </c>
      <c r="D8342" s="72" t="s">
        <v>23</v>
      </c>
      <c r="E8342" s="33" t="s">
        <v>7213</v>
      </c>
      <c r="F8342" s="41" t="s">
        <v>3556</v>
      </c>
      <c r="G8342" s="3" t="s">
        <v>3557</v>
      </c>
      <c r="H8342" s="57" t="s">
        <v>6552</v>
      </c>
    </row>
    <row r="8343" spans="1:8" ht="30" x14ac:dyDescent="0.25">
      <c r="A8343" s="4" t="s">
        <v>3172</v>
      </c>
      <c r="B8343" s="29">
        <v>574</v>
      </c>
      <c r="C8343" s="4" t="s">
        <v>3417</v>
      </c>
      <c r="D8343" s="72" t="s">
        <v>16</v>
      </c>
      <c r="E8343" s="33" t="s">
        <v>7213</v>
      </c>
      <c r="F8343" s="41" t="s">
        <v>3559</v>
      </c>
      <c r="G8343" s="3" t="s">
        <v>17</v>
      </c>
      <c r="H8343" s="57" t="s">
        <v>6552</v>
      </c>
    </row>
    <row r="8344" spans="1:8" ht="30" x14ac:dyDescent="0.25">
      <c r="A8344" s="4" t="s">
        <v>3558</v>
      </c>
      <c r="B8344" s="29">
        <v>573</v>
      </c>
      <c r="C8344" s="4" t="s">
        <v>3417</v>
      </c>
      <c r="D8344" s="72" t="s">
        <v>59</v>
      </c>
      <c r="E8344" s="33" t="s">
        <v>7213</v>
      </c>
      <c r="F8344" s="41" t="s">
        <v>3560</v>
      </c>
      <c r="G8344" s="3" t="s">
        <v>103</v>
      </c>
      <c r="H8344" s="57" t="s">
        <v>6552</v>
      </c>
    </row>
    <row r="8345" spans="1:8" ht="60" x14ac:dyDescent="0.25">
      <c r="A8345" s="4" t="s">
        <v>3363</v>
      </c>
      <c r="B8345" s="29">
        <v>572</v>
      </c>
      <c r="C8345" s="4" t="s">
        <v>3417</v>
      </c>
      <c r="D8345" s="72" t="s">
        <v>104</v>
      </c>
      <c r="E8345" s="33" t="s">
        <v>7213</v>
      </c>
      <c r="F8345" s="41" t="s">
        <v>3562</v>
      </c>
      <c r="G8345" s="3" t="s">
        <v>3563</v>
      </c>
      <c r="H8345" s="57" t="s">
        <v>6552</v>
      </c>
    </row>
    <row r="8346" spans="1:8" ht="45" x14ac:dyDescent="0.25">
      <c r="A8346" s="4" t="s">
        <v>3561</v>
      </c>
      <c r="B8346" s="29">
        <v>571</v>
      </c>
      <c r="C8346" s="4" t="s">
        <v>3518</v>
      </c>
      <c r="D8346" s="72" t="s">
        <v>3564</v>
      </c>
      <c r="E8346" s="33" t="s">
        <v>7213</v>
      </c>
      <c r="F8346" s="41" t="s">
        <v>3565</v>
      </c>
      <c r="G8346" s="3" t="s">
        <v>3566</v>
      </c>
      <c r="H8346" s="57" t="s">
        <v>6552</v>
      </c>
    </row>
    <row r="8347" spans="1:8" ht="45" x14ac:dyDescent="0.25">
      <c r="A8347" s="4" t="s">
        <v>3242</v>
      </c>
      <c r="B8347" s="29">
        <v>570</v>
      </c>
      <c r="C8347" s="4" t="s">
        <v>3518</v>
      </c>
      <c r="D8347" s="72" t="s">
        <v>16</v>
      </c>
      <c r="E8347" s="33" t="s">
        <v>7213</v>
      </c>
      <c r="F8347" s="41" t="s">
        <v>3567</v>
      </c>
      <c r="G8347" s="3" t="s">
        <v>67</v>
      </c>
      <c r="H8347" s="57" t="s">
        <v>6552</v>
      </c>
    </row>
    <row r="8348" spans="1:8" ht="30" x14ac:dyDescent="0.25">
      <c r="A8348" s="4" t="s">
        <v>3558</v>
      </c>
      <c r="B8348" s="29">
        <v>569</v>
      </c>
      <c r="C8348" s="4" t="s">
        <v>3518</v>
      </c>
      <c r="D8348" s="72" t="s">
        <v>102</v>
      </c>
      <c r="E8348" s="33" t="s">
        <v>7213</v>
      </c>
      <c r="F8348" s="41" t="s">
        <v>3568</v>
      </c>
      <c r="G8348" s="3" t="s">
        <v>6</v>
      </c>
      <c r="H8348" s="57" t="s">
        <v>6552</v>
      </c>
    </row>
    <row r="8349" spans="1:8" ht="60" x14ac:dyDescent="0.25">
      <c r="A8349" s="4" t="s">
        <v>3242</v>
      </c>
      <c r="B8349" s="29">
        <v>568</v>
      </c>
      <c r="C8349" s="4" t="s">
        <v>3570</v>
      </c>
      <c r="D8349" s="72" t="s">
        <v>30</v>
      </c>
      <c r="E8349" s="33" t="s">
        <v>7213</v>
      </c>
      <c r="F8349" s="41" t="s">
        <v>3571</v>
      </c>
      <c r="G8349" s="3" t="s">
        <v>100</v>
      </c>
      <c r="H8349" s="57" t="s">
        <v>6552</v>
      </c>
    </row>
    <row r="8350" spans="1:8" ht="30" x14ac:dyDescent="0.25">
      <c r="A8350" s="4" t="s">
        <v>3569</v>
      </c>
      <c r="B8350" s="29">
        <v>567</v>
      </c>
      <c r="C8350" s="4" t="s">
        <v>3172</v>
      </c>
      <c r="D8350" s="72" t="s">
        <v>26</v>
      </c>
      <c r="E8350" s="33" t="s">
        <v>7213</v>
      </c>
      <c r="F8350" s="41" t="s">
        <v>3572</v>
      </c>
      <c r="G8350" s="3" t="s">
        <v>80</v>
      </c>
      <c r="H8350" s="57" t="s">
        <v>6552</v>
      </c>
    </row>
    <row r="8351" spans="1:8" ht="30" x14ac:dyDescent="0.25">
      <c r="A8351" s="4" t="s">
        <v>3347</v>
      </c>
      <c r="B8351" s="29">
        <v>566</v>
      </c>
      <c r="C8351" s="4" t="s">
        <v>3172</v>
      </c>
      <c r="D8351" s="72" t="s">
        <v>38</v>
      </c>
      <c r="E8351" s="33" t="s">
        <v>7213</v>
      </c>
      <c r="F8351" s="41" t="s">
        <v>3574</v>
      </c>
      <c r="G8351" s="3" t="s">
        <v>6</v>
      </c>
      <c r="H8351" s="57" t="s">
        <v>6552</v>
      </c>
    </row>
    <row r="8352" spans="1:8" ht="45" x14ac:dyDescent="0.25">
      <c r="A8352" s="4" t="s">
        <v>3573</v>
      </c>
      <c r="B8352" s="29">
        <v>565</v>
      </c>
      <c r="C8352" s="4">
        <v>44904</v>
      </c>
      <c r="D8352" s="72" t="s">
        <v>57</v>
      </c>
      <c r="E8352" s="33" t="s">
        <v>7213</v>
      </c>
      <c r="F8352" s="41" t="s">
        <v>3575</v>
      </c>
      <c r="G8352" s="3" t="s">
        <v>3576</v>
      </c>
      <c r="H8352" s="57" t="s">
        <v>6552</v>
      </c>
    </row>
    <row r="8353" spans="1:8" ht="30" x14ac:dyDescent="0.25">
      <c r="A8353" s="4">
        <v>44897</v>
      </c>
      <c r="B8353" s="29">
        <v>564</v>
      </c>
      <c r="C8353" s="4" t="s">
        <v>3172</v>
      </c>
      <c r="D8353" s="72" t="s">
        <v>101</v>
      </c>
      <c r="E8353" s="33" t="s">
        <v>7213</v>
      </c>
      <c r="F8353" s="41" t="s">
        <v>3577</v>
      </c>
      <c r="G8353" s="3" t="s">
        <v>22</v>
      </c>
      <c r="H8353" s="57" t="s">
        <v>6552</v>
      </c>
    </row>
    <row r="8354" spans="1:8" x14ac:dyDescent="0.25">
      <c r="A8354" s="4" t="s">
        <v>3573</v>
      </c>
      <c r="B8354" s="29">
        <v>563</v>
      </c>
      <c r="C8354" s="4" t="s">
        <v>3172</v>
      </c>
      <c r="D8354" s="72" t="s">
        <v>18</v>
      </c>
      <c r="E8354" s="33" t="s">
        <v>7213</v>
      </c>
      <c r="F8354" s="41" t="s">
        <v>3578</v>
      </c>
      <c r="G8354" s="3" t="s">
        <v>8</v>
      </c>
      <c r="H8354" s="57" t="s">
        <v>6552</v>
      </c>
    </row>
    <row r="8355" spans="1:8" ht="135" x14ac:dyDescent="0.25">
      <c r="A8355" s="4" t="s">
        <v>3558</v>
      </c>
      <c r="B8355" s="29">
        <v>562</v>
      </c>
      <c r="C8355" s="4" t="s">
        <v>3172</v>
      </c>
      <c r="D8355" s="72" t="s">
        <v>91</v>
      </c>
      <c r="E8355" s="33" t="s">
        <v>7213</v>
      </c>
      <c r="F8355" s="41" t="s">
        <v>3579</v>
      </c>
      <c r="G8355" s="3" t="s">
        <v>3580</v>
      </c>
      <c r="H8355" s="57" t="s">
        <v>6552</v>
      </c>
    </row>
    <row r="8356" spans="1:8" ht="90" x14ac:dyDescent="0.25">
      <c r="A8356" s="4" t="s">
        <v>3242</v>
      </c>
      <c r="B8356" s="29">
        <v>561</v>
      </c>
      <c r="C8356" s="4" t="s">
        <v>3558</v>
      </c>
      <c r="D8356" s="72" t="s">
        <v>91</v>
      </c>
      <c r="E8356" s="33" t="s">
        <v>7213</v>
      </c>
      <c r="F8356" s="41" t="s">
        <v>3581</v>
      </c>
      <c r="G8356" s="3" t="s">
        <v>3582</v>
      </c>
      <c r="H8356" s="57" t="s">
        <v>6552</v>
      </c>
    </row>
    <row r="8357" spans="1:8" ht="90" x14ac:dyDescent="0.25">
      <c r="A8357" s="4" t="s">
        <v>3242</v>
      </c>
      <c r="B8357" s="29">
        <v>560</v>
      </c>
      <c r="C8357" s="4" t="s">
        <v>3583</v>
      </c>
      <c r="D8357" s="72" t="s">
        <v>52</v>
      </c>
      <c r="E8357" s="33" t="s">
        <v>7213</v>
      </c>
      <c r="F8357" s="41" t="s">
        <v>3584</v>
      </c>
      <c r="G8357" s="3" t="s">
        <v>3585</v>
      </c>
      <c r="H8357" s="57" t="s">
        <v>6552</v>
      </c>
    </row>
    <row r="8358" spans="1:8" ht="60" x14ac:dyDescent="0.25">
      <c r="A8358" s="4" t="s">
        <v>3363</v>
      </c>
      <c r="B8358" s="29">
        <v>559</v>
      </c>
      <c r="C8358" s="4" t="s">
        <v>3583</v>
      </c>
      <c r="D8358" s="72" t="s">
        <v>30</v>
      </c>
      <c r="E8358" s="33" t="s">
        <v>7213</v>
      </c>
      <c r="F8358" s="41" t="s">
        <v>3586</v>
      </c>
      <c r="G8358" s="3" t="s">
        <v>98</v>
      </c>
      <c r="H8358" s="57" t="s">
        <v>6552</v>
      </c>
    </row>
    <row r="8359" spans="1:8" ht="45" x14ac:dyDescent="0.25">
      <c r="A8359" s="4" t="s">
        <v>3242</v>
      </c>
      <c r="B8359" s="29">
        <v>558</v>
      </c>
      <c r="C8359" s="4" t="s">
        <v>3583</v>
      </c>
      <c r="D8359" s="72" t="s">
        <v>52</v>
      </c>
      <c r="E8359" s="33" t="s">
        <v>7213</v>
      </c>
      <c r="F8359" s="41" t="s">
        <v>3587</v>
      </c>
      <c r="G8359" s="3" t="s">
        <v>70</v>
      </c>
      <c r="H8359" s="57" t="s">
        <v>6552</v>
      </c>
    </row>
    <row r="8360" spans="1:8" ht="90" x14ac:dyDescent="0.25">
      <c r="A8360" s="4" t="s">
        <v>3363</v>
      </c>
      <c r="B8360" s="29">
        <v>577</v>
      </c>
      <c r="C8360" s="4" t="s">
        <v>3417</v>
      </c>
      <c r="D8360" s="72" t="s">
        <v>92</v>
      </c>
      <c r="E8360" s="33" t="s">
        <v>7213</v>
      </c>
      <c r="F8360" s="41" t="s">
        <v>3588</v>
      </c>
      <c r="G8360" s="3" t="s">
        <v>3554</v>
      </c>
      <c r="H8360" s="57" t="s">
        <v>6552</v>
      </c>
    </row>
    <row r="8361" spans="1:8" ht="45" x14ac:dyDescent="0.25">
      <c r="A8361" s="4" t="s">
        <v>3242</v>
      </c>
      <c r="B8361" s="29">
        <v>576</v>
      </c>
      <c r="C8361" s="4" t="s">
        <v>3417</v>
      </c>
      <c r="D8361" s="72" t="s">
        <v>16</v>
      </c>
      <c r="E8361" s="33" t="s">
        <v>7213</v>
      </c>
      <c r="F8361" s="41" t="s">
        <v>3555</v>
      </c>
      <c r="G8361" s="3" t="s">
        <v>29</v>
      </c>
      <c r="H8361" s="57" t="s">
        <v>6552</v>
      </c>
    </row>
    <row r="8362" spans="1:8" ht="45" x14ac:dyDescent="0.25">
      <c r="A8362" s="4" t="s">
        <v>3172</v>
      </c>
      <c r="B8362" s="29">
        <v>575</v>
      </c>
      <c r="C8362" s="4" t="s">
        <v>3417</v>
      </c>
      <c r="D8362" s="72" t="s">
        <v>23</v>
      </c>
      <c r="E8362" s="33" t="s">
        <v>7213</v>
      </c>
      <c r="F8362" s="41" t="s">
        <v>3556</v>
      </c>
      <c r="G8362" s="3" t="s">
        <v>3557</v>
      </c>
      <c r="H8362" s="57" t="s">
        <v>6552</v>
      </c>
    </row>
    <row r="8363" spans="1:8" ht="30" x14ac:dyDescent="0.25">
      <c r="A8363" s="4" t="s">
        <v>3172</v>
      </c>
      <c r="B8363" s="29">
        <v>574</v>
      </c>
      <c r="C8363" s="4" t="s">
        <v>3417</v>
      </c>
      <c r="D8363" s="72" t="s">
        <v>16</v>
      </c>
      <c r="E8363" s="33" t="s">
        <v>7213</v>
      </c>
      <c r="F8363" s="41" t="s">
        <v>3589</v>
      </c>
      <c r="G8363" s="3" t="s">
        <v>17</v>
      </c>
      <c r="H8363" s="57" t="s">
        <v>6552</v>
      </c>
    </row>
    <row r="8364" spans="1:8" ht="30" x14ac:dyDescent="0.25">
      <c r="A8364" s="4" t="s">
        <v>3558</v>
      </c>
      <c r="B8364" s="29">
        <v>573</v>
      </c>
      <c r="C8364" s="4" t="s">
        <v>3417</v>
      </c>
      <c r="D8364" s="72" t="s">
        <v>59</v>
      </c>
      <c r="E8364" s="33" t="s">
        <v>7213</v>
      </c>
      <c r="F8364" s="41" t="s">
        <v>3560</v>
      </c>
      <c r="G8364" s="3" t="s">
        <v>103</v>
      </c>
      <c r="H8364" s="57" t="s">
        <v>6552</v>
      </c>
    </row>
    <row r="8365" spans="1:8" ht="60" x14ac:dyDescent="0.25">
      <c r="A8365" s="4" t="s">
        <v>3363</v>
      </c>
      <c r="B8365" s="29">
        <v>572</v>
      </c>
      <c r="C8365" s="4" t="s">
        <v>3417</v>
      </c>
      <c r="D8365" s="72" t="s">
        <v>104</v>
      </c>
      <c r="E8365" s="33" t="s">
        <v>7213</v>
      </c>
      <c r="F8365" s="41" t="s">
        <v>3590</v>
      </c>
      <c r="G8365" s="3" t="s">
        <v>3563</v>
      </c>
      <c r="H8365" s="57" t="s">
        <v>6552</v>
      </c>
    </row>
    <row r="8366" spans="1:8" ht="150" x14ac:dyDescent="0.25">
      <c r="A8366" s="4" t="s">
        <v>3561</v>
      </c>
      <c r="B8366" s="29">
        <v>557</v>
      </c>
      <c r="C8366" s="4" t="s">
        <v>3583</v>
      </c>
      <c r="D8366" s="72" t="s">
        <v>91</v>
      </c>
      <c r="E8366" s="33" t="s">
        <v>7213</v>
      </c>
      <c r="F8366" s="41" t="s">
        <v>3591</v>
      </c>
      <c r="G8366" s="3" t="s">
        <v>3592</v>
      </c>
      <c r="H8366" s="57" t="s">
        <v>6552</v>
      </c>
    </row>
    <row r="8367" spans="1:8" ht="45" x14ac:dyDescent="0.25">
      <c r="A8367" s="4" t="s">
        <v>3242</v>
      </c>
      <c r="B8367" s="29">
        <v>556</v>
      </c>
      <c r="C8367" s="4" t="s">
        <v>3583</v>
      </c>
      <c r="D8367" s="72" t="s">
        <v>82</v>
      </c>
      <c r="E8367" s="33" t="s">
        <v>7213</v>
      </c>
      <c r="F8367" s="41" t="s">
        <v>3593</v>
      </c>
      <c r="G8367" s="3" t="s">
        <v>3594</v>
      </c>
      <c r="H8367" s="57" t="s">
        <v>6552</v>
      </c>
    </row>
    <row r="8368" spans="1:8" ht="90" x14ac:dyDescent="0.25">
      <c r="A8368" s="4" t="s">
        <v>3347</v>
      </c>
      <c r="B8368" s="29">
        <v>555</v>
      </c>
      <c r="C8368" s="4" t="s">
        <v>3583</v>
      </c>
      <c r="D8368" s="72" t="s">
        <v>81</v>
      </c>
      <c r="E8368" s="33" t="s">
        <v>7213</v>
      </c>
      <c r="F8368" s="41" t="s">
        <v>3595</v>
      </c>
      <c r="G8368" s="3" t="s">
        <v>99</v>
      </c>
      <c r="H8368" s="57" t="s">
        <v>6552</v>
      </c>
    </row>
    <row r="8369" spans="1:8" ht="90" x14ac:dyDescent="0.25">
      <c r="A8369" s="4" t="s">
        <v>3242</v>
      </c>
      <c r="B8369" s="29">
        <v>554</v>
      </c>
      <c r="C8369" s="4" t="s">
        <v>3583</v>
      </c>
      <c r="D8369" s="72" t="s">
        <v>91</v>
      </c>
      <c r="E8369" s="33" t="s">
        <v>7213</v>
      </c>
      <c r="F8369" s="41" t="s">
        <v>3596</v>
      </c>
      <c r="G8369" s="3" t="s">
        <v>3597</v>
      </c>
      <c r="H8369" s="57" t="s">
        <v>6552</v>
      </c>
    </row>
    <row r="8370" spans="1:8" ht="90" x14ac:dyDescent="0.25">
      <c r="A8370" s="4" t="s">
        <v>3242</v>
      </c>
      <c r="B8370" s="29">
        <v>553</v>
      </c>
      <c r="C8370" s="4" t="s">
        <v>3583</v>
      </c>
      <c r="D8370" s="72" t="s">
        <v>91</v>
      </c>
      <c r="E8370" s="33" t="s">
        <v>7213</v>
      </c>
      <c r="F8370" s="41" t="s">
        <v>3598</v>
      </c>
      <c r="G8370" s="3" t="s">
        <v>3599</v>
      </c>
      <c r="H8370" s="57" t="s">
        <v>6552</v>
      </c>
    </row>
    <row r="8371" spans="1:8" ht="30" x14ac:dyDescent="0.25">
      <c r="A8371" s="4" t="s">
        <v>3242</v>
      </c>
      <c r="B8371" s="29">
        <v>552</v>
      </c>
      <c r="C8371" s="4" t="s">
        <v>3583</v>
      </c>
      <c r="D8371" s="72" t="s">
        <v>32</v>
      </c>
      <c r="E8371" s="33" t="s">
        <v>7213</v>
      </c>
      <c r="F8371" s="41" t="s">
        <v>3600</v>
      </c>
      <c r="G8371" s="3" t="s">
        <v>80</v>
      </c>
      <c r="H8371" s="57" t="s">
        <v>6552</v>
      </c>
    </row>
    <row r="8372" spans="1:8" ht="150" x14ac:dyDescent="0.25">
      <c r="A8372" s="4" t="s">
        <v>3363</v>
      </c>
      <c r="B8372" s="29">
        <v>551</v>
      </c>
      <c r="C8372" s="4" t="s">
        <v>3573</v>
      </c>
      <c r="D8372" s="72" t="s">
        <v>91</v>
      </c>
      <c r="E8372" s="33" t="s">
        <v>7213</v>
      </c>
      <c r="F8372" s="41" t="s">
        <v>3601</v>
      </c>
      <c r="G8372" s="3" t="s">
        <v>3602</v>
      </c>
      <c r="H8372" s="57" t="s">
        <v>6552</v>
      </c>
    </row>
    <row r="8373" spans="1:8" ht="45" x14ac:dyDescent="0.25">
      <c r="A8373" s="4" t="s">
        <v>3242</v>
      </c>
      <c r="B8373" s="29">
        <v>550</v>
      </c>
      <c r="C8373" s="4" t="s">
        <v>3573</v>
      </c>
      <c r="D8373" s="72" t="s">
        <v>52</v>
      </c>
      <c r="E8373" s="33" t="s">
        <v>7213</v>
      </c>
      <c r="F8373" s="41" t="s">
        <v>3604</v>
      </c>
      <c r="G8373" s="3" t="s">
        <v>70</v>
      </c>
      <c r="H8373" s="57" t="s">
        <v>6552</v>
      </c>
    </row>
    <row r="8374" spans="1:8" ht="60" x14ac:dyDescent="0.25">
      <c r="A8374" s="4" t="s">
        <v>3603</v>
      </c>
      <c r="B8374" s="29">
        <v>549</v>
      </c>
      <c r="C8374" s="4" t="s">
        <v>3573</v>
      </c>
      <c r="D8374" s="72" t="s">
        <v>37</v>
      </c>
      <c r="E8374" s="33" t="s">
        <v>7213</v>
      </c>
      <c r="F8374" s="41" t="s">
        <v>3606</v>
      </c>
      <c r="G8374" s="3" t="s">
        <v>3607</v>
      </c>
      <c r="H8374" s="57" t="s">
        <v>6552</v>
      </c>
    </row>
    <row r="8375" spans="1:8" ht="60" x14ac:dyDescent="0.25">
      <c r="A8375" s="4" t="s">
        <v>3605</v>
      </c>
      <c r="B8375" s="29">
        <v>548</v>
      </c>
      <c r="C8375" s="4" t="s">
        <v>3573</v>
      </c>
      <c r="D8375" s="72" t="s">
        <v>92</v>
      </c>
      <c r="E8375" s="33" t="s">
        <v>7213</v>
      </c>
      <c r="F8375" s="41" t="s">
        <v>3608</v>
      </c>
      <c r="G8375" s="3" t="s">
        <v>93</v>
      </c>
      <c r="H8375" s="57" t="s">
        <v>6552</v>
      </c>
    </row>
    <row r="8376" spans="1:8" ht="75" x14ac:dyDescent="0.25">
      <c r="A8376" s="4" t="s">
        <v>3242</v>
      </c>
      <c r="B8376" s="29">
        <v>547</v>
      </c>
      <c r="C8376" s="4" t="s">
        <v>3573</v>
      </c>
      <c r="D8376" s="72" t="s">
        <v>40</v>
      </c>
      <c r="E8376" s="33" t="s">
        <v>7213</v>
      </c>
      <c r="F8376" s="41" t="s">
        <v>3609</v>
      </c>
      <c r="G8376" s="3" t="s">
        <v>3610</v>
      </c>
      <c r="H8376" s="57" t="s">
        <v>6552</v>
      </c>
    </row>
    <row r="8377" spans="1:8" x14ac:dyDescent="0.25">
      <c r="A8377" s="4" t="s">
        <v>3347</v>
      </c>
      <c r="B8377" s="29">
        <v>546</v>
      </c>
      <c r="C8377" s="4" t="s">
        <v>3573</v>
      </c>
      <c r="D8377" s="72" t="s">
        <v>18</v>
      </c>
      <c r="E8377" s="33" t="s">
        <v>7213</v>
      </c>
      <c r="F8377" s="41" t="s">
        <v>3611</v>
      </c>
      <c r="G8377" s="3" t="s">
        <v>8</v>
      </c>
      <c r="H8377" s="57" t="s">
        <v>6552</v>
      </c>
    </row>
    <row r="8378" spans="1:8" ht="45" x14ac:dyDescent="0.25">
      <c r="A8378" s="4" t="s">
        <v>3363</v>
      </c>
      <c r="B8378" s="29">
        <v>545</v>
      </c>
      <c r="C8378" s="4" t="s">
        <v>3573</v>
      </c>
      <c r="D8378" s="72" t="s">
        <v>25</v>
      </c>
      <c r="E8378" s="33" t="s">
        <v>7213</v>
      </c>
      <c r="F8378" s="41" t="s">
        <v>3612</v>
      </c>
      <c r="G8378" s="3" t="s">
        <v>94</v>
      </c>
      <c r="H8378" s="57" t="s">
        <v>6552</v>
      </c>
    </row>
    <row r="8379" spans="1:8" x14ac:dyDescent="0.25">
      <c r="A8379" s="4" t="s">
        <v>3242</v>
      </c>
      <c r="B8379" s="29">
        <v>544</v>
      </c>
      <c r="C8379" s="4" t="s">
        <v>3573</v>
      </c>
      <c r="D8379" s="72" t="s">
        <v>49</v>
      </c>
      <c r="E8379" s="33" t="s">
        <v>7213</v>
      </c>
      <c r="F8379" s="41" t="s">
        <v>3613</v>
      </c>
      <c r="G8379" s="3" t="s">
        <v>39</v>
      </c>
      <c r="H8379" s="57" t="s">
        <v>6552</v>
      </c>
    </row>
    <row r="8380" spans="1:8" ht="30" x14ac:dyDescent="0.25">
      <c r="A8380" s="4" t="s">
        <v>3242</v>
      </c>
      <c r="B8380" s="29">
        <v>543</v>
      </c>
      <c r="C8380" s="4" t="s">
        <v>3573</v>
      </c>
      <c r="D8380" s="72" t="s">
        <v>18</v>
      </c>
      <c r="E8380" s="33" t="s">
        <v>7213</v>
      </c>
      <c r="F8380" s="41" t="s">
        <v>3614</v>
      </c>
      <c r="G8380" s="3" t="s">
        <v>22</v>
      </c>
      <c r="H8380" s="57" t="s">
        <v>6552</v>
      </c>
    </row>
    <row r="8381" spans="1:8" ht="45" x14ac:dyDescent="0.25">
      <c r="A8381" s="4" t="s">
        <v>3363</v>
      </c>
      <c r="B8381" s="29">
        <v>542</v>
      </c>
      <c r="C8381" s="4" t="s">
        <v>3573</v>
      </c>
      <c r="D8381" s="72" t="s">
        <v>95</v>
      </c>
      <c r="E8381" s="33" t="s">
        <v>7213</v>
      </c>
      <c r="F8381" s="41" t="s">
        <v>3615</v>
      </c>
      <c r="G8381" s="3" t="s">
        <v>19</v>
      </c>
      <c r="H8381" s="57" t="s">
        <v>6552</v>
      </c>
    </row>
    <row r="8382" spans="1:8" ht="30" x14ac:dyDescent="0.25">
      <c r="A8382" s="4" t="s">
        <v>3363</v>
      </c>
      <c r="B8382" s="29">
        <v>541</v>
      </c>
      <c r="C8382" s="4" t="s">
        <v>3573</v>
      </c>
      <c r="D8382" s="72" t="s">
        <v>18</v>
      </c>
      <c r="E8382" s="33" t="s">
        <v>7213</v>
      </c>
      <c r="F8382" s="41" t="s">
        <v>3616</v>
      </c>
      <c r="G8382" s="3" t="s">
        <v>6</v>
      </c>
      <c r="H8382" s="57" t="s">
        <v>6552</v>
      </c>
    </row>
    <row r="8383" spans="1:8" x14ac:dyDescent="0.25">
      <c r="A8383" s="4" t="s">
        <v>3363</v>
      </c>
      <c r="B8383" s="29">
        <v>540</v>
      </c>
      <c r="C8383" s="4" t="s">
        <v>3573</v>
      </c>
      <c r="D8383" s="72" t="s">
        <v>16</v>
      </c>
      <c r="E8383" s="33" t="s">
        <v>7213</v>
      </c>
      <c r="F8383" s="41" t="s">
        <v>3617</v>
      </c>
      <c r="G8383" s="3" t="s">
        <v>8</v>
      </c>
      <c r="H8383" s="57" t="s">
        <v>6552</v>
      </c>
    </row>
    <row r="8384" spans="1:8" ht="150" x14ac:dyDescent="0.25">
      <c r="A8384" s="4" t="s">
        <v>3363</v>
      </c>
      <c r="B8384" s="29">
        <v>539</v>
      </c>
      <c r="C8384" s="4" t="s">
        <v>3573</v>
      </c>
      <c r="D8384" s="72" t="s">
        <v>91</v>
      </c>
      <c r="E8384" s="33" t="s">
        <v>7213</v>
      </c>
      <c r="F8384" s="41" t="s">
        <v>3618</v>
      </c>
      <c r="G8384" s="3" t="s">
        <v>3619</v>
      </c>
      <c r="H8384" s="57" t="s">
        <v>6552</v>
      </c>
    </row>
    <row r="8385" spans="1:8" ht="30" x14ac:dyDescent="0.25">
      <c r="A8385" s="4" t="s">
        <v>3242</v>
      </c>
      <c r="B8385" s="29">
        <v>538</v>
      </c>
      <c r="C8385" s="4" t="s">
        <v>3573</v>
      </c>
      <c r="D8385" s="72" t="s">
        <v>37</v>
      </c>
      <c r="E8385" s="33" t="s">
        <v>7213</v>
      </c>
      <c r="F8385" s="41" t="s">
        <v>3620</v>
      </c>
      <c r="G8385" s="3" t="s">
        <v>3621</v>
      </c>
      <c r="H8385" s="57" t="s">
        <v>6552</v>
      </c>
    </row>
    <row r="8386" spans="1:8" x14ac:dyDescent="0.25">
      <c r="A8386" s="4" t="s">
        <v>3605</v>
      </c>
      <c r="B8386" s="29">
        <v>537</v>
      </c>
      <c r="C8386" s="4" t="s">
        <v>3573</v>
      </c>
      <c r="D8386" s="72" t="s">
        <v>3622</v>
      </c>
      <c r="E8386" s="33" t="s">
        <v>7213</v>
      </c>
      <c r="F8386" s="41" t="s">
        <v>3623</v>
      </c>
      <c r="G8386" s="3" t="s">
        <v>47</v>
      </c>
      <c r="H8386" s="57" t="s">
        <v>6552</v>
      </c>
    </row>
    <row r="8387" spans="1:8" ht="45" x14ac:dyDescent="0.25">
      <c r="A8387" s="4" t="s">
        <v>3363</v>
      </c>
      <c r="B8387" s="29">
        <v>536</v>
      </c>
      <c r="C8387" s="4" t="s">
        <v>3573</v>
      </c>
      <c r="D8387" s="72" t="s">
        <v>16</v>
      </c>
      <c r="E8387" s="33" t="s">
        <v>7213</v>
      </c>
      <c r="F8387" s="41" t="s">
        <v>3624</v>
      </c>
      <c r="G8387" s="3" t="s">
        <v>69</v>
      </c>
      <c r="H8387" s="57" t="s">
        <v>6552</v>
      </c>
    </row>
    <row r="8388" spans="1:8" x14ac:dyDescent="0.25">
      <c r="A8388" s="4" t="s">
        <v>3363</v>
      </c>
      <c r="B8388" s="29">
        <v>535</v>
      </c>
      <c r="C8388" s="4" t="s">
        <v>3573</v>
      </c>
      <c r="D8388" s="72" t="s">
        <v>90</v>
      </c>
      <c r="E8388" s="33" t="s">
        <v>7213</v>
      </c>
      <c r="F8388" s="41" t="s">
        <v>3625</v>
      </c>
      <c r="G8388" s="3" t="s">
        <v>8</v>
      </c>
      <c r="H8388" s="57" t="s">
        <v>6552</v>
      </c>
    </row>
    <row r="8389" spans="1:8" ht="45" x14ac:dyDescent="0.25">
      <c r="A8389" s="4" t="s">
        <v>3363</v>
      </c>
      <c r="B8389" s="29">
        <v>534</v>
      </c>
      <c r="C8389" s="4" t="s">
        <v>3573</v>
      </c>
      <c r="D8389" s="72" t="s">
        <v>62</v>
      </c>
      <c r="E8389" s="33" t="s">
        <v>7213</v>
      </c>
      <c r="F8389" s="41" t="s">
        <v>3627</v>
      </c>
      <c r="G8389" s="3" t="s">
        <v>96</v>
      </c>
      <c r="H8389" s="57" t="s">
        <v>6552</v>
      </c>
    </row>
    <row r="8390" spans="1:8" ht="30" x14ac:dyDescent="0.25">
      <c r="A8390" s="4" t="s">
        <v>3626</v>
      </c>
      <c r="B8390" s="29">
        <v>533</v>
      </c>
      <c r="C8390" s="4" t="s">
        <v>3573</v>
      </c>
      <c r="D8390" s="72" t="s">
        <v>97</v>
      </c>
      <c r="E8390" s="33" t="s">
        <v>7213</v>
      </c>
      <c r="F8390" s="41" t="s">
        <v>3628</v>
      </c>
      <c r="G8390" s="3" t="s">
        <v>6</v>
      </c>
      <c r="H8390" s="57" t="s">
        <v>6552</v>
      </c>
    </row>
    <row r="8391" spans="1:8" ht="90" x14ac:dyDescent="0.25">
      <c r="A8391" s="4" t="s">
        <v>3347</v>
      </c>
      <c r="B8391" s="29">
        <v>532</v>
      </c>
      <c r="C8391" s="4" t="s">
        <v>3573</v>
      </c>
      <c r="D8391" s="72" t="s">
        <v>3564</v>
      </c>
      <c r="E8391" s="33" t="s">
        <v>7213</v>
      </c>
      <c r="F8391" s="41" t="s">
        <v>3629</v>
      </c>
      <c r="G8391" s="3" t="s">
        <v>3630</v>
      </c>
      <c r="H8391" s="57" t="s">
        <v>6552</v>
      </c>
    </row>
    <row r="8392" spans="1:8" ht="75" x14ac:dyDescent="0.25">
      <c r="A8392" s="4" t="s">
        <v>3242</v>
      </c>
      <c r="B8392" s="29">
        <v>531</v>
      </c>
      <c r="C8392" s="4" t="s">
        <v>3573</v>
      </c>
      <c r="D8392" s="72" t="s">
        <v>40</v>
      </c>
      <c r="E8392" s="33" t="s">
        <v>7213</v>
      </c>
      <c r="F8392" s="41" t="s">
        <v>3631</v>
      </c>
      <c r="G8392" s="3" t="s">
        <v>3632</v>
      </c>
      <c r="H8392" s="57" t="s">
        <v>6552</v>
      </c>
    </row>
    <row r="8393" spans="1:8" x14ac:dyDescent="0.25">
      <c r="A8393" s="4" t="s">
        <v>3347</v>
      </c>
      <c r="B8393" s="29">
        <v>530</v>
      </c>
      <c r="C8393" s="4" t="s">
        <v>3573</v>
      </c>
      <c r="D8393" s="72" t="s">
        <v>18</v>
      </c>
      <c r="E8393" s="33" t="s">
        <v>7213</v>
      </c>
      <c r="F8393" s="41" t="s">
        <v>3633</v>
      </c>
      <c r="G8393" s="3" t="s">
        <v>8</v>
      </c>
      <c r="H8393" s="57" t="s">
        <v>6552</v>
      </c>
    </row>
    <row r="8394" spans="1:8" x14ac:dyDescent="0.25">
      <c r="A8394" s="4" t="s">
        <v>3363</v>
      </c>
      <c r="B8394" s="29">
        <v>529</v>
      </c>
      <c r="C8394" s="4" t="s">
        <v>3573</v>
      </c>
      <c r="D8394" s="72" t="s">
        <v>26</v>
      </c>
      <c r="E8394" s="33" t="s">
        <v>7213</v>
      </c>
      <c r="F8394" s="41" t="s">
        <v>3634</v>
      </c>
      <c r="G8394" s="3" t="s">
        <v>41</v>
      </c>
      <c r="H8394" s="57" t="s">
        <v>6552</v>
      </c>
    </row>
    <row r="8395" spans="1:8" ht="45" x14ac:dyDescent="0.25">
      <c r="A8395" s="4" t="s">
        <v>3561</v>
      </c>
      <c r="B8395" s="29" t="s">
        <v>3635</v>
      </c>
      <c r="C8395" s="4" t="s">
        <v>3573</v>
      </c>
      <c r="D8395" s="72" t="s">
        <v>3636</v>
      </c>
      <c r="E8395" s="33" t="s">
        <v>7213</v>
      </c>
      <c r="F8395" s="41" t="s">
        <v>3637</v>
      </c>
      <c r="G8395" s="3" t="s">
        <v>6</v>
      </c>
      <c r="H8395" s="57" t="s">
        <v>6552</v>
      </c>
    </row>
    <row r="8396" spans="1:8" ht="30" x14ac:dyDescent="0.25">
      <c r="A8396" s="4" t="s">
        <v>3242</v>
      </c>
      <c r="B8396" s="29">
        <v>528</v>
      </c>
      <c r="C8396" s="4" t="s">
        <v>3558</v>
      </c>
      <c r="D8396" s="72" t="s">
        <v>5</v>
      </c>
      <c r="E8396" s="33" t="s">
        <v>7213</v>
      </c>
      <c r="F8396" s="41" t="s">
        <v>3638</v>
      </c>
      <c r="G8396" s="3" t="s">
        <v>6</v>
      </c>
      <c r="H8396" s="57" t="s">
        <v>6552</v>
      </c>
    </row>
    <row r="8397" spans="1:8" x14ac:dyDescent="0.25">
      <c r="A8397" s="4" t="s">
        <v>3242</v>
      </c>
      <c r="B8397" s="29">
        <v>527</v>
      </c>
      <c r="C8397" s="4" t="s">
        <v>3558</v>
      </c>
      <c r="D8397" s="72" t="s">
        <v>53</v>
      </c>
      <c r="E8397" s="33" t="s">
        <v>7213</v>
      </c>
      <c r="F8397" s="41" t="s">
        <v>3639</v>
      </c>
      <c r="G8397" s="3" t="s">
        <v>41</v>
      </c>
      <c r="H8397" s="57" t="s">
        <v>6552</v>
      </c>
    </row>
    <row r="8398" spans="1:8" ht="60" x14ac:dyDescent="0.25">
      <c r="A8398" s="4" t="s">
        <v>3242</v>
      </c>
      <c r="B8398" s="29">
        <v>526</v>
      </c>
      <c r="C8398" s="4" t="s">
        <v>3558</v>
      </c>
      <c r="D8398" s="72" t="s">
        <v>5</v>
      </c>
      <c r="E8398" s="33" t="s">
        <v>7213</v>
      </c>
      <c r="F8398" s="41" t="s">
        <v>3640</v>
      </c>
      <c r="G8398" s="3" t="s">
        <v>3641</v>
      </c>
      <c r="H8398" s="57" t="s">
        <v>6552</v>
      </c>
    </row>
    <row r="8399" spans="1:8" x14ac:dyDescent="0.25">
      <c r="A8399" s="4" t="s">
        <v>3347</v>
      </c>
      <c r="B8399" s="29">
        <v>525</v>
      </c>
      <c r="C8399" s="4" t="s">
        <v>3558</v>
      </c>
      <c r="D8399" s="72" t="s">
        <v>72</v>
      </c>
      <c r="E8399" s="33" t="s">
        <v>7213</v>
      </c>
      <c r="F8399" s="41" t="s">
        <v>3642</v>
      </c>
      <c r="G8399" s="3" t="s">
        <v>89</v>
      </c>
      <c r="H8399" s="57" t="s">
        <v>6552</v>
      </c>
    </row>
    <row r="8400" spans="1:8" ht="60" x14ac:dyDescent="0.25">
      <c r="A8400" s="4" t="s">
        <v>3242</v>
      </c>
      <c r="B8400" s="29">
        <v>524</v>
      </c>
      <c r="C8400" s="4" t="s">
        <v>3558</v>
      </c>
      <c r="D8400" s="72" t="s">
        <v>3643</v>
      </c>
      <c r="E8400" s="33" t="s">
        <v>7213</v>
      </c>
      <c r="F8400" s="41" t="s">
        <v>3644</v>
      </c>
      <c r="G8400" s="3" t="s">
        <v>3645</v>
      </c>
      <c r="H8400" s="57" t="s">
        <v>6552</v>
      </c>
    </row>
    <row r="8401" spans="1:8" ht="30" x14ac:dyDescent="0.25">
      <c r="A8401" s="4" t="s">
        <v>3347</v>
      </c>
      <c r="B8401" s="29">
        <v>523</v>
      </c>
      <c r="C8401" s="4" t="s">
        <v>3558</v>
      </c>
      <c r="D8401" s="72" t="s">
        <v>21</v>
      </c>
      <c r="E8401" s="33" t="s">
        <v>7213</v>
      </c>
      <c r="F8401" s="41" t="s">
        <v>3646</v>
      </c>
      <c r="G8401" s="3" t="s">
        <v>6</v>
      </c>
      <c r="H8401" s="57" t="s">
        <v>6552</v>
      </c>
    </row>
    <row r="8402" spans="1:8" ht="30" x14ac:dyDescent="0.25">
      <c r="A8402" s="4" t="s">
        <v>3347</v>
      </c>
      <c r="B8402" s="29">
        <v>522</v>
      </c>
      <c r="C8402" s="4" t="s">
        <v>3558</v>
      </c>
      <c r="D8402" s="72" t="s">
        <v>52</v>
      </c>
      <c r="E8402" s="33" t="s">
        <v>7213</v>
      </c>
      <c r="F8402" s="41" t="s">
        <v>3647</v>
      </c>
      <c r="G8402" s="3" t="s">
        <v>22</v>
      </c>
      <c r="H8402" s="57" t="s">
        <v>6552</v>
      </c>
    </row>
    <row r="8403" spans="1:8" ht="45" x14ac:dyDescent="0.25">
      <c r="A8403" s="4" t="s">
        <v>3561</v>
      </c>
      <c r="B8403" s="29">
        <v>521</v>
      </c>
      <c r="C8403" s="4" t="s">
        <v>3558</v>
      </c>
      <c r="D8403" s="72" t="s">
        <v>40</v>
      </c>
      <c r="E8403" s="33" t="s">
        <v>7213</v>
      </c>
      <c r="F8403" s="41" t="s">
        <v>3648</v>
      </c>
      <c r="G8403" s="3" t="s">
        <v>3649</v>
      </c>
      <c r="H8403" s="57" t="s">
        <v>6552</v>
      </c>
    </row>
    <row r="8404" spans="1:8" ht="210" x14ac:dyDescent="0.25">
      <c r="A8404" s="4" t="s">
        <v>3347</v>
      </c>
      <c r="B8404" s="29">
        <v>520</v>
      </c>
      <c r="C8404" s="4" t="s">
        <v>3558</v>
      </c>
      <c r="D8404" s="72" t="s">
        <v>3651</v>
      </c>
      <c r="E8404" s="33" t="s">
        <v>7213</v>
      </c>
      <c r="F8404" s="41" t="s">
        <v>3652</v>
      </c>
      <c r="G8404" s="3" t="s">
        <v>3653</v>
      </c>
      <c r="H8404" s="57" t="s">
        <v>6552</v>
      </c>
    </row>
    <row r="8405" spans="1:8" ht="30" x14ac:dyDescent="0.25">
      <c r="A8405" s="4" t="s">
        <v>3650</v>
      </c>
      <c r="B8405" s="29">
        <v>519</v>
      </c>
      <c r="C8405" s="4" t="s">
        <v>3558</v>
      </c>
      <c r="D8405" s="72" t="s">
        <v>13</v>
      </c>
      <c r="E8405" s="33" t="s">
        <v>7213</v>
      </c>
      <c r="F8405" s="41" t="s">
        <v>3654</v>
      </c>
      <c r="G8405" s="3" t="s">
        <v>80</v>
      </c>
      <c r="H8405" s="57" t="s">
        <v>6552</v>
      </c>
    </row>
    <row r="8406" spans="1:8" ht="30" x14ac:dyDescent="0.25">
      <c r="A8406" s="4" t="s">
        <v>3347</v>
      </c>
      <c r="B8406" s="29">
        <v>518</v>
      </c>
      <c r="C8406" s="4" t="s">
        <v>3558</v>
      </c>
      <c r="D8406" s="72" t="s">
        <v>26</v>
      </c>
      <c r="E8406" s="33" t="s">
        <v>7213</v>
      </c>
      <c r="F8406" s="41" t="s">
        <v>3655</v>
      </c>
      <c r="G8406" s="3" t="s">
        <v>8</v>
      </c>
      <c r="H8406" s="57" t="s">
        <v>6552</v>
      </c>
    </row>
    <row r="8407" spans="1:8" x14ac:dyDescent="0.25">
      <c r="A8407" s="4" t="s">
        <v>3242</v>
      </c>
      <c r="B8407" s="29">
        <v>517</v>
      </c>
      <c r="C8407" s="4" t="s">
        <v>3558</v>
      </c>
      <c r="D8407" s="72" t="s">
        <v>5</v>
      </c>
      <c r="E8407" s="33" t="s">
        <v>7213</v>
      </c>
      <c r="F8407" s="41" t="s">
        <v>3656</v>
      </c>
      <c r="G8407" s="3" t="s">
        <v>41</v>
      </c>
      <c r="H8407" s="57" t="s">
        <v>6552</v>
      </c>
    </row>
    <row r="8408" spans="1:8" ht="135" x14ac:dyDescent="0.25">
      <c r="A8408" s="4" t="s">
        <v>3650</v>
      </c>
      <c r="B8408" s="29">
        <v>516</v>
      </c>
      <c r="C8408" s="4" t="s">
        <v>3558</v>
      </c>
      <c r="D8408" s="72" t="s">
        <v>90</v>
      </c>
      <c r="E8408" s="33" t="s">
        <v>7213</v>
      </c>
      <c r="F8408" s="41" t="s">
        <v>3657</v>
      </c>
      <c r="G8408" s="3" t="s">
        <v>3658</v>
      </c>
      <c r="H8408" s="57" t="s">
        <v>6552</v>
      </c>
    </row>
    <row r="8409" spans="1:8" ht="150" x14ac:dyDescent="0.25">
      <c r="A8409" s="4" t="s">
        <v>3242</v>
      </c>
      <c r="B8409" s="29">
        <v>515</v>
      </c>
      <c r="C8409" s="4" t="s">
        <v>3558</v>
      </c>
      <c r="D8409" s="72" t="s">
        <v>91</v>
      </c>
      <c r="E8409" s="33" t="s">
        <v>7213</v>
      </c>
      <c r="F8409" s="41" t="s">
        <v>3659</v>
      </c>
      <c r="G8409" s="3" t="s">
        <v>3660</v>
      </c>
      <c r="H8409" s="57" t="s">
        <v>6552</v>
      </c>
    </row>
    <row r="8410" spans="1:8" ht="30" x14ac:dyDescent="0.25">
      <c r="A8410" s="4" t="s">
        <v>3242</v>
      </c>
      <c r="B8410" s="29">
        <v>514</v>
      </c>
      <c r="C8410" s="4" t="s">
        <v>3558</v>
      </c>
      <c r="D8410" s="72" t="s">
        <v>15</v>
      </c>
      <c r="E8410" s="33" t="s">
        <v>7213</v>
      </c>
      <c r="F8410" s="41" t="s">
        <v>3661</v>
      </c>
      <c r="G8410" s="3" t="s">
        <v>22</v>
      </c>
      <c r="H8410" s="57" t="s">
        <v>6552</v>
      </c>
    </row>
    <row r="8411" spans="1:8" ht="30" x14ac:dyDescent="0.25">
      <c r="A8411" s="4" t="s">
        <v>3242</v>
      </c>
      <c r="B8411" s="29">
        <v>513</v>
      </c>
      <c r="C8411" s="4" t="s">
        <v>3558</v>
      </c>
      <c r="D8411" s="72" t="s">
        <v>82</v>
      </c>
      <c r="E8411" s="33" t="s">
        <v>7213</v>
      </c>
      <c r="F8411" s="41" t="s">
        <v>3662</v>
      </c>
      <c r="G8411" s="3" t="s">
        <v>56</v>
      </c>
      <c r="H8411" s="57" t="s">
        <v>6552</v>
      </c>
    </row>
    <row r="8412" spans="1:8" ht="45" x14ac:dyDescent="0.25">
      <c r="A8412" s="4" t="s">
        <v>3347</v>
      </c>
      <c r="B8412" s="29">
        <v>512</v>
      </c>
      <c r="C8412" s="4" t="s">
        <v>3558</v>
      </c>
      <c r="D8412" s="72" t="s">
        <v>90</v>
      </c>
      <c r="E8412" s="33" t="s">
        <v>7213</v>
      </c>
      <c r="F8412" s="41" t="s">
        <v>3663</v>
      </c>
      <c r="G8412" s="3" t="s">
        <v>3664</v>
      </c>
      <c r="H8412" s="57" t="s">
        <v>6552</v>
      </c>
    </row>
    <row r="8413" spans="1:8" ht="30" x14ac:dyDescent="0.25">
      <c r="A8413" s="4" t="s">
        <v>3242</v>
      </c>
      <c r="B8413" s="29">
        <v>511</v>
      </c>
      <c r="C8413" s="4" t="s">
        <v>3558</v>
      </c>
      <c r="D8413" s="72" t="s">
        <v>18</v>
      </c>
      <c r="E8413" s="33" t="s">
        <v>7213</v>
      </c>
      <c r="F8413" s="41" t="s">
        <v>3665</v>
      </c>
      <c r="G8413" s="3" t="s">
        <v>14</v>
      </c>
      <c r="H8413" s="57" t="s">
        <v>6552</v>
      </c>
    </row>
    <row r="8414" spans="1:8" ht="60" x14ac:dyDescent="0.25">
      <c r="A8414" s="4" t="s">
        <v>3650</v>
      </c>
      <c r="B8414" s="29">
        <v>510</v>
      </c>
      <c r="C8414" s="4" t="s">
        <v>3558</v>
      </c>
      <c r="D8414" s="72" t="s">
        <v>82</v>
      </c>
      <c r="E8414" s="33" t="s">
        <v>7213</v>
      </c>
      <c r="F8414" s="41" t="s">
        <v>3666</v>
      </c>
      <c r="G8414" s="3" t="s">
        <v>3667</v>
      </c>
      <c r="H8414" s="57" t="s">
        <v>6552</v>
      </c>
    </row>
    <row r="8415" spans="1:8" ht="30" x14ac:dyDescent="0.25">
      <c r="A8415" s="4" t="s">
        <v>3347</v>
      </c>
      <c r="B8415" s="29">
        <v>509</v>
      </c>
      <c r="C8415" s="4" t="s">
        <v>3558</v>
      </c>
      <c r="D8415" s="72" t="s">
        <v>25</v>
      </c>
      <c r="E8415" s="33" t="s">
        <v>7213</v>
      </c>
      <c r="F8415" s="41" t="s">
        <v>3668</v>
      </c>
      <c r="G8415" s="3" t="s">
        <v>17</v>
      </c>
      <c r="H8415" s="57" t="s">
        <v>6552</v>
      </c>
    </row>
    <row r="8416" spans="1:8" x14ac:dyDescent="0.25">
      <c r="A8416" s="4" t="s">
        <v>3242</v>
      </c>
      <c r="B8416" s="29">
        <v>508</v>
      </c>
      <c r="C8416" s="4" t="s">
        <v>3363</v>
      </c>
      <c r="D8416" s="72" t="s">
        <v>21</v>
      </c>
      <c r="E8416" s="33" t="s">
        <v>7213</v>
      </c>
      <c r="F8416" s="41" t="s">
        <v>3669</v>
      </c>
      <c r="G8416" s="3" t="s">
        <v>8</v>
      </c>
      <c r="H8416" s="57" t="s">
        <v>6552</v>
      </c>
    </row>
    <row r="8417" spans="1:8" ht="45" x14ac:dyDescent="0.25">
      <c r="A8417" s="4" t="s">
        <v>3347</v>
      </c>
      <c r="B8417" s="29">
        <v>507</v>
      </c>
      <c r="C8417" s="4" t="s">
        <v>3363</v>
      </c>
      <c r="D8417" s="72" t="s">
        <v>3670</v>
      </c>
      <c r="E8417" s="33" t="s">
        <v>7213</v>
      </c>
      <c r="F8417" s="41" t="s">
        <v>3671</v>
      </c>
      <c r="G8417" s="3" t="s">
        <v>31</v>
      </c>
      <c r="H8417" s="57" t="s">
        <v>6552</v>
      </c>
    </row>
    <row r="8418" spans="1:8" x14ac:dyDescent="0.25">
      <c r="A8418" s="4" t="s">
        <v>3626</v>
      </c>
      <c r="B8418" s="29">
        <v>506</v>
      </c>
      <c r="C8418" s="4" t="s">
        <v>3363</v>
      </c>
      <c r="D8418" s="72" t="s">
        <v>21</v>
      </c>
      <c r="E8418" s="33" t="s">
        <v>7213</v>
      </c>
      <c r="F8418" s="41" t="s">
        <v>3672</v>
      </c>
      <c r="G8418" s="3" t="s">
        <v>8</v>
      </c>
      <c r="H8418" s="57" t="s">
        <v>6552</v>
      </c>
    </row>
    <row r="8419" spans="1:8" x14ac:dyDescent="0.25">
      <c r="A8419" s="4" t="s">
        <v>3347</v>
      </c>
      <c r="B8419" s="29">
        <v>505</v>
      </c>
      <c r="C8419" s="4" t="s">
        <v>3363</v>
      </c>
      <c r="D8419" s="72" t="s">
        <v>34</v>
      </c>
      <c r="E8419" s="33" t="s">
        <v>7213</v>
      </c>
      <c r="F8419" s="41" t="s">
        <v>3673</v>
      </c>
      <c r="G8419" s="3" t="s">
        <v>8</v>
      </c>
      <c r="H8419" s="57" t="s">
        <v>6552</v>
      </c>
    </row>
    <row r="8420" spans="1:8" ht="30" x14ac:dyDescent="0.25">
      <c r="A8420" s="4" t="s">
        <v>3347</v>
      </c>
      <c r="B8420" s="29">
        <v>504</v>
      </c>
      <c r="C8420" s="4" t="s">
        <v>3363</v>
      </c>
      <c r="D8420" s="72" t="s">
        <v>37</v>
      </c>
      <c r="E8420" s="33" t="s">
        <v>7213</v>
      </c>
      <c r="F8420" s="41" t="s">
        <v>3674</v>
      </c>
      <c r="G8420" s="3" t="s">
        <v>3675</v>
      </c>
      <c r="H8420" s="57" t="s">
        <v>6552</v>
      </c>
    </row>
    <row r="8421" spans="1:8" ht="30" x14ac:dyDescent="0.25">
      <c r="A8421" s="4" t="s">
        <v>3570</v>
      </c>
      <c r="B8421" s="29">
        <v>503</v>
      </c>
      <c r="C8421" s="4" t="s">
        <v>3363</v>
      </c>
      <c r="D8421" s="72" t="s">
        <v>5</v>
      </c>
      <c r="E8421" s="33" t="s">
        <v>7213</v>
      </c>
      <c r="F8421" s="41" t="s">
        <v>3676</v>
      </c>
      <c r="G8421" s="3" t="s">
        <v>80</v>
      </c>
      <c r="H8421" s="57" t="s">
        <v>6552</v>
      </c>
    </row>
    <row r="8422" spans="1:8" ht="30" x14ac:dyDescent="0.25">
      <c r="A8422" s="4" t="s">
        <v>3347</v>
      </c>
      <c r="B8422" s="29">
        <v>502</v>
      </c>
      <c r="C8422" s="4" t="s">
        <v>3363</v>
      </c>
      <c r="D8422" s="72" t="s">
        <v>81</v>
      </c>
      <c r="E8422" s="33" t="s">
        <v>7213</v>
      </c>
      <c r="F8422" s="41" t="s">
        <v>3677</v>
      </c>
      <c r="G8422" s="3" t="s">
        <v>6</v>
      </c>
      <c r="H8422" s="57" t="s">
        <v>6552</v>
      </c>
    </row>
    <row r="8423" spans="1:8" ht="45" x14ac:dyDescent="0.25">
      <c r="A8423" s="4" t="s">
        <v>3347</v>
      </c>
      <c r="B8423" s="29">
        <v>501</v>
      </c>
      <c r="C8423" s="4" t="s">
        <v>3363</v>
      </c>
      <c r="D8423" s="72" t="s">
        <v>82</v>
      </c>
      <c r="E8423" s="33" t="s">
        <v>7213</v>
      </c>
      <c r="F8423" s="41" t="s">
        <v>3678</v>
      </c>
      <c r="G8423" s="3" t="s">
        <v>83</v>
      </c>
      <c r="H8423" s="57" t="s">
        <v>6552</v>
      </c>
    </row>
    <row r="8424" spans="1:8" ht="75" x14ac:dyDescent="0.25">
      <c r="A8424" s="4" t="s">
        <v>3347</v>
      </c>
      <c r="B8424" s="29">
        <v>500</v>
      </c>
      <c r="C8424" s="4" t="s">
        <v>3363</v>
      </c>
      <c r="D8424" s="72" t="s">
        <v>3192</v>
      </c>
      <c r="E8424" s="33" t="s">
        <v>7213</v>
      </c>
      <c r="F8424" s="41" t="s">
        <v>3679</v>
      </c>
      <c r="G8424" s="3" t="s">
        <v>3680</v>
      </c>
      <c r="H8424" s="57" t="s">
        <v>6552</v>
      </c>
    </row>
    <row r="8425" spans="1:8" ht="30" x14ac:dyDescent="0.25">
      <c r="A8425" s="4" t="s">
        <v>3569</v>
      </c>
      <c r="B8425" s="29">
        <v>499</v>
      </c>
      <c r="C8425" s="4" t="s">
        <v>3363</v>
      </c>
      <c r="D8425" s="72" t="s">
        <v>84</v>
      </c>
      <c r="E8425" s="33" t="s">
        <v>7213</v>
      </c>
      <c r="F8425" s="41" t="s">
        <v>3681</v>
      </c>
      <c r="G8425" s="3" t="s">
        <v>80</v>
      </c>
      <c r="H8425" s="57" t="s">
        <v>6552</v>
      </c>
    </row>
    <row r="8426" spans="1:8" ht="60" x14ac:dyDescent="0.25">
      <c r="A8426" s="4" t="s">
        <v>3347</v>
      </c>
      <c r="B8426" s="29">
        <v>498</v>
      </c>
      <c r="C8426" s="4" t="s">
        <v>3363</v>
      </c>
      <c r="D8426" s="72" t="s">
        <v>82</v>
      </c>
      <c r="E8426" s="33" t="s">
        <v>7213</v>
      </c>
      <c r="F8426" s="41" t="s">
        <v>3682</v>
      </c>
      <c r="G8426" s="3" t="s">
        <v>3683</v>
      </c>
      <c r="H8426" s="57" t="s">
        <v>6552</v>
      </c>
    </row>
    <row r="8427" spans="1:8" x14ac:dyDescent="0.25">
      <c r="A8427" s="4" t="s">
        <v>3347</v>
      </c>
      <c r="B8427" s="29">
        <v>497</v>
      </c>
      <c r="C8427" s="4" t="s">
        <v>3363</v>
      </c>
      <c r="D8427" s="72" t="s">
        <v>18</v>
      </c>
      <c r="E8427" s="33" t="s">
        <v>7213</v>
      </c>
      <c r="F8427" s="41" t="s">
        <v>3684</v>
      </c>
      <c r="G8427" s="3" t="s">
        <v>17</v>
      </c>
      <c r="H8427" s="57" t="s">
        <v>6552</v>
      </c>
    </row>
    <row r="8428" spans="1:8" x14ac:dyDescent="0.25">
      <c r="A8428" s="4" t="s">
        <v>3242</v>
      </c>
      <c r="B8428" s="29">
        <v>496</v>
      </c>
      <c r="C8428" s="4" t="s">
        <v>3363</v>
      </c>
      <c r="D8428" s="72" t="s">
        <v>13</v>
      </c>
      <c r="E8428" s="33" t="s">
        <v>7213</v>
      </c>
      <c r="F8428" s="41" t="s">
        <v>3685</v>
      </c>
      <c r="G8428" s="3" t="s">
        <v>8</v>
      </c>
      <c r="H8428" s="57" t="s">
        <v>6552</v>
      </c>
    </row>
    <row r="8429" spans="1:8" x14ac:dyDescent="0.25">
      <c r="A8429" s="4" t="s">
        <v>3347</v>
      </c>
      <c r="B8429" s="29">
        <v>495</v>
      </c>
      <c r="C8429" s="4" t="s">
        <v>3363</v>
      </c>
      <c r="D8429" s="72" t="s">
        <v>34</v>
      </c>
      <c r="E8429" s="33" t="s">
        <v>7213</v>
      </c>
      <c r="F8429" s="41" t="s">
        <v>3687</v>
      </c>
      <c r="G8429" s="3" t="s">
        <v>85</v>
      </c>
      <c r="H8429" s="57" t="s">
        <v>6552</v>
      </c>
    </row>
    <row r="8430" spans="1:8" ht="45" x14ac:dyDescent="0.25">
      <c r="A8430" s="4" t="s">
        <v>3686</v>
      </c>
      <c r="B8430" s="29">
        <v>494</v>
      </c>
      <c r="C8430" s="4" t="s">
        <v>3363</v>
      </c>
      <c r="D8430" s="72" t="s">
        <v>44</v>
      </c>
      <c r="E8430" s="33" t="s">
        <v>7213</v>
      </c>
      <c r="F8430" s="41" t="s">
        <v>3688</v>
      </c>
      <c r="G8430" s="3" t="s">
        <v>29</v>
      </c>
      <c r="H8430" s="57" t="s">
        <v>6552</v>
      </c>
    </row>
    <row r="8431" spans="1:8" ht="45" x14ac:dyDescent="0.25">
      <c r="A8431" s="4" t="s">
        <v>3347</v>
      </c>
      <c r="B8431" s="29">
        <v>493</v>
      </c>
      <c r="C8431" s="4" t="s">
        <v>3363</v>
      </c>
      <c r="D8431" s="72" t="s">
        <v>18</v>
      </c>
      <c r="E8431" s="33" t="s">
        <v>7213</v>
      </c>
      <c r="F8431" s="41" t="s">
        <v>3689</v>
      </c>
      <c r="G8431" s="3" t="s">
        <v>86</v>
      </c>
      <c r="H8431" s="57" t="s">
        <v>6552</v>
      </c>
    </row>
    <row r="8432" spans="1:8" x14ac:dyDescent="0.25">
      <c r="A8432" s="4" t="s">
        <v>3347</v>
      </c>
      <c r="B8432" s="29">
        <v>492</v>
      </c>
      <c r="C8432" s="4" t="s">
        <v>3363</v>
      </c>
      <c r="D8432" s="72" t="s">
        <v>82</v>
      </c>
      <c r="E8432" s="33" t="s">
        <v>7213</v>
      </c>
      <c r="F8432" s="41" t="s">
        <v>3690</v>
      </c>
      <c r="G8432" s="3" t="s">
        <v>48</v>
      </c>
      <c r="H8432" s="57" t="s">
        <v>6552</v>
      </c>
    </row>
    <row r="8433" spans="1:8" ht="45" x14ac:dyDescent="0.25">
      <c r="A8433" s="4" t="s">
        <v>3347</v>
      </c>
      <c r="B8433" s="29">
        <v>491</v>
      </c>
      <c r="C8433" s="4" t="s">
        <v>3363</v>
      </c>
      <c r="D8433" s="72" t="s">
        <v>35</v>
      </c>
      <c r="E8433" s="33" t="s">
        <v>7213</v>
      </c>
      <c r="F8433" s="41" t="s">
        <v>3692</v>
      </c>
      <c r="G8433" s="3" t="s">
        <v>87</v>
      </c>
      <c r="H8433" s="57" t="s">
        <v>6552</v>
      </c>
    </row>
    <row r="8434" spans="1:8" x14ac:dyDescent="0.25">
      <c r="A8434" s="4" t="s">
        <v>3691</v>
      </c>
      <c r="B8434" s="29">
        <v>490</v>
      </c>
      <c r="C8434" s="4" t="s">
        <v>3363</v>
      </c>
      <c r="D8434" s="72" t="s">
        <v>88</v>
      </c>
      <c r="E8434" s="33" t="s">
        <v>7213</v>
      </c>
      <c r="F8434" s="41" t="s">
        <v>3693</v>
      </c>
      <c r="G8434" s="3" t="s">
        <v>17</v>
      </c>
      <c r="H8434" s="57" t="s">
        <v>6552</v>
      </c>
    </row>
    <row r="8435" spans="1:8" ht="60" x14ac:dyDescent="0.25">
      <c r="A8435" s="4" t="s">
        <v>3242</v>
      </c>
      <c r="B8435" s="29">
        <v>489</v>
      </c>
      <c r="C8435" s="4" t="s">
        <v>3363</v>
      </c>
      <c r="D8435" s="72" t="s">
        <v>82</v>
      </c>
      <c r="E8435" s="33" t="s">
        <v>7213</v>
      </c>
      <c r="F8435" s="41" t="s">
        <v>3694</v>
      </c>
      <c r="G8435" s="3" t="s">
        <v>3695</v>
      </c>
      <c r="H8435" s="57" t="s">
        <v>6552</v>
      </c>
    </row>
    <row r="8436" spans="1:8" ht="60" x14ac:dyDescent="0.25">
      <c r="A8436" s="4" t="s">
        <v>3347</v>
      </c>
      <c r="B8436" s="29">
        <v>488</v>
      </c>
      <c r="C8436" s="4" t="s">
        <v>3242</v>
      </c>
      <c r="D8436" s="72" t="s">
        <v>11</v>
      </c>
      <c r="E8436" s="33" t="s">
        <v>7213</v>
      </c>
      <c r="F8436" s="41" t="s">
        <v>3696</v>
      </c>
      <c r="G8436" s="3" t="s">
        <v>60</v>
      </c>
      <c r="H8436" s="57" t="s">
        <v>6552</v>
      </c>
    </row>
    <row r="8437" spans="1:8" x14ac:dyDescent="0.25">
      <c r="A8437" s="4" t="s">
        <v>3569</v>
      </c>
      <c r="B8437" s="29">
        <v>487</v>
      </c>
      <c r="C8437" s="4" t="s">
        <v>3242</v>
      </c>
      <c r="D8437" s="72" t="s">
        <v>78</v>
      </c>
      <c r="E8437" s="33" t="s">
        <v>7213</v>
      </c>
      <c r="F8437" s="41" t="s">
        <v>3697</v>
      </c>
      <c r="G8437" s="3" t="s">
        <v>8</v>
      </c>
      <c r="H8437" s="57" t="s">
        <v>6552</v>
      </c>
    </row>
    <row r="8438" spans="1:8" ht="90" x14ac:dyDescent="0.25">
      <c r="A8438" s="4" t="s">
        <v>3569</v>
      </c>
      <c r="B8438" s="29">
        <v>485</v>
      </c>
      <c r="C8438" s="4" t="s">
        <v>3242</v>
      </c>
      <c r="D8438" s="72" t="s">
        <v>79</v>
      </c>
      <c r="E8438" s="33" t="s">
        <v>7213</v>
      </c>
      <c r="F8438" s="41" t="s">
        <v>3698</v>
      </c>
      <c r="G8438" s="3" t="s">
        <v>3699</v>
      </c>
      <c r="H8438" s="57" t="s">
        <v>6552</v>
      </c>
    </row>
    <row r="8439" spans="1:8" x14ac:dyDescent="0.25">
      <c r="A8439" s="4" t="s">
        <v>3626</v>
      </c>
      <c r="B8439" s="29">
        <v>484</v>
      </c>
      <c r="C8439" s="4" t="s">
        <v>3242</v>
      </c>
      <c r="D8439" s="72" t="s">
        <v>13</v>
      </c>
      <c r="E8439" s="33" t="s">
        <v>7213</v>
      </c>
      <c r="F8439" s="41" t="s">
        <v>3700</v>
      </c>
      <c r="G8439" s="3" t="s">
        <v>8</v>
      </c>
      <c r="H8439" s="57" t="s">
        <v>6552</v>
      </c>
    </row>
    <row r="8440" spans="1:8" ht="45" x14ac:dyDescent="0.25">
      <c r="A8440" s="4" t="s">
        <v>3347</v>
      </c>
      <c r="B8440" s="29">
        <v>483</v>
      </c>
      <c r="C8440" s="4" t="s">
        <v>3242</v>
      </c>
      <c r="D8440" s="72" t="s">
        <v>5</v>
      </c>
      <c r="E8440" s="33" t="s">
        <v>7213</v>
      </c>
      <c r="F8440" s="41" t="s">
        <v>3701</v>
      </c>
      <c r="G8440" s="3" t="s">
        <v>20</v>
      </c>
      <c r="H8440" s="57" t="s">
        <v>6552</v>
      </c>
    </row>
    <row r="8441" spans="1:8" ht="90" x14ac:dyDescent="0.25">
      <c r="A8441" s="4" t="s">
        <v>3570</v>
      </c>
      <c r="B8441" s="29">
        <v>482</v>
      </c>
      <c r="C8441" s="4" t="s">
        <v>3242</v>
      </c>
      <c r="D8441" s="72" t="s">
        <v>35</v>
      </c>
      <c r="E8441" s="33" t="s">
        <v>7213</v>
      </c>
      <c r="F8441" s="41" t="s">
        <v>3703</v>
      </c>
      <c r="G8441" s="3" t="s">
        <v>3704</v>
      </c>
      <c r="H8441" s="57" t="s">
        <v>6552</v>
      </c>
    </row>
    <row r="8442" spans="1:8" ht="30" x14ac:dyDescent="0.25">
      <c r="A8442" s="4" t="s">
        <v>3702</v>
      </c>
      <c r="B8442" s="29">
        <v>481</v>
      </c>
      <c r="C8442" s="4" t="s">
        <v>3242</v>
      </c>
      <c r="D8442" s="72" t="s">
        <v>37</v>
      </c>
      <c r="E8442" s="33" t="s">
        <v>7213</v>
      </c>
      <c r="F8442" s="41" t="s">
        <v>3705</v>
      </c>
      <c r="G8442" s="3" t="s">
        <v>3706</v>
      </c>
      <c r="H8442" s="57" t="s">
        <v>6552</v>
      </c>
    </row>
    <row r="8443" spans="1:8" ht="45" x14ac:dyDescent="0.25">
      <c r="A8443" s="4" t="s">
        <v>3605</v>
      </c>
      <c r="B8443" s="29">
        <v>480</v>
      </c>
      <c r="C8443" s="4" t="s">
        <v>3347</v>
      </c>
      <c r="D8443" s="72" t="s">
        <v>35</v>
      </c>
      <c r="E8443" s="33" t="s">
        <v>7213</v>
      </c>
      <c r="F8443" s="41" t="s">
        <v>3707</v>
      </c>
      <c r="G8443" s="3" t="s">
        <v>3708</v>
      </c>
      <c r="H8443" s="57" t="s">
        <v>6552</v>
      </c>
    </row>
    <row r="8444" spans="1:8" ht="45" x14ac:dyDescent="0.25">
      <c r="A8444" s="4" t="s">
        <v>3691</v>
      </c>
      <c r="B8444" s="29">
        <v>479</v>
      </c>
      <c r="C8444" s="4" t="s">
        <v>3347</v>
      </c>
      <c r="D8444" s="72" t="s">
        <v>35</v>
      </c>
      <c r="E8444" s="33" t="s">
        <v>7213</v>
      </c>
      <c r="F8444" s="41" t="s">
        <v>3709</v>
      </c>
      <c r="G8444" s="3" t="s">
        <v>3708</v>
      </c>
      <c r="H8444" s="57" t="s">
        <v>6552</v>
      </c>
    </row>
    <row r="8445" spans="1:8" ht="30" x14ac:dyDescent="0.25">
      <c r="A8445" s="4" t="s">
        <v>3691</v>
      </c>
      <c r="B8445" s="29">
        <v>478</v>
      </c>
      <c r="C8445" s="4" t="s">
        <v>3347</v>
      </c>
      <c r="D8445" s="72" t="s">
        <v>37</v>
      </c>
      <c r="E8445" s="33" t="s">
        <v>7213</v>
      </c>
      <c r="F8445" s="41" t="s">
        <v>3710</v>
      </c>
      <c r="G8445" s="3" t="s">
        <v>3711</v>
      </c>
      <c r="H8445" s="57" t="s">
        <v>6552</v>
      </c>
    </row>
    <row r="8446" spans="1:8" x14ac:dyDescent="0.25">
      <c r="A8446" s="4" t="s">
        <v>3570</v>
      </c>
      <c r="B8446" s="29">
        <v>477</v>
      </c>
      <c r="C8446" s="4" t="s">
        <v>3347</v>
      </c>
      <c r="D8446" s="72" t="s">
        <v>16</v>
      </c>
      <c r="E8446" s="33" t="s">
        <v>7213</v>
      </c>
      <c r="F8446" s="41" t="s">
        <v>3712</v>
      </c>
      <c r="G8446" s="3" t="s">
        <v>8</v>
      </c>
      <c r="H8446" s="57" t="s">
        <v>6552</v>
      </c>
    </row>
    <row r="8447" spans="1:8" x14ac:dyDescent="0.25">
      <c r="A8447" s="4" t="s">
        <v>3626</v>
      </c>
      <c r="B8447" s="29">
        <v>476</v>
      </c>
      <c r="C8447" s="4" t="s">
        <v>3347</v>
      </c>
      <c r="D8447" s="72" t="s">
        <v>44</v>
      </c>
      <c r="E8447" s="33" t="s">
        <v>7213</v>
      </c>
      <c r="F8447" s="41" t="s">
        <v>3713</v>
      </c>
      <c r="G8447" s="3" t="s">
        <v>8</v>
      </c>
      <c r="H8447" s="57" t="s">
        <v>6552</v>
      </c>
    </row>
    <row r="8448" spans="1:8" ht="45" x14ac:dyDescent="0.25">
      <c r="A8448" s="4" t="s">
        <v>3626</v>
      </c>
      <c r="B8448" s="29">
        <v>475</v>
      </c>
      <c r="C8448" s="4" t="s">
        <v>3347</v>
      </c>
      <c r="D8448" s="72" t="s">
        <v>76</v>
      </c>
      <c r="E8448" s="33" t="s">
        <v>7213</v>
      </c>
      <c r="F8448" s="41" t="s">
        <v>3714</v>
      </c>
      <c r="G8448" s="3" t="s">
        <v>70</v>
      </c>
      <c r="H8448" s="57" t="s">
        <v>6552</v>
      </c>
    </row>
    <row r="8449" spans="1:8" ht="60" x14ac:dyDescent="0.25">
      <c r="A8449" s="4" t="s">
        <v>3650</v>
      </c>
      <c r="B8449" s="29">
        <v>474</v>
      </c>
      <c r="C8449" s="4" t="s">
        <v>3347</v>
      </c>
      <c r="D8449" s="72" t="s">
        <v>37</v>
      </c>
      <c r="E8449" s="33" t="s">
        <v>7213</v>
      </c>
      <c r="F8449" s="41" t="s">
        <v>3715</v>
      </c>
      <c r="G8449" s="3" t="s">
        <v>3716</v>
      </c>
      <c r="H8449" s="57" t="s">
        <v>6552</v>
      </c>
    </row>
    <row r="8450" spans="1:8" ht="30" x14ac:dyDescent="0.25">
      <c r="A8450" s="4" t="s">
        <v>3605</v>
      </c>
      <c r="B8450" s="29" t="s">
        <v>3717</v>
      </c>
      <c r="C8450" s="4" t="s">
        <v>3347</v>
      </c>
      <c r="D8450" s="72" t="s">
        <v>16</v>
      </c>
      <c r="E8450" s="33" t="s">
        <v>7213</v>
      </c>
      <c r="F8450" s="41" t="s">
        <v>3718</v>
      </c>
      <c r="G8450" s="3" t="s">
        <v>77</v>
      </c>
      <c r="H8450" s="57" t="s">
        <v>6552</v>
      </c>
    </row>
    <row r="8451" spans="1:8" ht="90" x14ac:dyDescent="0.25">
      <c r="A8451" s="4" t="s">
        <v>3570</v>
      </c>
      <c r="B8451" s="29">
        <v>473</v>
      </c>
      <c r="C8451" s="4" t="s">
        <v>3650</v>
      </c>
      <c r="D8451" s="72" t="s">
        <v>57</v>
      </c>
      <c r="E8451" s="33" t="s">
        <v>7213</v>
      </c>
      <c r="F8451" s="41" t="s">
        <v>3719</v>
      </c>
      <c r="G8451" s="3" t="s">
        <v>3720</v>
      </c>
      <c r="H8451" s="57" t="s">
        <v>6552</v>
      </c>
    </row>
    <row r="8452" spans="1:8" ht="30" x14ac:dyDescent="0.25">
      <c r="A8452" s="4" t="s">
        <v>3626</v>
      </c>
      <c r="B8452" s="29">
        <v>472</v>
      </c>
      <c r="C8452" s="4" t="s">
        <v>3650</v>
      </c>
      <c r="D8452" s="72" t="s">
        <v>66</v>
      </c>
      <c r="E8452" s="33" t="s">
        <v>7213</v>
      </c>
      <c r="F8452" s="41" t="s">
        <v>3721</v>
      </c>
      <c r="G8452" s="3" t="s">
        <v>14</v>
      </c>
      <c r="H8452" s="57" t="s">
        <v>6552</v>
      </c>
    </row>
    <row r="8453" spans="1:8" ht="45" x14ac:dyDescent="0.25">
      <c r="A8453" s="4" t="s">
        <v>3626</v>
      </c>
      <c r="B8453" s="29">
        <v>471</v>
      </c>
      <c r="C8453" s="4" t="s">
        <v>3650</v>
      </c>
      <c r="D8453" s="72" t="s">
        <v>18</v>
      </c>
      <c r="E8453" s="33" t="s">
        <v>7213</v>
      </c>
      <c r="F8453" s="41" t="s">
        <v>3722</v>
      </c>
      <c r="G8453" s="3" t="s">
        <v>67</v>
      </c>
      <c r="H8453" s="57" t="s">
        <v>6552</v>
      </c>
    </row>
    <row r="8454" spans="1:8" x14ac:dyDescent="0.25">
      <c r="A8454" s="4" t="s">
        <v>3626</v>
      </c>
      <c r="B8454" s="29">
        <v>470</v>
      </c>
      <c r="C8454" s="4" t="s">
        <v>3650</v>
      </c>
      <c r="D8454" s="72" t="s">
        <v>3723</v>
      </c>
      <c r="E8454" s="33" t="s">
        <v>7213</v>
      </c>
      <c r="F8454" s="41" t="s">
        <v>3724</v>
      </c>
      <c r="G8454" s="3" t="s">
        <v>8</v>
      </c>
      <c r="H8454" s="57" t="s">
        <v>6552</v>
      </c>
    </row>
    <row r="8455" spans="1:8" ht="30" x14ac:dyDescent="0.25">
      <c r="A8455" s="4" t="s">
        <v>3569</v>
      </c>
      <c r="B8455" s="29">
        <v>469</v>
      </c>
      <c r="C8455" s="4" t="s">
        <v>3650</v>
      </c>
      <c r="D8455" s="72" t="s">
        <v>57</v>
      </c>
      <c r="E8455" s="33" t="s">
        <v>7213</v>
      </c>
      <c r="F8455" s="41" t="s">
        <v>3725</v>
      </c>
      <c r="G8455" s="3" t="s">
        <v>17</v>
      </c>
      <c r="H8455" s="57" t="s">
        <v>6552</v>
      </c>
    </row>
    <row r="8456" spans="1:8" ht="75" x14ac:dyDescent="0.25">
      <c r="A8456" s="4" t="s">
        <v>3626</v>
      </c>
      <c r="B8456" s="29">
        <v>468</v>
      </c>
      <c r="C8456" s="4" t="s">
        <v>3650</v>
      </c>
      <c r="D8456" s="72" t="s">
        <v>3545</v>
      </c>
      <c r="E8456" s="33" t="s">
        <v>7213</v>
      </c>
      <c r="F8456" s="41" t="s">
        <v>3726</v>
      </c>
      <c r="G8456" s="3" t="s">
        <v>68</v>
      </c>
      <c r="H8456" s="57" t="s">
        <v>6552</v>
      </c>
    </row>
    <row r="8457" spans="1:8" ht="45" x14ac:dyDescent="0.25">
      <c r="A8457" s="4" t="s">
        <v>3569</v>
      </c>
      <c r="B8457" s="29">
        <v>467</v>
      </c>
      <c r="C8457" s="4" t="s">
        <v>3650</v>
      </c>
      <c r="D8457" s="72" t="s">
        <v>3727</v>
      </c>
      <c r="E8457" s="33" t="s">
        <v>7213</v>
      </c>
      <c r="F8457" s="41" t="s">
        <v>3728</v>
      </c>
      <c r="G8457" s="3" t="s">
        <v>69</v>
      </c>
      <c r="H8457" s="57" t="s">
        <v>6552</v>
      </c>
    </row>
    <row r="8458" spans="1:8" ht="30" x14ac:dyDescent="0.25">
      <c r="A8458" s="4" t="s">
        <v>3626</v>
      </c>
      <c r="B8458" s="29">
        <v>466</v>
      </c>
      <c r="C8458" s="4" t="s">
        <v>3650</v>
      </c>
      <c r="D8458" s="72" t="s">
        <v>32</v>
      </c>
      <c r="E8458" s="33" t="s">
        <v>7213</v>
      </c>
      <c r="F8458" s="41" t="s">
        <v>3729</v>
      </c>
      <c r="G8458" s="3" t="s">
        <v>6</v>
      </c>
      <c r="H8458" s="57" t="s">
        <v>6552</v>
      </c>
    </row>
    <row r="8459" spans="1:8" ht="90" x14ac:dyDescent="0.25">
      <c r="A8459" s="4" t="s">
        <v>3569</v>
      </c>
      <c r="B8459" s="29">
        <v>465</v>
      </c>
      <c r="C8459" s="4" t="s">
        <v>3650</v>
      </c>
      <c r="D8459" s="72" t="s">
        <v>37</v>
      </c>
      <c r="E8459" s="33" t="s">
        <v>7213</v>
      </c>
      <c r="F8459" s="41" t="s">
        <v>3730</v>
      </c>
      <c r="G8459" s="3" t="s">
        <v>3731</v>
      </c>
      <c r="H8459" s="57" t="s">
        <v>6552</v>
      </c>
    </row>
    <row r="8460" spans="1:8" ht="45" x14ac:dyDescent="0.25">
      <c r="A8460" s="4" t="s">
        <v>3605</v>
      </c>
      <c r="B8460" s="29">
        <v>464</v>
      </c>
      <c r="C8460" s="4" t="s">
        <v>3650</v>
      </c>
      <c r="D8460" s="72" t="s">
        <v>3732</v>
      </c>
      <c r="E8460" s="33" t="s">
        <v>7213</v>
      </c>
      <c r="F8460" s="41" t="s">
        <v>3733</v>
      </c>
      <c r="G8460" s="3" t="s">
        <v>70</v>
      </c>
      <c r="H8460" s="57" t="s">
        <v>6552</v>
      </c>
    </row>
    <row r="8461" spans="1:8" ht="45" x14ac:dyDescent="0.25">
      <c r="A8461" s="4" t="s">
        <v>3626</v>
      </c>
      <c r="B8461" s="29">
        <v>463</v>
      </c>
      <c r="C8461" s="4" t="s">
        <v>3650</v>
      </c>
      <c r="D8461" s="72" t="s">
        <v>5</v>
      </c>
      <c r="E8461" s="33" t="s">
        <v>7213</v>
      </c>
      <c r="F8461" s="41" t="s">
        <v>3734</v>
      </c>
      <c r="G8461" s="3" t="s">
        <v>71</v>
      </c>
      <c r="H8461" s="57" t="s">
        <v>6552</v>
      </c>
    </row>
    <row r="8462" spans="1:8" ht="45" x14ac:dyDescent="0.25">
      <c r="A8462" s="4" t="s">
        <v>3626</v>
      </c>
      <c r="B8462" s="29">
        <v>462</v>
      </c>
      <c r="C8462" s="4" t="s">
        <v>3650</v>
      </c>
      <c r="D8462" s="72" t="s">
        <v>5</v>
      </c>
      <c r="E8462" s="33" t="s">
        <v>7213</v>
      </c>
      <c r="F8462" s="41" t="s">
        <v>3735</v>
      </c>
      <c r="G8462" s="3" t="s">
        <v>19</v>
      </c>
      <c r="H8462" s="57" t="s">
        <v>6552</v>
      </c>
    </row>
    <row r="8463" spans="1:8" ht="60" x14ac:dyDescent="0.25">
      <c r="A8463" s="4" t="s">
        <v>3626</v>
      </c>
      <c r="B8463" s="29">
        <v>461</v>
      </c>
      <c r="C8463" s="4" t="s">
        <v>3650</v>
      </c>
      <c r="D8463" s="72" t="s">
        <v>72</v>
      </c>
      <c r="E8463" s="33" t="s">
        <v>7213</v>
      </c>
      <c r="F8463" s="41" t="s">
        <v>3737</v>
      </c>
      <c r="G8463" s="3" t="s">
        <v>3738</v>
      </c>
      <c r="H8463" s="57" t="s">
        <v>6552</v>
      </c>
    </row>
    <row r="8464" spans="1:8" ht="45" x14ac:dyDescent="0.25">
      <c r="A8464" s="4" t="s">
        <v>3736</v>
      </c>
      <c r="B8464" s="29">
        <v>460</v>
      </c>
      <c r="C8464" s="4" t="s">
        <v>3650</v>
      </c>
      <c r="D8464" s="72" t="s">
        <v>3739</v>
      </c>
      <c r="E8464" s="33" t="s">
        <v>7213</v>
      </c>
      <c r="F8464" s="41" t="s">
        <v>3740</v>
      </c>
      <c r="G8464" s="3" t="s">
        <v>73</v>
      </c>
      <c r="H8464" s="57" t="s">
        <v>6552</v>
      </c>
    </row>
    <row r="8465" spans="1:8" x14ac:dyDescent="0.25">
      <c r="A8465" s="4" t="s">
        <v>3570</v>
      </c>
      <c r="B8465" s="29">
        <v>459</v>
      </c>
      <c r="C8465" s="4" t="s">
        <v>3650</v>
      </c>
      <c r="D8465" s="72" t="s">
        <v>18</v>
      </c>
      <c r="E8465" s="33" t="s">
        <v>7213</v>
      </c>
      <c r="F8465" s="41" t="s">
        <v>3741</v>
      </c>
      <c r="G8465" s="3" t="s">
        <v>47</v>
      </c>
      <c r="H8465" s="57" t="s">
        <v>6552</v>
      </c>
    </row>
    <row r="8466" spans="1:8" x14ac:dyDescent="0.25">
      <c r="A8466" s="4" t="s">
        <v>3626</v>
      </c>
      <c r="B8466" s="29">
        <v>458</v>
      </c>
      <c r="C8466" s="4" t="s">
        <v>3650</v>
      </c>
      <c r="D8466" s="72" t="s">
        <v>15</v>
      </c>
      <c r="E8466" s="33" t="s">
        <v>7213</v>
      </c>
      <c r="F8466" s="41" t="s">
        <v>3743</v>
      </c>
      <c r="G8466" s="3" t="s">
        <v>27</v>
      </c>
      <c r="H8466" s="57" t="s">
        <v>6552</v>
      </c>
    </row>
    <row r="8467" spans="1:8" x14ac:dyDescent="0.25">
      <c r="A8467" s="4" t="s">
        <v>3742</v>
      </c>
      <c r="B8467" s="29">
        <v>457</v>
      </c>
      <c r="C8467" s="4" t="s">
        <v>3650</v>
      </c>
      <c r="D8467" s="72" t="s">
        <v>74</v>
      </c>
      <c r="E8467" s="33" t="s">
        <v>7213</v>
      </c>
      <c r="F8467" s="41" t="s">
        <v>3744</v>
      </c>
      <c r="G8467" s="3" t="s">
        <v>75</v>
      </c>
      <c r="H8467" s="57" t="s">
        <v>6552</v>
      </c>
    </row>
    <row r="8468" spans="1:8" x14ac:dyDescent="0.25">
      <c r="A8468" s="4" t="s">
        <v>3569</v>
      </c>
      <c r="B8468" s="29">
        <v>456</v>
      </c>
      <c r="C8468" s="4" t="s">
        <v>3650</v>
      </c>
      <c r="D8468" s="72" t="s">
        <v>18</v>
      </c>
      <c r="E8468" s="33" t="s">
        <v>7213</v>
      </c>
      <c r="F8468" s="41" t="s">
        <v>3746</v>
      </c>
      <c r="G8468" s="3" t="s">
        <v>8</v>
      </c>
      <c r="H8468" s="57" t="s">
        <v>6552</v>
      </c>
    </row>
    <row r="8469" spans="1:8" ht="30" x14ac:dyDescent="0.25">
      <c r="A8469" s="4" t="s">
        <v>3745</v>
      </c>
      <c r="B8469" s="29" t="s">
        <v>3747</v>
      </c>
      <c r="C8469" s="4" t="s">
        <v>3650</v>
      </c>
      <c r="D8469" s="72" t="s">
        <v>23</v>
      </c>
      <c r="E8469" s="33" t="s">
        <v>7213</v>
      </c>
      <c r="F8469" s="41" t="s">
        <v>3748</v>
      </c>
      <c r="G8469" s="3" t="s">
        <v>8</v>
      </c>
      <c r="H8469" s="57" t="s">
        <v>6552</v>
      </c>
    </row>
    <row r="8470" spans="1:8" ht="30" x14ac:dyDescent="0.25">
      <c r="A8470" s="4" t="s">
        <v>3626</v>
      </c>
      <c r="B8470" s="29">
        <v>455</v>
      </c>
      <c r="C8470" s="4" t="s">
        <v>3570</v>
      </c>
      <c r="D8470" s="72" t="s">
        <v>26</v>
      </c>
      <c r="E8470" s="33" t="s">
        <v>7213</v>
      </c>
      <c r="F8470" s="41" t="s">
        <v>3749</v>
      </c>
      <c r="G8470" s="3" t="s">
        <v>6</v>
      </c>
      <c r="H8470" s="57" t="s">
        <v>6552</v>
      </c>
    </row>
    <row r="8471" spans="1:8" ht="60" x14ac:dyDescent="0.25">
      <c r="A8471" s="4" t="s">
        <v>3569</v>
      </c>
      <c r="B8471" s="29">
        <v>454</v>
      </c>
      <c r="C8471" s="4">
        <v>44890</v>
      </c>
      <c r="D8471" s="72" t="s">
        <v>30</v>
      </c>
      <c r="E8471" s="33" t="s">
        <v>7213</v>
      </c>
      <c r="F8471" s="41" t="s">
        <v>3750</v>
      </c>
      <c r="G8471" s="3" t="s">
        <v>3751</v>
      </c>
      <c r="H8471" s="57" t="s">
        <v>6552</v>
      </c>
    </row>
    <row r="8472" spans="1:8" x14ac:dyDescent="0.25">
      <c r="A8472" s="4">
        <v>44882</v>
      </c>
      <c r="B8472" s="29">
        <v>453</v>
      </c>
      <c r="C8472" s="4" t="s">
        <v>3570</v>
      </c>
      <c r="D8472" s="72" t="s">
        <v>49</v>
      </c>
      <c r="E8472" s="33" t="s">
        <v>7213</v>
      </c>
      <c r="F8472" s="41" t="s">
        <v>3752</v>
      </c>
      <c r="G8472" s="3" t="s">
        <v>3753</v>
      </c>
      <c r="H8472" s="57" t="s">
        <v>6552</v>
      </c>
    </row>
    <row r="8473" spans="1:8" ht="30" x14ac:dyDescent="0.25">
      <c r="A8473" s="4" t="s">
        <v>3569</v>
      </c>
      <c r="B8473" s="29">
        <v>452</v>
      </c>
      <c r="C8473" s="4" t="s">
        <v>3570</v>
      </c>
      <c r="D8473" s="72" t="s">
        <v>5</v>
      </c>
      <c r="E8473" s="33" t="s">
        <v>7213</v>
      </c>
      <c r="F8473" s="41" t="s">
        <v>3754</v>
      </c>
      <c r="G8473" s="3" t="s">
        <v>51</v>
      </c>
      <c r="H8473" s="57" t="s">
        <v>6552</v>
      </c>
    </row>
    <row r="8474" spans="1:8" ht="60" x14ac:dyDescent="0.25">
      <c r="A8474" s="4" t="s">
        <v>3742</v>
      </c>
      <c r="B8474" s="29">
        <v>451</v>
      </c>
      <c r="C8474" s="4" t="s">
        <v>3570</v>
      </c>
      <c r="D8474" s="72" t="s">
        <v>37</v>
      </c>
      <c r="E8474" s="33" t="s">
        <v>7213</v>
      </c>
      <c r="F8474" s="41" t="s">
        <v>3755</v>
      </c>
      <c r="G8474" s="3" t="s">
        <v>3756</v>
      </c>
      <c r="H8474" s="57" t="s">
        <v>6552</v>
      </c>
    </row>
    <row r="8475" spans="1:8" x14ac:dyDescent="0.25">
      <c r="A8475" s="4" t="s">
        <v>3605</v>
      </c>
      <c r="B8475" s="29">
        <v>450</v>
      </c>
      <c r="C8475" s="4" t="s">
        <v>3570</v>
      </c>
      <c r="D8475" s="72" t="s">
        <v>5</v>
      </c>
      <c r="E8475" s="33" t="s">
        <v>7213</v>
      </c>
      <c r="F8475" s="41" t="s">
        <v>3757</v>
      </c>
      <c r="G8475" s="3" t="s">
        <v>8</v>
      </c>
      <c r="H8475" s="57" t="s">
        <v>6552</v>
      </c>
    </row>
    <row r="8476" spans="1:8" x14ac:dyDescent="0.25">
      <c r="A8476" s="4" t="s">
        <v>3569</v>
      </c>
      <c r="B8476" s="29">
        <v>449</v>
      </c>
      <c r="C8476" s="4" t="s">
        <v>3570</v>
      </c>
      <c r="D8476" s="72" t="s">
        <v>15</v>
      </c>
      <c r="E8476" s="33" t="s">
        <v>7213</v>
      </c>
      <c r="F8476" s="41" t="s">
        <v>3758</v>
      </c>
      <c r="G8476" s="3" t="s">
        <v>27</v>
      </c>
      <c r="H8476" s="57" t="s">
        <v>6552</v>
      </c>
    </row>
    <row r="8477" spans="1:8" ht="75" x14ac:dyDescent="0.25">
      <c r="A8477" s="4" t="s">
        <v>3742</v>
      </c>
      <c r="B8477" s="29">
        <v>448</v>
      </c>
      <c r="C8477" s="4" t="s">
        <v>3570</v>
      </c>
      <c r="D8477" s="72" t="s">
        <v>37</v>
      </c>
      <c r="E8477" s="33" t="s">
        <v>7213</v>
      </c>
      <c r="F8477" s="41" t="s">
        <v>3759</v>
      </c>
      <c r="G8477" s="3" t="s">
        <v>3760</v>
      </c>
      <c r="H8477" s="57" t="s">
        <v>6552</v>
      </c>
    </row>
    <row r="8478" spans="1:8" ht="90" x14ac:dyDescent="0.25">
      <c r="A8478" s="4" t="s">
        <v>3605</v>
      </c>
      <c r="B8478" s="29">
        <v>447</v>
      </c>
      <c r="C8478" s="4" t="s">
        <v>3570</v>
      </c>
      <c r="D8478" s="72" t="s">
        <v>37</v>
      </c>
      <c r="E8478" s="33" t="s">
        <v>7213</v>
      </c>
      <c r="F8478" s="41" t="s">
        <v>3761</v>
      </c>
      <c r="G8478" s="3" t="s">
        <v>3762</v>
      </c>
      <c r="H8478" s="57" t="s">
        <v>6552</v>
      </c>
    </row>
    <row r="8479" spans="1:8" ht="30" x14ac:dyDescent="0.25">
      <c r="A8479" s="4" t="s">
        <v>3605</v>
      </c>
      <c r="B8479" s="29">
        <v>446</v>
      </c>
      <c r="C8479" s="4" t="s">
        <v>3570</v>
      </c>
      <c r="D8479" s="72" t="s">
        <v>33</v>
      </c>
      <c r="E8479" s="33" t="s">
        <v>7213</v>
      </c>
      <c r="F8479" s="41" t="s">
        <v>3763</v>
      </c>
      <c r="G8479" s="3" t="s">
        <v>6</v>
      </c>
      <c r="H8479" s="57" t="s">
        <v>6552</v>
      </c>
    </row>
    <row r="8480" spans="1:8" ht="90" x14ac:dyDescent="0.25">
      <c r="A8480" s="4" t="s">
        <v>3742</v>
      </c>
      <c r="B8480" s="29">
        <v>445</v>
      </c>
      <c r="C8480" s="4" t="s">
        <v>3570</v>
      </c>
      <c r="D8480" s="72" t="s">
        <v>37</v>
      </c>
      <c r="E8480" s="33" t="s">
        <v>7213</v>
      </c>
      <c r="F8480" s="41" t="s">
        <v>3764</v>
      </c>
      <c r="G8480" s="3" t="s">
        <v>3765</v>
      </c>
      <c r="H8480" s="57" t="s">
        <v>6552</v>
      </c>
    </row>
    <row r="8481" spans="1:8" ht="45" x14ac:dyDescent="0.25">
      <c r="A8481" s="4" t="s">
        <v>3605</v>
      </c>
      <c r="B8481" s="29">
        <v>444</v>
      </c>
      <c r="C8481" s="4" t="s">
        <v>3570</v>
      </c>
      <c r="D8481" s="72" t="s">
        <v>3766</v>
      </c>
      <c r="E8481" s="33" t="s">
        <v>7213</v>
      </c>
      <c r="F8481" s="41" t="s">
        <v>3767</v>
      </c>
      <c r="G8481" s="3" t="s">
        <v>20</v>
      </c>
      <c r="H8481" s="57" t="s">
        <v>6552</v>
      </c>
    </row>
    <row r="8482" spans="1:8" ht="105" x14ac:dyDescent="0.25">
      <c r="A8482" s="4" t="s">
        <v>3742</v>
      </c>
      <c r="B8482" s="29">
        <v>443</v>
      </c>
      <c r="C8482" s="4" t="s">
        <v>3570</v>
      </c>
      <c r="D8482" s="72" t="s">
        <v>37</v>
      </c>
      <c r="E8482" s="33" t="s">
        <v>7213</v>
      </c>
      <c r="F8482" s="41" t="s">
        <v>3768</v>
      </c>
      <c r="G8482" s="3" t="s">
        <v>3769</v>
      </c>
      <c r="H8482" s="57" t="s">
        <v>6552</v>
      </c>
    </row>
    <row r="8483" spans="1:8" ht="60" x14ac:dyDescent="0.25">
      <c r="A8483" s="4" t="s">
        <v>3605</v>
      </c>
      <c r="B8483" s="29">
        <v>442</v>
      </c>
      <c r="C8483" s="4" t="s">
        <v>3570</v>
      </c>
      <c r="D8483" s="72" t="s">
        <v>37</v>
      </c>
      <c r="E8483" s="33" t="s">
        <v>7213</v>
      </c>
      <c r="F8483" s="41" t="s">
        <v>3770</v>
      </c>
      <c r="G8483" s="3" t="s">
        <v>3771</v>
      </c>
      <c r="H8483" s="57" t="s">
        <v>6552</v>
      </c>
    </row>
    <row r="8484" spans="1:8" ht="120" x14ac:dyDescent="0.25">
      <c r="A8484" s="4" t="s">
        <v>3605</v>
      </c>
      <c r="B8484" s="29">
        <v>441</v>
      </c>
      <c r="C8484" s="4" t="s">
        <v>3570</v>
      </c>
      <c r="D8484" s="72" t="s">
        <v>37</v>
      </c>
      <c r="E8484" s="33" t="s">
        <v>7213</v>
      </c>
      <c r="F8484" s="41" t="s">
        <v>3772</v>
      </c>
      <c r="G8484" s="3" t="s">
        <v>3773</v>
      </c>
      <c r="H8484" s="57" t="s">
        <v>6552</v>
      </c>
    </row>
    <row r="8485" spans="1:8" ht="90" x14ac:dyDescent="0.25">
      <c r="A8485" s="4" t="s">
        <v>3605</v>
      </c>
      <c r="B8485" s="29">
        <v>440</v>
      </c>
      <c r="C8485" s="4" t="s">
        <v>3570</v>
      </c>
      <c r="D8485" s="72" t="s">
        <v>37</v>
      </c>
      <c r="E8485" s="33" t="s">
        <v>7213</v>
      </c>
      <c r="F8485" s="41" t="s">
        <v>3774</v>
      </c>
      <c r="G8485" s="3" t="s">
        <v>3775</v>
      </c>
      <c r="H8485" s="57" t="s">
        <v>6552</v>
      </c>
    </row>
    <row r="8486" spans="1:8" ht="30" x14ac:dyDescent="0.25">
      <c r="A8486" s="4" t="s">
        <v>3605</v>
      </c>
      <c r="B8486" s="29">
        <v>439</v>
      </c>
      <c r="C8486" s="4" t="s">
        <v>3570</v>
      </c>
      <c r="D8486" s="72" t="s">
        <v>5</v>
      </c>
      <c r="E8486" s="33" t="s">
        <v>7213</v>
      </c>
      <c r="F8486" s="41" t="s">
        <v>3776</v>
      </c>
      <c r="G8486" s="3" t="s">
        <v>6</v>
      </c>
      <c r="H8486" s="57" t="s">
        <v>6552</v>
      </c>
    </row>
    <row r="8487" spans="1:8" ht="30" x14ac:dyDescent="0.25">
      <c r="A8487" s="4" t="s">
        <v>3742</v>
      </c>
      <c r="B8487" s="29">
        <v>438</v>
      </c>
      <c r="C8487" s="4">
        <v>44890</v>
      </c>
      <c r="D8487" s="79" t="s">
        <v>57</v>
      </c>
      <c r="E8487" s="33" t="s">
        <v>7213</v>
      </c>
      <c r="F8487" s="89" t="s">
        <v>3777</v>
      </c>
      <c r="G8487" s="25" t="s">
        <v>65</v>
      </c>
      <c r="H8487" s="57" t="s">
        <v>6552</v>
      </c>
    </row>
    <row r="8488" spans="1:8" ht="30" x14ac:dyDescent="0.25">
      <c r="A8488" s="4">
        <v>44888</v>
      </c>
      <c r="B8488" s="29">
        <v>437</v>
      </c>
      <c r="C8488" s="4" t="s">
        <v>3570</v>
      </c>
      <c r="D8488" s="72" t="s">
        <v>3778</v>
      </c>
      <c r="E8488" s="33" t="s">
        <v>7213</v>
      </c>
      <c r="F8488" s="41" t="s">
        <v>3779</v>
      </c>
      <c r="G8488" s="3" t="s">
        <v>14</v>
      </c>
      <c r="H8488" s="57" t="s">
        <v>6552</v>
      </c>
    </row>
    <row r="8489" spans="1:8" ht="60" x14ac:dyDescent="0.25">
      <c r="A8489" s="4" t="s">
        <v>3569</v>
      </c>
      <c r="B8489" s="29">
        <v>436</v>
      </c>
      <c r="C8489" s="4" t="s">
        <v>3570</v>
      </c>
      <c r="D8489" s="72" t="s">
        <v>37</v>
      </c>
      <c r="E8489" s="33" t="s">
        <v>7213</v>
      </c>
      <c r="F8489" s="41" t="s">
        <v>3780</v>
      </c>
      <c r="G8489" s="3" t="s">
        <v>3781</v>
      </c>
      <c r="H8489" s="57" t="s">
        <v>6552</v>
      </c>
    </row>
    <row r="8490" spans="1:8" ht="75" x14ac:dyDescent="0.25">
      <c r="A8490" s="4" t="s">
        <v>3605</v>
      </c>
      <c r="B8490" s="29">
        <v>435</v>
      </c>
      <c r="C8490" s="4" t="s">
        <v>3570</v>
      </c>
      <c r="D8490" s="72" t="s">
        <v>37</v>
      </c>
      <c r="E8490" s="33" t="s">
        <v>7213</v>
      </c>
      <c r="F8490" s="41" t="s">
        <v>3782</v>
      </c>
      <c r="G8490" s="3" t="s">
        <v>3783</v>
      </c>
      <c r="H8490" s="57" t="s">
        <v>6552</v>
      </c>
    </row>
    <row r="8491" spans="1:8" ht="90" x14ac:dyDescent="0.25">
      <c r="A8491" s="4" t="s">
        <v>3605</v>
      </c>
      <c r="B8491" s="29">
        <v>434</v>
      </c>
      <c r="C8491" s="4" t="s">
        <v>3570</v>
      </c>
      <c r="D8491" s="72" t="s">
        <v>37</v>
      </c>
      <c r="E8491" s="33" t="s">
        <v>7213</v>
      </c>
      <c r="F8491" s="41" t="s">
        <v>3784</v>
      </c>
      <c r="G8491" s="3" t="s">
        <v>3785</v>
      </c>
      <c r="H8491" s="57" t="s">
        <v>6552</v>
      </c>
    </row>
    <row r="8492" spans="1:8" ht="60" x14ac:dyDescent="0.25">
      <c r="A8492" s="4" t="s">
        <v>3605</v>
      </c>
      <c r="B8492" s="29">
        <v>433</v>
      </c>
      <c r="C8492" s="4" t="s">
        <v>3570</v>
      </c>
      <c r="D8492" s="72" t="s">
        <v>37</v>
      </c>
      <c r="E8492" s="33" t="s">
        <v>7213</v>
      </c>
      <c r="F8492" s="41" t="s">
        <v>3786</v>
      </c>
      <c r="G8492" s="3" t="s">
        <v>3787</v>
      </c>
      <c r="H8492" s="57" t="s">
        <v>6552</v>
      </c>
    </row>
    <row r="8493" spans="1:8" ht="75" x14ac:dyDescent="0.25">
      <c r="A8493" s="4" t="s">
        <v>3605</v>
      </c>
      <c r="B8493" s="29">
        <v>432</v>
      </c>
      <c r="C8493" s="4" t="s">
        <v>3570</v>
      </c>
      <c r="D8493" s="72" t="s">
        <v>37</v>
      </c>
      <c r="E8493" s="33" t="s">
        <v>7213</v>
      </c>
      <c r="F8493" s="41" t="s">
        <v>3788</v>
      </c>
      <c r="G8493" s="3" t="s">
        <v>3789</v>
      </c>
      <c r="H8493" s="57" t="s">
        <v>6552</v>
      </c>
    </row>
    <row r="8494" spans="1:8" ht="60" x14ac:dyDescent="0.25">
      <c r="A8494" s="4" t="s">
        <v>3605</v>
      </c>
      <c r="B8494" s="29">
        <v>431</v>
      </c>
      <c r="C8494" s="4" t="s">
        <v>3570</v>
      </c>
      <c r="D8494" s="72" t="s">
        <v>37</v>
      </c>
      <c r="E8494" s="33" t="s">
        <v>7213</v>
      </c>
      <c r="F8494" s="41" t="s">
        <v>3790</v>
      </c>
      <c r="G8494" s="3" t="s">
        <v>3791</v>
      </c>
      <c r="H8494" s="57" t="s">
        <v>6552</v>
      </c>
    </row>
    <row r="8495" spans="1:8" ht="90" x14ac:dyDescent="0.25">
      <c r="A8495" s="4" t="s">
        <v>3605</v>
      </c>
      <c r="B8495" s="29">
        <v>430</v>
      </c>
      <c r="C8495" s="4" t="s">
        <v>3570</v>
      </c>
      <c r="D8495" s="72" t="s">
        <v>37</v>
      </c>
      <c r="E8495" s="33" t="s">
        <v>7213</v>
      </c>
      <c r="F8495" s="41" t="s">
        <v>3792</v>
      </c>
      <c r="G8495" s="3" t="s">
        <v>3793</v>
      </c>
      <c r="H8495" s="57" t="s">
        <v>6552</v>
      </c>
    </row>
    <row r="8496" spans="1:8" ht="60" x14ac:dyDescent="0.25">
      <c r="A8496" s="4" t="s">
        <v>3605</v>
      </c>
      <c r="B8496" s="29">
        <v>429</v>
      </c>
      <c r="C8496" s="4" t="s">
        <v>3569</v>
      </c>
      <c r="D8496" s="72" t="s">
        <v>37</v>
      </c>
      <c r="E8496" s="33" t="s">
        <v>7213</v>
      </c>
      <c r="F8496" s="41" t="s">
        <v>3794</v>
      </c>
      <c r="G8496" s="3" t="s">
        <v>3795</v>
      </c>
      <c r="H8496" s="57" t="s">
        <v>6552</v>
      </c>
    </row>
    <row r="8497" spans="1:8" ht="60" x14ac:dyDescent="0.25">
      <c r="A8497" s="4" t="s">
        <v>3605</v>
      </c>
      <c r="B8497" s="29">
        <v>428</v>
      </c>
      <c r="C8497" s="4" t="s">
        <v>3626</v>
      </c>
      <c r="D8497" s="72" t="s">
        <v>37</v>
      </c>
      <c r="E8497" s="33" t="s">
        <v>7213</v>
      </c>
      <c r="F8497" s="41" t="s">
        <v>3796</v>
      </c>
      <c r="G8497" s="3" t="s">
        <v>3367</v>
      </c>
      <c r="H8497" s="57" t="s">
        <v>6552</v>
      </c>
    </row>
    <row r="8498" spans="1:8" ht="45" x14ac:dyDescent="0.25">
      <c r="A8498" s="4" t="s">
        <v>3605</v>
      </c>
      <c r="B8498" s="29">
        <v>427</v>
      </c>
      <c r="C8498" s="4" t="s">
        <v>3626</v>
      </c>
      <c r="D8498" s="72" t="s">
        <v>52</v>
      </c>
      <c r="E8498" s="33" t="s">
        <v>7213</v>
      </c>
      <c r="F8498" s="41" t="s">
        <v>3797</v>
      </c>
      <c r="G8498" s="3" t="s">
        <v>3798</v>
      </c>
      <c r="H8498" s="57" t="s">
        <v>6552</v>
      </c>
    </row>
    <row r="8499" spans="1:8" x14ac:dyDescent="0.25">
      <c r="A8499" s="4" t="s">
        <v>3736</v>
      </c>
      <c r="B8499" s="29">
        <v>426</v>
      </c>
      <c r="C8499" s="4" t="s">
        <v>3626</v>
      </c>
      <c r="D8499" s="72" t="s">
        <v>21</v>
      </c>
      <c r="E8499" s="33" t="s">
        <v>7213</v>
      </c>
      <c r="F8499" s="41" t="s">
        <v>3799</v>
      </c>
      <c r="G8499" s="3" t="s">
        <v>8</v>
      </c>
      <c r="H8499" s="57" t="s">
        <v>6552</v>
      </c>
    </row>
    <row r="8500" spans="1:8" ht="45" x14ac:dyDescent="0.25">
      <c r="A8500" s="4" t="s">
        <v>3702</v>
      </c>
      <c r="B8500" s="29">
        <v>425</v>
      </c>
      <c r="C8500" s="4" t="s">
        <v>3626</v>
      </c>
      <c r="D8500" s="72" t="s">
        <v>35</v>
      </c>
      <c r="E8500" s="33" t="s">
        <v>7213</v>
      </c>
      <c r="F8500" s="41" t="s">
        <v>3800</v>
      </c>
      <c r="G8500" s="3" t="s">
        <v>45</v>
      </c>
      <c r="H8500" s="57" t="s">
        <v>6552</v>
      </c>
    </row>
    <row r="8501" spans="1:8" ht="135" x14ac:dyDescent="0.25">
      <c r="A8501" s="4" t="s">
        <v>3702</v>
      </c>
      <c r="B8501" s="29">
        <v>424</v>
      </c>
      <c r="C8501" s="4" t="s">
        <v>3626</v>
      </c>
      <c r="D8501" s="72" t="s">
        <v>35</v>
      </c>
      <c r="E8501" s="33" t="s">
        <v>7213</v>
      </c>
      <c r="F8501" s="41" t="s">
        <v>3801</v>
      </c>
      <c r="G8501" s="3" t="s">
        <v>3802</v>
      </c>
      <c r="H8501" s="57" t="s">
        <v>6552</v>
      </c>
    </row>
    <row r="8502" spans="1:8" ht="135" x14ac:dyDescent="0.25">
      <c r="A8502" s="4" t="s">
        <v>3702</v>
      </c>
      <c r="B8502" s="29">
        <v>423</v>
      </c>
      <c r="C8502" s="4" t="s">
        <v>3626</v>
      </c>
      <c r="D8502" s="72" t="s">
        <v>35</v>
      </c>
      <c r="E8502" s="33" t="s">
        <v>7213</v>
      </c>
      <c r="F8502" s="41" t="s">
        <v>3803</v>
      </c>
      <c r="G8502" s="3" t="s">
        <v>3804</v>
      </c>
      <c r="H8502" s="57" t="s">
        <v>6552</v>
      </c>
    </row>
    <row r="8503" spans="1:8" ht="30" x14ac:dyDescent="0.25">
      <c r="A8503" s="4" t="s">
        <v>3702</v>
      </c>
      <c r="B8503" s="29">
        <v>422</v>
      </c>
      <c r="C8503" s="4" t="s">
        <v>3626</v>
      </c>
      <c r="D8503" s="72" t="s">
        <v>3805</v>
      </c>
      <c r="E8503" s="33" t="s">
        <v>7213</v>
      </c>
      <c r="F8503" s="41" t="s">
        <v>3806</v>
      </c>
      <c r="G8503" s="3" t="s">
        <v>8</v>
      </c>
      <c r="H8503" s="57" t="s">
        <v>6552</v>
      </c>
    </row>
    <row r="8504" spans="1:8" x14ac:dyDescent="0.25">
      <c r="A8504" s="4" t="s">
        <v>3742</v>
      </c>
      <c r="B8504" s="29">
        <v>421</v>
      </c>
      <c r="C8504" s="4" t="s">
        <v>3626</v>
      </c>
      <c r="D8504" s="72" t="s">
        <v>3807</v>
      </c>
      <c r="E8504" s="33" t="s">
        <v>7213</v>
      </c>
      <c r="F8504" s="41" t="s">
        <v>3808</v>
      </c>
      <c r="G8504" s="3" t="s">
        <v>41</v>
      </c>
      <c r="H8504" s="57" t="s">
        <v>6552</v>
      </c>
    </row>
    <row r="8505" spans="1:8" ht="30" x14ac:dyDescent="0.25">
      <c r="A8505" s="4" t="s">
        <v>3742</v>
      </c>
      <c r="B8505" s="29">
        <v>420</v>
      </c>
      <c r="C8505" s="4" t="s">
        <v>3626</v>
      </c>
      <c r="D8505" s="72" t="s">
        <v>53</v>
      </c>
      <c r="E8505" s="33" t="s">
        <v>7213</v>
      </c>
      <c r="F8505" s="41" t="s">
        <v>3809</v>
      </c>
      <c r="G8505" s="3" t="s">
        <v>8</v>
      </c>
      <c r="H8505" s="57" t="s">
        <v>6552</v>
      </c>
    </row>
    <row r="8506" spans="1:8" ht="60" x14ac:dyDescent="0.25">
      <c r="A8506" s="4" t="s">
        <v>3742</v>
      </c>
      <c r="B8506" s="29">
        <v>419</v>
      </c>
      <c r="C8506" s="4" t="s">
        <v>3626</v>
      </c>
      <c r="D8506" s="72" t="s">
        <v>54</v>
      </c>
      <c r="E8506" s="33" t="s">
        <v>7213</v>
      </c>
      <c r="F8506" s="41" t="s">
        <v>3810</v>
      </c>
      <c r="G8506" s="3" t="s">
        <v>3811</v>
      </c>
      <c r="H8506" s="57" t="s">
        <v>6552</v>
      </c>
    </row>
    <row r="8507" spans="1:8" x14ac:dyDescent="0.25">
      <c r="A8507" s="4" t="s">
        <v>3736</v>
      </c>
      <c r="B8507" s="29">
        <v>418</v>
      </c>
      <c r="C8507" s="4" t="s">
        <v>3626</v>
      </c>
      <c r="D8507" s="72" t="s">
        <v>3812</v>
      </c>
      <c r="E8507" s="33" t="s">
        <v>7213</v>
      </c>
      <c r="F8507" s="41" t="s">
        <v>3813</v>
      </c>
      <c r="G8507" s="3" t="s">
        <v>8</v>
      </c>
      <c r="H8507" s="57" t="s">
        <v>6552</v>
      </c>
    </row>
    <row r="8508" spans="1:8" ht="90" x14ac:dyDescent="0.25">
      <c r="A8508" s="4" t="s">
        <v>3742</v>
      </c>
      <c r="B8508" s="29">
        <v>417</v>
      </c>
      <c r="C8508" s="4" t="s">
        <v>3626</v>
      </c>
      <c r="D8508" s="72" t="s">
        <v>52</v>
      </c>
      <c r="E8508" s="33" t="s">
        <v>7213</v>
      </c>
      <c r="F8508" s="41" t="s">
        <v>3814</v>
      </c>
      <c r="G8508" s="3" t="s">
        <v>3815</v>
      </c>
      <c r="H8508" s="57" t="s">
        <v>6552</v>
      </c>
    </row>
    <row r="8509" spans="1:8" ht="45" x14ac:dyDescent="0.25">
      <c r="A8509" s="4" t="s">
        <v>3702</v>
      </c>
      <c r="B8509" s="29">
        <v>416</v>
      </c>
      <c r="C8509" s="4" t="s">
        <v>3569</v>
      </c>
      <c r="D8509" s="72" t="s">
        <v>35</v>
      </c>
      <c r="E8509" s="33" t="s">
        <v>7213</v>
      </c>
      <c r="F8509" s="41" t="s">
        <v>3816</v>
      </c>
      <c r="G8509" s="3" t="s">
        <v>55</v>
      </c>
      <c r="H8509" s="57" t="s">
        <v>6552</v>
      </c>
    </row>
    <row r="8510" spans="1:8" ht="60" x14ac:dyDescent="0.25">
      <c r="A8510" s="4" t="s">
        <v>3702</v>
      </c>
      <c r="B8510" s="29">
        <v>415</v>
      </c>
      <c r="C8510" s="4" t="s">
        <v>3626</v>
      </c>
      <c r="D8510" s="72" t="s">
        <v>37</v>
      </c>
      <c r="E8510" s="33" t="s">
        <v>7213</v>
      </c>
      <c r="F8510" s="41" t="s">
        <v>3817</v>
      </c>
      <c r="G8510" s="3" t="s">
        <v>3818</v>
      </c>
      <c r="H8510" s="57" t="s">
        <v>6552</v>
      </c>
    </row>
    <row r="8511" spans="1:8" ht="30" x14ac:dyDescent="0.25">
      <c r="A8511" s="4" t="s">
        <v>3605</v>
      </c>
      <c r="B8511" s="29">
        <v>414</v>
      </c>
      <c r="C8511" s="4" t="s">
        <v>3626</v>
      </c>
      <c r="D8511" s="72" t="s">
        <v>26</v>
      </c>
      <c r="E8511" s="33" t="s">
        <v>7213</v>
      </c>
      <c r="F8511" s="41" t="s">
        <v>3819</v>
      </c>
      <c r="G8511" s="3" t="s">
        <v>39</v>
      </c>
      <c r="H8511" s="57" t="s">
        <v>6552</v>
      </c>
    </row>
    <row r="8512" spans="1:8" ht="30" x14ac:dyDescent="0.25">
      <c r="A8512" s="4" t="s">
        <v>3686</v>
      </c>
      <c r="B8512" s="29">
        <v>413</v>
      </c>
      <c r="C8512" s="4" t="s">
        <v>3626</v>
      </c>
      <c r="D8512" s="72" t="s">
        <v>37</v>
      </c>
      <c r="E8512" s="33" t="s">
        <v>7213</v>
      </c>
      <c r="F8512" s="41" t="s">
        <v>3820</v>
      </c>
      <c r="G8512" s="3" t="s">
        <v>56</v>
      </c>
      <c r="H8512" s="57" t="s">
        <v>6552</v>
      </c>
    </row>
    <row r="8513" spans="1:8" ht="30" x14ac:dyDescent="0.25">
      <c r="A8513" s="4" t="s">
        <v>3605</v>
      </c>
      <c r="B8513" s="29">
        <v>412</v>
      </c>
      <c r="C8513" s="4" t="s">
        <v>3626</v>
      </c>
      <c r="D8513" s="72" t="s">
        <v>37</v>
      </c>
      <c r="E8513" s="33" t="s">
        <v>7213</v>
      </c>
      <c r="F8513" s="41" t="s">
        <v>3821</v>
      </c>
      <c r="G8513" s="3" t="s">
        <v>3822</v>
      </c>
      <c r="H8513" s="57" t="s">
        <v>6552</v>
      </c>
    </row>
    <row r="8514" spans="1:8" ht="30" x14ac:dyDescent="0.25">
      <c r="A8514" s="4" t="s">
        <v>3605</v>
      </c>
      <c r="B8514" s="29">
        <v>411</v>
      </c>
      <c r="C8514" s="4" t="s">
        <v>3626</v>
      </c>
      <c r="D8514" s="79" t="s">
        <v>57</v>
      </c>
      <c r="E8514" s="33" t="s">
        <v>7213</v>
      </c>
      <c r="F8514" s="89" t="s">
        <v>3823</v>
      </c>
      <c r="G8514" s="25" t="s">
        <v>3824</v>
      </c>
      <c r="H8514" s="57" t="s">
        <v>6552</v>
      </c>
    </row>
    <row r="8515" spans="1:8" ht="45" x14ac:dyDescent="0.25">
      <c r="A8515" s="4" t="s">
        <v>3605</v>
      </c>
      <c r="B8515" s="29">
        <v>410</v>
      </c>
      <c r="C8515" s="4" t="s">
        <v>3626</v>
      </c>
      <c r="D8515" s="72" t="s">
        <v>35</v>
      </c>
      <c r="E8515" s="33" t="s">
        <v>7213</v>
      </c>
      <c r="F8515" s="41" t="s">
        <v>3825</v>
      </c>
      <c r="G8515" s="3" t="s">
        <v>58</v>
      </c>
      <c r="H8515" s="57" t="s">
        <v>6552</v>
      </c>
    </row>
    <row r="8516" spans="1:8" ht="90" x14ac:dyDescent="0.25">
      <c r="A8516" s="4" t="s">
        <v>3702</v>
      </c>
      <c r="B8516" s="29">
        <v>409</v>
      </c>
      <c r="C8516" s="4" t="s">
        <v>3626</v>
      </c>
      <c r="D8516" s="72" t="s">
        <v>35</v>
      </c>
      <c r="E8516" s="33" t="s">
        <v>7213</v>
      </c>
      <c r="F8516" s="41" t="s">
        <v>3826</v>
      </c>
      <c r="G8516" s="3" t="s">
        <v>3827</v>
      </c>
      <c r="H8516" s="57" t="s">
        <v>6552</v>
      </c>
    </row>
    <row r="8517" spans="1:8" ht="60" x14ac:dyDescent="0.25">
      <c r="A8517" s="4" t="s">
        <v>3702</v>
      </c>
      <c r="B8517" s="29">
        <v>408</v>
      </c>
      <c r="C8517" s="4" t="s">
        <v>3569</v>
      </c>
      <c r="D8517" s="72" t="s">
        <v>37</v>
      </c>
      <c r="E8517" s="33" t="s">
        <v>7213</v>
      </c>
      <c r="F8517" s="41" t="s">
        <v>3828</v>
      </c>
      <c r="G8517" s="3" t="s">
        <v>3829</v>
      </c>
      <c r="H8517" s="57" t="s">
        <v>6552</v>
      </c>
    </row>
    <row r="8518" spans="1:8" ht="60" x14ac:dyDescent="0.25">
      <c r="A8518" s="4" t="s">
        <v>3605</v>
      </c>
      <c r="B8518" s="29">
        <v>407</v>
      </c>
      <c r="C8518" s="4" t="s">
        <v>3626</v>
      </c>
      <c r="D8518" s="72" t="s">
        <v>59</v>
      </c>
      <c r="E8518" s="33" t="s">
        <v>7213</v>
      </c>
      <c r="F8518" s="41" t="s">
        <v>3830</v>
      </c>
      <c r="G8518" s="3" t="s">
        <v>60</v>
      </c>
      <c r="H8518" s="57" t="s">
        <v>6552</v>
      </c>
    </row>
    <row r="8519" spans="1:8" ht="75" x14ac:dyDescent="0.25">
      <c r="A8519" s="4" t="s">
        <v>3605</v>
      </c>
      <c r="B8519" s="29">
        <v>406</v>
      </c>
      <c r="C8519" s="4" t="s">
        <v>3626</v>
      </c>
      <c r="D8519" s="72" t="s">
        <v>18</v>
      </c>
      <c r="E8519" s="33" t="s">
        <v>7213</v>
      </c>
      <c r="F8519" s="41" t="s">
        <v>3831</v>
      </c>
      <c r="G8519" s="3" t="s">
        <v>61</v>
      </c>
      <c r="H8519" s="57" t="s">
        <v>6552</v>
      </c>
    </row>
    <row r="8520" spans="1:8" ht="30" x14ac:dyDescent="0.25">
      <c r="A8520" s="4" t="s">
        <v>3742</v>
      </c>
      <c r="B8520" s="29" t="s">
        <v>63</v>
      </c>
      <c r="C8520" s="4" t="s">
        <v>3686</v>
      </c>
      <c r="D8520" s="72" t="s">
        <v>18</v>
      </c>
      <c r="E8520" s="33" t="s">
        <v>7213</v>
      </c>
      <c r="F8520" s="41" t="s">
        <v>3833</v>
      </c>
      <c r="G8520" s="3" t="s">
        <v>64</v>
      </c>
      <c r="H8520" s="57" t="s">
        <v>6552</v>
      </c>
    </row>
    <row r="8521" spans="1:8" ht="75" x14ac:dyDescent="0.25">
      <c r="A8521" s="4" t="s">
        <v>3832</v>
      </c>
      <c r="B8521" s="29">
        <v>405</v>
      </c>
      <c r="C8521" s="4" t="s">
        <v>3569</v>
      </c>
      <c r="D8521" s="72" t="s">
        <v>3545</v>
      </c>
      <c r="E8521" s="33" t="s">
        <v>7213</v>
      </c>
      <c r="F8521" s="41" t="s">
        <v>3834</v>
      </c>
      <c r="G8521" s="3" t="s">
        <v>3835</v>
      </c>
      <c r="H8521" s="57" t="s">
        <v>6552</v>
      </c>
    </row>
    <row r="8522" spans="1:8" ht="60" x14ac:dyDescent="0.25">
      <c r="A8522" s="4" t="s">
        <v>3736</v>
      </c>
      <c r="B8522" s="29">
        <v>404</v>
      </c>
      <c r="C8522" s="4" t="s">
        <v>3569</v>
      </c>
      <c r="D8522" s="72" t="s">
        <v>37</v>
      </c>
      <c r="E8522" s="33" t="s">
        <v>7213</v>
      </c>
      <c r="F8522" s="41" t="s">
        <v>3836</v>
      </c>
      <c r="G8522" s="3" t="s">
        <v>3837</v>
      </c>
      <c r="H8522" s="57" t="s">
        <v>6552</v>
      </c>
    </row>
    <row r="8523" spans="1:8" ht="30" x14ac:dyDescent="0.25">
      <c r="A8523" s="4" t="s">
        <v>3605</v>
      </c>
      <c r="B8523" s="29">
        <v>403</v>
      </c>
      <c r="C8523" s="4" t="s">
        <v>3569</v>
      </c>
      <c r="D8523" s="72" t="s">
        <v>35</v>
      </c>
      <c r="E8523" s="33" t="s">
        <v>7213</v>
      </c>
      <c r="F8523" s="41" t="s">
        <v>3838</v>
      </c>
      <c r="G8523" s="3" t="s">
        <v>14</v>
      </c>
      <c r="H8523" s="57" t="s">
        <v>6552</v>
      </c>
    </row>
    <row r="8524" spans="1:8" ht="45" x14ac:dyDescent="0.25">
      <c r="A8524" s="4" t="s">
        <v>3702</v>
      </c>
      <c r="B8524" s="29">
        <v>402</v>
      </c>
      <c r="C8524" s="4" t="s">
        <v>3569</v>
      </c>
      <c r="D8524" s="72" t="s">
        <v>35</v>
      </c>
      <c r="E8524" s="33" t="s">
        <v>7213</v>
      </c>
      <c r="F8524" s="41" t="s">
        <v>3839</v>
      </c>
      <c r="G8524" s="3" t="s">
        <v>3708</v>
      </c>
      <c r="H8524" s="57" t="s">
        <v>6552</v>
      </c>
    </row>
    <row r="8525" spans="1:8" x14ac:dyDescent="0.25">
      <c r="A8525" s="4" t="s">
        <v>3702</v>
      </c>
      <c r="B8525" s="29">
        <v>401</v>
      </c>
      <c r="C8525" s="4" t="s">
        <v>3569</v>
      </c>
      <c r="D8525" s="72" t="s">
        <v>3840</v>
      </c>
      <c r="E8525" s="33" t="s">
        <v>7213</v>
      </c>
      <c r="F8525" s="41" t="s">
        <v>3841</v>
      </c>
      <c r="G8525" s="3" t="s">
        <v>8</v>
      </c>
      <c r="H8525" s="57" t="s">
        <v>6552</v>
      </c>
    </row>
    <row r="8526" spans="1:8" x14ac:dyDescent="0.25">
      <c r="A8526" s="4" t="s">
        <v>3736</v>
      </c>
      <c r="B8526" s="29">
        <v>400</v>
      </c>
      <c r="C8526" s="4" t="s">
        <v>3569</v>
      </c>
      <c r="D8526" s="72" t="s">
        <v>3842</v>
      </c>
      <c r="E8526" s="33" t="s">
        <v>7213</v>
      </c>
      <c r="F8526" s="41" t="s">
        <v>3843</v>
      </c>
      <c r="G8526" s="3" t="s">
        <v>8</v>
      </c>
      <c r="H8526" s="57" t="s">
        <v>6552</v>
      </c>
    </row>
    <row r="8527" spans="1:8" ht="30" x14ac:dyDescent="0.25">
      <c r="A8527" s="4" t="s">
        <v>3561</v>
      </c>
      <c r="B8527" s="29">
        <v>399</v>
      </c>
      <c r="C8527" s="4" t="s">
        <v>3569</v>
      </c>
      <c r="D8527" s="72" t="s">
        <v>18</v>
      </c>
      <c r="E8527" s="33" t="s">
        <v>7213</v>
      </c>
      <c r="F8527" s="41" t="s">
        <v>3844</v>
      </c>
      <c r="G8527" s="3" t="s">
        <v>8</v>
      </c>
      <c r="H8527" s="57" t="s">
        <v>6552</v>
      </c>
    </row>
    <row r="8528" spans="1:8" ht="30" x14ac:dyDescent="0.25">
      <c r="A8528" s="4" t="s">
        <v>3742</v>
      </c>
      <c r="B8528" s="29">
        <v>398</v>
      </c>
      <c r="C8528" s="4" t="s">
        <v>3569</v>
      </c>
      <c r="D8528" s="72" t="s">
        <v>44</v>
      </c>
      <c r="E8528" s="33" t="s">
        <v>7213</v>
      </c>
      <c r="F8528" s="41" t="s">
        <v>3845</v>
      </c>
      <c r="G8528" s="3" t="s">
        <v>8</v>
      </c>
      <c r="H8528" s="57" t="s">
        <v>6552</v>
      </c>
    </row>
    <row r="8529" spans="1:8" ht="30" x14ac:dyDescent="0.25">
      <c r="A8529" s="4" t="s">
        <v>3736</v>
      </c>
      <c r="B8529" s="29">
        <v>397</v>
      </c>
      <c r="C8529" s="4" t="s">
        <v>3569</v>
      </c>
      <c r="D8529" s="72" t="s">
        <v>37</v>
      </c>
      <c r="E8529" s="33" t="s">
        <v>7213</v>
      </c>
      <c r="F8529" s="41" t="s">
        <v>3846</v>
      </c>
      <c r="G8529" s="3" t="s">
        <v>3822</v>
      </c>
      <c r="H8529" s="57" t="s">
        <v>6552</v>
      </c>
    </row>
    <row r="8530" spans="1:8" ht="30" x14ac:dyDescent="0.25">
      <c r="A8530" s="4" t="s">
        <v>3605</v>
      </c>
      <c r="B8530" s="29">
        <v>396</v>
      </c>
      <c r="C8530" s="4" t="s">
        <v>3569</v>
      </c>
      <c r="D8530" s="72" t="s">
        <v>37</v>
      </c>
      <c r="E8530" s="33" t="s">
        <v>7213</v>
      </c>
      <c r="F8530" s="41" t="s">
        <v>3847</v>
      </c>
      <c r="G8530" s="3" t="s">
        <v>3848</v>
      </c>
      <c r="H8530" s="57" t="s">
        <v>6552</v>
      </c>
    </row>
    <row r="8531" spans="1:8" ht="30" x14ac:dyDescent="0.25">
      <c r="A8531" s="4" t="s">
        <v>3605</v>
      </c>
      <c r="B8531" s="29">
        <v>395</v>
      </c>
      <c r="C8531" s="4" t="s">
        <v>3569</v>
      </c>
      <c r="D8531" s="72" t="s">
        <v>15</v>
      </c>
      <c r="E8531" s="33" t="s">
        <v>7213</v>
      </c>
      <c r="F8531" s="41" t="s">
        <v>3849</v>
      </c>
      <c r="G8531" s="3" t="s">
        <v>8</v>
      </c>
      <c r="H8531" s="57" t="s">
        <v>6552</v>
      </c>
    </row>
    <row r="8532" spans="1:8" ht="75" x14ac:dyDescent="0.25">
      <c r="A8532" s="4" t="s">
        <v>3605</v>
      </c>
      <c r="B8532" s="29">
        <v>394</v>
      </c>
      <c r="C8532" s="4" t="s">
        <v>3569</v>
      </c>
      <c r="D8532" s="72" t="s">
        <v>18</v>
      </c>
      <c r="E8532" s="33" t="s">
        <v>7213</v>
      </c>
      <c r="F8532" s="41" t="s">
        <v>3850</v>
      </c>
      <c r="G8532" s="3" t="s">
        <v>3851</v>
      </c>
      <c r="H8532" s="57" t="s">
        <v>6552</v>
      </c>
    </row>
    <row r="8533" spans="1:8" ht="45" x14ac:dyDescent="0.25">
      <c r="A8533" s="4" t="s">
        <v>3736</v>
      </c>
      <c r="B8533" s="29">
        <v>393</v>
      </c>
      <c r="C8533" s="4" t="s">
        <v>3569</v>
      </c>
      <c r="D8533" s="72" t="s">
        <v>35</v>
      </c>
      <c r="E8533" s="33" t="s">
        <v>7213</v>
      </c>
      <c r="F8533" s="41" t="s">
        <v>3852</v>
      </c>
      <c r="G8533" s="3" t="s">
        <v>45</v>
      </c>
      <c r="H8533" s="57" t="s">
        <v>6552</v>
      </c>
    </row>
    <row r="8534" spans="1:8" ht="45" x14ac:dyDescent="0.25">
      <c r="A8534" s="4" t="s">
        <v>3702</v>
      </c>
      <c r="B8534" s="29">
        <v>392</v>
      </c>
      <c r="C8534" s="4" t="s">
        <v>3569</v>
      </c>
      <c r="D8534" s="72" t="s">
        <v>35</v>
      </c>
      <c r="E8534" s="33" t="s">
        <v>7213</v>
      </c>
      <c r="F8534" s="41" t="s">
        <v>3853</v>
      </c>
      <c r="G8534" s="3" t="s">
        <v>46</v>
      </c>
      <c r="H8534" s="57" t="s">
        <v>6552</v>
      </c>
    </row>
    <row r="8535" spans="1:8" ht="60" x14ac:dyDescent="0.25">
      <c r="A8535" s="4" t="s">
        <v>3702</v>
      </c>
      <c r="B8535" s="29">
        <v>391</v>
      </c>
      <c r="C8535" s="4" t="s">
        <v>3569</v>
      </c>
      <c r="D8535" s="72" t="s">
        <v>37</v>
      </c>
      <c r="E8535" s="33" t="s">
        <v>7213</v>
      </c>
      <c r="F8535" s="41" t="s">
        <v>3854</v>
      </c>
      <c r="G8535" s="3" t="s">
        <v>3855</v>
      </c>
      <c r="H8535" s="57" t="s">
        <v>6552</v>
      </c>
    </row>
    <row r="8536" spans="1:8" x14ac:dyDescent="0.25">
      <c r="A8536" s="4" t="s">
        <v>3605</v>
      </c>
      <c r="B8536" s="29">
        <v>390</v>
      </c>
      <c r="C8536" s="4" t="s">
        <v>3569</v>
      </c>
      <c r="D8536" s="72" t="s">
        <v>38</v>
      </c>
      <c r="E8536" s="33" t="s">
        <v>7213</v>
      </c>
      <c r="F8536" s="41" t="s">
        <v>3856</v>
      </c>
      <c r="G8536" s="3" t="s">
        <v>47</v>
      </c>
      <c r="H8536" s="57" t="s">
        <v>6552</v>
      </c>
    </row>
    <row r="8537" spans="1:8" ht="45" x14ac:dyDescent="0.25">
      <c r="A8537" s="4" t="s">
        <v>3686</v>
      </c>
      <c r="B8537" s="29">
        <v>389</v>
      </c>
      <c r="C8537" s="4" t="s">
        <v>3569</v>
      </c>
      <c r="D8537" s="72" t="s">
        <v>35</v>
      </c>
      <c r="E8537" s="33" t="s">
        <v>7213</v>
      </c>
      <c r="F8537" s="41" t="s">
        <v>3857</v>
      </c>
      <c r="G8537" s="3" t="s">
        <v>3858</v>
      </c>
      <c r="H8537" s="57" t="s">
        <v>6552</v>
      </c>
    </row>
    <row r="8538" spans="1:8" ht="45" x14ac:dyDescent="0.25">
      <c r="A8538" s="4" t="s">
        <v>3702</v>
      </c>
      <c r="B8538" s="29">
        <v>388</v>
      </c>
      <c r="C8538" s="4" t="s">
        <v>3569</v>
      </c>
      <c r="D8538" s="72" t="s">
        <v>35</v>
      </c>
      <c r="E8538" s="33" t="s">
        <v>7213</v>
      </c>
      <c r="F8538" s="41" t="s">
        <v>3859</v>
      </c>
      <c r="G8538" s="3" t="s">
        <v>46</v>
      </c>
      <c r="H8538" s="57" t="s">
        <v>6552</v>
      </c>
    </row>
    <row r="8539" spans="1:8" ht="60" x14ac:dyDescent="0.25">
      <c r="A8539" s="4" t="s">
        <v>3702</v>
      </c>
      <c r="B8539" s="29">
        <v>387</v>
      </c>
      <c r="C8539" s="4" t="s">
        <v>3569</v>
      </c>
      <c r="D8539" s="72" t="s">
        <v>37</v>
      </c>
      <c r="E8539" s="33" t="s">
        <v>7213</v>
      </c>
      <c r="F8539" s="41" t="s">
        <v>3860</v>
      </c>
      <c r="G8539" s="3" t="s">
        <v>3861</v>
      </c>
      <c r="H8539" s="57" t="s">
        <v>6552</v>
      </c>
    </row>
    <row r="8540" spans="1:8" ht="30" x14ac:dyDescent="0.25">
      <c r="A8540" s="4" t="s">
        <v>3605</v>
      </c>
      <c r="B8540" s="29">
        <v>386</v>
      </c>
      <c r="C8540" s="4" t="s">
        <v>3569</v>
      </c>
      <c r="D8540" s="72" t="s">
        <v>37</v>
      </c>
      <c r="E8540" s="33" t="s">
        <v>7213</v>
      </c>
      <c r="F8540" s="41" t="s">
        <v>3862</v>
      </c>
      <c r="G8540" s="3" t="s">
        <v>3863</v>
      </c>
      <c r="H8540" s="57" t="s">
        <v>6552</v>
      </c>
    </row>
    <row r="8541" spans="1:8" ht="60" x14ac:dyDescent="0.25">
      <c r="A8541" s="4" t="s">
        <v>3605</v>
      </c>
      <c r="B8541" s="29">
        <v>385</v>
      </c>
      <c r="C8541" s="4" t="s">
        <v>3569</v>
      </c>
      <c r="D8541" s="72" t="s">
        <v>37</v>
      </c>
      <c r="E8541" s="33" t="s">
        <v>7213</v>
      </c>
      <c r="F8541" s="41" t="s">
        <v>3864</v>
      </c>
      <c r="G8541" s="3" t="s">
        <v>3865</v>
      </c>
      <c r="H8541" s="57" t="s">
        <v>6552</v>
      </c>
    </row>
    <row r="8542" spans="1:8" ht="60" x14ac:dyDescent="0.25">
      <c r="A8542" s="4" t="s">
        <v>3605</v>
      </c>
      <c r="B8542" s="29">
        <v>384</v>
      </c>
      <c r="C8542" s="4" t="s">
        <v>3569</v>
      </c>
      <c r="D8542" s="72" t="s">
        <v>37</v>
      </c>
      <c r="E8542" s="33" t="s">
        <v>7213</v>
      </c>
      <c r="F8542" s="41" t="s">
        <v>3866</v>
      </c>
      <c r="G8542" s="3" t="s">
        <v>3867</v>
      </c>
      <c r="H8542" s="57" t="s">
        <v>6552</v>
      </c>
    </row>
    <row r="8543" spans="1:8" ht="75" x14ac:dyDescent="0.25">
      <c r="A8543" s="4" t="s">
        <v>3605</v>
      </c>
      <c r="B8543" s="29">
        <v>383</v>
      </c>
      <c r="C8543" s="4" t="s">
        <v>3569</v>
      </c>
      <c r="D8543" s="72" t="s">
        <v>35</v>
      </c>
      <c r="E8543" s="33" t="s">
        <v>7213</v>
      </c>
      <c r="F8543" s="41" t="s">
        <v>3868</v>
      </c>
      <c r="G8543" s="3" t="s">
        <v>3851</v>
      </c>
      <c r="H8543" s="57" t="s">
        <v>6552</v>
      </c>
    </row>
    <row r="8544" spans="1:8" ht="75" x14ac:dyDescent="0.25">
      <c r="A8544" s="4" t="s">
        <v>3702</v>
      </c>
      <c r="B8544" s="29">
        <v>382</v>
      </c>
      <c r="C8544" s="4" t="s">
        <v>3569</v>
      </c>
      <c r="D8544" s="72" t="s">
        <v>35</v>
      </c>
      <c r="E8544" s="33" t="s">
        <v>7213</v>
      </c>
      <c r="F8544" s="41" t="s">
        <v>3869</v>
      </c>
      <c r="G8544" s="3" t="s">
        <v>3870</v>
      </c>
      <c r="H8544" s="57" t="s">
        <v>6552</v>
      </c>
    </row>
    <row r="8545" spans="1:8" ht="30" x14ac:dyDescent="0.25">
      <c r="A8545" s="4" t="s">
        <v>3702</v>
      </c>
      <c r="B8545" s="29">
        <v>381</v>
      </c>
      <c r="C8545" s="4" t="s">
        <v>3569</v>
      </c>
      <c r="D8545" s="72" t="s">
        <v>18</v>
      </c>
      <c r="E8545" s="33" t="s">
        <v>7213</v>
      </c>
      <c r="F8545" s="41" t="s">
        <v>3871</v>
      </c>
      <c r="G8545" s="3" t="s">
        <v>6</v>
      </c>
      <c r="H8545" s="57" t="s">
        <v>6552</v>
      </c>
    </row>
    <row r="8546" spans="1:8" ht="30" x14ac:dyDescent="0.25">
      <c r="A8546" s="4" t="s">
        <v>3605</v>
      </c>
      <c r="B8546" s="29">
        <v>380</v>
      </c>
      <c r="C8546" s="4" t="s">
        <v>3569</v>
      </c>
      <c r="D8546" s="72" t="s">
        <v>37</v>
      </c>
      <c r="E8546" s="33" t="s">
        <v>7213</v>
      </c>
      <c r="F8546" s="41" t="s">
        <v>3872</v>
      </c>
      <c r="G8546" s="3" t="s">
        <v>3873</v>
      </c>
      <c r="H8546" s="57" t="s">
        <v>6552</v>
      </c>
    </row>
    <row r="8547" spans="1:8" x14ac:dyDescent="0.25">
      <c r="A8547" s="4" t="s">
        <v>3605</v>
      </c>
      <c r="B8547" s="29">
        <v>379</v>
      </c>
      <c r="C8547" s="4" t="s">
        <v>3569</v>
      </c>
      <c r="D8547" s="72" t="s">
        <v>3874</v>
      </c>
      <c r="E8547" s="33" t="s">
        <v>7213</v>
      </c>
      <c r="F8547" s="41" t="s">
        <v>3875</v>
      </c>
      <c r="G8547" s="3" t="s">
        <v>48</v>
      </c>
      <c r="H8547" s="57" t="s">
        <v>6552</v>
      </c>
    </row>
    <row r="8548" spans="1:8" x14ac:dyDescent="0.25">
      <c r="A8548" s="4" t="s">
        <v>3736</v>
      </c>
      <c r="B8548" s="29">
        <v>378</v>
      </c>
      <c r="C8548" s="4" t="s">
        <v>3569</v>
      </c>
      <c r="D8548" s="72" t="s">
        <v>13</v>
      </c>
      <c r="E8548" s="33" t="s">
        <v>7213</v>
      </c>
      <c r="F8548" s="41" t="s">
        <v>3876</v>
      </c>
      <c r="G8548" s="3" t="s">
        <v>8</v>
      </c>
      <c r="H8548" s="57" t="s">
        <v>6552</v>
      </c>
    </row>
    <row r="8549" spans="1:8" ht="30" x14ac:dyDescent="0.25">
      <c r="A8549" s="4" t="s">
        <v>3742</v>
      </c>
      <c r="B8549" s="29">
        <v>377</v>
      </c>
      <c r="C8549" s="4" t="s">
        <v>3569</v>
      </c>
      <c r="D8549" s="72" t="s">
        <v>37</v>
      </c>
      <c r="E8549" s="33" t="s">
        <v>7213</v>
      </c>
      <c r="F8549" s="41" t="s">
        <v>3878</v>
      </c>
      <c r="G8549" s="3" t="s">
        <v>3879</v>
      </c>
      <c r="H8549" s="57" t="s">
        <v>6552</v>
      </c>
    </row>
    <row r="8550" spans="1:8" ht="45" x14ac:dyDescent="0.25">
      <c r="A8550" s="4" t="s">
        <v>3877</v>
      </c>
      <c r="B8550" s="29" t="s">
        <v>3880</v>
      </c>
      <c r="C8550" s="4" t="s">
        <v>3569</v>
      </c>
      <c r="D8550" s="72" t="s">
        <v>49</v>
      </c>
      <c r="E8550" s="33" t="s">
        <v>7213</v>
      </c>
      <c r="F8550" s="41" t="s">
        <v>3881</v>
      </c>
      <c r="G8550" s="3" t="s">
        <v>50</v>
      </c>
      <c r="H8550" s="57" t="s">
        <v>6552</v>
      </c>
    </row>
    <row r="8551" spans="1:8" ht="30" x14ac:dyDescent="0.25">
      <c r="A8551" s="4" t="s">
        <v>3686</v>
      </c>
      <c r="B8551" s="29" t="s">
        <v>3882</v>
      </c>
      <c r="C8551" s="4" t="s">
        <v>3569</v>
      </c>
      <c r="D8551" s="72" t="s">
        <v>38</v>
      </c>
      <c r="E8551" s="33" t="s">
        <v>7213</v>
      </c>
      <c r="F8551" s="41" t="s">
        <v>3883</v>
      </c>
      <c r="G8551" s="3" t="s">
        <v>51</v>
      </c>
      <c r="H8551" s="57" t="s">
        <v>6552</v>
      </c>
    </row>
    <row r="8552" spans="1:8" ht="75" x14ac:dyDescent="0.25">
      <c r="A8552" s="4" t="s">
        <v>3561</v>
      </c>
      <c r="B8552" s="29">
        <v>376</v>
      </c>
      <c r="C8552" s="4" t="s">
        <v>3742</v>
      </c>
      <c r="D8552" s="72" t="s">
        <v>35</v>
      </c>
      <c r="E8552" s="33" t="s">
        <v>7213</v>
      </c>
      <c r="F8552" s="41" t="s">
        <v>3884</v>
      </c>
      <c r="G8552" s="3" t="s">
        <v>3885</v>
      </c>
      <c r="H8552" s="57" t="s">
        <v>6552</v>
      </c>
    </row>
    <row r="8553" spans="1:8" ht="75" x14ac:dyDescent="0.25">
      <c r="A8553" s="4" t="s">
        <v>3702</v>
      </c>
      <c r="B8553" s="29">
        <v>375</v>
      </c>
      <c r="C8553" s="4" t="s">
        <v>3742</v>
      </c>
      <c r="D8553" s="72" t="s">
        <v>3545</v>
      </c>
      <c r="E8553" s="33" t="s">
        <v>7213</v>
      </c>
      <c r="F8553" s="41" t="s">
        <v>3886</v>
      </c>
      <c r="G8553" s="3" t="s">
        <v>36</v>
      </c>
      <c r="H8553" s="57" t="s">
        <v>6552</v>
      </c>
    </row>
    <row r="8554" spans="1:8" ht="75" x14ac:dyDescent="0.25">
      <c r="A8554" s="4" t="s">
        <v>3686</v>
      </c>
      <c r="B8554" s="29">
        <v>374</v>
      </c>
      <c r="C8554" s="4" t="s">
        <v>3742</v>
      </c>
      <c r="D8554" s="72" t="s">
        <v>3887</v>
      </c>
      <c r="E8554" s="33" t="s">
        <v>7213</v>
      </c>
      <c r="F8554" s="41" t="s">
        <v>3888</v>
      </c>
      <c r="G8554" s="3" t="s">
        <v>3889</v>
      </c>
      <c r="H8554" s="57" t="s">
        <v>6552</v>
      </c>
    </row>
    <row r="8555" spans="1:8" ht="75" x14ac:dyDescent="0.25">
      <c r="A8555" s="4" t="s">
        <v>3561</v>
      </c>
      <c r="B8555" s="29">
        <v>373</v>
      </c>
      <c r="C8555" s="4" t="s">
        <v>3742</v>
      </c>
      <c r="D8555" s="72" t="s">
        <v>37</v>
      </c>
      <c r="E8555" s="33" t="s">
        <v>7213</v>
      </c>
      <c r="F8555" s="41" t="s">
        <v>3890</v>
      </c>
      <c r="G8555" s="3" t="s">
        <v>3891</v>
      </c>
      <c r="H8555" s="57" t="s">
        <v>6552</v>
      </c>
    </row>
    <row r="8556" spans="1:8" ht="30" x14ac:dyDescent="0.25">
      <c r="A8556" s="4" t="s">
        <v>3605</v>
      </c>
      <c r="B8556" s="29">
        <v>372</v>
      </c>
      <c r="C8556" s="4" t="s">
        <v>3742</v>
      </c>
      <c r="D8556" s="72" t="s">
        <v>37</v>
      </c>
      <c r="E8556" s="33" t="s">
        <v>7213</v>
      </c>
      <c r="F8556" s="41" t="s">
        <v>3892</v>
      </c>
      <c r="G8556" s="3" t="s">
        <v>3893</v>
      </c>
      <c r="H8556" s="57" t="s">
        <v>6552</v>
      </c>
    </row>
    <row r="8557" spans="1:8" x14ac:dyDescent="0.25">
      <c r="A8557" s="4" t="s">
        <v>3605</v>
      </c>
      <c r="B8557" s="29">
        <v>371</v>
      </c>
      <c r="C8557" s="4" t="s">
        <v>3742</v>
      </c>
      <c r="D8557" s="72" t="s">
        <v>18</v>
      </c>
      <c r="E8557" s="33" t="s">
        <v>7213</v>
      </c>
      <c r="F8557" s="41" t="s">
        <v>3894</v>
      </c>
      <c r="G8557" s="3" t="s">
        <v>8</v>
      </c>
      <c r="H8557" s="57" t="s">
        <v>6552</v>
      </c>
    </row>
    <row r="8558" spans="1:8" x14ac:dyDescent="0.25">
      <c r="A8558" s="4" t="s">
        <v>3736</v>
      </c>
      <c r="B8558" s="29">
        <v>370</v>
      </c>
      <c r="C8558" s="4" t="s">
        <v>3742</v>
      </c>
      <c r="D8558" s="72" t="s">
        <v>62</v>
      </c>
      <c r="E8558" s="33" t="s">
        <v>7213</v>
      </c>
      <c r="F8558" s="41" t="s">
        <v>3895</v>
      </c>
      <c r="G8558" s="3" t="s">
        <v>41</v>
      </c>
      <c r="H8558" s="57" t="s">
        <v>6552</v>
      </c>
    </row>
    <row r="8559" spans="1:8" x14ac:dyDescent="0.25">
      <c r="A8559" s="4" t="s">
        <v>3605</v>
      </c>
      <c r="B8559" s="29">
        <v>369</v>
      </c>
      <c r="C8559" s="4" t="s">
        <v>3742</v>
      </c>
      <c r="D8559" s="72" t="s">
        <v>38</v>
      </c>
      <c r="E8559" s="33" t="s">
        <v>7213</v>
      </c>
      <c r="F8559" s="41" t="s">
        <v>3897</v>
      </c>
      <c r="G8559" s="3" t="s">
        <v>39</v>
      </c>
      <c r="H8559" s="57" t="s">
        <v>6552</v>
      </c>
    </row>
    <row r="8560" spans="1:8" ht="75" x14ac:dyDescent="0.25">
      <c r="A8560" s="4" t="s">
        <v>3896</v>
      </c>
      <c r="B8560" s="29">
        <v>368</v>
      </c>
      <c r="C8560" s="4" t="s">
        <v>3742</v>
      </c>
      <c r="D8560" s="72" t="s">
        <v>37</v>
      </c>
      <c r="E8560" s="33" t="s">
        <v>7213</v>
      </c>
      <c r="F8560" s="41" t="s">
        <v>3898</v>
      </c>
      <c r="G8560" s="3" t="s">
        <v>3899</v>
      </c>
      <c r="H8560" s="57" t="s">
        <v>6552</v>
      </c>
    </row>
    <row r="8561" spans="1:8" x14ac:dyDescent="0.25">
      <c r="A8561" s="4" t="s">
        <v>3605</v>
      </c>
      <c r="B8561" s="29">
        <v>367</v>
      </c>
      <c r="C8561" s="4" t="s">
        <v>3742</v>
      </c>
      <c r="D8561" s="72" t="s">
        <v>40</v>
      </c>
      <c r="E8561" s="33" t="s">
        <v>7213</v>
      </c>
      <c r="F8561" s="41" t="s">
        <v>3900</v>
      </c>
      <c r="G8561" s="3" t="s">
        <v>41</v>
      </c>
      <c r="H8561" s="57" t="s">
        <v>6552</v>
      </c>
    </row>
    <row r="8562" spans="1:8" x14ac:dyDescent="0.25">
      <c r="A8562" s="4" t="s">
        <v>3561</v>
      </c>
      <c r="B8562" s="29">
        <v>366</v>
      </c>
      <c r="C8562" s="4" t="s">
        <v>3742</v>
      </c>
      <c r="D8562" s="72" t="s">
        <v>15</v>
      </c>
      <c r="E8562" s="33" t="s">
        <v>7213</v>
      </c>
      <c r="F8562" s="41" t="s">
        <v>3901</v>
      </c>
      <c r="G8562" s="3" t="s">
        <v>8</v>
      </c>
      <c r="H8562" s="57" t="s">
        <v>6552</v>
      </c>
    </row>
    <row r="8563" spans="1:8" ht="30" x14ac:dyDescent="0.25">
      <c r="A8563" s="4" t="s">
        <v>3702</v>
      </c>
      <c r="B8563" s="29">
        <v>365</v>
      </c>
      <c r="C8563" s="4" t="s">
        <v>3742</v>
      </c>
      <c r="D8563" s="72" t="s">
        <v>37</v>
      </c>
      <c r="E8563" s="33" t="s">
        <v>7213</v>
      </c>
      <c r="F8563" s="41" t="s">
        <v>3902</v>
      </c>
      <c r="G8563" s="3" t="s">
        <v>42</v>
      </c>
      <c r="H8563" s="57" t="s">
        <v>6552</v>
      </c>
    </row>
    <row r="8564" spans="1:8" ht="75" x14ac:dyDescent="0.25">
      <c r="A8564" s="4" t="s">
        <v>3605</v>
      </c>
      <c r="B8564" s="29">
        <v>364</v>
      </c>
      <c r="C8564" s="4" t="s">
        <v>3742</v>
      </c>
      <c r="D8564" s="72" t="s">
        <v>37</v>
      </c>
      <c r="E8564" s="33" t="s">
        <v>7213</v>
      </c>
      <c r="F8564" s="41" t="s">
        <v>3903</v>
      </c>
      <c r="G8564" s="3" t="s">
        <v>3904</v>
      </c>
      <c r="H8564" s="57" t="s">
        <v>6552</v>
      </c>
    </row>
    <row r="8565" spans="1:8" ht="45" x14ac:dyDescent="0.25">
      <c r="A8565" s="4" t="s">
        <v>3605</v>
      </c>
      <c r="B8565" s="29">
        <v>363</v>
      </c>
      <c r="C8565" s="4" t="s">
        <v>3742</v>
      </c>
      <c r="D8565" s="72" t="s">
        <v>10</v>
      </c>
      <c r="E8565" s="33" t="s">
        <v>7213</v>
      </c>
      <c r="F8565" s="41" t="s">
        <v>3905</v>
      </c>
      <c r="G8565" s="3" t="s">
        <v>29</v>
      </c>
      <c r="H8565" s="57" t="s">
        <v>6552</v>
      </c>
    </row>
    <row r="8566" spans="1:8" ht="60" x14ac:dyDescent="0.25">
      <c r="A8566" s="4" t="s">
        <v>3686</v>
      </c>
      <c r="B8566" s="29">
        <v>362</v>
      </c>
      <c r="C8566" s="4" t="s">
        <v>3742</v>
      </c>
      <c r="D8566" s="72" t="s">
        <v>11</v>
      </c>
      <c r="E8566" s="33" t="s">
        <v>7213</v>
      </c>
      <c r="F8566" s="41" t="s">
        <v>3906</v>
      </c>
      <c r="G8566" s="3" t="s">
        <v>43</v>
      </c>
      <c r="H8566" s="57" t="s">
        <v>6552</v>
      </c>
    </row>
    <row r="8567" spans="1:8" ht="30" x14ac:dyDescent="0.25">
      <c r="A8567" s="4" t="s">
        <v>3686</v>
      </c>
      <c r="B8567" s="29">
        <v>361</v>
      </c>
      <c r="C8567" s="4" t="s">
        <v>3736</v>
      </c>
      <c r="D8567" s="72" t="s">
        <v>25</v>
      </c>
      <c r="E8567" s="33" t="s">
        <v>7213</v>
      </c>
      <c r="F8567" s="41" t="s">
        <v>3907</v>
      </c>
      <c r="G8567" s="3" t="s">
        <v>22</v>
      </c>
      <c r="H8567" s="57" t="s">
        <v>6552</v>
      </c>
    </row>
    <row r="8568" spans="1:8" x14ac:dyDescent="0.25">
      <c r="A8568" s="4" t="s">
        <v>3561</v>
      </c>
      <c r="B8568" s="29">
        <v>360</v>
      </c>
      <c r="C8568" s="4" t="s">
        <v>3736</v>
      </c>
      <c r="D8568" s="72" t="s">
        <v>26</v>
      </c>
      <c r="E8568" s="33" t="s">
        <v>7213</v>
      </c>
      <c r="F8568" s="41" t="s">
        <v>3908</v>
      </c>
      <c r="G8568" s="3" t="s">
        <v>27</v>
      </c>
      <c r="H8568" s="57" t="s">
        <v>6552</v>
      </c>
    </row>
    <row r="8569" spans="1:8" ht="45" x14ac:dyDescent="0.25">
      <c r="A8569" s="4" t="s">
        <v>3896</v>
      </c>
      <c r="B8569" s="29">
        <v>359</v>
      </c>
      <c r="C8569" s="4" t="s">
        <v>3736</v>
      </c>
      <c r="D8569" s="72" t="s">
        <v>28</v>
      </c>
      <c r="E8569" s="33" t="s">
        <v>7213</v>
      </c>
      <c r="F8569" s="41" t="s">
        <v>3909</v>
      </c>
      <c r="G8569" s="3" t="s">
        <v>29</v>
      </c>
      <c r="H8569" s="57" t="s">
        <v>6552</v>
      </c>
    </row>
    <row r="8570" spans="1:8" ht="45" x14ac:dyDescent="0.25">
      <c r="A8570" s="4" t="s">
        <v>3686</v>
      </c>
      <c r="B8570" s="29">
        <v>358</v>
      </c>
      <c r="C8570" s="4" t="s">
        <v>3736</v>
      </c>
      <c r="D8570" s="72" t="s">
        <v>30</v>
      </c>
      <c r="E8570" s="33" t="s">
        <v>7213</v>
      </c>
      <c r="F8570" s="41" t="s">
        <v>3910</v>
      </c>
      <c r="G8570" s="3" t="s">
        <v>31</v>
      </c>
      <c r="H8570" s="57" t="s">
        <v>6552</v>
      </c>
    </row>
    <row r="8571" spans="1:8" x14ac:dyDescent="0.25">
      <c r="A8571" s="4" t="s">
        <v>3896</v>
      </c>
      <c r="B8571" s="29">
        <v>357</v>
      </c>
      <c r="C8571" s="4" t="s">
        <v>3736</v>
      </c>
      <c r="D8571" s="72" t="s">
        <v>32</v>
      </c>
      <c r="E8571" s="33" t="s">
        <v>7213</v>
      </c>
      <c r="F8571" s="41" t="s">
        <v>3911</v>
      </c>
      <c r="G8571" s="3" t="s">
        <v>8</v>
      </c>
      <c r="H8571" s="57" t="s">
        <v>6552</v>
      </c>
    </row>
    <row r="8572" spans="1:8" ht="30" x14ac:dyDescent="0.25">
      <c r="A8572" s="4" t="s">
        <v>3896</v>
      </c>
      <c r="B8572" s="29">
        <v>356</v>
      </c>
      <c r="C8572" s="4" t="s">
        <v>3736</v>
      </c>
      <c r="D8572" s="72" t="s">
        <v>33</v>
      </c>
      <c r="E8572" s="33" t="s">
        <v>7213</v>
      </c>
      <c r="F8572" s="41" t="s">
        <v>3912</v>
      </c>
      <c r="G8572" s="3" t="s">
        <v>6</v>
      </c>
      <c r="H8572" s="57" t="s">
        <v>6552</v>
      </c>
    </row>
    <row r="8573" spans="1:8" ht="45" x14ac:dyDescent="0.25">
      <c r="A8573" s="4" t="s">
        <v>3686</v>
      </c>
      <c r="B8573" s="29">
        <v>355</v>
      </c>
      <c r="C8573" s="4" t="s">
        <v>3736</v>
      </c>
      <c r="D8573" s="72" t="s">
        <v>33</v>
      </c>
      <c r="E8573" s="33" t="s">
        <v>7213</v>
      </c>
      <c r="F8573" s="41" t="s">
        <v>3913</v>
      </c>
      <c r="G8573" s="3" t="s">
        <v>6</v>
      </c>
      <c r="H8573" s="57" t="s">
        <v>6552</v>
      </c>
    </row>
    <row r="8574" spans="1:8" ht="45" x14ac:dyDescent="0.25">
      <c r="A8574" s="4" t="s">
        <v>3686</v>
      </c>
      <c r="B8574" s="29">
        <v>354</v>
      </c>
      <c r="C8574" s="4" t="s">
        <v>3736</v>
      </c>
      <c r="D8574" s="72" t="s">
        <v>34</v>
      </c>
      <c r="E8574" s="33" t="s">
        <v>7213</v>
      </c>
      <c r="F8574" s="41" t="s">
        <v>3914</v>
      </c>
      <c r="G8574" s="3" t="s">
        <v>19</v>
      </c>
      <c r="H8574" s="57" t="s">
        <v>6552</v>
      </c>
    </row>
    <row r="8575" spans="1:8" ht="30" x14ac:dyDescent="0.25">
      <c r="A8575" s="4" t="s">
        <v>3686</v>
      </c>
      <c r="B8575" s="29">
        <v>353</v>
      </c>
      <c r="C8575" s="4" t="s">
        <v>3736</v>
      </c>
      <c r="D8575" s="72" t="s">
        <v>32</v>
      </c>
      <c r="E8575" s="33" t="s">
        <v>7213</v>
      </c>
      <c r="F8575" s="41" t="s">
        <v>3915</v>
      </c>
      <c r="G8575" s="3" t="s">
        <v>6</v>
      </c>
      <c r="H8575" s="57" t="s">
        <v>6552</v>
      </c>
    </row>
    <row r="8576" spans="1:8" ht="30" x14ac:dyDescent="0.25">
      <c r="A8576" s="4" t="s">
        <v>3686</v>
      </c>
      <c r="B8576" s="29">
        <v>352</v>
      </c>
      <c r="C8576" s="4">
        <v>44883</v>
      </c>
      <c r="D8576" s="72" t="s">
        <v>5</v>
      </c>
      <c r="E8576" s="33" t="s">
        <v>7213</v>
      </c>
      <c r="F8576" s="41" t="s">
        <v>3916</v>
      </c>
      <c r="G8576" s="3" t="s">
        <v>6</v>
      </c>
      <c r="H8576" s="57" t="s">
        <v>6552</v>
      </c>
    </row>
    <row r="8577" spans="1:8" ht="75" x14ac:dyDescent="0.25">
      <c r="A8577" s="4">
        <v>44880</v>
      </c>
      <c r="B8577" s="29">
        <v>351</v>
      </c>
      <c r="C8577" s="4">
        <v>44883</v>
      </c>
      <c r="D8577" s="72" t="s">
        <v>3917</v>
      </c>
      <c r="E8577" s="33" t="s">
        <v>7213</v>
      </c>
      <c r="F8577" s="41" t="s">
        <v>3918</v>
      </c>
      <c r="G8577" s="3" t="s">
        <v>3835</v>
      </c>
      <c r="H8577" s="57" t="s">
        <v>6552</v>
      </c>
    </row>
    <row r="8578" spans="1:8" x14ac:dyDescent="0.25">
      <c r="A8578" s="4">
        <v>44879</v>
      </c>
      <c r="B8578" s="29">
        <v>350</v>
      </c>
      <c r="C8578" s="4">
        <v>44883</v>
      </c>
      <c r="D8578" s="72" t="s">
        <v>7</v>
      </c>
      <c r="E8578" s="33" t="s">
        <v>7213</v>
      </c>
      <c r="F8578" s="41" t="s">
        <v>3919</v>
      </c>
      <c r="G8578" s="3" t="s">
        <v>8</v>
      </c>
      <c r="H8578" s="57" t="s">
        <v>6552</v>
      </c>
    </row>
    <row r="8579" spans="1:8" x14ac:dyDescent="0.25">
      <c r="A8579" s="4">
        <v>44880</v>
      </c>
      <c r="B8579" s="29">
        <v>349</v>
      </c>
      <c r="C8579" s="4">
        <v>44883</v>
      </c>
      <c r="D8579" s="72" t="s">
        <v>9</v>
      </c>
      <c r="E8579" s="33" t="s">
        <v>7213</v>
      </c>
      <c r="F8579" s="41" t="s">
        <v>3920</v>
      </c>
      <c r="G8579" s="3" t="s">
        <v>8</v>
      </c>
      <c r="H8579" s="57" t="s">
        <v>6552</v>
      </c>
    </row>
    <row r="8580" spans="1:8" ht="30" x14ac:dyDescent="0.25">
      <c r="A8580" s="4">
        <v>44881</v>
      </c>
      <c r="B8580" s="29">
        <v>348</v>
      </c>
      <c r="C8580" s="4">
        <v>44883</v>
      </c>
      <c r="D8580" s="72" t="s">
        <v>10</v>
      </c>
      <c r="E8580" s="33" t="s">
        <v>7213</v>
      </c>
      <c r="F8580" s="41" t="s">
        <v>3921</v>
      </c>
      <c r="G8580" s="3" t="s">
        <v>6</v>
      </c>
      <c r="H8580" s="57" t="s">
        <v>6552</v>
      </c>
    </row>
    <row r="8581" spans="1:8" ht="30" x14ac:dyDescent="0.25">
      <c r="A8581" s="4">
        <v>44881</v>
      </c>
      <c r="B8581" s="29">
        <v>347</v>
      </c>
      <c r="C8581" s="4">
        <v>44883</v>
      </c>
      <c r="D8581" s="72" t="s">
        <v>11</v>
      </c>
      <c r="E8581" s="33" t="s">
        <v>7213</v>
      </c>
      <c r="F8581" s="41" t="s">
        <v>3922</v>
      </c>
      <c r="G8581" s="3" t="s">
        <v>12</v>
      </c>
      <c r="H8581" s="57" t="s">
        <v>6552</v>
      </c>
    </row>
    <row r="8582" spans="1:8" ht="30" x14ac:dyDescent="0.25">
      <c r="A8582" s="4">
        <v>44880</v>
      </c>
      <c r="B8582" s="29">
        <v>346</v>
      </c>
      <c r="C8582" s="4">
        <v>44883</v>
      </c>
      <c r="D8582" s="72" t="s">
        <v>13</v>
      </c>
      <c r="E8582" s="33" t="s">
        <v>7213</v>
      </c>
      <c r="F8582" s="41" t="s">
        <v>3923</v>
      </c>
      <c r="G8582" s="3" t="s">
        <v>14</v>
      </c>
      <c r="H8582" s="57" t="s">
        <v>6552</v>
      </c>
    </row>
    <row r="8583" spans="1:8" ht="75" x14ac:dyDescent="0.25">
      <c r="A8583" s="4">
        <v>44880</v>
      </c>
      <c r="B8583" s="29">
        <v>345</v>
      </c>
      <c r="C8583" s="4">
        <v>44883</v>
      </c>
      <c r="D8583" s="72" t="s">
        <v>5</v>
      </c>
      <c r="E8583" s="33" t="s">
        <v>7213</v>
      </c>
      <c r="F8583" s="41" t="s">
        <v>3924</v>
      </c>
      <c r="G8583" s="3" t="s">
        <v>3925</v>
      </c>
      <c r="H8583" s="57" t="s">
        <v>6552</v>
      </c>
    </row>
    <row r="8584" spans="1:8" x14ac:dyDescent="0.25">
      <c r="A8584" s="4">
        <v>44881</v>
      </c>
      <c r="B8584" s="29">
        <v>344</v>
      </c>
      <c r="C8584" s="4">
        <v>44883</v>
      </c>
      <c r="D8584" s="72" t="s">
        <v>15</v>
      </c>
      <c r="E8584" s="33" t="s">
        <v>7213</v>
      </c>
      <c r="F8584" s="41" t="s">
        <v>3926</v>
      </c>
      <c r="G8584" s="3" t="s">
        <v>8</v>
      </c>
      <c r="H8584" s="57" t="s">
        <v>6552</v>
      </c>
    </row>
    <row r="8585" spans="1:8" x14ac:dyDescent="0.25">
      <c r="A8585" s="4">
        <v>44882</v>
      </c>
      <c r="B8585" s="29">
        <v>343</v>
      </c>
      <c r="C8585" s="4">
        <v>44883</v>
      </c>
      <c r="D8585" s="72" t="s">
        <v>16</v>
      </c>
      <c r="E8585" s="33" t="s">
        <v>7213</v>
      </c>
      <c r="F8585" s="41" t="s">
        <v>3927</v>
      </c>
      <c r="G8585" s="3" t="s">
        <v>17</v>
      </c>
      <c r="H8585" s="57" t="s">
        <v>6552</v>
      </c>
    </row>
    <row r="8586" spans="1:8" ht="45" x14ac:dyDescent="0.25">
      <c r="A8586" s="4">
        <v>44881</v>
      </c>
      <c r="B8586" s="29">
        <v>342</v>
      </c>
      <c r="C8586" s="4">
        <v>44883</v>
      </c>
      <c r="D8586" s="72" t="s">
        <v>18</v>
      </c>
      <c r="E8586" s="33" t="s">
        <v>7213</v>
      </c>
      <c r="F8586" s="41" t="s">
        <v>3928</v>
      </c>
      <c r="G8586" s="3" t="s">
        <v>19</v>
      </c>
      <c r="H8586" s="57" t="s">
        <v>6552</v>
      </c>
    </row>
    <row r="8587" spans="1:8" ht="45" x14ac:dyDescent="0.25">
      <c r="A8587" s="4">
        <v>44882</v>
      </c>
      <c r="B8587" s="29">
        <v>341</v>
      </c>
      <c r="C8587" s="4">
        <v>44883</v>
      </c>
      <c r="D8587" s="72" t="s">
        <v>18</v>
      </c>
      <c r="E8587" s="33" t="s">
        <v>7213</v>
      </c>
      <c r="F8587" s="41" t="s">
        <v>3929</v>
      </c>
      <c r="G8587" s="3" t="s">
        <v>20</v>
      </c>
      <c r="H8587" s="57" t="s">
        <v>6552</v>
      </c>
    </row>
    <row r="8588" spans="1:8" x14ac:dyDescent="0.25">
      <c r="A8588" s="4">
        <v>44880</v>
      </c>
      <c r="B8588" s="29">
        <v>340</v>
      </c>
      <c r="C8588" s="4">
        <v>44883</v>
      </c>
      <c r="D8588" s="72" t="s">
        <v>21</v>
      </c>
      <c r="E8588" s="33" t="s">
        <v>7213</v>
      </c>
      <c r="F8588" s="41" t="s">
        <v>3930</v>
      </c>
      <c r="G8588" s="3" t="s">
        <v>8</v>
      </c>
      <c r="H8588" s="57" t="s">
        <v>6552</v>
      </c>
    </row>
    <row r="8589" spans="1:8" ht="75" x14ac:dyDescent="0.25">
      <c r="A8589" s="4">
        <v>44879</v>
      </c>
      <c r="B8589" s="29">
        <v>339</v>
      </c>
      <c r="C8589" s="4">
        <v>44883</v>
      </c>
      <c r="D8589" s="72" t="s">
        <v>18</v>
      </c>
      <c r="E8589" s="33" t="s">
        <v>7213</v>
      </c>
      <c r="F8589" s="41" t="s">
        <v>3202</v>
      </c>
      <c r="G8589" s="3" t="s">
        <v>3931</v>
      </c>
      <c r="H8589" s="57" t="s">
        <v>6552</v>
      </c>
    </row>
    <row r="8590" spans="1:8" ht="30" x14ac:dyDescent="0.25">
      <c r="A8590" s="4">
        <v>44881</v>
      </c>
      <c r="B8590" s="29">
        <v>338</v>
      </c>
      <c r="C8590" s="4">
        <v>44883</v>
      </c>
      <c r="D8590" s="72" t="s">
        <v>10</v>
      </c>
      <c r="E8590" s="33" t="s">
        <v>7213</v>
      </c>
      <c r="F8590" s="41" t="s">
        <v>3932</v>
      </c>
      <c r="G8590" s="3" t="s">
        <v>22</v>
      </c>
      <c r="H8590" s="57" t="s">
        <v>6552</v>
      </c>
    </row>
    <row r="8591" spans="1:8" ht="30" x14ac:dyDescent="0.25">
      <c r="A8591" s="4">
        <v>44880</v>
      </c>
      <c r="B8591" s="29">
        <v>337</v>
      </c>
      <c r="C8591" s="4">
        <v>44883</v>
      </c>
      <c r="D8591" s="72" t="s">
        <v>23</v>
      </c>
      <c r="E8591" s="33" t="s">
        <v>7213</v>
      </c>
      <c r="F8591" s="41" t="s">
        <v>3933</v>
      </c>
      <c r="G8591" s="3" t="s">
        <v>6</v>
      </c>
    </row>
    <row r="8592" spans="1:8" ht="30" x14ac:dyDescent="0.25">
      <c r="A8592" s="4">
        <v>44881</v>
      </c>
      <c r="B8592" s="29">
        <v>336</v>
      </c>
      <c r="C8592" s="4">
        <v>44883</v>
      </c>
      <c r="D8592" s="72" t="s">
        <v>21</v>
      </c>
      <c r="E8592" s="33" t="s">
        <v>7213</v>
      </c>
      <c r="F8592" s="41" t="s">
        <v>3934</v>
      </c>
      <c r="G8592" s="3" t="s">
        <v>6</v>
      </c>
    </row>
    <row r="8593" spans="1:7" x14ac:dyDescent="0.25">
      <c r="A8593" s="4">
        <v>44880</v>
      </c>
      <c r="G8593" s="42"/>
    </row>
    <row r="8594" spans="1:7" x14ac:dyDescent="0.25">
      <c r="G8594" s="42"/>
    </row>
    <row r="8595" spans="1:7" x14ac:dyDescent="0.25">
      <c r="G8595" s="42"/>
    </row>
    <row r="8596" spans="1:7" x14ac:dyDescent="0.25">
      <c r="G8596" s="42"/>
    </row>
    <row r="8597" spans="1:7" x14ac:dyDescent="0.25">
      <c r="G8597" s="42"/>
    </row>
    <row r="8598" spans="1:7" x14ac:dyDescent="0.25">
      <c r="G8598" s="42"/>
    </row>
    <row r="8599" spans="1:7" x14ac:dyDescent="0.25">
      <c r="G8599" s="42"/>
    </row>
    <row r="8600" spans="1:7" x14ac:dyDescent="0.25">
      <c r="G8600" s="42"/>
    </row>
    <row r="8601" spans="1:7" x14ac:dyDescent="0.25">
      <c r="G8601" s="42"/>
    </row>
    <row r="8602" spans="1:7" x14ac:dyDescent="0.25">
      <c r="G8602" s="42"/>
    </row>
    <row r="8603" spans="1:7" x14ac:dyDescent="0.25">
      <c r="G8603" s="42"/>
    </row>
    <row r="8604" spans="1:7" x14ac:dyDescent="0.25">
      <c r="G8604" s="42"/>
    </row>
    <row r="8605" spans="1:7" x14ac:dyDescent="0.25">
      <c r="G8605" s="42"/>
    </row>
    <row r="8606" spans="1:7" x14ac:dyDescent="0.25">
      <c r="G8606" s="42"/>
    </row>
    <row r="8607" spans="1:7" x14ac:dyDescent="0.25">
      <c r="G8607" s="42"/>
    </row>
    <row r="8608" spans="1:7" x14ac:dyDescent="0.25">
      <c r="G8608" s="42"/>
    </row>
    <row r="8609" spans="7:7" x14ac:dyDescent="0.25">
      <c r="G8609" s="42"/>
    </row>
    <row r="8610" spans="7:7" x14ac:dyDescent="0.25">
      <c r="G8610" s="42"/>
    </row>
    <row r="8611" spans="7:7" x14ac:dyDescent="0.25">
      <c r="G8611" s="42"/>
    </row>
    <row r="8612" spans="7:7" x14ac:dyDescent="0.25">
      <c r="G8612" s="42"/>
    </row>
    <row r="8613" spans="7:7" x14ac:dyDescent="0.25">
      <c r="G8613" s="42"/>
    </row>
    <row r="8614" spans="7:7" x14ac:dyDescent="0.25">
      <c r="G8614" s="42"/>
    </row>
    <row r="8615" spans="7:7" x14ac:dyDescent="0.25">
      <c r="G8615" s="42"/>
    </row>
    <row r="8616" spans="7:7" x14ac:dyDescent="0.25">
      <c r="G8616" s="42"/>
    </row>
    <row r="8617" spans="7:7" x14ac:dyDescent="0.25">
      <c r="G8617" s="42"/>
    </row>
    <row r="8618" spans="7:7" x14ac:dyDescent="0.25">
      <c r="G8618" s="42"/>
    </row>
    <row r="8619" spans="7:7" x14ac:dyDescent="0.25">
      <c r="G8619" s="42"/>
    </row>
    <row r="8620" spans="7:7" x14ac:dyDescent="0.25">
      <c r="G8620" s="42"/>
    </row>
    <row r="8621" spans="7:7" x14ac:dyDescent="0.25">
      <c r="G8621" s="42"/>
    </row>
    <row r="8622" spans="7:7" x14ac:dyDescent="0.25">
      <c r="G8622" s="42"/>
    </row>
    <row r="8623" spans="7:7" x14ac:dyDescent="0.25">
      <c r="G8623" s="42"/>
    </row>
    <row r="8624" spans="7:7" x14ac:dyDescent="0.25">
      <c r="G8624" s="42"/>
    </row>
    <row r="8639" spans="5:5" x14ac:dyDescent="0.25">
      <c r="E8639" s="1"/>
    </row>
    <row r="8640" spans="5:5" x14ac:dyDescent="0.25">
      <c r="E8640" s="1"/>
    </row>
    <row r="8641" spans="5:5" x14ac:dyDescent="0.25">
      <c r="E8641" s="1"/>
    </row>
    <row r="8642" spans="5:5" x14ac:dyDescent="0.25">
      <c r="E8642" s="1"/>
    </row>
    <row r="8643" spans="5:5" x14ac:dyDescent="0.25">
      <c r="E8643" s="1"/>
    </row>
    <row r="8644" spans="5:5" x14ac:dyDescent="0.25">
      <c r="E8644" s="1"/>
    </row>
    <row r="8645" spans="5:5" x14ac:dyDescent="0.25">
      <c r="E8645" s="1"/>
    </row>
    <row r="8646" spans="5:5" x14ac:dyDescent="0.25">
      <c r="E8646" s="1"/>
    </row>
    <row r="8647" spans="5:5" x14ac:dyDescent="0.25">
      <c r="E8647" s="1"/>
    </row>
    <row r="8648" spans="5:5" x14ac:dyDescent="0.25">
      <c r="E8648" s="1"/>
    </row>
    <row r="8649" spans="5:5" x14ac:dyDescent="0.25">
      <c r="E8649" s="1"/>
    </row>
    <row r="8650" spans="5:5" x14ac:dyDescent="0.25">
      <c r="E8650" s="1"/>
    </row>
    <row r="8651" spans="5:5" x14ac:dyDescent="0.25">
      <c r="E8651" s="1"/>
    </row>
    <row r="8652" spans="5:5" x14ac:dyDescent="0.25">
      <c r="E8652" s="1"/>
    </row>
    <row r="8653" spans="5:5" x14ac:dyDescent="0.25">
      <c r="E8653" s="1"/>
    </row>
    <row r="8654" spans="5:5" x14ac:dyDescent="0.25">
      <c r="E8654" s="1"/>
    </row>
    <row r="8655" spans="5:5" x14ac:dyDescent="0.25">
      <c r="E8655" s="1"/>
    </row>
    <row r="8656" spans="5:5" x14ac:dyDescent="0.25">
      <c r="E8656" s="1"/>
    </row>
    <row r="8657" spans="5:5" x14ac:dyDescent="0.25">
      <c r="E8657" s="1"/>
    </row>
    <row r="8658" spans="5:5" x14ac:dyDescent="0.25">
      <c r="E8658" s="1"/>
    </row>
    <row r="8659" spans="5:5" x14ac:dyDescent="0.25">
      <c r="E8659" s="1"/>
    </row>
    <row r="8660" spans="5:5" x14ac:dyDescent="0.25">
      <c r="E8660" s="1"/>
    </row>
    <row r="8661" spans="5:5" x14ac:dyDescent="0.25">
      <c r="E8661" s="1"/>
    </row>
    <row r="8662" spans="5:5" x14ac:dyDescent="0.25">
      <c r="E8662" s="1"/>
    </row>
    <row r="8663" spans="5:5" x14ac:dyDescent="0.25">
      <c r="E8663" s="1"/>
    </row>
    <row r="8664" spans="5:5" x14ac:dyDescent="0.25">
      <c r="E8664" s="1"/>
    </row>
    <row r="8665" spans="5:5" x14ac:dyDescent="0.25">
      <c r="E8665" s="1"/>
    </row>
    <row r="8666" spans="5:5" x14ac:dyDescent="0.25">
      <c r="E8666" s="1"/>
    </row>
    <row r="8667" spans="5:5" x14ac:dyDescent="0.25">
      <c r="E8667" s="1"/>
    </row>
    <row r="8668" spans="5:5" x14ac:dyDescent="0.25">
      <c r="E8668" s="1"/>
    </row>
    <row r="8669" spans="5:5" x14ac:dyDescent="0.25">
      <c r="E8669" s="1"/>
    </row>
    <row r="8670" spans="5:5" x14ac:dyDescent="0.25">
      <c r="E8670" s="1"/>
    </row>
    <row r="8671" spans="5:5" x14ac:dyDescent="0.25">
      <c r="E8671" s="1"/>
    </row>
    <row r="8672" spans="5:5" x14ac:dyDescent="0.25">
      <c r="E8672" s="1"/>
    </row>
    <row r="8673" spans="5:5" x14ac:dyDescent="0.25">
      <c r="E8673" s="1"/>
    </row>
    <row r="8674" spans="5:5" x14ac:dyDescent="0.25">
      <c r="E8674" s="1"/>
    </row>
    <row r="8675" spans="5:5" x14ac:dyDescent="0.25">
      <c r="E8675" s="1"/>
    </row>
    <row r="8676" spans="5:5" x14ac:dyDescent="0.25">
      <c r="E8676" s="1"/>
    </row>
    <row r="8677" spans="5:5" x14ac:dyDescent="0.25">
      <c r="E8677" s="1"/>
    </row>
    <row r="8678" spans="5:5" x14ac:dyDescent="0.25">
      <c r="E8678" s="1"/>
    </row>
    <row r="8679" spans="5:5" x14ac:dyDescent="0.25">
      <c r="E8679" s="1"/>
    </row>
    <row r="8680" spans="5:5" x14ac:dyDescent="0.25">
      <c r="E8680" s="1"/>
    </row>
    <row r="8681" spans="5:5" x14ac:dyDescent="0.25">
      <c r="E8681" s="1"/>
    </row>
    <row r="8682" spans="5:5" x14ac:dyDescent="0.25">
      <c r="E8682" s="1"/>
    </row>
    <row r="8683" spans="5:5" x14ac:dyDescent="0.25">
      <c r="E8683" s="1"/>
    </row>
    <row r="8684" spans="5:5" x14ac:dyDescent="0.25">
      <c r="E8684" s="1"/>
    </row>
    <row r="8685" spans="5:5" x14ac:dyDescent="0.25">
      <c r="E8685" s="1"/>
    </row>
    <row r="8686" spans="5:5" x14ac:dyDescent="0.25">
      <c r="E8686" s="1"/>
    </row>
    <row r="8687" spans="5:5" x14ac:dyDescent="0.25">
      <c r="E8687" s="1"/>
    </row>
    <row r="8688" spans="5:5" x14ac:dyDescent="0.25">
      <c r="E8688" s="1"/>
    </row>
    <row r="8689" spans="5:5" x14ac:dyDescent="0.25">
      <c r="E8689" s="1"/>
    </row>
    <row r="8690" spans="5:5" x14ac:dyDescent="0.25">
      <c r="E8690" s="1"/>
    </row>
    <row r="8691" spans="5:5" x14ac:dyDescent="0.25">
      <c r="E8691" s="1"/>
    </row>
    <row r="8692" spans="5:5" x14ac:dyDescent="0.25">
      <c r="E8692" s="1"/>
    </row>
    <row r="8693" spans="5:5" x14ac:dyDescent="0.25">
      <c r="E8693" s="1"/>
    </row>
    <row r="8694" spans="5:5" x14ac:dyDescent="0.25">
      <c r="E8694" s="1"/>
    </row>
    <row r="8695" spans="5:5" x14ac:dyDescent="0.25">
      <c r="E8695" s="1"/>
    </row>
    <row r="8696" spans="5:5" x14ac:dyDescent="0.25">
      <c r="E8696" s="1"/>
    </row>
    <row r="8697" spans="5:5" x14ac:dyDescent="0.25">
      <c r="E8697" s="1"/>
    </row>
    <row r="8698" spans="5:5" x14ac:dyDescent="0.25">
      <c r="E8698" s="1"/>
    </row>
    <row r="8699" spans="5:5" x14ac:dyDescent="0.25">
      <c r="E8699" s="1"/>
    </row>
    <row r="8700" spans="5:5" x14ac:dyDescent="0.25">
      <c r="E8700" s="1"/>
    </row>
    <row r="8701" spans="5:5" x14ac:dyDescent="0.25">
      <c r="E8701" s="1"/>
    </row>
    <row r="8702" spans="5:5" x14ac:dyDescent="0.25">
      <c r="E8702" s="1"/>
    </row>
    <row r="8703" spans="5:5" x14ac:dyDescent="0.25">
      <c r="E8703" s="1"/>
    </row>
    <row r="8704" spans="5:5" x14ac:dyDescent="0.25">
      <c r="E8704" s="1"/>
    </row>
    <row r="8705" spans="5:5" x14ac:dyDescent="0.25">
      <c r="E8705" s="1"/>
    </row>
    <row r="8706" spans="5:5" x14ac:dyDescent="0.25">
      <c r="E8706" s="1"/>
    </row>
    <row r="8707" spans="5:5" x14ac:dyDescent="0.25">
      <c r="E8707" s="1"/>
    </row>
    <row r="8708" spans="5:5" x14ac:dyDescent="0.25">
      <c r="E8708" s="1"/>
    </row>
    <row r="8709" spans="5:5" x14ac:dyDescent="0.25">
      <c r="E8709" s="1"/>
    </row>
    <row r="8710" spans="5:5" x14ac:dyDescent="0.25">
      <c r="E8710" s="1"/>
    </row>
    <row r="8711" spans="5:5" x14ac:dyDescent="0.25">
      <c r="E8711" s="1"/>
    </row>
    <row r="8712" spans="5:5" x14ac:dyDescent="0.25">
      <c r="E8712" s="1"/>
    </row>
    <row r="8713" spans="5:5" x14ac:dyDescent="0.25">
      <c r="E8713" s="1"/>
    </row>
    <row r="8714" spans="5:5" x14ac:dyDescent="0.25">
      <c r="E8714" s="1"/>
    </row>
    <row r="8715" spans="5:5" x14ac:dyDescent="0.25">
      <c r="E8715" s="1"/>
    </row>
    <row r="8716" spans="5:5" x14ac:dyDescent="0.25">
      <c r="E8716" s="1"/>
    </row>
    <row r="8717" spans="5:5" x14ac:dyDescent="0.25">
      <c r="E8717" s="1"/>
    </row>
    <row r="8718" spans="5:5" x14ac:dyDescent="0.25">
      <c r="E8718" s="1"/>
    </row>
    <row r="8719" spans="5:5" x14ac:dyDescent="0.25">
      <c r="E8719" s="1"/>
    </row>
    <row r="8720" spans="5:5" x14ac:dyDescent="0.25">
      <c r="E8720" s="1"/>
    </row>
    <row r="8721" spans="5:5" x14ac:dyDescent="0.25">
      <c r="E8721" s="1"/>
    </row>
    <row r="8722" spans="5:5" x14ac:dyDescent="0.25">
      <c r="E8722" s="1"/>
    </row>
    <row r="8723" spans="5:5" x14ac:dyDescent="0.25">
      <c r="E8723" s="1"/>
    </row>
    <row r="8724" spans="5:5" x14ac:dyDescent="0.25">
      <c r="E8724" s="1"/>
    </row>
    <row r="8725" spans="5:5" x14ac:dyDescent="0.25">
      <c r="E8725" s="1"/>
    </row>
    <row r="8726" spans="5:5" x14ac:dyDescent="0.25">
      <c r="E8726" s="1"/>
    </row>
    <row r="8727" spans="5:5" x14ac:dyDescent="0.25">
      <c r="E8727" s="1"/>
    </row>
    <row r="8728" spans="5:5" x14ac:dyDescent="0.25">
      <c r="E8728" s="1"/>
    </row>
    <row r="8729" spans="5:5" x14ac:dyDescent="0.25">
      <c r="E8729" s="1"/>
    </row>
    <row r="8730" spans="5:5" x14ac:dyDescent="0.25">
      <c r="E8730" s="1"/>
    </row>
    <row r="8731" spans="5:5" x14ac:dyDescent="0.25">
      <c r="E8731" s="1"/>
    </row>
    <row r="8732" spans="5:5" x14ac:dyDescent="0.25">
      <c r="E8732" s="1"/>
    </row>
    <row r="8733" spans="5:5" x14ac:dyDescent="0.25">
      <c r="E8733" s="1"/>
    </row>
    <row r="8734" spans="5:5" x14ac:dyDescent="0.25">
      <c r="E8734" s="1"/>
    </row>
    <row r="8735" spans="5:5" x14ac:dyDescent="0.25">
      <c r="E8735" s="1"/>
    </row>
    <row r="8736" spans="5:5" x14ac:dyDescent="0.25">
      <c r="E8736" s="1"/>
    </row>
    <row r="8737" spans="5:5" x14ac:dyDescent="0.25">
      <c r="E8737" s="1"/>
    </row>
    <row r="8738" spans="5:5" x14ac:dyDescent="0.25">
      <c r="E8738" s="1"/>
    </row>
    <row r="8739" spans="5:5" x14ac:dyDescent="0.25">
      <c r="E8739" s="1"/>
    </row>
    <row r="8740" spans="5:5" x14ac:dyDescent="0.25">
      <c r="E8740" s="1"/>
    </row>
    <row r="8741" spans="5:5" x14ac:dyDescent="0.25">
      <c r="E8741" s="1"/>
    </row>
    <row r="8742" spans="5:5" x14ac:dyDescent="0.25">
      <c r="E8742" s="1"/>
    </row>
    <row r="8743" spans="5:5" x14ac:dyDescent="0.25">
      <c r="E8743" s="1"/>
    </row>
    <row r="8744" spans="5:5" x14ac:dyDescent="0.25">
      <c r="E8744" s="1"/>
    </row>
    <row r="8745" spans="5:5" x14ac:dyDescent="0.25">
      <c r="E8745" s="1"/>
    </row>
    <row r="8746" spans="5:5" x14ac:dyDescent="0.25">
      <c r="E8746" s="1"/>
    </row>
    <row r="8747" spans="5:5" x14ac:dyDescent="0.25">
      <c r="E8747" s="1"/>
    </row>
    <row r="8748" spans="5:5" x14ac:dyDescent="0.25">
      <c r="E8748" s="1"/>
    </row>
    <row r="8749" spans="5:5" x14ac:dyDescent="0.25">
      <c r="E8749" s="1"/>
    </row>
    <row r="8750" spans="5:5" x14ac:dyDescent="0.25">
      <c r="E8750" s="1"/>
    </row>
    <row r="8751" spans="5:5" x14ac:dyDescent="0.25">
      <c r="E8751" s="1"/>
    </row>
    <row r="8752" spans="5:5" x14ac:dyDescent="0.25">
      <c r="E8752" s="1"/>
    </row>
    <row r="8753" spans="5:5" x14ac:dyDescent="0.25">
      <c r="E8753" s="1"/>
    </row>
    <row r="8754" spans="5:5" x14ac:dyDescent="0.25">
      <c r="E8754" s="1"/>
    </row>
    <row r="8755" spans="5:5" x14ac:dyDescent="0.25">
      <c r="E8755" s="1"/>
    </row>
    <row r="8756" spans="5:5" x14ac:dyDescent="0.25">
      <c r="E8756" s="1"/>
    </row>
    <row r="8757" spans="5:5" x14ac:dyDescent="0.25">
      <c r="E8757" s="1"/>
    </row>
    <row r="8758" spans="5:5" x14ac:dyDescent="0.25">
      <c r="E8758" s="1"/>
    </row>
    <row r="8759" spans="5:5" x14ac:dyDescent="0.25">
      <c r="E8759" s="1"/>
    </row>
    <row r="8760" spans="5:5" x14ac:dyDescent="0.25">
      <c r="E8760" s="1"/>
    </row>
    <row r="8761" spans="5:5" x14ac:dyDescent="0.25">
      <c r="E8761" s="1"/>
    </row>
    <row r="8762" spans="5:5" x14ac:dyDescent="0.25">
      <c r="E8762" s="1"/>
    </row>
    <row r="8763" spans="5:5" x14ac:dyDescent="0.25">
      <c r="E8763" s="1"/>
    </row>
    <row r="8764" spans="5:5" x14ac:dyDescent="0.25">
      <c r="E8764" s="1"/>
    </row>
    <row r="8765" spans="5:5" x14ac:dyDescent="0.25">
      <c r="E8765" s="1"/>
    </row>
    <row r="8766" spans="5:5" x14ac:dyDescent="0.25">
      <c r="E8766" s="1"/>
    </row>
    <row r="8767" spans="5:5" x14ac:dyDescent="0.25">
      <c r="E8767" s="1"/>
    </row>
    <row r="8768" spans="5:5" x14ac:dyDescent="0.25">
      <c r="E8768" s="1"/>
    </row>
    <row r="8769" spans="5:5" x14ac:dyDescent="0.25">
      <c r="E8769" s="1"/>
    </row>
    <row r="8770" spans="5:5" x14ac:dyDescent="0.25">
      <c r="E8770" s="1"/>
    </row>
    <row r="8771" spans="5:5" x14ac:dyDescent="0.25">
      <c r="E8771" s="1"/>
    </row>
    <row r="8772" spans="5:5" x14ac:dyDescent="0.25">
      <c r="E8772" s="1"/>
    </row>
    <row r="8773" spans="5:5" x14ac:dyDescent="0.25">
      <c r="E8773" s="1"/>
    </row>
    <row r="8774" spans="5:5" x14ac:dyDescent="0.25">
      <c r="E8774" s="1"/>
    </row>
    <row r="8775" spans="5:5" x14ac:dyDescent="0.25">
      <c r="E8775" s="1"/>
    </row>
    <row r="8776" spans="5:5" x14ac:dyDescent="0.25">
      <c r="E8776" s="1"/>
    </row>
    <row r="8777" spans="5:5" x14ac:dyDescent="0.25">
      <c r="E8777" s="1"/>
    </row>
    <row r="8778" spans="5:5" x14ac:dyDescent="0.25">
      <c r="E8778" s="1"/>
    </row>
    <row r="8779" spans="5:5" x14ac:dyDescent="0.25">
      <c r="E8779" s="1"/>
    </row>
    <row r="8780" spans="5:5" x14ac:dyDescent="0.25">
      <c r="E8780" s="1"/>
    </row>
    <row r="8781" spans="5:5" x14ac:dyDescent="0.25">
      <c r="E8781" s="1"/>
    </row>
    <row r="8782" spans="5:5" x14ac:dyDescent="0.25">
      <c r="E8782" s="1"/>
    </row>
    <row r="8783" spans="5:5" x14ac:dyDescent="0.25">
      <c r="E8783" s="1"/>
    </row>
    <row r="8784" spans="5:5" x14ac:dyDescent="0.25">
      <c r="E8784" s="1"/>
    </row>
    <row r="8785" spans="5:5" x14ac:dyDescent="0.25">
      <c r="E8785" s="1"/>
    </row>
    <row r="8786" spans="5:5" x14ac:dyDescent="0.25">
      <c r="E8786" s="1"/>
    </row>
    <row r="8787" spans="5:5" x14ac:dyDescent="0.25">
      <c r="E8787" s="1"/>
    </row>
    <row r="8788" spans="5:5" x14ac:dyDescent="0.25">
      <c r="E8788" s="1"/>
    </row>
    <row r="8789" spans="5:5" x14ac:dyDescent="0.25">
      <c r="E8789" s="1"/>
    </row>
    <row r="8790" spans="5:5" x14ac:dyDescent="0.25">
      <c r="E8790" s="1"/>
    </row>
    <row r="8791" spans="5:5" x14ac:dyDescent="0.25">
      <c r="E8791" s="1"/>
    </row>
    <row r="8792" spans="5:5" x14ac:dyDescent="0.25">
      <c r="E8792" s="1"/>
    </row>
    <row r="8793" spans="5:5" x14ac:dyDescent="0.25">
      <c r="E8793" s="1"/>
    </row>
    <row r="8794" spans="5:5" x14ac:dyDescent="0.25">
      <c r="E8794" s="1"/>
    </row>
    <row r="8795" spans="5:5" x14ac:dyDescent="0.25">
      <c r="E8795" s="1"/>
    </row>
    <row r="8796" spans="5:5" x14ac:dyDescent="0.25">
      <c r="E8796" s="1"/>
    </row>
    <row r="8797" spans="5:5" x14ac:dyDescent="0.25">
      <c r="E8797" s="1"/>
    </row>
    <row r="8798" spans="5:5" x14ac:dyDescent="0.25">
      <c r="E8798" s="1"/>
    </row>
    <row r="8799" spans="5:5" x14ac:dyDescent="0.25">
      <c r="E8799" s="1"/>
    </row>
    <row r="8800" spans="5:5" x14ac:dyDescent="0.25">
      <c r="E8800" s="1"/>
    </row>
    <row r="8801" spans="5:5" x14ac:dyDescent="0.25">
      <c r="E8801" s="1"/>
    </row>
    <row r="8802" spans="5:5" x14ac:dyDescent="0.25">
      <c r="E8802" s="1"/>
    </row>
    <row r="8803" spans="5:5" x14ac:dyDescent="0.25">
      <c r="E8803" s="1"/>
    </row>
    <row r="8804" spans="5:5" x14ac:dyDescent="0.25">
      <c r="E8804" s="1"/>
    </row>
    <row r="8805" spans="5:5" x14ac:dyDescent="0.25">
      <c r="E8805" s="1"/>
    </row>
    <row r="8806" spans="5:5" x14ac:dyDescent="0.25">
      <c r="E8806" s="1"/>
    </row>
    <row r="8807" spans="5:5" x14ac:dyDescent="0.25">
      <c r="E8807" s="1"/>
    </row>
    <row r="8808" spans="5:5" x14ac:dyDescent="0.25">
      <c r="E8808" s="1"/>
    </row>
    <row r="8809" spans="5:5" x14ac:dyDescent="0.25">
      <c r="E8809" s="1"/>
    </row>
    <row r="8810" spans="5:5" x14ac:dyDescent="0.25">
      <c r="E8810" s="1"/>
    </row>
    <row r="8811" spans="5:5" x14ac:dyDescent="0.25">
      <c r="E8811" s="1"/>
    </row>
    <row r="8812" spans="5:5" x14ac:dyDescent="0.25">
      <c r="E8812" s="1"/>
    </row>
    <row r="8813" spans="5:5" x14ac:dyDescent="0.25">
      <c r="E8813" s="1"/>
    </row>
    <row r="8814" spans="5:5" x14ac:dyDescent="0.25">
      <c r="E8814" s="1"/>
    </row>
    <row r="8815" spans="5:5" x14ac:dyDescent="0.25">
      <c r="E8815" s="1"/>
    </row>
    <row r="8816" spans="5:5" x14ac:dyDescent="0.25">
      <c r="E8816" s="1"/>
    </row>
    <row r="8817" spans="5:5" x14ac:dyDescent="0.25">
      <c r="E8817" s="1"/>
    </row>
    <row r="8818" spans="5:5" x14ac:dyDescent="0.25">
      <c r="E8818" s="1"/>
    </row>
    <row r="8819" spans="5:5" x14ac:dyDescent="0.25">
      <c r="E8819" s="1"/>
    </row>
    <row r="8820" spans="5:5" x14ac:dyDescent="0.25">
      <c r="E8820" s="1"/>
    </row>
    <row r="8821" spans="5:5" x14ac:dyDescent="0.25">
      <c r="E8821" s="1"/>
    </row>
    <row r="8822" spans="5:5" x14ac:dyDescent="0.25">
      <c r="E8822" s="1"/>
    </row>
    <row r="8823" spans="5:5" x14ac:dyDescent="0.25">
      <c r="E8823" s="1"/>
    </row>
    <row r="8824" spans="5:5" x14ac:dyDescent="0.25">
      <c r="E8824" s="1"/>
    </row>
    <row r="8825" spans="5:5" x14ac:dyDescent="0.25">
      <c r="E8825" s="1"/>
    </row>
    <row r="8826" spans="5:5" x14ac:dyDescent="0.25">
      <c r="E8826" s="1"/>
    </row>
    <row r="8827" spans="5:5" x14ac:dyDescent="0.25">
      <c r="E8827" s="1"/>
    </row>
    <row r="8828" spans="5:5" x14ac:dyDescent="0.25">
      <c r="E8828" s="1"/>
    </row>
    <row r="8829" spans="5:5" x14ac:dyDescent="0.25">
      <c r="E8829" s="1"/>
    </row>
    <row r="8830" spans="5:5" x14ac:dyDescent="0.25">
      <c r="E8830" s="1"/>
    </row>
    <row r="8831" spans="5:5" x14ac:dyDescent="0.25">
      <c r="E8831" s="1"/>
    </row>
    <row r="8832" spans="5:5" x14ac:dyDescent="0.25">
      <c r="E8832" s="1"/>
    </row>
    <row r="8833" spans="5:5" x14ac:dyDescent="0.25">
      <c r="E8833" s="1"/>
    </row>
    <row r="8834" spans="5:5" x14ac:dyDescent="0.25">
      <c r="E8834" s="1"/>
    </row>
    <row r="8835" spans="5:5" x14ac:dyDescent="0.25">
      <c r="E8835" s="1"/>
    </row>
    <row r="8836" spans="5:5" x14ac:dyDescent="0.25">
      <c r="E8836" s="1"/>
    </row>
    <row r="8837" spans="5:5" x14ac:dyDescent="0.25">
      <c r="E8837" s="1"/>
    </row>
    <row r="8838" spans="5:5" x14ac:dyDescent="0.25">
      <c r="E8838" s="1"/>
    </row>
    <row r="8839" spans="5:5" x14ac:dyDescent="0.25">
      <c r="E8839" s="1"/>
    </row>
    <row r="8840" spans="5:5" x14ac:dyDescent="0.25">
      <c r="E8840" s="1"/>
    </row>
    <row r="8841" spans="5:5" x14ac:dyDescent="0.25">
      <c r="E8841" s="1"/>
    </row>
    <row r="8842" spans="5:5" x14ac:dyDescent="0.25">
      <c r="E8842" s="1"/>
    </row>
    <row r="8843" spans="5:5" x14ac:dyDescent="0.25">
      <c r="E8843" s="1"/>
    </row>
    <row r="8844" spans="5:5" x14ac:dyDescent="0.25">
      <c r="E8844" s="1"/>
    </row>
    <row r="8845" spans="5:5" x14ac:dyDescent="0.25">
      <c r="E8845" s="1"/>
    </row>
    <row r="8846" spans="5:5" x14ac:dyDescent="0.25">
      <c r="E8846" s="1"/>
    </row>
    <row r="8847" spans="5:5" x14ac:dyDescent="0.25">
      <c r="E8847" s="1"/>
    </row>
    <row r="8848" spans="5:5" x14ac:dyDescent="0.25">
      <c r="E8848" s="1"/>
    </row>
    <row r="8849" spans="5:5" x14ac:dyDescent="0.25">
      <c r="E8849" s="1"/>
    </row>
    <row r="8850" spans="5:5" x14ac:dyDescent="0.25">
      <c r="E8850" s="1"/>
    </row>
    <row r="8851" spans="5:5" x14ac:dyDescent="0.25">
      <c r="E8851" s="1"/>
    </row>
    <row r="8852" spans="5:5" x14ac:dyDescent="0.25">
      <c r="E8852" s="1"/>
    </row>
    <row r="8853" spans="5:5" x14ac:dyDescent="0.25">
      <c r="E8853" s="1"/>
    </row>
    <row r="8854" spans="5:5" x14ac:dyDescent="0.25">
      <c r="E8854" s="1"/>
    </row>
    <row r="8855" spans="5:5" x14ac:dyDescent="0.25">
      <c r="E8855" s="1"/>
    </row>
    <row r="8856" spans="5:5" x14ac:dyDescent="0.25">
      <c r="E8856" s="1"/>
    </row>
    <row r="8857" spans="5:5" x14ac:dyDescent="0.25">
      <c r="E8857" s="1"/>
    </row>
    <row r="8858" spans="5:5" x14ac:dyDescent="0.25">
      <c r="E8858" s="1"/>
    </row>
    <row r="8859" spans="5:5" x14ac:dyDescent="0.25">
      <c r="E8859" s="1"/>
    </row>
    <row r="8860" spans="5:5" x14ac:dyDescent="0.25">
      <c r="E8860" s="1"/>
    </row>
    <row r="8861" spans="5:5" x14ac:dyDescent="0.25">
      <c r="E8861" s="1"/>
    </row>
    <row r="8862" spans="5:5" x14ac:dyDescent="0.25">
      <c r="E8862" s="1"/>
    </row>
    <row r="8863" spans="5:5" x14ac:dyDescent="0.25">
      <c r="E8863" s="1"/>
    </row>
    <row r="8864" spans="5:5" x14ac:dyDescent="0.25">
      <c r="E8864" s="1"/>
    </row>
    <row r="8865" spans="5:5" x14ac:dyDescent="0.25">
      <c r="E8865" s="1"/>
    </row>
    <row r="8866" spans="5:5" x14ac:dyDescent="0.25">
      <c r="E8866" s="1"/>
    </row>
    <row r="8867" spans="5:5" x14ac:dyDescent="0.25">
      <c r="E8867" s="1"/>
    </row>
    <row r="8868" spans="5:5" x14ac:dyDescent="0.25">
      <c r="E8868" s="1"/>
    </row>
    <row r="8869" spans="5:5" x14ac:dyDescent="0.25">
      <c r="E8869" s="1"/>
    </row>
    <row r="8870" spans="5:5" x14ac:dyDescent="0.25">
      <c r="E8870" s="1"/>
    </row>
    <row r="8871" spans="5:5" x14ac:dyDescent="0.25">
      <c r="E8871" s="1"/>
    </row>
    <row r="8872" spans="5:5" x14ac:dyDescent="0.25">
      <c r="E8872" s="1"/>
    </row>
    <row r="8873" spans="5:5" x14ac:dyDescent="0.25">
      <c r="E8873" s="1"/>
    </row>
    <row r="8874" spans="5:5" x14ac:dyDescent="0.25">
      <c r="E8874" s="1"/>
    </row>
    <row r="8875" spans="5:5" x14ac:dyDescent="0.25">
      <c r="E8875" s="1"/>
    </row>
    <row r="8876" spans="5:5" x14ac:dyDescent="0.25">
      <c r="E8876" s="1"/>
    </row>
    <row r="8877" spans="5:5" x14ac:dyDescent="0.25">
      <c r="E8877" s="1"/>
    </row>
    <row r="8878" spans="5:5" x14ac:dyDescent="0.25">
      <c r="E8878" s="1"/>
    </row>
    <row r="8879" spans="5:5" x14ac:dyDescent="0.25">
      <c r="E8879" s="1"/>
    </row>
    <row r="8880" spans="5:5" x14ac:dyDescent="0.25">
      <c r="E8880" s="1"/>
    </row>
    <row r="8881" spans="5:5" x14ac:dyDescent="0.25">
      <c r="E8881" s="1"/>
    </row>
    <row r="8882" spans="5:5" x14ac:dyDescent="0.25">
      <c r="E8882" s="1"/>
    </row>
    <row r="8883" spans="5:5" x14ac:dyDescent="0.25">
      <c r="E8883" s="1"/>
    </row>
    <row r="8884" spans="5:5" x14ac:dyDescent="0.25">
      <c r="E8884" s="1"/>
    </row>
    <row r="8885" spans="5:5" x14ac:dyDescent="0.25">
      <c r="E8885" s="1"/>
    </row>
    <row r="8886" spans="5:5" x14ac:dyDescent="0.25">
      <c r="E8886" s="1"/>
    </row>
    <row r="8887" spans="5:5" x14ac:dyDescent="0.25">
      <c r="E8887" s="1"/>
    </row>
    <row r="8888" spans="5:5" x14ac:dyDescent="0.25">
      <c r="E8888" s="1"/>
    </row>
    <row r="8889" spans="5:5" x14ac:dyDescent="0.25">
      <c r="E8889" s="1"/>
    </row>
    <row r="8890" spans="5:5" x14ac:dyDescent="0.25">
      <c r="E8890" s="1"/>
    </row>
    <row r="8891" spans="5:5" x14ac:dyDescent="0.25">
      <c r="E8891" s="1"/>
    </row>
    <row r="8892" spans="5:5" x14ac:dyDescent="0.25">
      <c r="E8892" s="1"/>
    </row>
    <row r="8893" spans="5:5" x14ac:dyDescent="0.25">
      <c r="E8893" s="1"/>
    </row>
    <row r="8894" spans="5:5" x14ac:dyDescent="0.25">
      <c r="E8894" s="1"/>
    </row>
    <row r="8895" spans="5:5" x14ac:dyDescent="0.25">
      <c r="E8895" s="1"/>
    </row>
    <row r="8896" spans="5:5" x14ac:dyDescent="0.25">
      <c r="E8896" s="1"/>
    </row>
    <row r="8897" spans="5:5" x14ac:dyDescent="0.25">
      <c r="E8897" s="1"/>
    </row>
    <row r="8898" spans="5:5" x14ac:dyDescent="0.25">
      <c r="E8898" s="1"/>
    </row>
    <row r="8899" spans="5:5" x14ac:dyDescent="0.25">
      <c r="E8899" s="1"/>
    </row>
    <row r="8900" spans="5:5" x14ac:dyDescent="0.25">
      <c r="E8900" s="1"/>
    </row>
    <row r="8901" spans="5:5" x14ac:dyDescent="0.25">
      <c r="E8901" s="1"/>
    </row>
    <row r="8902" spans="5:5" x14ac:dyDescent="0.25">
      <c r="E8902" s="1"/>
    </row>
    <row r="8903" spans="5:5" x14ac:dyDescent="0.25">
      <c r="E8903" s="1"/>
    </row>
    <row r="8904" spans="5:5" x14ac:dyDescent="0.25">
      <c r="E8904" s="1"/>
    </row>
    <row r="8905" spans="5:5" x14ac:dyDescent="0.25">
      <c r="E8905" s="1"/>
    </row>
    <row r="8906" spans="5:5" x14ac:dyDescent="0.25">
      <c r="E8906" s="1"/>
    </row>
    <row r="8907" spans="5:5" x14ac:dyDescent="0.25">
      <c r="E8907" s="1"/>
    </row>
    <row r="8908" spans="5:5" x14ac:dyDescent="0.25">
      <c r="E8908" s="1"/>
    </row>
    <row r="8909" spans="5:5" x14ac:dyDescent="0.25">
      <c r="E8909" s="1"/>
    </row>
    <row r="8910" spans="5:5" x14ac:dyDescent="0.25">
      <c r="E8910" s="1"/>
    </row>
    <row r="8911" spans="5:5" x14ac:dyDescent="0.25">
      <c r="E8911" s="1"/>
    </row>
    <row r="8912" spans="5:5" x14ac:dyDescent="0.25">
      <c r="E8912" s="1"/>
    </row>
    <row r="8913" spans="5:5" x14ac:dyDescent="0.25">
      <c r="E8913" s="1"/>
    </row>
    <row r="8914" spans="5:5" x14ac:dyDescent="0.25">
      <c r="E8914" s="1"/>
    </row>
    <row r="8915" spans="5:5" x14ac:dyDescent="0.25">
      <c r="E8915" s="1"/>
    </row>
    <row r="8916" spans="5:5" x14ac:dyDescent="0.25">
      <c r="E8916" s="1"/>
    </row>
    <row r="8917" spans="5:5" x14ac:dyDescent="0.25">
      <c r="E8917" s="1"/>
    </row>
    <row r="8918" spans="5:5" x14ac:dyDescent="0.25">
      <c r="E8918" s="1"/>
    </row>
    <row r="8919" spans="5:5" x14ac:dyDescent="0.25">
      <c r="E8919" s="1"/>
    </row>
    <row r="8920" spans="5:5" x14ac:dyDescent="0.25">
      <c r="E8920" s="1"/>
    </row>
    <row r="8921" spans="5:5" x14ac:dyDescent="0.25">
      <c r="E8921" s="1"/>
    </row>
    <row r="8922" spans="5:5" x14ac:dyDescent="0.25">
      <c r="E8922" s="1"/>
    </row>
    <row r="8923" spans="5:5" x14ac:dyDescent="0.25">
      <c r="E8923" s="1"/>
    </row>
    <row r="8924" spans="5:5" x14ac:dyDescent="0.25">
      <c r="E8924" s="1"/>
    </row>
    <row r="8925" spans="5:5" x14ac:dyDescent="0.25">
      <c r="E8925" s="1"/>
    </row>
    <row r="8926" spans="5:5" x14ac:dyDescent="0.25">
      <c r="E8926" s="1"/>
    </row>
    <row r="8927" spans="5:5" x14ac:dyDescent="0.25">
      <c r="E8927" s="1"/>
    </row>
    <row r="8928" spans="5:5" x14ac:dyDescent="0.25">
      <c r="E8928" s="1"/>
    </row>
    <row r="8929" spans="5:5" x14ac:dyDescent="0.25">
      <c r="E8929" s="1"/>
    </row>
    <row r="8930" spans="5:5" x14ac:dyDescent="0.25">
      <c r="E8930" s="1"/>
    </row>
    <row r="8931" spans="5:5" x14ac:dyDescent="0.25">
      <c r="E8931" s="1"/>
    </row>
    <row r="8932" spans="5:5" x14ac:dyDescent="0.25">
      <c r="E8932" s="1"/>
    </row>
    <row r="8933" spans="5:5" x14ac:dyDescent="0.25">
      <c r="E8933" s="1"/>
    </row>
    <row r="8934" spans="5:5" x14ac:dyDescent="0.25">
      <c r="E8934" s="1"/>
    </row>
    <row r="8935" spans="5:5" x14ac:dyDescent="0.25">
      <c r="E8935" s="1"/>
    </row>
    <row r="8936" spans="5:5" x14ac:dyDescent="0.25">
      <c r="E8936" s="1"/>
    </row>
    <row r="8937" spans="5:5" x14ac:dyDescent="0.25">
      <c r="E8937" s="1"/>
    </row>
    <row r="8938" spans="5:5" x14ac:dyDescent="0.25">
      <c r="E8938" s="1"/>
    </row>
    <row r="8939" spans="5:5" x14ac:dyDescent="0.25">
      <c r="E8939" s="1"/>
    </row>
    <row r="8940" spans="5:5" x14ac:dyDescent="0.25">
      <c r="E8940" s="1"/>
    </row>
    <row r="8941" spans="5:5" x14ac:dyDescent="0.25">
      <c r="E8941" s="1"/>
    </row>
    <row r="8942" spans="5:5" x14ac:dyDescent="0.25">
      <c r="E8942" s="1"/>
    </row>
    <row r="8943" spans="5:5" x14ac:dyDescent="0.25">
      <c r="E8943" s="1"/>
    </row>
    <row r="8944" spans="5:5" x14ac:dyDescent="0.25">
      <c r="E8944" s="1"/>
    </row>
    <row r="8945" spans="5:5" x14ac:dyDescent="0.25">
      <c r="E8945" s="1"/>
    </row>
    <row r="8946" spans="5:5" x14ac:dyDescent="0.25">
      <c r="E8946" s="1"/>
    </row>
    <row r="8947" spans="5:5" x14ac:dyDescent="0.25">
      <c r="E8947" s="1"/>
    </row>
    <row r="8948" spans="5:5" x14ac:dyDescent="0.25">
      <c r="E8948" s="1"/>
    </row>
    <row r="8949" spans="5:5" x14ac:dyDescent="0.25">
      <c r="E8949" s="1"/>
    </row>
    <row r="8950" spans="5:5" x14ac:dyDescent="0.25">
      <c r="E8950" s="1"/>
    </row>
    <row r="8951" spans="5:5" x14ac:dyDescent="0.25">
      <c r="E8951" s="1"/>
    </row>
    <row r="8952" spans="5:5" x14ac:dyDescent="0.25">
      <c r="E8952" s="1"/>
    </row>
    <row r="8953" spans="5:5" x14ac:dyDescent="0.25">
      <c r="E8953" s="1"/>
    </row>
    <row r="8954" spans="5:5" x14ac:dyDescent="0.25">
      <c r="E8954" s="1"/>
    </row>
    <row r="8955" spans="5:5" x14ac:dyDescent="0.25">
      <c r="E8955" s="1"/>
    </row>
    <row r="8956" spans="5:5" x14ac:dyDescent="0.25">
      <c r="E8956" s="1"/>
    </row>
    <row r="8957" spans="5:5" x14ac:dyDescent="0.25">
      <c r="E8957" s="1"/>
    </row>
    <row r="8958" spans="5:5" x14ac:dyDescent="0.25">
      <c r="E8958" s="1"/>
    </row>
    <row r="8959" spans="5:5" x14ac:dyDescent="0.25">
      <c r="E8959" s="1"/>
    </row>
    <row r="8960" spans="5:5" x14ac:dyDescent="0.25">
      <c r="E8960" s="1"/>
    </row>
    <row r="8961" spans="5:5" x14ac:dyDescent="0.25">
      <c r="E8961" s="1"/>
    </row>
    <row r="8962" spans="5:5" x14ac:dyDescent="0.25">
      <c r="E8962" s="1"/>
    </row>
    <row r="8963" spans="5:5" x14ac:dyDescent="0.25">
      <c r="E8963" s="1"/>
    </row>
    <row r="8964" spans="5:5" x14ac:dyDescent="0.25">
      <c r="E8964" s="1"/>
    </row>
    <row r="8965" spans="5:5" x14ac:dyDescent="0.25">
      <c r="E8965" s="1"/>
    </row>
    <row r="8966" spans="5:5" x14ac:dyDescent="0.25">
      <c r="E8966" s="1"/>
    </row>
    <row r="8967" spans="5:5" x14ac:dyDescent="0.25">
      <c r="E8967" s="1"/>
    </row>
    <row r="8968" spans="5:5" x14ac:dyDescent="0.25">
      <c r="E8968" s="1"/>
    </row>
    <row r="8969" spans="5:5" x14ac:dyDescent="0.25">
      <c r="E8969" s="1"/>
    </row>
    <row r="8970" spans="5:5" x14ac:dyDescent="0.25">
      <c r="E8970" s="1"/>
    </row>
    <row r="8971" spans="5:5" x14ac:dyDescent="0.25">
      <c r="E8971" s="1"/>
    </row>
    <row r="8972" spans="5:5" x14ac:dyDescent="0.25">
      <c r="E8972" s="1"/>
    </row>
    <row r="8973" spans="5:5" x14ac:dyDescent="0.25">
      <c r="E8973" s="1"/>
    </row>
    <row r="8974" spans="5:5" x14ac:dyDescent="0.25">
      <c r="E8974" s="1"/>
    </row>
    <row r="8975" spans="5:5" x14ac:dyDescent="0.25">
      <c r="E8975" s="1"/>
    </row>
    <row r="8976" spans="5:5" x14ac:dyDescent="0.25">
      <c r="E8976" s="1"/>
    </row>
    <row r="8977" spans="5:5" x14ac:dyDescent="0.25">
      <c r="E8977" s="1"/>
    </row>
    <row r="8978" spans="5:5" x14ac:dyDescent="0.25">
      <c r="E8978" s="1"/>
    </row>
    <row r="8979" spans="5:5" x14ac:dyDescent="0.25">
      <c r="E8979" s="1"/>
    </row>
    <row r="8980" spans="5:5" x14ac:dyDescent="0.25">
      <c r="E8980" s="1"/>
    </row>
    <row r="8981" spans="5:5" x14ac:dyDescent="0.25">
      <c r="E8981" s="1"/>
    </row>
    <row r="8982" spans="5:5" x14ac:dyDescent="0.25">
      <c r="E8982" s="1"/>
    </row>
    <row r="8983" spans="5:5" x14ac:dyDescent="0.25">
      <c r="E8983" s="1"/>
    </row>
    <row r="8984" spans="5:5" x14ac:dyDescent="0.25">
      <c r="E8984" s="1"/>
    </row>
    <row r="8985" spans="5:5" x14ac:dyDescent="0.25">
      <c r="E8985" s="1"/>
    </row>
    <row r="8986" spans="5:5" x14ac:dyDescent="0.25">
      <c r="E8986" s="1"/>
    </row>
    <row r="8987" spans="5:5" x14ac:dyDescent="0.25">
      <c r="E8987" s="1"/>
    </row>
    <row r="8988" spans="5:5" x14ac:dyDescent="0.25">
      <c r="E8988" s="1"/>
    </row>
    <row r="8989" spans="5:5" x14ac:dyDescent="0.25">
      <c r="E8989" s="1"/>
    </row>
    <row r="8990" spans="5:5" x14ac:dyDescent="0.25">
      <c r="E8990" s="1"/>
    </row>
    <row r="8991" spans="5:5" x14ac:dyDescent="0.25">
      <c r="E8991" s="1"/>
    </row>
    <row r="8992" spans="5:5" x14ac:dyDescent="0.25">
      <c r="E8992" s="1"/>
    </row>
    <row r="8993" spans="5:5" x14ac:dyDescent="0.25">
      <c r="E8993" s="1"/>
    </row>
    <row r="8994" spans="5:5" x14ac:dyDescent="0.25">
      <c r="E8994" s="1"/>
    </row>
    <row r="8995" spans="5:5" x14ac:dyDescent="0.25">
      <c r="E8995" s="1"/>
    </row>
    <row r="8996" spans="5:5" x14ac:dyDescent="0.25">
      <c r="E8996" s="1"/>
    </row>
    <row r="8997" spans="5:5" x14ac:dyDescent="0.25">
      <c r="E8997" s="1"/>
    </row>
    <row r="8998" spans="5:5" x14ac:dyDescent="0.25">
      <c r="E8998" s="1"/>
    </row>
    <row r="8999" spans="5:5" x14ac:dyDescent="0.25">
      <c r="E8999" s="1"/>
    </row>
    <row r="9000" spans="5:5" x14ac:dyDescent="0.25">
      <c r="E9000" s="1"/>
    </row>
    <row r="9001" spans="5:5" x14ac:dyDescent="0.25">
      <c r="E9001" s="1"/>
    </row>
    <row r="9002" spans="5:5" x14ac:dyDescent="0.25">
      <c r="E9002" s="1"/>
    </row>
    <row r="9003" spans="5:5" x14ac:dyDescent="0.25">
      <c r="E9003" s="1"/>
    </row>
    <row r="9004" spans="5:5" x14ac:dyDescent="0.25">
      <c r="E9004" s="1"/>
    </row>
    <row r="9005" spans="5:5" x14ac:dyDescent="0.25">
      <c r="E9005" s="1"/>
    </row>
    <row r="9006" spans="5:5" x14ac:dyDescent="0.25">
      <c r="E9006" s="1"/>
    </row>
    <row r="9007" spans="5:5" x14ac:dyDescent="0.25">
      <c r="E9007" s="1"/>
    </row>
    <row r="9008" spans="5:5" x14ac:dyDescent="0.25">
      <c r="E9008" s="1"/>
    </row>
    <row r="9009" spans="5:5" x14ac:dyDescent="0.25">
      <c r="E9009" s="1"/>
    </row>
    <row r="9010" spans="5:5" x14ac:dyDescent="0.25">
      <c r="E9010" s="1"/>
    </row>
    <row r="9011" spans="5:5" x14ac:dyDescent="0.25">
      <c r="E9011" s="1"/>
    </row>
    <row r="9012" spans="5:5" x14ac:dyDescent="0.25">
      <c r="E9012" s="1"/>
    </row>
    <row r="9013" spans="5:5" x14ac:dyDescent="0.25">
      <c r="E9013" s="1"/>
    </row>
    <row r="9014" spans="5:5" x14ac:dyDescent="0.25">
      <c r="E9014" s="1"/>
    </row>
    <row r="9015" spans="5:5" x14ac:dyDescent="0.25">
      <c r="E9015" s="1"/>
    </row>
    <row r="9016" spans="5:5" x14ac:dyDescent="0.25">
      <c r="E9016" s="1"/>
    </row>
    <row r="9017" spans="5:5" x14ac:dyDescent="0.25">
      <c r="E9017" s="1"/>
    </row>
    <row r="9018" spans="5:5" x14ac:dyDescent="0.25">
      <c r="E9018" s="1"/>
    </row>
    <row r="9019" spans="5:5" x14ac:dyDescent="0.25">
      <c r="E9019" s="1"/>
    </row>
    <row r="9020" spans="5:5" x14ac:dyDescent="0.25">
      <c r="E9020" s="1"/>
    </row>
    <row r="9021" spans="5:5" x14ac:dyDescent="0.25">
      <c r="E9021" s="1"/>
    </row>
    <row r="9022" spans="5:5" x14ac:dyDescent="0.25">
      <c r="E9022" s="1"/>
    </row>
    <row r="9023" spans="5:5" x14ac:dyDescent="0.25">
      <c r="E9023" s="1"/>
    </row>
    <row r="9024" spans="5:5" x14ac:dyDescent="0.25">
      <c r="E9024" s="1"/>
    </row>
    <row r="9025" spans="5:5" x14ac:dyDescent="0.25">
      <c r="E9025" s="1"/>
    </row>
    <row r="9026" spans="5:5" x14ac:dyDescent="0.25">
      <c r="E9026" s="1"/>
    </row>
    <row r="9027" spans="5:5" x14ac:dyDescent="0.25">
      <c r="E9027" s="1"/>
    </row>
    <row r="9028" spans="5:5" x14ac:dyDescent="0.25">
      <c r="E9028" s="1"/>
    </row>
    <row r="9029" spans="5:5" x14ac:dyDescent="0.25">
      <c r="E9029" s="1"/>
    </row>
    <row r="9030" spans="5:5" x14ac:dyDescent="0.25">
      <c r="E9030" s="1"/>
    </row>
    <row r="9031" spans="5:5" x14ac:dyDescent="0.25">
      <c r="E9031" s="1"/>
    </row>
    <row r="9032" spans="5:5" x14ac:dyDescent="0.25">
      <c r="E9032" s="1"/>
    </row>
    <row r="9033" spans="5:5" x14ac:dyDescent="0.25">
      <c r="E9033" s="1"/>
    </row>
    <row r="9034" spans="5:5" x14ac:dyDescent="0.25">
      <c r="E9034" s="1"/>
    </row>
    <row r="9035" spans="5:5" x14ac:dyDescent="0.25">
      <c r="E9035" s="1"/>
    </row>
    <row r="9036" spans="5:5" x14ac:dyDescent="0.25">
      <c r="E9036" s="1"/>
    </row>
    <row r="9037" spans="5:5" x14ac:dyDescent="0.25">
      <c r="E9037" s="1"/>
    </row>
    <row r="9038" spans="5:5" x14ac:dyDescent="0.25">
      <c r="E9038" s="1"/>
    </row>
    <row r="9039" spans="5:5" x14ac:dyDescent="0.25">
      <c r="E9039" s="1"/>
    </row>
    <row r="9040" spans="5:5" x14ac:dyDescent="0.25">
      <c r="E9040" s="1"/>
    </row>
    <row r="9041" spans="5:5" x14ac:dyDescent="0.25">
      <c r="E9041" s="1"/>
    </row>
    <row r="9042" spans="5:5" x14ac:dyDescent="0.25">
      <c r="E9042" s="1"/>
    </row>
    <row r="9043" spans="5:5" x14ac:dyDescent="0.25">
      <c r="E9043" s="1"/>
    </row>
    <row r="9044" spans="5:5" x14ac:dyDescent="0.25">
      <c r="E9044" s="1"/>
    </row>
    <row r="9045" spans="5:5" x14ac:dyDescent="0.25">
      <c r="E9045" s="1"/>
    </row>
    <row r="9046" spans="5:5" x14ac:dyDescent="0.25">
      <c r="E9046" s="1"/>
    </row>
    <row r="9047" spans="5:5" x14ac:dyDescent="0.25">
      <c r="E9047" s="1"/>
    </row>
    <row r="9048" spans="5:5" x14ac:dyDescent="0.25">
      <c r="E9048" s="1"/>
    </row>
    <row r="9049" spans="5:5" x14ac:dyDescent="0.25">
      <c r="E9049" s="1"/>
    </row>
    <row r="9050" spans="5:5" x14ac:dyDescent="0.25">
      <c r="E9050" s="1"/>
    </row>
    <row r="9051" spans="5:5" x14ac:dyDescent="0.25">
      <c r="E9051" s="1"/>
    </row>
    <row r="9052" spans="5:5" x14ac:dyDescent="0.25">
      <c r="E9052" s="1"/>
    </row>
    <row r="9053" spans="5:5" x14ac:dyDescent="0.25">
      <c r="E9053" s="1"/>
    </row>
    <row r="9054" spans="5:5" x14ac:dyDescent="0.25">
      <c r="E9054" s="1"/>
    </row>
    <row r="9055" spans="5:5" x14ac:dyDescent="0.25">
      <c r="E9055" s="1"/>
    </row>
    <row r="9056" spans="5:5" x14ac:dyDescent="0.25">
      <c r="E9056" s="1"/>
    </row>
    <row r="9057" spans="5:5" x14ac:dyDescent="0.25">
      <c r="E9057" s="1"/>
    </row>
    <row r="9058" spans="5:5" x14ac:dyDescent="0.25">
      <c r="E9058" s="1"/>
    </row>
    <row r="9059" spans="5:5" x14ac:dyDescent="0.25">
      <c r="E9059" s="1"/>
    </row>
    <row r="9060" spans="5:5" x14ac:dyDescent="0.25">
      <c r="E9060" s="1"/>
    </row>
    <row r="9061" spans="5:5" x14ac:dyDescent="0.25">
      <c r="E9061" s="1"/>
    </row>
    <row r="9062" spans="5:5" x14ac:dyDescent="0.25">
      <c r="E9062" s="1"/>
    </row>
    <row r="9063" spans="5:5" x14ac:dyDescent="0.25">
      <c r="E9063" s="1"/>
    </row>
    <row r="9064" spans="5:5" x14ac:dyDescent="0.25">
      <c r="E9064" s="1"/>
    </row>
    <row r="9065" spans="5:5" x14ac:dyDescent="0.25">
      <c r="E9065" s="1"/>
    </row>
    <row r="9066" spans="5:5" x14ac:dyDescent="0.25">
      <c r="E9066" s="1"/>
    </row>
    <row r="9067" spans="5:5" x14ac:dyDescent="0.25">
      <c r="E9067" s="1"/>
    </row>
    <row r="9068" spans="5:5" x14ac:dyDescent="0.25">
      <c r="E9068" s="1"/>
    </row>
    <row r="9069" spans="5:5" x14ac:dyDescent="0.25">
      <c r="E9069" s="1"/>
    </row>
    <row r="9070" spans="5:5" x14ac:dyDescent="0.25">
      <c r="E9070" s="1"/>
    </row>
    <row r="9071" spans="5:5" x14ac:dyDescent="0.25">
      <c r="E9071" s="1"/>
    </row>
    <row r="9072" spans="5:5" x14ac:dyDescent="0.25">
      <c r="E9072" s="1"/>
    </row>
    <row r="9073" spans="5:5" x14ac:dyDescent="0.25">
      <c r="E9073" s="1"/>
    </row>
    <row r="9074" spans="5:5" x14ac:dyDescent="0.25">
      <c r="E9074" s="1"/>
    </row>
    <row r="9075" spans="5:5" x14ac:dyDescent="0.25">
      <c r="E9075" s="1"/>
    </row>
    <row r="9076" spans="5:5" x14ac:dyDescent="0.25">
      <c r="E9076" s="1"/>
    </row>
    <row r="9077" spans="5:5" x14ac:dyDescent="0.25">
      <c r="E9077" s="1"/>
    </row>
    <row r="9078" spans="5:5" x14ac:dyDescent="0.25">
      <c r="E9078" s="1"/>
    </row>
    <row r="9079" spans="5:5" x14ac:dyDescent="0.25">
      <c r="E9079" s="1"/>
    </row>
    <row r="9080" spans="5:5" x14ac:dyDescent="0.25">
      <c r="E9080" s="1"/>
    </row>
    <row r="9081" spans="5:5" x14ac:dyDescent="0.25">
      <c r="E9081" s="1"/>
    </row>
    <row r="9082" spans="5:5" x14ac:dyDescent="0.25">
      <c r="E9082" s="1"/>
    </row>
    <row r="9083" spans="5:5" x14ac:dyDescent="0.25">
      <c r="E9083" s="1"/>
    </row>
    <row r="9084" spans="5:5" x14ac:dyDescent="0.25">
      <c r="E9084" s="1"/>
    </row>
    <row r="9085" spans="5:5" x14ac:dyDescent="0.25">
      <c r="E9085" s="1"/>
    </row>
    <row r="9086" spans="5:5" x14ac:dyDescent="0.25">
      <c r="E9086" s="1"/>
    </row>
    <row r="9087" spans="5:5" x14ac:dyDescent="0.25">
      <c r="E9087" s="1"/>
    </row>
    <row r="9088" spans="5:5" x14ac:dyDescent="0.25">
      <c r="E9088" s="1"/>
    </row>
    <row r="9089" spans="5:5" x14ac:dyDescent="0.25">
      <c r="E9089" s="1"/>
    </row>
    <row r="9090" spans="5:5" x14ac:dyDescent="0.25">
      <c r="E9090" s="1"/>
    </row>
    <row r="9091" spans="5:5" x14ac:dyDescent="0.25">
      <c r="E9091" s="1"/>
    </row>
    <row r="9092" spans="5:5" x14ac:dyDescent="0.25">
      <c r="E9092" s="1"/>
    </row>
    <row r="9093" spans="5:5" x14ac:dyDescent="0.25">
      <c r="E9093" s="1"/>
    </row>
    <row r="9094" spans="5:5" x14ac:dyDescent="0.25">
      <c r="E9094" s="1"/>
    </row>
    <row r="9095" spans="5:5" x14ac:dyDescent="0.25">
      <c r="E9095" s="1"/>
    </row>
    <row r="9096" spans="5:5" x14ac:dyDescent="0.25">
      <c r="E9096" s="1"/>
    </row>
    <row r="9097" spans="5:5" x14ac:dyDescent="0.25">
      <c r="E9097" s="1"/>
    </row>
    <row r="9098" spans="5:5" x14ac:dyDescent="0.25">
      <c r="E9098" s="1"/>
    </row>
    <row r="9099" spans="5:5" x14ac:dyDescent="0.25">
      <c r="E9099" s="1"/>
    </row>
    <row r="9100" spans="5:5" x14ac:dyDescent="0.25">
      <c r="E9100" s="1"/>
    </row>
    <row r="9101" spans="5:5" x14ac:dyDescent="0.25">
      <c r="E9101" s="1"/>
    </row>
    <row r="9102" spans="5:5" x14ac:dyDescent="0.25">
      <c r="E9102" s="1"/>
    </row>
    <row r="9103" spans="5:5" x14ac:dyDescent="0.25">
      <c r="E9103" s="1"/>
    </row>
    <row r="9104" spans="5:5" x14ac:dyDescent="0.25">
      <c r="E9104" s="1"/>
    </row>
    <row r="9105" spans="5:5" x14ac:dyDescent="0.25">
      <c r="E9105" s="1"/>
    </row>
    <row r="9106" spans="5:5" x14ac:dyDescent="0.25">
      <c r="E9106" s="1"/>
    </row>
    <row r="9107" spans="5:5" x14ac:dyDescent="0.25">
      <c r="E9107" s="1"/>
    </row>
    <row r="9108" spans="5:5" x14ac:dyDescent="0.25">
      <c r="E9108" s="1"/>
    </row>
    <row r="9109" spans="5:5" x14ac:dyDescent="0.25">
      <c r="E9109" s="1"/>
    </row>
    <row r="9110" spans="5:5" x14ac:dyDescent="0.25">
      <c r="E9110" s="1"/>
    </row>
    <row r="9111" spans="5:5" x14ac:dyDescent="0.25">
      <c r="E9111" s="1"/>
    </row>
    <row r="9112" spans="5:5" x14ac:dyDescent="0.25">
      <c r="E9112" s="1"/>
    </row>
    <row r="9113" spans="5:5" x14ac:dyDescent="0.25">
      <c r="E9113" s="1"/>
    </row>
    <row r="9114" spans="5:5" x14ac:dyDescent="0.25">
      <c r="E9114" s="1"/>
    </row>
    <row r="9115" spans="5:5" x14ac:dyDescent="0.25">
      <c r="E9115" s="1"/>
    </row>
    <row r="9116" spans="5:5" x14ac:dyDescent="0.25">
      <c r="E9116" s="1"/>
    </row>
    <row r="9117" spans="5:5" x14ac:dyDescent="0.25">
      <c r="E9117" s="1"/>
    </row>
    <row r="9118" spans="5:5" x14ac:dyDescent="0.25">
      <c r="E9118" s="1"/>
    </row>
    <row r="9119" spans="5:5" x14ac:dyDescent="0.25">
      <c r="E9119" s="1"/>
    </row>
    <row r="9120" spans="5:5" x14ac:dyDescent="0.25">
      <c r="E9120" s="1"/>
    </row>
    <row r="9121" spans="5:5" x14ac:dyDescent="0.25">
      <c r="E9121" s="1"/>
    </row>
    <row r="9122" spans="5:5" x14ac:dyDescent="0.25">
      <c r="E9122" s="1"/>
    </row>
    <row r="9123" spans="5:5" x14ac:dyDescent="0.25">
      <c r="E9123" s="1"/>
    </row>
    <row r="9124" spans="5:5" x14ac:dyDescent="0.25">
      <c r="E9124" s="1"/>
    </row>
    <row r="9125" spans="5:5" x14ac:dyDescent="0.25">
      <c r="E9125" s="1"/>
    </row>
    <row r="9126" spans="5:5" x14ac:dyDescent="0.25">
      <c r="E9126" s="1"/>
    </row>
    <row r="9127" spans="5:5" x14ac:dyDescent="0.25">
      <c r="E9127" s="1"/>
    </row>
    <row r="9128" spans="5:5" x14ac:dyDescent="0.25">
      <c r="E9128" s="1"/>
    </row>
    <row r="9129" spans="5:5" x14ac:dyDescent="0.25">
      <c r="E9129" s="1"/>
    </row>
    <row r="9130" spans="5:5" x14ac:dyDescent="0.25">
      <c r="E9130" s="1"/>
    </row>
    <row r="9131" spans="5:5" x14ac:dyDescent="0.25">
      <c r="E9131" s="1"/>
    </row>
    <row r="9132" spans="5:5" x14ac:dyDescent="0.25">
      <c r="E9132" s="1"/>
    </row>
    <row r="9133" spans="5:5" x14ac:dyDescent="0.25">
      <c r="E9133" s="1"/>
    </row>
    <row r="9134" spans="5:5" x14ac:dyDescent="0.25">
      <c r="E9134" s="1"/>
    </row>
    <row r="9135" spans="5:5" x14ac:dyDescent="0.25">
      <c r="E9135" s="1"/>
    </row>
    <row r="9136" spans="5:5" x14ac:dyDescent="0.25">
      <c r="E9136" s="1"/>
    </row>
    <row r="9137" spans="5:5" x14ac:dyDescent="0.25">
      <c r="E9137" s="1"/>
    </row>
    <row r="9138" spans="5:5" x14ac:dyDescent="0.25">
      <c r="E9138" s="1"/>
    </row>
    <row r="9139" spans="5:5" x14ac:dyDescent="0.25">
      <c r="E9139" s="1"/>
    </row>
    <row r="9140" spans="5:5" x14ac:dyDescent="0.25">
      <c r="E9140" s="1"/>
    </row>
    <row r="9141" spans="5:5" x14ac:dyDescent="0.25">
      <c r="E9141" s="1"/>
    </row>
    <row r="9142" spans="5:5" x14ac:dyDescent="0.25">
      <c r="E9142" s="1"/>
    </row>
    <row r="9143" spans="5:5" x14ac:dyDescent="0.25">
      <c r="E9143" s="1"/>
    </row>
    <row r="9144" spans="5:5" x14ac:dyDescent="0.25">
      <c r="E9144" s="1"/>
    </row>
    <row r="9145" spans="5:5" x14ac:dyDescent="0.25">
      <c r="E9145" s="1"/>
    </row>
    <row r="9146" spans="5:5" x14ac:dyDescent="0.25">
      <c r="E9146" s="1"/>
    </row>
    <row r="9147" spans="5:5" x14ac:dyDescent="0.25">
      <c r="E9147" s="1"/>
    </row>
    <row r="9148" spans="5:5" x14ac:dyDescent="0.25">
      <c r="E9148" s="1"/>
    </row>
    <row r="9149" spans="5:5" x14ac:dyDescent="0.25">
      <c r="E9149" s="1"/>
    </row>
    <row r="9150" spans="5:5" x14ac:dyDescent="0.25">
      <c r="E9150" s="1"/>
    </row>
    <row r="9151" spans="5:5" x14ac:dyDescent="0.25">
      <c r="E9151" s="1"/>
    </row>
    <row r="9152" spans="5:5" x14ac:dyDescent="0.25">
      <c r="E9152" s="1"/>
    </row>
    <row r="9153" spans="5:5" x14ac:dyDescent="0.25">
      <c r="E9153" s="1"/>
    </row>
    <row r="9154" spans="5:5" x14ac:dyDescent="0.25">
      <c r="E9154" s="1"/>
    </row>
    <row r="9155" spans="5:5" x14ac:dyDescent="0.25">
      <c r="E9155" s="1"/>
    </row>
    <row r="9156" spans="5:5" x14ac:dyDescent="0.25">
      <c r="E9156" s="1"/>
    </row>
    <row r="9157" spans="5:5" x14ac:dyDescent="0.25">
      <c r="E9157" s="1"/>
    </row>
    <row r="9158" spans="5:5" x14ac:dyDescent="0.25">
      <c r="E9158" s="1"/>
    </row>
    <row r="9159" spans="5:5" x14ac:dyDescent="0.25">
      <c r="E9159" s="1"/>
    </row>
    <row r="9160" spans="5:5" x14ac:dyDescent="0.25">
      <c r="E9160" s="1"/>
    </row>
    <row r="9161" spans="5:5" x14ac:dyDescent="0.25">
      <c r="E9161" s="1"/>
    </row>
    <row r="9162" spans="5:5" x14ac:dyDescent="0.25">
      <c r="E9162" s="1"/>
    </row>
    <row r="9163" spans="5:5" x14ac:dyDescent="0.25">
      <c r="E9163" s="1"/>
    </row>
    <row r="9164" spans="5:5" x14ac:dyDescent="0.25">
      <c r="E9164" s="1"/>
    </row>
    <row r="9165" spans="5:5" x14ac:dyDescent="0.25">
      <c r="E9165" s="1"/>
    </row>
    <row r="9166" spans="5:5" x14ac:dyDescent="0.25">
      <c r="E9166" s="1"/>
    </row>
    <row r="9167" spans="5:5" x14ac:dyDescent="0.25">
      <c r="E9167" s="1"/>
    </row>
    <row r="9168" spans="5:5" x14ac:dyDescent="0.25">
      <c r="E9168" s="1"/>
    </row>
    <row r="9169" spans="5:5" x14ac:dyDescent="0.25">
      <c r="E9169" s="1"/>
    </row>
    <row r="9170" spans="5:5" x14ac:dyDescent="0.25">
      <c r="E9170" s="1"/>
    </row>
    <row r="9171" spans="5:5" x14ac:dyDescent="0.25">
      <c r="E9171" s="1"/>
    </row>
    <row r="9172" spans="5:5" x14ac:dyDescent="0.25">
      <c r="E9172" s="1"/>
    </row>
    <row r="9173" spans="5:5" x14ac:dyDescent="0.25">
      <c r="E9173" s="1"/>
    </row>
    <row r="9174" spans="5:5" x14ac:dyDescent="0.25">
      <c r="E9174" s="1"/>
    </row>
    <row r="9175" spans="5:5" x14ac:dyDescent="0.25">
      <c r="E9175" s="1"/>
    </row>
    <row r="9176" spans="5:5" x14ac:dyDescent="0.25">
      <c r="E9176" s="1"/>
    </row>
    <row r="9177" spans="5:5" x14ac:dyDescent="0.25">
      <c r="E9177" s="1"/>
    </row>
    <row r="9178" spans="5:5" x14ac:dyDescent="0.25">
      <c r="E9178" s="1"/>
    </row>
    <row r="9179" spans="5:5" x14ac:dyDescent="0.25">
      <c r="E9179" s="1"/>
    </row>
    <row r="9180" spans="5:5" x14ac:dyDescent="0.25">
      <c r="E9180" s="1"/>
    </row>
    <row r="9181" spans="5:5" x14ac:dyDescent="0.25">
      <c r="E9181" s="1"/>
    </row>
    <row r="9182" spans="5:5" x14ac:dyDescent="0.25">
      <c r="E9182" s="1"/>
    </row>
    <row r="9183" spans="5:5" x14ac:dyDescent="0.25">
      <c r="E9183" s="1"/>
    </row>
    <row r="9184" spans="5:5" x14ac:dyDescent="0.25">
      <c r="E9184" s="1"/>
    </row>
    <row r="9185" spans="5:5" x14ac:dyDescent="0.25">
      <c r="E9185" s="1"/>
    </row>
    <row r="9186" spans="5:5" x14ac:dyDescent="0.25">
      <c r="E9186" s="1"/>
    </row>
    <row r="9187" spans="5:5" x14ac:dyDescent="0.25">
      <c r="E9187" s="1"/>
    </row>
    <row r="9188" spans="5:5" x14ac:dyDescent="0.25">
      <c r="E9188" s="1"/>
    </row>
    <row r="9189" spans="5:5" x14ac:dyDescent="0.25">
      <c r="E9189" s="1"/>
    </row>
    <row r="9190" spans="5:5" x14ac:dyDescent="0.25">
      <c r="E9190" s="1"/>
    </row>
    <row r="9191" spans="5:5" x14ac:dyDescent="0.25">
      <c r="E9191" s="1"/>
    </row>
    <row r="9192" spans="5:5" x14ac:dyDescent="0.25">
      <c r="E9192" s="1"/>
    </row>
    <row r="9193" spans="5:5" x14ac:dyDescent="0.25">
      <c r="E9193" s="1"/>
    </row>
    <row r="9194" spans="5:5" x14ac:dyDescent="0.25">
      <c r="E9194" s="1"/>
    </row>
    <row r="9195" spans="5:5" x14ac:dyDescent="0.25">
      <c r="E9195" s="1"/>
    </row>
    <row r="9196" spans="5:5" x14ac:dyDescent="0.25">
      <c r="E9196" s="1"/>
    </row>
    <row r="9197" spans="5:5" x14ac:dyDescent="0.25">
      <c r="E9197" s="1"/>
    </row>
    <row r="9198" spans="5:5" x14ac:dyDescent="0.25">
      <c r="E9198" s="1"/>
    </row>
    <row r="9199" spans="5:5" x14ac:dyDescent="0.25">
      <c r="E9199" s="1"/>
    </row>
    <row r="9200" spans="5:5" x14ac:dyDescent="0.25">
      <c r="E9200" s="1"/>
    </row>
    <row r="9201" spans="5:5" x14ac:dyDescent="0.25">
      <c r="E9201" s="1"/>
    </row>
    <row r="9202" spans="5:5" x14ac:dyDescent="0.25">
      <c r="E9202" s="1"/>
    </row>
    <row r="9203" spans="5:5" x14ac:dyDescent="0.25">
      <c r="E9203" s="1"/>
    </row>
    <row r="9204" spans="5:5" x14ac:dyDescent="0.25">
      <c r="E9204" s="1"/>
    </row>
    <row r="9205" spans="5:5" x14ac:dyDescent="0.25">
      <c r="E9205" s="1"/>
    </row>
    <row r="9206" spans="5:5" x14ac:dyDescent="0.25">
      <c r="E9206" s="1"/>
    </row>
    <row r="9207" spans="5:5" x14ac:dyDescent="0.25">
      <c r="E9207" s="1"/>
    </row>
    <row r="9208" spans="5:5" x14ac:dyDescent="0.25">
      <c r="E9208" s="1"/>
    </row>
    <row r="9209" spans="5:5" x14ac:dyDescent="0.25">
      <c r="E9209" s="1"/>
    </row>
    <row r="9210" spans="5:5" x14ac:dyDescent="0.25">
      <c r="E9210" s="1"/>
    </row>
    <row r="9211" spans="5:5" x14ac:dyDescent="0.25">
      <c r="E9211" s="1"/>
    </row>
    <row r="9212" spans="5:5" x14ac:dyDescent="0.25">
      <c r="E9212" s="1"/>
    </row>
    <row r="9213" spans="5:5" x14ac:dyDescent="0.25">
      <c r="E9213" s="1"/>
    </row>
    <row r="9214" spans="5:5" x14ac:dyDescent="0.25">
      <c r="E9214" s="1"/>
    </row>
    <row r="9215" spans="5:5" x14ac:dyDescent="0.25">
      <c r="E9215" s="1"/>
    </row>
    <row r="9216" spans="5:5" x14ac:dyDescent="0.25">
      <c r="E9216" s="1"/>
    </row>
    <row r="9217" spans="5:5" x14ac:dyDescent="0.25">
      <c r="E9217" s="1"/>
    </row>
    <row r="9218" spans="5:5" x14ac:dyDescent="0.25">
      <c r="E9218" s="1"/>
    </row>
    <row r="9219" spans="5:5" x14ac:dyDescent="0.25">
      <c r="E9219" s="1"/>
    </row>
    <row r="9220" spans="5:5" x14ac:dyDescent="0.25">
      <c r="E9220" s="1"/>
    </row>
    <row r="9221" spans="5:5" x14ac:dyDescent="0.25">
      <c r="E9221" s="1"/>
    </row>
    <row r="9222" spans="5:5" x14ac:dyDescent="0.25">
      <c r="E9222" s="1"/>
    </row>
    <row r="9223" spans="5:5" x14ac:dyDescent="0.25">
      <c r="E9223" s="1"/>
    </row>
    <row r="9224" spans="5:5" x14ac:dyDescent="0.25">
      <c r="E9224" s="1"/>
    </row>
    <row r="9225" spans="5:5" x14ac:dyDescent="0.25">
      <c r="E9225" s="1"/>
    </row>
    <row r="9226" spans="5:5" x14ac:dyDescent="0.25">
      <c r="E9226" s="1"/>
    </row>
    <row r="9227" spans="5:5" x14ac:dyDescent="0.25">
      <c r="E9227" s="1"/>
    </row>
    <row r="9228" spans="5:5" x14ac:dyDescent="0.25">
      <c r="E9228" s="1"/>
    </row>
    <row r="9229" spans="5:5" x14ac:dyDescent="0.25">
      <c r="E9229" s="1"/>
    </row>
    <row r="9230" spans="5:5" x14ac:dyDescent="0.25">
      <c r="E9230" s="1"/>
    </row>
    <row r="9231" spans="5:5" x14ac:dyDescent="0.25">
      <c r="E9231" s="1"/>
    </row>
    <row r="9232" spans="5:5" x14ac:dyDescent="0.25">
      <c r="E9232" s="1"/>
    </row>
    <row r="9233" spans="5:5" x14ac:dyDescent="0.25">
      <c r="E9233" s="1"/>
    </row>
    <row r="9234" spans="5:5" x14ac:dyDescent="0.25">
      <c r="E9234" s="1"/>
    </row>
    <row r="9235" spans="5:5" x14ac:dyDescent="0.25">
      <c r="E9235" s="1"/>
    </row>
    <row r="9236" spans="5:5" x14ac:dyDescent="0.25">
      <c r="E9236" s="1"/>
    </row>
    <row r="9237" spans="5:5" x14ac:dyDescent="0.25">
      <c r="E9237" s="1"/>
    </row>
    <row r="9238" spans="5:5" x14ac:dyDescent="0.25">
      <c r="E9238" s="1"/>
    </row>
    <row r="9239" spans="5:5" x14ac:dyDescent="0.25">
      <c r="E9239" s="1"/>
    </row>
    <row r="9240" spans="5:5" x14ac:dyDescent="0.25">
      <c r="E9240" s="1"/>
    </row>
    <row r="9241" spans="5:5" x14ac:dyDescent="0.25">
      <c r="E9241" s="1"/>
    </row>
    <row r="9242" spans="5:5" x14ac:dyDescent="0.25">
      <c r="E9242" s="1"/>
    </row>
    <row r="9243" spans="5:5" x14ac:dyDescent="0.25">
      <c r="E9243" s="1"/>
    </row>
    <row r="9244" spans="5:5" x14ac:dyDescent="0.25">
      <c r="E9244" s="1"/>
    </row>
    <row r="9245" spans="5:5" x14ac:dyDescent="0.25">
      <c r="E9245" s="1"/>
    </row>
    <row r="9246" spans="5:5" x14ac:dyDescent="0.25">
      <c r="E9246" s="1"/>
    </row>
    <row r="9247" spans="5:5" x14ac:dyDescent="0.25">
      <c r="E9247" s="1"/>
    </row>
    <row r="9248" spans="5:5" x14ac:dyDescent="0.25">
      <c r="E9248" s="1"/>
    </row>
    <row r="9249" spans="5:5" x14ac:dyDescent="0.25">
      <c r="E9249" s="1"/>
    </row>
    <row r="9250" spans="5:5" x14ac:dyDescent="0.25">
      <c r="E9250" s="1"/>
    </row>
    <row r="9251" spans="5:5" x14ac:dyDescent="0.25">
      <c r="E9251" s="1"/>
    </row>
    <row r="9252" spans="5:5" x14ac:dyDescent="0.25">
      <c r="E9252" s="1"/>
    </row>
    <row r="9253" spans="5:5" x14ac:dyDescent="0.25">
      <c r="E9253" s="1"/>
    </row>
    <row r="9254" spans="5:5" x14ac:dyDescent="0.25">
      <c r="E9254" s="1"/>
    </row>
    <row r="9255" spans="5:5" x14ac:dyDescent="0.25">
      <c r="E9255" s="1"/>
    </row>
    <row r="9256" spans="5:5" x14ac:dyDescent="0.25">
      <c r="E9256" s="1"/>
    </row>
    <row r="9257" spans="5:5" x14ac:dyDescent="0.25">
      <c r="E9257" s="1"/>
    </row>
    <row r="9258" spans="5:5" x14ac:dyDescent="0.25">
      <c r="E9258" s="1"/>
    </row>
    <row r="9259" spans="5:5" x14ac:dyDescent="0.25">
      <c r="E9259" s="1"/>
    </row>
    <row r="9260" spans="5:5" x14ac:dyDescent="0.25">
      <c r="E9260" s="1"/>
    </row>
    <row r="9261" spans="5:5" x14ac:dyDescent="0.25">
      <c r="E9261" s="1"/>
    </row>
    <row r="9262" spans="5:5" x14ac:dyDescent="0.25">
      <c r="E9262" s="1"/>
    </row>
    <row r="9263" spans="5:5" x14ac:dyDescent="0.25">
      <c r="E9263" s="1"/>
    </row>
    <row r="9264" spans="5:5" x14ac:dyDescent="0.25">
      <c r="E9264" s="1"/>
    </row>
    <row r="9265" spans="5:5" x14ac:dyDescent="0.25">
      <c r="E9265" s="1"/>
    </row>
    <row r="9266" spans="5:5" x14ac:dyDescent="0.25">
      <c r="E9266" s="1"/>
    </row>
    <row r="9267" spans="5:5" x14ac:dyDescent="0.25">
      <c r="E9267" s="1"/>
    </row>
    <row r="9268" spans="5:5" x14ac:dyDescent="0.25">
      <c r="E9268" s="1"/>
    </row>
    <row r="9269" spans="5:5" x14ac:dyDescent="0.25">
      <c r="E9269" s="1"/>
    </row>
    <row r="9270" spans="5:5" x14ac:dyDescent="0.25">
      <c r="E9270" s="1"/>
    </row>
    <row r="9271" spans="5:5" x14ac:dyDescent="0.25">
      <c r="E9271" s="1"/>
    </row>
    <row r="9272" spans="5:5" x14ac:dyDescent="0.25">
      <c r="E9272" s="1"/>
    </row>
    <row r="9273" spans="5:5" x14ac:dyDescent="0.25">
      <c r="E9273" s="1"/>
    </row>
    <row r="9274" spans="5:5" x14ac:dyDescent="0.25">
      <c r="E9274" s="1"/>
    </row>
    <row r="9275" spans="5:5" x14ac:dyDescent="0.25">
      <c r="E9275" s="1"/>
    </row>
    <row r="9276" spans="5:5" x14ac:dyDescent="0.25">
      <c r="E9276" s="1"/>
    </row>
    <row r="9277" spans="5:5" x14ac:dyDescent="0.25">
      <c r="E9277" s="1"/>
    </row>
    <row r="9278" spans="5:5" x14ac:dyDescent="0.25">
      <c r="E9278" s="1"/>
    </row>
    <row r="9279" spans="5:5" x14ac:dyDescent="0.25">
      <c r="E9279" s="1"/>
    </row>
    <row r="9280" spans="5:5" x14ac:dyDescent="0.25">
      <c r="E9280" s="1"/>
    </row>
    <row r="9281" spans="5:5" x14ac:dyDescent="0.25">
      <c r="E9281" s="1"/>
    </row>
    <row r="9282" spans="5:5" x14ac:dyDescent="0.25">
      <c r="E9282" s="1"/>
    </row>
    <row r="9283" spans="5:5" x14ac:dyDescent="0.25">
      <c r="E9283" s="1"/>
    </row>
    <row r="9284" spans="5:5" x14ac:dyDescent="0.25">
      <c r="E9284" s="1"/>
    </row>
    <row r="9285" spans="5:5" x14ac:dyDescent="0.25">
      <c r="E9285" s="1"/>
    </row>
    <row r="9286" spans="5:5" x14ac:dyDescent="0.25">
      <c r="E9286" s="1"/>
    </row>
    <row r="9287" spans="5:5" x14ac:dyDescent="0.25">
      <c r="E9287" s="1"/>
    </row>
    <row r="9288" spans="5:5" x14ac:dyDescent="0.25">
      <c r="E9288" s="1"/>
    </row>
    <row r="9289" spans="5:5" x14ac:dyDescent="0.25">
      <c r="E9289" s="1"/>
    </row>
    <row r="9290" spans="5:5" x14ac:dyDescent="0.25">
      <c r="E9290" s="1"/>
    </row>
    <row r="9291" spans="5:5" x14ac:dyDescent="0.25">
      <c r="E9291" s="1"/>
    </row>
    <row r="9292" spans="5:5" x14ac:dyDescent="0.25">
      <c r="E9292" s="1"/>
    </row>
    <row r="9293" spans="5:5" x14ac:dyDescent="0.25">
      <c r="E9293" s="1"/>
    </row>
    <row r="9294" spans="5:5" x14ac:dyDescent="0.25">
      <c r="E9294" s="1"/>
    </row>
    <row r="9295" spans="5:5" x14ac:dyDescent="0.25">
      <c r="E9295" s="1"/>
    </row>
    <row r="9296" spans="5:5" x14ac:dyDescent="0.25">
      <c r="E9296" s="1"/>
    </row>
    <row r="9297" spans="5:5" x14ac:dyDescent="0.25">
      <c r="E9297" s="1"/>
    </row>
    <row r="9298" spans="5:5" x14ac:dyDescent="0.25">
      <c r="E9298" s="1"/>
    </row>
    <row r="9299" spans="5:5" x14ac:dyDescent="0.25">
      <c r="E9299" s="1"/>
    </row>
    <row r="9300" spans="5:5" x14ac:dyDescent="0.25">
      <c r="E9300" s="1"/>
    </row>
    <row r="9301" spans="5:5" x14ac:dyDescent="0.25">
      <c r="E9301" s="1"/>
    </row>
    <row r="9302" spans="5:5" x14ac:dyDescent="0.25">
      <c r="E9302" s="1"/>
    </row>
    <row r="9303" spans="5:5" x14ac:dyDescent="0.25">
      <c r="E9303" s="1"/>
    </row>
    <row r="9304" spans="5:5" x14ac:dyDescent="0.25">
      <c r="E9304" s="1"/>
    </row>
    <row r="9305" spans="5:5" x14ac:dyDescent="0.25">
      <c r="E9305" s="1"/>
    </row>
    <row r="9306" spans="5:5" x14ac:dyDescent="0.25">
      <c r="E9306" s="1"/>
    </row>
    <row r="9307" spans="5:5" x14ac:dyDescent="0.25">
      <c r="E9307" s="1"/>
    </row>
    <row r="9308" spans="5:5" x14ac:dyDescent="0.25">
      <c r="E9308" s="1"/>
    </row>
    <row r="9309" spans="5:5" x14ac:dyDescent="0.25">
      <c r="E9309" s="1"/>
    </row>
    <row r="9310" spans="5:5" x14ac:dyDescent="0.25">
      <c r="E9310" s="1"/>
    </row>
    <row r="9311" spans="5:5" x14ac:dyDescent="0.25">
      <c r="E9311" s="1"/>
    </row>
    <row r="9312" spans="5:5" x14ac:dyDescent="0.25">
      <c r="E9312" s="1"/>
    </row>
    <row r="9313" spans="5:5" x14ac:dyDescent="0.25">
      <c r="E9313" s="1"/>
    </row>
    <row r="9314" spans="5:5" x14ac:dyDescent="0.25">
      <c r="E9314" s="1"/>
    </row>
    <row r="9315" spans="5:5" x14ac:dyDescent="0.25">
      <c r="E9315" s="1"/>
    </row>
    <row r="9316" spans="5:5" x14ac:dyDescent="0.25">
      <c r="E9316" s="1"/>
    </row>
    <row r="9317" spans="5:5" x14ac:dyDescent="0.25">
      <c r="E9317" s="1"/>
    </row>
    <row r="9318" spans="5:5" x14ac:dyDescent="0.25">
      <c r="E9318" s="1"/>
    </row>
    <row r="9319" spans="5:5" x14ac:dyDescent="0.25">
      <c r="E9319" s="1"/>
    </row>
    <row r="9320" spans="5:5" x14ac:dyDescent="0.25">
      <c r="E9320" s="1"/>
    </row>
    <row r="9321" spans="5:5" x14ac:dyDescent="0.25">
      <c r="E9321" s="1"/>
    </row>
    <row r="9322" spans="5:5" x14ac:dyDescent="0.25">
      <c r="E9322" s="1"/>
    </row>
    <row r="9323" spans="5:5" x14ac:dyDescent="0.25">
      <c r="E9323" s="1"/>
    </row>
    <row r="9324" spans="5:5" x14ac:dyDescent="0.25">
      <c r="E9324" s="1"/>
    </row>
    <row r="9325" spans="5:5" x14ac:dyDescent="0.25">
      <c r="E9325" s="1"/>
    </row>
    <row r="9326" spans="5:5" x14ac:dyDescent="0.25">
      <c r="E9326" s="1"/>
    </row>
    <row r="9327" spans="5:5" x14ac:dyDescent="0.25">
      <c r="E9327" s="1"/>
    </row>
    <row r="9328" spans="5:5" x14ac:dyDescent="0.25">
      <c r="E9328" s="1"/>
    </row>
    <row r="9329" spans="5:5" x14ac:dyDescent="0.25">
      <c r="E9329" s="1"/>
    </row>
    <row r="9330" spans="5:5" x14ac:dyDescent="0.25">
      <c r="E9330" s="1"/>
    </row>
    <row r="9331" spans="5:5" x14ac:dyDescent="0.25">
      <c r="E9331" s="1"/>
    </row>
    <row r="9332" spans="5:5" x14ac:dyDescent="0.25">
      <c r="E9332" s="1"/>
    </row>
    <row r="9333" spans="5:5" x14ac:dyDescent="0.25">
      <c r="E9333" s="1"/>
    </row>
    <row r="9334" spans="5:5" x14ac:dyDescent="0.25">
      <c r="E9334" s="1"/>
    </row>
    <row r="9335" spans="5:5" x14ac:dyDescent="0.25">
      <c r="E9335" s="1"/>
    </row>
    <row r="9336" spans="5:5" x14ac:dyDescent="0.25">
      <c r="E9336" s="1"/>
    </row>
    <row r="9337" spans="5:5" x14ac:dyDescent="0.25">
      <c r="E9337" s="1"/>
    </row>
    <row r="9338" spans="5:5" x14ac:dyDescent="0.25">
      <c r="E9338" s="1"/>
    </row>
    <row r="9339" spans="5:5" x14ac:dyDescent="0.25">
      <c r="E9339" s="1"/>
    </row>
    <row r="9340" spans="5:5" x14ac:dyDescent="0.25">
      <c r="E9340" s="1"/>
    </row>
    <row r="9341" spans="5:5" x14ac:dyDescent="0.25">
      <c r="E9341" s="1"/>
    </row>
    <row r="9342" spans="5:5" x14ac:dyDescent="0.25">
      <c r="E9342" s="1"/>
    </row>
    <row r="9343" spans="5:5" x14ac:dyDescent="0.25">
      <c r="E9343" s="1"/>
    </row>
    <row r="9344" spans="5:5" x14ac:dyDescent="0.25">
      <c r="E9344" s="1"/>
    </row>
    <row r="9345" spans="5:5" x14ac:dyDescent="0.25">
      <c r="E9345" s="1"/>
    </row>
    <row r="9346" spans="5:5" x14ac:dyDescent="0.25">
      <c r="E9346" s="1"/>
    </row>
    <row r="9347" spans="5:5" x14ac:dyDescent="0.25">
      <c r="E9347" s="1"/>
    </row>
    <row r="9348" spans="5:5" x14ac:dyDescent="0.25">
      <c r="E9348" s="1"/>
    </row>
    <row r="9349" spans="5:5" x14ac:dyDescent="0.25">
      <c r="E9349" s="1"/>
    </row>
    <row r="9350" spans="5:5" x14ac:dyDescent="0.25">
      <c r="E9350" s="1"/>
    </row>
    <row r="9351" spans="5:5" x14ac:dyDescent="0.25">
      <c r="E9351" s="1"/>
    </row>
    <row r="9352" spans="5:5" x14ac:dyDescent="0.25">
      <c r="E9352" s="1"/>
    </row>
    <row r="9353" spans="5:5" x14ac:dyDescent="0.25">
      <c r="E9353" s="1"/>
    </row>
    <row r="9354" spans="5:5" x14ac:dyDescent="0.25">
      <c r="E9354" s="1"/>
    </row>
    <row r="9355" spans="5:5" x14ac:dyDescent="0.25">
      <c r="E9355" s="1"/>
    </row>
    <row r="9356" spans="5:5" x14ac:dyDescent="0.25">
      <c r="E9356" s="1"/>
    </row>
    <row r="9357" spans="5:5" x14ac:dyDescent="0.25">
      <c r="E9357" s="1"/>
    </row>
    <row r="9358" spans="5:5" x14ac:dyDescent="0.25">
      <c r="E9358" s="1"/>
    </row>
    <row r="9359" spans="5:5" x14ac:dyDescent="0.25">
      <c r="E9359" s="1"/>
    </row>
    <row r="9360" spans="5:5" x14ac:dyDescent="0.25">
      <c r="E9360" s="1"/>
    </row>
    <row r="9361" spans="5:5" x14ac:dyDescent="0.25">
      <c r="E9361" s="1"/>
    </row>
    <row r="9362" spans="5:5" x14ac:dyDescent="0.25">
      <c r="E9362" s="1"/>
    </row>
    <row r="9363" spans="5:5" x14ac:dyDescent="0.25">
      <c r="E9363" s="1"/>
    </row>
    <row r="9364" spans="5:5" x14ac:dyDescent="0.25">
      <c r="E9364" s="1"/>
    </row>
    <row r="9365" spans="5:5" x14ac:dyDescent="0.25">
      <c r="E9365" s="1"/>
    </row>
    <row r="9366" spans="5:5" x14ac:dyDescent="0.25">
      <c r="E9366" s="1"/>
    </row>
    <row r="9367" spans="5:5" x14ac:dyDescent="0.25">
      <c r="E9367" s="1"/>
    </row>
    <row r="9368" spans="5:5" x14ac:dyDescent="0.25">
      <c r="E9368" s="1"/>
    </row>
    <row r="9369" spans="5:5" x14ac:dyDescent="0.25">
      <c r="E9369" s="1"/>
    </row>
    <row r="9370" spans="5:5" x14ac:dyDescent="0.25">
      <c r="E9370" s="1"/>
    </row>
    <row r="9371" spans="5:5" x14ac:dyDescent="0.25">
      <c r="E9371" s="1"/>
    </row>
    <row r="9372" spans="5:5" x14ac:dyDescent="0.25">
      <c r="E9372" s="1"/>
    </row>
    <row r="9373" spans="5:5" x14ac:dyDescent="0.25">
      <c r="E9373" s="1"/>
    </row>
    <row r="9374" spans="5:5" x14ac:dyDescent="0.25">
      <c r="E9374" s="1"/>
    </row>
    <row r="9375" spans="5:5" x14ac:dyDescent="0.25">
      <c r="E9375" s="1"/>
    </row>
    <row r="9376" spans="5:5" x14ac:dyDescent="0.25">
      <c r="E9376" s="1"/>
    </row>
    <row r="9377" spans="5:5" x14ac:dyDescent="0.25">
      <c r="E9377" s="1"/>
    </row>
    <row r="9378" spans="5:5" x14ac:dyDescent="0.25">
      <c r="E9378" s="1"/>
    </row>
    <row r="9379" spans="5:5" x14ac:dyDescent="0.25">
      <c r="E9379" s="1"/>
    </row>
    <row r="9380" spans="5:5" x14ac:dyDescent="0.25">
      <c r="E9380" s="1"/>
    </row>
    <row r="9381" spans="5:5" x14ac:dyDescent="0.25">
      <c r="E9381" s="1"/>
    </row>
    <row r="9382" spans="5:5" x14ac:dyDescent="0.25">
      <c r="E9382" s="1"/>
    </row>
    <row r="9383" spans="5:5" x14ac:dyDescent="0.25">
      <c r="E9383" s="1"/>
    </row>
    <row r="9384" spans="5:5" x14ac:dyDescent="0.25">
      <c r="E9384" s="1"/>
    </row>
    <row r="9385" spans="5:5" x14ac:dyDescent="0.25">
      <c r="E9385" s="1"/>
    </row>
    <row r="9386" spans="5:5" x14ac:dyDescent="0.25">
      <c r="E9386" s="1"/>
    </row>
    <row r="9387" spans="5:5" x14ac:dyDescent="0.25">
      <c r="E9387" s="1"/>
    </row>
    <row r="9388" spans="5:5" x14ac:dyDescent="0.25">
      <c r="E9388" s="1"/>
    </row>
    <row r="9389" spans="5:5" x14ac:dyDescent="0.25">
      <c r="E9389" s="1"/>
    </row>
    <row r="9390" spans="5:5" x14ac:dyDescent="0.25">
      <c r="E9390" s="1"/>
    </row>
    <row r="9391" spans="5:5" x14ac:dyDescent="0.25">
      <c r="E9391" s="1"/>
    </row>
    <row r="9392" spans="5:5" x14ac:dyDescent="0.25">
      <c r="E9392" s="1"/>
    </row>
    <row r="9393" spans="5:5" x14ac:dyDescent="0.25">
      <c r="E9393" s="1"/>
    </row>
    <row r="9394" spans="5:5" x14ac:dyDescent="0.25">
      <c r="E9394" s="1"/>
    </row>
    <row r="9395" spans="5:5" x14ac:dyDescent="0.25">
      <c r="E9395" s="1"/>
    </row>
    <row r="9396" spans="5:5" x14ac:dyDescent="0.25">
      <c r="E9396" s="1"/>
    </row>
    <row r="9397" spans="5:5" x14ac:dyDescent="0.25">
      <c r="E9397" s="1"/>
    </row>
    <row r="9398" spans="5:5" x14ac:dyDescent="0.25">
      <c r="E9398" s="1"/>
    </row>
    <row r="9399" spans="5:5" x14ac:dyDescent="0.25">
      <c r="E9399" s="1"/>
    </row>
    <row r="9400" spans="5:5" x14ac:dyDescent="0.25">
      <c r="E9400" s="1"/>
    </row>
    <row r="9401" spans="5:5" x14ac:dyDescent="0.25">
      <c r="E9401" s="1"/>
    </row>
    <row r="9402" spans="5:5" x14ac:dyDescent="0.25">
      <c r="E9402" s="1"/>
    </row>
    <row r="9403" spans="5:5" x14ac:dyDescent="0.25">
      <c r="E9403" s="1"/>
    </row>
    <row r="9404" spans="5:5" x14ac:dyDescent="0.25">
      <c r="E9404" s="1"/>
    </row>
    <row r="9405" spans="5:5" x14ac:dyDescent="0.25">
      <c r="E9405" s="1"/>
    </row>
    <row r="9406" spans="5:5" x14ac:dyDescent="0.25">
      <c r="E9406" s="1"/>
    </row>
    <row r="9407" spans="5:5" x14ac:dyDescent="0.25">
      <c r="E9407" s="1"/>
    </row>
    <row r="9408" spans="5:5" x14ac:dyDescent="0.25">
      <c r="E9408" s="1"/>
    </row>
    <row r="9409" spans="5:5" x14ac:dyDescent="0.25">
      <c r="E9409" s="1"/>
    </row>
    <row r="9410" spans="5:5" x14ac:dyDescent="0.25">
      <c r="E9410" s="1"/>
    </row>
    <row r="9411" spans="5:5" x14ac:dyDescent="0.25">
      <c r="E9411" s="1"/>
    </row>
    <row r="9412" spans="5:5" x14ac:dyDescent="0.25">
      <c r="E9412" s="1"/>
    </row>
    <row r="9413" spans="5:5" x14ac:dyDescent="0.25">
      <c r="E9413" s="1"/>
    </row>
    <row r="9414" spans="5:5" x14ac:dyDescent="0.25">
      <c r="E9414" s="1"/>
    </row>
    <row r="9415" spans="5:5" x14ac:dyDescent="0.25">
      <c r="E9415" s="1"/>
    </row>
    <row r="9416" spans="5:5" x14ac:dyDescent="0.25">
      <c r="E9416" s="1"/>
    </row>
    <row r="9417" spans="5:5" x14ac:dyDescent="0.25">
      <c r="E9417" s="1"/>
    </row>
    <row r="9418" spans="5:5" x14ac:dyDescent="0.25">
      <c r="E9418" s="1"/>
    </row>
    <row r="9419" spans="5:5" x14ac:dyDescent="0.25">
      <c r="E9419" s="1"/>
    </row>
    <row r="9420" spans="5:5" x14ac:dyDescent="0.25">
      <c r="E9420" s="1"/>
    </row>
    <row r="9421" spans="5:5" x14ac:dyDescent="0.25">
      <c r="E9421" s="1"/>
    </row>
    <row r="9422" spans="5:5" x14ac:dyDescent="0.25">
      <c r="E9422" s="1"/>
    </row>
    <row r="9423" spans="5:5" x14ac:dyDescent="0.25">
      <c r="E9423" s="1"/>
    </row>
    <row r="9424" spans="5:5" x14ac:dyDescent="0.25">
      <c r="E9424" s="1"/>
    </row>
    <row r="9425" spans="5:5" x14ac:dyDescent="0.25">
      <c r="E9425" s="1"/>
    </row>
    <row r="9426" spans="5:5" x14ac:dyDescent="0.25">
      <c r="E9426" s="1"/>
    </row>
    <row r="9427" spans="5:5" x14ac:dyDescent="0.25">
      <c r="E9427" s="1"/>
    </row>
    <row r="9428" spans="5:5" x14ac:dyDescent="0.25">
      <c r="E9428" s="1"/>
    </row>
    <row r="9429" spans="5:5" x14ac:dyDescent="0.25">
      <c r="E9429" s="1"/>
    </row>
    <row r="9430" spans="5:5" x14ac:dyDescent="0.25">
      <c r="E9430" s="1"/>
    </row>
    <row r="9431" spans="5:5" x14ac:dyDescent="0.25">
      <c r="E9431" s="1"/>
    </row>
    <row r="9432" spans="5:5" x14ac:dyDescent="0.25">
      <c r="E9432" s="1"/>
    </row>
    <row r="9433" spans="5:5" x14ac:dyDescent="0.25">
      <c r="E9433" s="1"/>
    </row>
    <row r="9434" spans="5:5" x14ac:dyDescent="0.25">
      <c r="E9434" s="1"/>
    </row>
    <row r="9435" spans="5:5" x14ac:dyDescent="0.25">
      <c r="E9435" s="1"/>
    </row>
    <row r="9436" spans="5:5" x14ac:dyDescent="0.25">
      <c r="E9436" s="1"/>
    </row>
    <row r="9437" spans="5:5" x14ac:dyDescent="0.25">
      <c r="E9437" s="1"/>
    </row>
    <row r="9438" spans="5:5" x14ac:dyDescent="0.25">
      <c r="E9438" s="1"/>
    </row>
    <row r="9439" spans="5:5" x14ac:dyDescent="0.25">
      <c r="E9439" s="1"/>
    </row>
    <row r="9440" spans="5:5" x14ac:dyDescent="0.25">
      <c r="E9440" s="1"/>
    </row>
    <row r="9441" spans="5:5" x14ac:dyDescent="0.25">
      <c r="E9441" s="1"/>
    </row>
    <row r="9442" spans="5:5" x14ac:dyDescent="0.25">
      <c r="E9442" s="1"/>
    </row>
    <row r="9443" spans="5:5" x14ac:dyDescent="0.25">
      <c r="E9443" s="1"/>
    </row>
    <row r="9444" spans="5:5" x14ac:dyDescent="0.25">
      <c r="E9444" s="1"/>
    </row>
    <row r="9445" spans="5:5" x14ac:dyDescent="0.25">
      <c r="E9445" s="1"/>
    </row>
    <row r="9446" spans="5:5" x14ac:dyDescent="0.25">
      <c r="E9446" s="1"/>
    </row>
    <row r="9447" spans="5:5" x14ac:dyDescent="0.25">
      <c r="E9447" s="1"/>
    </row>
    <row r="9448" spans="5:5" x14ac:dyDescent="0.25">
      <c r="E9448" s="1"/>
    </row>
    <row r="9449" spans="5:5" x14ac:dyDescent="0.25">
      <c r="E9449" s="1"/>
    </row>
    <row r="9450" spans="5:5" x14ac:dyDescent="0.25">
      <c r="E9450" s="1"/>
    </row>
    <row r="9451" spans="5:5" x14ac:dyDescent="0.25">
      <c r="E9451" s="1"/>
    </row>
    <row r="9452" spans="5:5" x14ac:dyDescent="0.25">
      <c r="E9452" s="1"/>
    </row>
    <row r="9453" spans="5:5" x14ac:dyDescent="0.25">
      <c r="E9453" s="1"/>
    </row>
    <row r="9454" spans="5:5" x14ac:dyDescent="0.25">
      <c r="E9454" s="1"/>
    </row>
    <row r="9455" spans="5:5" x14ac:dyDescent="0.25">
      <c r="E9455" s="1"/>
    </row>
    <row r="9456" spans="5:5" x14ac:dyDescent="0.25">
      <c r="E9456" s="1"/>
    </row>
    <row r="9457" spans="5:5" x14ac:dyDescent="0.25">
      <c r="E9457" s="1"/>
    </row>
    <row r="9458" spans="5:5" x14ac:dyDescent="0.25">
      <c r="E9458" s="1"/>
    </row>
    <row r="9459" spans="5:5" x14ac:dyDescent="0.25">
      <c r="E9459" s="1"/>
    </row>
    <row r="9460" spans="5:5" x14ac:dyDescent="0.25">
      <c r="E9460" s="1"/>
    </row>
    <row r="9461" spans="5:5" x14ac:dyDescent="0.25">
      <c r="E9461" s="1"/>
    </row>
    <row r="9462" spans="5:5" x14ac:dyDescent="0.25">
      <c r="E9462" s="1"/>
    </row>
    <row r="9463" spans="5:5" x14ac:dyDescent="0.25">
      <c r="E9463" s="1"/>
    </row>
    <row r="9464" spans="5:5" x14ac:dyDescent="0.25">
      <c r="E9464" s="1"/>
    </row>
    <row r="9465" spans="5:5" x14ac:dyDescent="0.25">
      <c r="E9465" s="1"/>
    </row>
    <row r="9466" spans="5:5" x14ac:dyDescent="0.25">
      <c r="E9466" s="1"/>
    </row>
    <row r="9467" spans="5:5" x14ac:dyDescent="0.25">
      <c r="E9467" s="1"/>
    </row>
    <row r="9468" spans="5:5" x14ac:dyDescent="0.25">
      <c r="E9468" s="1"/>
    </row>
    <row r="9469" spans="5:5" x14ac:dyDescent="0.25">
      <c r="E9469" s="1"/>
    </row>
    <row r="9470" spans="5:5" x14ac:dyDescent="0.25">
      <c r="E9470" s="1"/>
    </row>
    <row r="9471" spans="5:5" x14ac:dyDescent="0.25">
      <c r="E9471" s="1"/>
    </row>
    <row r="9472" spans="5:5" x14ac:dyDescent="0.25">
      <c r="E9472" s="1"/>
    </row>
    <row r="9473" spans="5:5" x14ac:dyDescent="0.25">
      <c r="E9473" s="1"/>
    </row>
    <row r="9474" spans="5:5" x14ac:dyDescent="0.25">
      <c r="E9474" s="1"/>
    </row>
    <row r="9475" spans="5:5" x14ac:dyDescent="0.25">
      <c r="E9475" s="1"/>
    </row>
    <row r="9476" spans="5:5" x14ac:dyDescent="0.25">
      <c r="E9476" s="1"/>
    </row>
    <row r="9477" spans="5:5" x14ac:dyDescent="0.25">
      <c r="E9477" s="1"/>
    </row>
    <row r="9478" spans="5:5" x14ac:dyDescent="0.25">
      <c r="E9478" s="1"/>
    </row>
    <row r="9479" spans="5:5" x14ac:dyDescent="0.25">
      <c r="E9479" s="1"/>
    </row>
    <row r="9480" spans="5:5" x14ac:dyDescent="0.25">
      <c r="E9480" s="1"/>
    </row>
    <row r="9481" spans="5:5" x14ac:dyDescent="0.25">
      <c r="E9481" s="1"/>
    </row>
    <row r="9482" spans="5:5" x14ac:dyDescent="0.25">
      <c r="E9482" s="1"/>
    </row>
    <row r="9483" spans="5:5" x14ac:dyDescent="0.25">
      <c r="E9483" s="1"/>
    </row>
    <row r="9484" spans="5:5" x14ac:dyDescent="0.25">
      <c r="E9484" s="1"/>
    </row>
    <row r="9485" spans="5:5" x14ac:dyDescent="0.25">
      <c r="E9485" s="1"/>
    </row>
    <row r="9486" spans="5:5" x14ac:dyDescent="0.25">
      <c r="E9486" s="1"/>
    </row>
    <row r="9487" spans="5:5" x14ac:dyDescent="0.25">
      <c r="E9487" s="1"/>
    </row>
    <row r="9488" spans="5:5" x14ac:dyDescent="0.25">
      <c r="E9488" s="1"/>
    </row>
    <row r="9489" spans="5:5" x14ac:dyDescent="0.25">
      <c r="E9489" s="1"/>
    </row>
    <row r="9490" spans="5:5" x14ac:dyDescent="0.25">
      <c r="E9490" s="1"/>
    </row>
    <row r="9491" spans="5:5" x14ac:dyDescent="0.25">
      <c r="E9491" s="1"/>
    </row>
    <row r="9492" spans="5:5" x14ac:dyDescent="0.25">
      <c r="E9492" s="1"/>
    </row>
    <row r="9493" spans="5:5" x14ac:dyDescent="0.25">
      <c r="E9493" s="1"/>
    </row>
    <row r="9494" spans="5:5" x14ac:dyDescent="0.25">
      <c r="E9494" s="1"/>
    </row>
    <row r="9495" spans="5:5" x14ac:dyDescent="0.25">
      <c r="E9495" s="1"/>
    </row>
    <row r="9496" spans="5:5" x14ac:dyDescent="0.25">
      <c r="E9496" s="1"/>
    </row>
    <row r="9497" spans="5:5" x14ac:dyDescent="0.25">
      <c r="E9497" s="1"/>
    </row>
    <row r="9498" spans="5:5" x14ac:dyDescent="0.25">
      <c r="E9498" s="1"/>
    </row>
    <row r="9499" spans="5:5" x14ac:dyDescent="0.25">
      <c r="E9499" s="1"/>
    </row>
    <row r="9500" spans="5:5" x14ac:dyDescent="0.25">
      <c r="E9500" s="1"/>
    </row>
    <row r="9501" spans="5:5" x14ac:dyDescent="0.25">
      <c r="E9501" s="1"/>
    </row>
    <row r="9502" spans="5:5" x14ac:dyDescent="0.25">
      <c r="E9502" s="1"/>
    </row>
    <row r="9503" spans="5:5" x14ac:dyDescent="0.25">
      <c r="E9503" s="1"/>
    </row>
    <row r="9504" spans="5:5" x14ac:dyDescent="0.25">
      <c r="E9504" s="1"/>
    </row>
    <row r="9505" spans="5:5" x14ac:dyDescent="0.25">
      <c r="E9505" s="1"/>
    </row>
    <row r="9506" spans="5:5" x14ac:dyDescent="0.25">
      <c r="E9506" s="1"/>
    </row>
    <row r="9507" spans="5:5" x14ac:dyDescent="0.25">
      <c r="E9507" s="1"/>
    </row>
    <row r="9508" spans="5:5" x14ac:dyDescent="0.25">
      <c r="E9508" s="1"/>
    </row>
    <row r="9509" spans="5:5" x14ac:dyDescent="0.25">
      <c r="E9509" s="1"/>
    </row>
    <row r="9510" spans="5:5" x14ac:dyDescent="0.25">
      <c r="E9510" s="1"/>
    </row>
    <row r="9511" spans="5:5" x14ac:dyDescent="0.25">
      <c r="E9511" s="1"/>
    </row>
    <row r="9512" spans="5:5" x14ac:dyDescent="0.25">
      <c r="E9512" s="1"/>
    </row>
    <row r="9513" spans="5:5" x14ac:dyDescent="0.25">
      <c r="E9513" s="1"/>
    </row>
    <row r="9514" spans="5:5" x14ac:dyDescent="0.25">
      <c r="E9514" s="1"/>
    </row>
    <row r="9515" spans="5:5" x14ac:dyDescent="0.25">
      <c r="E9515" s="1"/>
    </row>
    <row r="9516" spans="5:5" x14ac:dyDescent="0.25">
      <c r="E9516" s="1"/>
    </row>
    <row r="9517" spans="5:5" x14ac:dyDescent="0.25">
      <c r="E9517" s="1"/>
    </row>
    <row r="9518" spans="5:5" x14ac:dyDescent="0.25">
      <c r="E9518" s="1"/>
    </row>
    <row r="9519" spans="5:5" x14ac:dyDescent="0.25">
      <c r="E9519" s="1"/>
    </row>
    <row r="9520" spans="5:5" x14ac:dyDescent="0.25">
      <c r="E9520" s="1"/>
    </row>
    <row r="9521" spans="5:5" x14ac:dyDescent="0.25">
      <c r="E9521" s="1"/>
    </row>
    <row r="9522" spans="5:5" x14ac:dyDescent="0.25">
      <c r="E9522" s="1"/>
    </row>
    <row r="9523" spans="5:5" x14ac:dyDescent="0.25">
      <c r="E9523" s="1"/>
    </row>
    <row r="9524" spans="5:5" x14ac:dyDescent="0.25">
      <c r="E9524" s="1"/>
    </row>
    <row r="9525" spans="5:5" x14ac:dyDescent="0.25">
      <c r="E9525" s="1"/>
    </row>
    <row r="9526" spans="5:5" x14ac:dyDescent="0.25">
      <c r="E9526" s="1"/>
    </row>
    <row r="9527" spans="5:5" x14ac:dyDescent="0.25">
      <c r="E9527" s="1"/>
    </row>
    <row r="9528" spans="5:5" x14ac:dyDescent="0.25">
      <c r="E9528" s="1"/>
    </row>
    <row r="9529" spans="5:5" x14ac:dyDescent="0.25">
      <c r="E9529" s="1"/>
    </row>
    <row r="9530" spans="5:5" x14ac:dyDescent="0.25">
      <c r="E9530" s="1"/>
    </row>
    <row r="9531" spans="5:5" x14ac:dyDescent="0.25">
      <c r="E9531" s="1"/>
    </row>
    <row r="9532" spans="5:5" x14ac:dyDescent="0.25">
      <c r="E9532" s="1"/>
    </row>
    <row r="9533" spans="5:5" x14ac:dyDescent="0.25">
      <c r="E9533" s="1"/>
    </row>
    <row r="9534" spans="5:5" x14ac:dyDescent="0.25">
      <c r="E9534" s="1"/>
    </row>
    <row r="9535" spans="5:5" x14ac:dyDescent="0.25">
      <c r="E9535" s="1"/>
    </row>
    <row r="9536" spans="5:5" x14ac:dyDescent="0.25">
      <c r="E9536" s="1"/>
    </row>
    <row r="9537" spans="5:5" x14ac:dyDescent="0.25">
      <c r="E9537" s="1"/>
    </row>
    <row r="9538" spans="5:5" x14ac:dyDescent="0.25">
      <c r="E9538" s="1"/>
    </row>
    <row r="9539" spans="5:5" x14ac:dyDescent="0.25">
      <c r="E9539" s="1"/>
    </row>
    <row r="9540" spans="5:5" x14ac:dyDescent="0.25">
      <c r="E9540" s="1"/>
    </row>
    <row r="9541" spans="5:5" x14ac:dyDescent="0.25">
      <c r="E9541" s="1"/>
    </row>
    <row r="9542" spans="5:5" x14ac:dyDescent="0.25">
      <c r="E9542" s="1"/>
    </row>
    <row r="9543" spans="5:5" x14ac:dyDescent="0.25">
      <c r="E9543" s="1"/>
    </row>
    <row r="9544" spans="5:5" x14ac:dyDescent="0.25">
      <c r="E9544" s="1"/>
    </row>
    <row r="9545" spans="5:5" x14ac:dyDescent="0.25">
      <c r="E9545" s="1"/>
    </row>
    <row r="9546" spans="5:5" x14ac:dyDescent="0.25">
      <c r="E9546" s="1"/>
    </row>
    <row r="9547" spans="5:5" x14ac:dyDescent="0.25">
      <c r="E9547" s="1"/>
    </row>
    <row r="9548" spans="5:5" x14ac:dyDescent="0.25">
      <c r="E9548" s="1"/>
    </row>
    <row r="9549" spans="5:5" x14ac:dyDescent="0.25">
      <c r="E9549" s="1"/>
    </row>
    <row r="9550" spans="5:5" x14ac:dyDescent="0.25">
      <c r="E9550" s="1"/>
    </row>
    <row r="9551" spans="5:5" x14ac:dyDescent="0.25">
      <c r="E9551" s="1"/>
    </row>
    <row r="9552" spans="5:5" x14ac:dyDescent="0.25">
      <c r="E9552" s="1"/>
    </row>
    <row r="9553" spans="5:5" x14ac:dyDescent="0.25">
      <c r="E9553" s="1"/>
    </row>
    <row r="9554" spans="5:5" x14ac:dyDescent="0.25">
      <c r="E9554" s="1"/>
    </row>
    <row r="9555" spans="5:5" x14ac:dyDescent="0.25">
      <c r="E9555" s="1"/>
    </row>
    <row r="9556" spans="5:5" x14ac:dyDescent="0.25">
      <c r="E9556" s="1"/>
    </row>
    <row r="9557" spans="5:5" x14ac:dyDescent="0.25">
      <c r="E9557" s="1"/>
    </row>
    <row r="9558" spans="5:5" x14ac:dyDescent="0.25">
      <c r="E9558" s="1"/>
    </row>
    <row r="9559" spans="5:5" x14ac:dyDescent="0.25">
      <c r="E9559" s="1"/>
    </row>
    <row r="9560" spans="5:5" x14ac:dyDescent="0.25">
      <c r="E9560" s="1"/>
    </row>
    <row r="9561" spans="5:5" x14ac:dyDescent="0.25">
      <c r="E9561" s="1"/>
    </row>
    <row r="9562" spans="5:5" x14ac:dyDescent="0.25">
      <c r="E9562" s="1"/>
    </row>
    <row r="9563" spans="5:5" x14ac:dyDescent="0.25">
      <c r="E9563" s="1"/>
    </row>
    <row r="9564" spans="5:5" x14ac:dyDescent="0.25">
      <c r="E9564" s="1"/>
    </row>
    <row r="9565" spans="5:5" x14ac:dyDescent="0.25">
      <c r="E9565" s="1"/>
    </row>
    <row r="9566" spans="5:5" x14ac:dyDescent="0.25">
      <c r="E9566" s="1"/>
    </row>
    <row r="9567" spans="5:5" x14ac:dyDescent="0.25">
      <c r="E9567" s="1"/>
    </row>
    <row r="9568" spans="5:5" x14ac:dyDescent="0.25">
      <c r="E9568" s="1"/>
    </row>
    <row r="9569" spans="5:5" x14ac:dyDescent="0.25">
      <c r="E9569" s="1"/>
    </row>
    <row r="9570" spans="5:5" x14ac:dyDescent="0.25">
      <c r="E9570" s="1"/>
    </row>
    <row r="9571" spans="5:5" x14ac:dyDescent="0.25">
      <c r="E9571" s="1"/>
    </row>
    <row r="9572" spans="5:5" x14ac:dyDescent="0.25">
      <c r="E9572" s="1"/>
    </row>
    <row r="9573" spans="5:5" x14ac:dyDescent="0.25">
      <c r="E9573" s="1"/>
    </row>
    <row r="9574" spans="5:5" x14ac:dyDescent="0.25">
      <c r="E9574" s="1"/>
    </row>
    <row r="9575" spans="5:5" x14ac:dyDescent="0.25">
      <c r="E9575" s="1"/>
    </row>
    <row r="9576" spans="5:5" x14ac:dyDescent="0.25">
      <c r="E9576" s="1"/>
    </row>
    <row r="9577" spans="5:5" x14ac:dyDescent="0.25">
      <c r="E9577" s="1"/>
    </row>
    <row r="9578" spans="5:5" x14ac:dyDescent="0.25">
      <c r="E9578" s="1"/>
    </row>
    <row r="9579" spans="5:5" x14ac:dyDescent="0.25">
      <c r="E9579" s="1"/>
    </row>
    <row r="9580" spans="5:5" x14ac:dyDescent="0.25">
      <c r="E9580" s="1"/>
    </row>
    <row r="9581" spans="5:5" x14ac:dyDescent="0.25">
      <c r="E9581" s="1"/>
    </row>
    <row r="9582" spans="5:5" x14ac:dyDescent="0.25">
      <c r="E9582" s="1"/>
    </row>
    <row r="9583" spans="5:5" x14ac:dyDescent="0.25">
      <c r="E9583" s="1"/>
    </row>
    <row r="9584" spans="5:5" x14ac:dyDescent="0.25">
      <c r="E9584" s="1"/>
    </row>
    <row r="9585" spans="5:5" x14ac:dyDescent="0.25">
      <c r="E9585" s="1"/>
    </row>
    <row r="9586" spans="5:5" x14ac:dyDescent="0.25">
      <c r="E9586" s="1"/>
    </row>
    <row r="9587" spans="5:5" x14ac:dyDescent="0.25">
      <c r="E9587" s="1"/>
    </row>
    <row r="9588" spans="5:5" x14ac:dyDescent="0.25">
      <c r="E9588" s="1"/>
    </row>
    <row r="9589" spans="5:5" x14ac:dyDescent="0.25">
      <c r="E9589" s="1"/>
    </row>
    <row r="9590" spans="5:5" x14ac:dyDescent="0.25">
      <c r="E9590" s="1"/>
    </row>
    <row r="9591" spans="5:5" x14ac:dyDescent="0.25">
      <c r="E9591" s="1"/>
    </row>
    <row r="9592" spans="5:5" x14ac:dyDescent="0.25">
      <c r="E9592" s="1"/>
    </row>
    <row r="9593" spans="5:5" x14ac:dyDescent="0.25">
      <c r="E9593" s="1"/>
    </row>
    <row r="9594" spans="5:5" x14ac:dyDescent="0.25">
      <c r="E9594" s="1"/>
    </row>
    <row r="9595" spans="5:5" x14ac:dyDescent="0.25">
      <c r="E9595" s="1"/>
    </row>
    <row r="9596" spans="5:5" x14ac:dyDescent="0.25">
      <c r="E9596" s="1"/>
    </row>
    <row r="9597" spans="5:5" x14ac:dyDescent="0.25">
      <c r="E9597" s="1"/>
    </row>
    <row r="9598" spans="5:5" x14ac:dyDescent="0.25">
      <c r="E9598" s="1"/>
    </row>
    <row r="9599" spans="5:5" x14ac:dyDescent="0.25">
      <c r="E9599" s="1"/>
    </row>
    <row r="9600" spans="5:5" x14ac:dyDescent="0.25">
      <c r="E9600" s="1"/>
    </row>
    <row r="9601" spans="5:5" x14ac:dyDescent="0.25">
      <c r="E9601" s="1"/>
    </row>
    <row r="9602" spans="5:5" x14ac:dyDescent="0.25">
      <c r="E9602" s="1"/>
    </row>
    <row r="9603" spans="5:5" x14ac:dyDescent="0.25">
      <c r="E9603" s="1"/>
    </row>
    <row r="9604" spans="5:5" x14ac:dyDescent="0.25">
      <c r="E9604" s="1"/>
    </row>
    <row r="9605" spans="5:5" x14ac:dyDescent="0.25">
      <c r="E9605" s="1"/>
    </row>
    <row r="9606" spans="5:5" x14ac:dyDescent="0.25">
      <c r="E9606" s="1"/>
    </row>
    <row r="9607" spans="5:5" x14ac:dyDescent="0.25">
      <c r="E9607" s="1"/>
    </row>
    <row r="9608" spans="5:5" x14ac:dyDescent="0.25">
      <c r="E9608" s="1"/>
    </row>
    <row r="9609" spans="5:5" x14ac:dyDescent="0.25">
      <c r="E9609" s="1"/>
    </row>
    <row r="9610" spans="5:5" x14ac:dyDescent="0.25">
      <c r="E9610" s="1"/>
    </row>
    <row r="9611" spans="5:5" x14ac:dyDescent="0.25">
      <c r="E9611" s="1"/>
    </row>
    <row r="9612" spans="5:5" x14ac:dyDescent="0.25">
      <c r="E9612" s="1"/>
    </row>
    <row r="9613" spans="5:5" x14ac:dyDescent="0.25">
      <c r="E9613" s="1"/>
    </row>
    <row r="9614" spans="5:5" x14ac:dyDescent="0.25">
      <c r="E9614" s="1"/>
    </row>
    <row r="9615" spans="5:5" x14ac:dyDescent="0.25">
      <c r="E9615" s="1"/>
    </row>
    <row r="9616" spans="5:5" x14ac:dyDescent="0.25">
      <c r="E9616" s="1"/>
    </row>
    <row r="9617" spans="5:5" x14ac:dyDescent="0.25">
      <c r="E9617" s="1"/>
    </row>
    <row r="9618" spans="5:5" x14ac:dyDescent="0.25">
      <c r="E9618" s="1"/>
    </row>
    <row r="9619" spans="5:5" x14ac:dyDescent="0.25">
      <c r="E9619" s="1"/>
    </row>
    <row r="9620" spans="5:5" x14ac:dyDescent="0.25">
      <c r="E9620" s="1"/>
    </row>
    <row r="9621" spans="5:5" x14ac:dyDescent="0.25">
      <c r="E9621" s="1"/>
    </row>
    <row r="9622" spans="5:5" x14ac:dyDescent="0.25">
      <c r="E9622" s="1"/>
    </row>
    <row r="9623" spans="5:5" x14ac:dyDescent="0.25">
      <c r="E9623" s="1"/>
    </row>
    <row r="9624" spans="5:5" x14ac:dyDescent="0.25">
      <c r="E9624" s="1"/>
    </row>
    <row r="9625" spans="5:5" x14ac:dyDescent="0.25">
      <c r="E9625" s="1"/>
    </row>
    <row r="9626" spans="5:5" x14ac:dyDescent="0.25">
      <c r="E9626" s="1"/>
    </row>
    <row r="9627" spans="5:5" x14ac:dyDescent="0.25">
      <c r="E9627" s="1"/>
    </row>
    <row r="9628" spans="5:5" x14ac:dyDescent="0.25">
      <c r="E9628" s="1"/>
    </row>
    <row r="9629" spans="5:5" x14ac:dyDescent="0.25">
      <c r="E9629" s="1"/>
    </row>
    <row r="9630" spans="5:5" x14ac:dyDescent="0.25">
      <c r="E9630" s="1"/>
    </row>
    <row r="9631" spans="5:5" x14ac:dyDescent="0.25">
      <c r="E9631" s="1"/>
    </row>
    <row r="9632" spans="5:5" x14ac:dyDescent="0.25">
      <c r="E9632" s="1"/>
    </row>
    <row r="9633" spans="5:5" x14ac:dyDescent="0.25">
      <c r="E9633" s="1"/>
    </row>
    <row r="9634" spans="5:5" x14ac:dyDescent="0.25">
      <c r="E9634" s="1"/>
    </row>
    <row r="9635" spans="5:5" x14ac:dyDescent="0.25">
      <c r="E9635" s="1"/>
    </row>
    <row r="9636" spans="5:5" x14ac:dyDescent="0.25">
      <c r="E9636" s="1"/>
    </row>
    <row r="9637" spans="5:5" x14ac:dyDescent="0.25">
      <c r="E9637" s="1"/>
    </row>
    <row r="9638" spans="5:5" x14ac:dyDescent="0.25">
      <c r="E9638" s="1"/>
    </row>
    <row r="9639" spans="5:5" x14ac:dyDescent="0.25">
      <c r="E9639" s="1"/>
    </row>
    <row r="9640" spans="5:5" x14ac:dyDescent="0.25">
      <c r="E9640" s="1"/>
    </row>
    <row r="9641" spans="5:5" x14ac:dyDescent="0.25">
      <c r="E9641" s="1"/>
    </row>
    <row r="9642" spans="5:5" x14ac:dyDescent="0.25">
      <c r="E9642" s="1"/>
    </row>
    <row r="9643" spans="5:5" x14ac:dyDescent="0.25">
      <c r="E9643" s="1"/>
    </row>
    <row r="9644" spans="5:5" x14ac:dyDescent="0.25">
      <c r="E9644" s="1"/>
    </row>
    <row r="9645" spans="5:5" x14ac:dyDescent="0.25">
      <c r="E9645" s="1"/>
    </row>
    <row r="9646" spans="5:5" x14ac:dyDescent="0.25">
      <c r="E9646" s="1"/>
    </row>
    <row r="9647" spans="5:5" x14ac:dyDescent="0.25">
      <c r="E9647" s="1"/>
    </row>
    <row r="9648" spans="5:5" x14ac:dyDescent="0.25">
      <c r="E9648" s="1"/>
    </row>
    <row r="9649" spans="5:5" x14ac:dyDescent="0.25">
      <c r="E9649" s="1"/>
    </row>
    <row r="9650" spans="5:5" x14ac:dyDescent="0.25">
      <c r="E9650" s="1"/>
    </row>
    <row r="9651" spans="5:5" x14ac:dyDescent="0.25">
      <c r="E9651" s="1"/>
    </row>
    <row r="9652" spans="5:5" x14ac:dyDescent="0.25">
      <c r="E9652" s="1"/>
    </row>
    <row r="9653" spans="5:5" x14ac:dyDescent="0.25">
      <c r="E9653" s="1"/>
    </row>
    <row r="9654" spans="5:5" x14ac:dyDescent="0.25">
      <c r="E9654" s="1"/>
    </row>
    <row r="9655" spans="5:5" x14ac:dyDescent="0.25">
      <c r="E9655" s="1"/>
    </row>
    <row r="9656" spans="5:5" x14ac:dyDescent="0.25">
      <c r="E9656" s="1"/>
    </row>
    <row r="9657" spans="5:5" x14ac:dyDescent="0.25">
      <c r="E9657" s="1"/>
    </row>
    <row r="9658" spans="5:5" x14ac:dyDescent="0.25">
      <c r="E9658" s="1"/>
    </row>
    <row r="9659" spans="5:5" x14ac:dyDescent="0.25">
      <c r="E9659" s="1"/>
    </row>
    <row r="9660" spans="5:5" x14ac:dyDescent="0.25">
      <c r="E9660" s="1"/>
    </row>
    <row r="9661" spans="5:5" x14ac:dyDescent="0.25">
      <c r="E9661" s="1"/>
    </row>
    <row r="9662" spans="5:5" x14ac:dyDescent="0.25">
      <c r="E9662" s="1"/>
    </row>
    <row r="9663" spans="5:5" x14ac:dyDescent="0.25">
      <c r="E9663" s="1"/>
    </row>
    <row r="9664" spans="5:5" x14ac:dyDescent="0.25">
      <c r="E9664" s="1"/>
    </row>
    <row r="9665" spans="5:5" x14ac:dyDescent="0.25">
      <c r="E9665" s="1"/>
    </row>
    <row r="9666" spans="5:5" x14ac:dyDescent="0.25">
      <c r="E9666" s="1"/>
    </row>
    <row r="9667" spans="5:5" x14ac:dyDescent="0.25">
      <c r="E9667" s="1"/>
    </row>
    <row r="9668" spans="5:5" x14ac:dyDescent="0.25">
      <c r="E9668" s="1"/>
    </row>
    <row r="9669" spans="5:5" x14ac:dyDescent="0.25">
      <c r="E9669" s="1"/>
    </row>
    <row r="9670" spans="5:5" x14ac:dyDescent="0.25">
      <c r="E9670" s="1"/>
    </row>
    <row r="9671" spans="5:5" x14ac:dyDescent="0.25">
      <c r="E9671" s="1"/>
    </row>
    <row r="9672" spans="5:5" x14ac:dyDescent="0.25">
      <c r="E9672" s="1"/>
    </row>
    <row r="9673" spans="5:5" x14ac:dyDescent="0.25">
      <c r="E9673" s="1"/>
    </row>
    <row r="9674" spans="5:5" x14ac:dyDescent="0.25">
      <c r="E9674" s="1"/>
    </row>
    <row r="9675" spans="5:5" x14ac:dyDescent="0.25">
      <c r="E9675" s="1"/>
    </row>
    <row r="9676" spans="5:5" x14ac:dyDescent="0.25">
      <c r="E9676" s="1"/>
    </row>
    <row r="9677" spans="5:5" x14ac:dyDescent="0.25">
      <c r="E9677" s="1"/>
    </row>
    <row r="9678" spans="5:5" x14ac:dyDescent="0.25">
      <c r="E9678" s="1"/>
    </row>
    <row r="9679" spans="5:5" x14ac:dyDescent="0.25">
      <c r="E9679" s="1"/>
    </row>
    <row r="9680" spans="5:5" x14ac:dyDescent="0.25">
      <c r="E9680" s="1"/>
    </row>
    <row r="9681" spans="5:5" x14ac:dyDescent="0.25">
      <c r="E9681" s="1"/>
    </row>
    <row r="9682" spans="5:5" x14ac:dyDescent="0.25">
      <c r="E9682" s="1"/>
    </row>
    <row r="9683" spans="5:5" x14ac:dyDescent="0.25">
      <c r="E9683" s="1"/>
    </row>
    <row r="9684" spans="5:5" x14ac:dyDescent="0.25">
      <c r="E9684" s="1"/>
    </row>
    <row r="9685" spans="5:5" x14ac:dyDescent="0.25">
      <c r="E9685" s="1"/>
    </row>
    <row r="9686" spans="5:5" x14ac:dyDescent="0.25">
      <c r="E9686" s="1"/>
    </row>
    <row r="9687" spans="5:5" x14ac:dyDescent="0.25">
      <c r="E9687" s="1"/>
    </row>
    <row r="9688" spans="5:5" x14ac:dyDescent="0.25">
      <c r="E9688" s="1"/>
    </row>
    <row r="9689" spans="5:5" x14ac:dyDescent="0.25">
      <c r="E9689" s="1"/>
    </row>
    <row r="9690" spans="5:5" x14ac:dyDescent="0.25">
      <c r="E9690" s="1"/>
    </row>
    <row r="9691" spans="5:5" x14ac:dyDescent="0.25">
      <c r="E9691" s="1"/>
    </row>
    <row r="9692" spans="5:5" x14ac:dyDescent="0.25">
      <c r="E9692" s="1"/>
    </row>
    <row r="9693" spans="5:5" x14ac:dyDescent="0.25">
      <c r="E9693" s="1"/>
    </row>
    <row r="9694" spans="5:5" x14ac:dyDescent="0.25">
      <c r="E9694" s="1"/>
    </row>
    <row r="9695" spans="5:5" x14ac:dyDescent="0.25">
      <c r="E9695" s="1"/>
    </row>
    <row r="9696" spans="5:5" x14ac:dyDescent="0.25">
      <c r="E9696" s="1"/>
    </row>
    <row r="9697" spans="5:5" x14ac:dyDescent="0.25">
      <c r="E9697" s="1"/>
    </row>
    <row r="9698" spans="5:5" x14ac:dyDescent="0.25">
      <c r="E9698" s="1"/>
    </row>
    <row r="9699" spans="5:5" x14ac:dyDescent="0.25">
      <c r="E9699" s="1"/>
    </row>
    <row r="9700" spans="5:5" x14ac:dyDescent="0.25">
      <c r="E9700" s="1"/>
    </row>
    <row r="9701" spans="5:5" x14ac:dyDescent="0.25">
      <c r="E9701" s="1"/>
    </row>
    <row r="9702" spans="5:5" x14ac:dyDescent="0.25">
      <c r="E9702" s="1"/>
    </row>
    <row r="9703" spans="5:5" x14ac:dyDescent="0.25">
      <c r="E9703" s="1"/>
    </row>
    <row r="9704" spans="5:5" x14ac:dyDescent="0.25">
      <c r="E9704" s="1"/>
    </row>
    <row r="9705" spans="5:5" x14ac:dyDescent="0.25">
      <c r="E9705" s="1"/>
    </row>
    <row r="9706" spans="5:5" x14ac:dyDescent="0.25">
      <c r="E9706" s="1"/>
    </row>
    <row r="9707" spans="5:5" x14ac:dyDescent="0.25">
      <c r="E9707" s="1"/>
    </row>
    <row r="9708" spans="5:5" x14ac:dyDescent="0.25">
      <c r="E9708" s="1"/>
    </row>
    <row r="9709" spans="5:5" x14ac:dyDescent="0.25">
      <c r="E9709" s="1"/>
    </row>
    <row r="9710" spans="5:5" x14ac:dyDescent="0.25">
      <c r="E9710" s="1"/>
    </row>
    <row r="9711" spans="5:5" x14ac:dyDescent="0.25">
      <c r="E9711" s="1"/>
    </row>
    <row r="9712" spans="5:5" x14ac:dyDescent="0.25">
      <c r="E9712" s="1"/>
    </row>
    <row r="9713" spans="5:5" x14ac:dyDescent="0.25">
      <c r="E9713" s="1"/>
    </row>
    <row r="9714" spans="5:5" x14ac:dyDescent="0.25">
      <c r="E9714" s="1"/>
    </row>
    <row r="9715" spans="5:5" x14ac:dyDescent="0.25">
      <c r="E9715" s="1"/>
    </row>
    <row r="9716" spans="5:5" x14ac:dyDescent="0.25">
      <c r="E9716" s="1"/>
    </row>
    <row r="9717" spans="5:5" x14ac:dyDescent="0.25">
      <c r="E9717" s="1"/>
    </row>
    <row r="9718" spans="5:5" x14ac:dyDescent="0.25">
      <c r="E9718" s="1"/>
    </row>
    <row r="9719" spans="5:5" x14ac:dyDescent="0.25">
      <c r="E9719" s="1"/>
    </row>
    <row r="9720" spans="5:5" x14ac:dyDescent="0.25">
      <c r="E9720" s="1"/>
    </row>
    <row r="9721" spans="5:5" x14ac:dyDescent="0.25">
      <c r="E9721" s="1"/>
    </row>
    <row r="9722" spans="5:5" x14ac:dyDescent="0.25">
      <c r="E9722" s="1"/>
    </row>
    <row r="9723" spans="5:5" x14ac:dyDescent="0.25">
      <c r="E9723" s="1"/>
    </row>
    <row r="9724" spans="5:5" x14ac:dyDescent="0.25">
      <c r="E9724" s="1"/>
    </row>
    <row r="9725" spans="5:5" x14ac:dyDescent="0.25">
      <c r="E9725" s="1"/>
    </row>
    <row r="9726" spans="5:5" x14ac:dyDescent="0.25">
      <c r="E9726" s="1"/>
    </row>
    <row r="9727" spans="5:5" x14ac:dyDescent="0.25">
      <c r="E9727" s="1"/>
    </row>
    <row r="9728" spans="5:5" x14ac:dyDescent="0.25">
      <c r="E9728" s="1"/>
    </row>
    <row r="9729" spans="5:5" x14ac:dyDescent="0.25">
      <c r="E9729" s="1"/>
    </row>
    <row r="9730" spans="5:5" x14ac:dyDescent="0.25">
      <c r="E9730" s="1"/>
    </row>
    <row r="9731" spans="5:5" x14ac:dyDescent="0.25">
      <c r="E9731" s="1"/>
    </row>
    <row r="9732" spans="5:5" x14ac:dyDescent="0.25">
      <c r="E9732" s="1"/>
    </row>
    <row r="9733" spans="5:5" x14ac:dyDescent="0.25">
      <c r="E9733" s="1"/>
    </row>
    <row r="9734" spans="5:5" x14ac:dyDescent="0.25">
      <c r="E9734" s="1"/>
    </row>
    <row r="9735" spans="5:5" x14ac:dyDescent="0.25">
      <c r="E9735" s="1"/>
    </row>
    <row r="9736" spans="5:5" x14ac:dyDescent="0.25">
      <c r="E9736" s="1"/>
    </row>
    <row r="9737" spans="5:5" x14ac:dyDescent="0.25">
      <c r="E9737" s="1"/>
    </row>
    <row r="9738" spans="5:5" x14ac:dyDescent="0.25">
      <c r="E9738" s="1"/>
    </row>
    <row r="9739" spans="5:5" x14ac:dyDescent="0.25">
      <c r="E9739" s="1"/>
    </row>
    <row r="9740" spans="5:5" x14ac:dyDescent="0.25">
      <c r="E9740" s="1"/>
    </row>
    <row r="9741" spans="5:5" x14ac:dyDescent="0.25">
      <c r="E9741" s="1"/>
    </row>
    <row r="9742" spans="5:5" x14ac:dyDescent="0.25">
      <c r="E9742" s="1"/>
    </row>
    <row r="9743" spans="5:5" x14ac:dyDescent="0.25">
      <c r="E9743" s="1"/>
    </row>
    <row r="9744" spans="5:5" x14ac:dyDescent="0.25">
      <c r="E9744" s="1"/>
    </row>
    <row r="9745" spans="5:5" x14ac:dyDescent="0.25">
      <c r="E9745" s="1"/>
    </row>
    <row r="9746" spans="5:5" x14ac:dyDescent="0.25">
      <c r="E9746" s="1"/>
    </row>
    <row r="9747" spans="5:5" x14ac:dyDescent="0.25">
      <c r="E9747" s="1"/>
    </row>
    <row r="9748" spans="5:5" x14ac:dyDescent="0.25">
      <c r="E9748" s="1"/>
    </row>
    <row r="9749" spans="5:5" x14ac:dyDescent="0.25">
      <c r="E9749" s="1"/>
    </row>
    <row r="9750" spans="5:5" x14ac:dyDescent="0.25">
      <c r="E9750" s="1"/>
    </row>
    <row r="9751" spans="5:5" x14ac:dyDescent="0.25">
      <c r="E9751" s="1"/>
    </row>
    <row r="9752" spans="5:5" x14ac:dyDescent="0.25">
      <c r="E9752" s="1"/>
    </row>
    <row r="9753" spans="5:5" x14ac:dyDescent="0.25">
      <c r="E9753" s="1"/>
    </row>
    <row r="9754" spans="5:5" x14ac:dyDescent="0.25">
      <c r="E9754" s="1"/>
    </row>
    <row r="9755" spans="5:5" x14ac:dyDescent="0.25">
      <c r="E9755" s="1"/>
    </row>
    <row r="9756" spans="5:5" x14ac:dyDescent="0.25">
      <c r="E9756" s="1"/>
    </row>
    <row r="9757" spans="5:5" x14ac:dyDescent="0.25">
      <c r="E9757" s="1"/>
    </row>
    <row r="9758" spans="5:5" x14ac:dyDescent="0.25">
      <c r="E9758" s="1"/>
    </row>
    <row r="9759" spans="5:5" x14ac:dyDescent="0.25">
      <c r="E9759" s="1"/>
    </row>
    <row r="9760" spans="5:5" x14ac:dyDescent="0.25">
      <c r="E9760" s="1"/>
    </row>
    <row r="9761" spans="5:5" x14ac:dyDescent="0.25">
      <c r="E9761" s="1"/>
    </row>
    <row r="9762" spans="5:5" x14ac:dyDescent="0.25">
      <c r="E9762" s="1"/>
    </row>
    <row r="9763" spans="5:5" x14ac:dyDescent="0.25">
      <c r="E9763" s="1"/>
    </row>
    <row r="9764" spans="5:5" x14ac:dyDescent="0.25">
      <c r="E9764" s="1"/>
    </row>
    <row r="9765" spans="5:5" x14ac:dyDescent="0.25">
      <c r="E9765" s="1"/>
    </row>
    <row r="9766" spans="5:5" x14ac:dyDescent="0.25">
      <c r="E9766" s="1"/>
    </row>
    <row r="9767" spans="5:5" x14ac:dyDescent="0.25">
      <c r="E9767" s="1"/>
    </row>
    <row r="9768" spans="5:5" x14ac:dyDescent="0.25">
      <c r="E9768" s="1"/>
    </row>
    <row r="9769" spans="5:5" x14ac:dyDescent="0.25">
      <c r="E9769" s="1"/>
    </row>
    <row r="9770" spans="5:5" x14ac:dyDescent="0.25">
      <c r="E9770" s="1"/>
    </row>
    <row r="9771" spans="5:5" x14ac:dyDescent="0.25">
      <c r="E9771" s="1"/>
    </row>
    <row r="9772" spans="5:5" x14ac:dyDescent="0.25">
      <c r="E9772" s="1"/>
    </row>
    <row r="9773" spans="5:5" x14ac:dyDescent="0.25">
      <c r="E9773" s="1"/>
    </row>
    <row r="9774" spans="5:5" x14ac:dyDescent="0.25">
      <c r="E9774" s="1"/>
    </row>
    <row r="9775" spans="5:5" x14ac:dyDescent="0.25">
      <c r="E9775" s="1"/>
    </row>
    <row r="9776" spans="5:5" x14ac:dyDescent="0.25">
      <c r="E9776" s="1"/>
    </row>
    <row r="9777" spans="5:5" x14ac:dyDescent="0.25">
      <c r="E9777" s="1"/>
    </row>
    <row r="9778" spans="5:5" x14ac:dyDescent="0.25">
      <c r="E9778" s="1"/>
    </row>
    <row r="9779" spans="5:5" x14ac:dyDescent="0.25">
      <c r="E9779" s="1"/>
    </row>
    <row r="9780" spans="5:5" x14ac:dyDescent="0.25">
      <c r="E9780" s="1"/>
    </row>
    <row r="9781" spans="5:5" x14ac:dyDescent="0.25">
      <c r="E9781" s="1"/>
    </row>
    <row r="9782" spans="5:5" x14ac:dyDescent="0.25">
      <c r="E9782" s="1"/>
    </row>
    <row r="9783" spans="5:5" x14ac:dyDescent="0.25">
      <c r="E9783" s="1"/>
    </row>
    <row r="9784" spans="5:5" x14ac:dyDescent="0.25">
      <c r="E9784" s="1"/>
    </row>
    <row r="9785" spans="5:5" x14ac:dyDescent="0.25">
      <c r="E9785" s="1"/>
    </row>
    <row r="9786" spans="5:5" x14ac:dyDescent="0.25">
      <c r="E9786" s="1"/>
    </row>
    <row r="9787" spans="5:5" x14ac:dyDescent="0.25">
      <c r="E9787" s="1"/>
    </row>
    <row r="9788" spans="5:5" x14ac:dyDescent="0.25">
      <c r="E9788" s="1"/>
    </row>
    <row r="9789" spans="5:5" x14ac:dyDescent="0.25">
      <c r="E9789" s="1"/>
    </row>
    <row r="9790" spans="5:5" x14ac:dyDescent="0.25">
      <c r="E9790" s="1"/>
    </row>
    <row r="9791" spans="5:5" x14ac:dyDescent="0.25">
      <c r="E9791" s="1"/>
    </row>
    <row r="9792" spans="5:5" x14ac:dyDescent="0.25">
      <c r="E9792" s="1"/>
    </row>
    <row r="9793" spans="5:5" x14ac:dyDescent="0.25">
      <c r="E9793" s="1"/>
    </row>
    <row r="9794" spans="5:5" x14ac:dyDescent="0.25">
      <c r="E9794" s="1"/>
    </row>
    <row r="9795" spans="5:5" x14ac:dyDescent="0.25">
      <c r="E9795" s="1"/>
    </row>
    <row r="9796" spans="5:5" x14ac:dyDescent="0.25">
      <c r="E9796" s="1"/>
    </row>
    <row r="9797" spans="5:5" x14ac:dyDescent="0.25">
      <c r="E9797" s="1"/>
    </row>
    <row r="9798" spans="5:5" x14ac:dyDescent="0.25">
      <c r="E9798" s="1"/>
    </row>
    <row r="9799" spans="5:5" x14ac:dyDescent="0.25">
      <c r="E9799" s="1"/>
    </row>
    <row r="9800" spans="5:5" x14ac:dyDescent="0.25">
      <c r="E9800" s="1"/>
    </row>
    <row r="9801" spans="5:5" x14ac:dyDescent="0.25">
      <c r="E9801" s="1"/>
    </row>
    <row r="9802" spans="5:5" x14ac:dyDescent="0.25">
      <c r="E9802" s="1"/>
    </row>
    <row r="9803" spans="5:5" x14ac:dyDescent="0.25">
      <c r="E9803" s="1"/>
    </row>
    <row r="9804" spans="5:5" x14ac:dyDescent="0.25">
      <c r="E9804" s="1"/>
    </row>
    <row r="9805" spans="5:5" x14ac:dyDescent="0.25">
      <c r="E9805" s="1"/>
    </row>
    <row r="9806" spans="5:5" x14ac:dyDescent="0.25">
      <c r="E9806" s="1"/>
    </row>
    <row r="9807" spans="5:5" x14ac:dyDescent="0.25">
      <c r="E9807" s="1"/>
    </row>
    <row r="9808" spans="5:5" x14ac:dyDescent="0.25">
      <c r="E9808" s="1"/>
    </row>
    <row r="9809" spans="5:5" x14ac:dyDescent="0.25">
      <c r="E9809" s="1"/>
    </row>
    <row r="9810" spans="5:5" x14ac:dyDescent="0.25">
      <c r="E9810" s="1"/>
    </row>
    <row r="9811" spans="5:5" x14ac:dyDescent="0.25">
      <c r="E9811" s="1"/>
    </row>
    <row r="9812" spans="5:5" x14ac:dyDescent="0.25">
      <c r="E9812" s="1"/>
    </row>
    <row r="9813" spans="5:5" x14ac:dyDescent="0.25">
      <c r="E9813" s="1"/>
    </row>
    <row r="9814" spans="5:5" x14ac:dyDescent="0.25">
      <c r="E9814" s="1"/>
    </row>
    <row r="9815" spans="5:5" x14ac:dyDescent="0.25">
      <c r="E9815" s="1"/>
    </row>
    <row r="9816" spans="5:5" x14ac:dyDescent="0.25">
      <c r="E9816" s="1"/>
    </row>
    <row r="9817" spans="5:5" x14ac:dyDescent="0.25">
      <c r="E9817" s="1"/>
    </row>
    <row r="9818" spans="5:5" x14ac:dyDescent="0.25">
      <c r="E9818" s="1"/>
    </row>
    <row r="9819" spans="5:5" x14ac:dyDescent="0.25">
      <c r="E9819" s="1"/>
    </row>
    <row r="9820" spans="5:5" x14ac:dyDescent="0.25">
      <c r="E9820" s="1"/>
    </row>
    <row r="9821" spans="5:5" x14ac:dyDescent="0.25">
      <c r="E9821" s="1"/>
    </row>
    <row r="9822" spans="5:5" x14ac:dyDescent="0.25">
      <c r="E9822" s="1"/>
    </row>
    <row r="9823" spans="5:5" x14ac:dyDescent="0.25">
      <c r="E9823" s="1"/>
    </row>
    <row r="9824" spans="5:5" x14ac:dyDescent="0.25">
      <c r="E9824" s="1"/>
    </row>
    <row r="9825" spans="5:5" x14ac:dyDescent="0.25">
      <c r="E9825" s="1"/>
    </row>
    <row r="9826" spans="5:5" x14ac:dyDescent="0.25">
      <c r="E9826" s="1"/>
    </row>
    <row r="9827" spans="5:5" x14ac:dyDescent="0.25">
      <c r="E9827" s="1"/>
    </row>
    <row r="9828" spans="5:5" x14ac:dyDescent="0.25">
      <c r="E9828" s="1"/>
    </row>
    <row r="9829" spans="5:5" x14ac:dyDescent="0.25">
      <c r="E9829" s="1"/>
    </row>
    <row r="9830" spans="5:5" x14ac:dyDescent="0.25">
      <c r="E9830" s="1"/>
    </row>
    <row r="9831" spans="5:5" x14ac:dyDescent="0.25">
      <c r="E9831" s="1"/>
    </row>
    <row r="9832" spans="5:5" x14ac:dyDescent="0.25">
      <c r="E9832" s="1"/>
    </row>
    <row r="9833" spans="5:5" x14ac:dyDescent="0.25">
      <c r="E9833" s="1"/>
    </row>
    <row r="9834" spans="5:5" x14ac:dyDescent="0.25">
      <c r="E9834" s="1"/>
    </row>
    <row r="9835" spans="5:5" x14ac:dyDescent="0.25">
      <c r="E9835" s="1"/>
    </row>
    <row r="9836" spans="5:5" x14ac:dyDescent="0.25">
      <c r="E9836" s="1"/>
    </row>
    <row r="9837" spans="5:5" x14ac:dyDescent="0.25">
      <c r="E9837" s="1"/>
    </row>
    <row r="9838" spans="5:5" x14ac:dyDescent="0.25">
      <c r="E9838" s="1"/>
    </row>
    <row r="9839" spans="5:5" x14ac:dyDescent="0.25">
      <c r="E9839" s="1"/>
    </row>
    <row r="9840" spans="5:5" x14ac:dyDescent="0.25">
      <c r="E9840" s="1"/>
    </row>
    <row r="9841" spans="5:5" x14ac:dyDescent="0.25">
      <c r="E9841" s="1"/>
    </row>
    <row r="9842" spans="5:5" x14ac:dyDescent="0.25">
      <c r="E9842" s="1"/>
    </row>
    <row r="9843" spans="5:5" x14ac:dyDescent="0.25">
      <c r="E9843" s="1"/>
    </row>
    <row r="9844" spans="5:5" x14ac:dyDescent="0.25">
      <c r="E9844" s="1"/>
    </row>
    <row r="9845" spans="5:5" x14ac:dyDescent="0.25">
      <c r="E9845" s="1"/>
    </row>
    <row r="9846" spans="5:5" x14ac:dyDescent="0.25">
      <c r="E9846" s="1"/>
    </row>
    <row r="9847" spans="5:5" x14ac:dyDescent="0.25">
      <c r="E9847" s="1"/>
    </row>
    <row r="9848" spans="5:5" x14ac:dyDescent="0.25">
      <c r="E9848" s="1"/>
    </row>
    <row r="9849" spans="5:5" x14ac:dyDescent="0.25">
      <c r="E9849" s="1"/>
    </row>
    <row r="9850" spans="5:5" x14ac:dyDescent="0.25">
      <c r="E9850" s="1"/>
    </row>
    <row r="9851" spans="5:5" x14ac:dyDescent="0.25">
      <c r="E9851" s="1"/>
    </row>
    <row r="9852" spans="5:5" x14ac:dyDescent="0.25">
      <c r="E9852" s="1"/>
    </row>
    <row r="9853" spans="5:5" x14ac:dyDescent="0.25">
      <c r="E9853" s="1"/>
    </row>
    <row r="9854" spans="5:5" x14ac:dyDescent="0.25">
      <c r="E9854" s="1"/>
    </row>
    <row r="9855" spans="5:5" x14ac:dyDescent="0.25">
      <c r="E9855" s="1"/>
    </row>
    <row r="9856" spans="5:5" x14ac:dyDescent="0.25">
      <c r="E9856" s="1"/>
    </row>
    <row r="9857" spans="5:5" x14ac:dyDescent="0.25">
      <c r="E9857" s="1"/>
    </row>
    <row r="9858" spans="5:5" x14ac:dyDescent="0.25">
      <c r="E9858" s="1"/>
    </row>
    <row r="9859" spans="5:5" x14ac:dyDescent="0.25">
      <c r="E9859" s="1"/>
    </row>
    <row r="9860" spans="5:5" x14ac:dyDescent="0.25">
      <c r="E9860" s="1"/>
    </row>
    <row r="9861" spans="5:5" x14ac:dyDescent="0.25">
      <c r="E9861" s="1"/>
    </row>
    <row r="9862" spans="5:5" x14ac:dyDescent="0.25">
      <c r="E9862" s="1"/>
    </row>
    <row r="9863" spans="5:5" x14ac:dyDescent="0.25">
      <c r="E9863" s="1"/>
    </row>
    <row r="9864" spans="5:5" x14ac:dyDescent="0.25">
      <c r="E9864" s="1"/>
    </row>
    <row r="9865" spans="5:5" x14ac:dyDescent="0.25">
      <c r="E9865" s="1"/>
    </row>
    <row r="9866" spans="5:5" x14ac:dyDescent="0.25">
      <c r="E9866" s="1"/>
    </row>
    <row r="9867" spans="5:5" x14ac:dyDescent="0.25">
      <c r="E9867" s="1"/>
    </row>
    <row r="9868" spans="5:5" x14ac:dyDescent="0.25">
      <c r="E9868" s="1"/>
    </row>
    <row r="9869" spans="5:5" x14ac:dyDescent="0.25">
      <c r="E9869" s="1"/>
    </row>
    <row r="9870" spans="5:5" x14ac:dyDescent="0.25">
      <c r="E9870" s="1"/>
    </row>
    <row r="9871" spans="5:5" x14ac:dyDescent="0.25">
      <c r="E9871" s="1"/>
    </row>
    <row r="9872" spans="5:5" x14ac:dyDescent="0.25">
      <c r="E9872" s="1"/>
    </row>
    <row r="9873" spans="5:5" x14ac:dyDescent="0.25">
      <c r="E9873" s="1"/>
    </row>
    <row r="9874" spans="5:5" x14ac:dyDescent="0.25">
      <c r="E9874" s="1"/>
    </row>
    <row r="9875" spans="5:5" x14ac:dyDescent="0.25">
      <c r="E9875" s="1"/>
    </row>
    <row r="9876" spans="5:5" x14ac:dyDescent="0.25">
      <c r="E9876" s="1"/>
    </row>
    <row r="9877" spans="5:5" x14ac:dyDescent="0.25">
      <c r="E9877" s="1"/>
    </row>
    <row r="9878" spans="5:5" x14ac:dyDescent="0.25">
      <c r="E9878" s="1"/>
    </row>
    <row r="9879" spans="5:5" x14ac:dyDescent="0.25">
      <c r="E9879" s="1"/>
    </row>
    <row r="9880" spans="5:5" x14ac:dyDescent="0.25">
      <c r="E9880" s="1"/>
    </row>
    <row r="9881" spans="5:5" x14ac:dyDescent="0.25">
      <c r="E9881" s="1"/>
    </row>
    <row r="9882" spans="5:5" x14ac:dyDescent="0.25">
      <c r="E9882" s="1"/>
    </row>
    <row r="9883" spans="5:5" x14ac:dyDescent="0.25">
      <c r="E9883" s="1"/>
    </row>
    <row r="9884" spans="5:5" x14ac:dyDescent="0.25">
      <c r="E9884" s="1"/>
    </row>
    <row r="9885" spans="5:5" x14ac:dyDescent="0.25">
      <c r="E9885" s="1"/>
    </row>
    <row r="9886" spans="5:5" x14ac:dyDescent="0.25">
      <c r="E9886" s="1"/>
    </row>
    <row r="9887" spans="5:5" x14ac:dyDescent="0.25">
      <c r="E9887" s="1"/>
    </row>
    <row r="9888" spans="5:5" x14ac:dyDescent="0.25">
      <c r="E9888" s="1"/>
    </row>
    <row r="9889" spans="5:5" x14ac:dyDescent="0.25">
      <c r="E9889" s="1"/>
    </row>
    <row r="9890" spans="5:5" x14ac:dyDescent="0.25">
      <c r="E9890" s="1"/>
    </row>
    <row r="9891" spans="5:5" x14ac:dyDescent="0.25">
      <c r="E9891" s="1"/>
    </row>
    <row r="9892" spans="5:5" x14ac:dyDescent="0.25">
      <c r="E9892" s="1"/>
    </row>
    <row r="9893" spans="5:5" x14ac:dyDescent="0.25">
      <c r="E9893" s="1"/>
    </row>
    <row r="9894" spans="5:5" x14ac:dyDescent="0.25">
      <c r="E9894" s="1"/>
    </row>
    <row r="9895" spans="5:5" x14ac:dyDescent="0.25">
      <c r="E9895" s="1"/>
    </row>
    <row r="9896" spans="5:5" x14ac:dyDescent="0.25">
      <c r="E9896" s="1"/>
    </row>
    <row r="9897" spans="5:5" x14ac:dyDescent="0.25">
      <c r="E9897" s="1"/>
    </row>
    <row r="9898" spans="5:5" x14ac:dyDescent="0.25">
      <c r="E9898" s="1"/>
    </row>
    <row r="9899" spans="5:5" x14ac:dyDescent="0.25">
      <c r="E9899" s="1"/>
    </row>
    <row r="9900" spans="5:5" x14ac:dyDescent="0.25">
      <c r="E9900" s="1"/>
    </row>
    <row r="9901" spans="5:5" x14ac:dyDescent="0.25">
      <c r="E9901" s="1"/>
    </row>
    <row r="9902" spans="5:5" x14ac:dyDescent="0.25">
      <c r="E9902" s="1"/>
    </row>
    <row r="9903" spans="5:5" x14ac:dyDescent="0.25">
      <c r="E9903" s="1"/>
    </row>
    <row r="9904" spans="5:5" x14ac:dyDescent="0.25">
      <c r="E9904" s="1"/>
    </row>
    <row r="9905" spans="5:5" x14ac:dyDescent="0.25">
      <c r="E9905" s="1"/>
    </row>
    <row r="9906" spans="5:5" x14ac:dyDescent="0.25">
      <c r="E9906" s="1"/>
    </row>
    <row r="9907" spans="5:5" x14ac:dyDescent="0.25">
      <c r="E9907" s="1"/>
    </row>
    <row r="9908" spans="5:5" x14ac:dyDescent="0.25">
      <c r="E9908" s="1"/>
    </row>
    <row r="9909" spans="5:5" x14ac:dyDescent="0.25">
      <c r="E9909" s="1"/>
    </row>
    <row r="9910" spans="5:5" x14ac:dyDescent="0.25">
      <c r="E9910" s="1"/>
    </row>
    <row r="9911" spans="5:5" x14ac:dyDescent="0.25">
      <c r="E9911" s="1"/>
    </row>
    <row r="9912" spans="5:5" x14ac:dyDescent="0.25">
      <c r="E9912" s="1"/>
    </row>
    <row r="9913" spans="5:5" x14ac:dyDescent="0.25">
      <c r="E9913" s="1"/>
    </row>
    <row r="9914" spans="5:5" x14ac:dyDescent="0.25">
      <c r="E9914" s="1"/>
    </row>
    <row r="9915" spans="5:5" x14ac:dyDescent="0.25">
      <c r="E9915" s="1"/>
    </row>
    <row r="9916" spans="5:5" x14ac:dyDescent="0.25">
      <c r="E9916" s="1"/>
    </row>
    <row r="9917" spans="5:5" x14ac:dyDescent="0.25">
      <c r="E9917" s="1"/>
    </row>
    <row r="9918" spans="5:5" x14ac:dyDescent="0.25">
      <c r="E9918" s="1"/>
    </row>
    <row r="9919" spans="5:5" x14ac:dyDescent="0.25">
      <c r="E9919" s="1"/>
    </row>
    <row r="9920" spans="5:5" x14ac:dyDescent="0.25">
      <c r="E9920" s="1"/>
    </row>
    <row r="9921" spans="5:5" x14ac:dyDescent="0.25">
      <c r="E9921" s="1"/>
    </row>
    <row r="9922" spans="5:5" x14ac:dyDescent="0.25">
      <c r="E9922" s="1"/>
    </row>
    <row r="9923" spans="5:5" x14ac:dyDescent="0.25">
      <c r="E9923" s="1"/>
    </row>
    <row r="9924" spans="5:5" x14ac:dyDescent="0.25">
      <c r="E9924" s="1"/>
    </row>
    <row r="9925" spans="5:5" x14ac:dyDescent="0.25">
      <c r="E9925" s="1"/>
    </row>
    <row r="9926" spans="5:5" x14ac:dyDescent="0.25">
      <c r="E9926" s="1"/>
    </row>
    <row r="9927" spans="5:5" x14ac:dyDescent="0.25">
      <c r="E9927" s="1"/>
    </row>
    <row r="9928" spans="5:5" x14ac:dyDescent="0.25">
      <c r="E9928" s="1"/>
    </row>
    <row r="9929" spans="5:5" x14ac:dyDescent="0.25">
      <c r="E9929" s="1"/>
    </row>
    <row r="9930" spans="5:5" x14ac:dyDescent="0.25">
      <c r="E9930" s="1"/>
    </row>
    <row r="9931" spans="5:5" x14ac:dyDescent="0.25">
      <c r="E9931" s="1"/>
    </row>
    <row r="9932" spans="5:5" x14ac:dyDescent="0.25">
      <c r="E9932" s="1"/>
    </row>
    <row r="9933" spans="5:5" x14ac:dyDescent="0.25">
      <c r="E9933" s="1"/>
    </row>
    <row r="9934" spans="5:5" x14ac:dyDescent="0.25">
      <c r="E9934" s="1"/>
    </row>
    <row r="9935" spans="5:5" x14ac:dyDescent="0.25">
      <c r="E9935" s="1"/>
    </row>
    <row r="9936" spans="5:5" x14ac:dyDescent="0.25">
      <c r="E9936" s="1"/>
    </row>
    <row r="9937" spans="5:5" x14ac:dyDescent="0.25">
      <c r="E9937" s="1"/>
    </row>
    <row r="9938" spans="5:5" x14ac:dyDescent="0.25">
      <c r="E9938" s="1"/>
    </row>
    <row r="9939" spans="5:5" x14ac:dyDescent="0.25">
      <c r="E9939" s="1"/>
    </row>
    <row r="9940" spans="5:5" x14ac:dyDescent="0.25">
      <c r="E9940" s="1"/>
    </row>
    <row r="9941" spans="5:5" x14ac:dyDescent="0.25">
      <c r="E9941" s="1"/>
    </row>
    <row r="9942" spans="5:5" x14ac:dyDescent="0.25">
      <c r="E9942" s="1"/>
    </row>
    <row r="9943" spans="5:5" x14ac:dyDescent="0.25">
      <c r="E9943" s="1"/>
    </row>
    <row r="9944" spans="5:5" x14ac:dyDescent="0.25">
      <c r="E9944" s="1"/>
    </row>
    <row r="9945" spans="5:5" x14ac:dyDescent="0.25">
      <c r="E9945" s="1"/>
    </row>
    <row r="9946" spans="5:5" x14ac:dyDescent="0.25">
      <c r="E9946" s="1"/>
    </row>
    <row r="9947" spans="5:5" x14ac:dyDescent="0.25">
      <c r="E9947" s="1"/>
    </row>
    <row r="9948" spans="5:5" x14ac:dyDescent="0.25">
      <c r="E9948" s="1"/>
    </row>
    <row r="9949" spans="5:5" x14ac:dyDescent="0.25">
      <c r="E9949" s="1"/>
    </row>
    <row r="9950" spans="5:5" x14ac:dyDescent="0.25">
      <c r="E9950" s="1"/>
    </row>
    <row r="9951" spans="5:5" x14ac:dyDescent="0.25">
      <c r="E9951" s="1"/>
    </row>
    <row r="9952" spans="5:5" x14ac:dyDescent="0.25">
      <c r="E9952" s="1"/>
    </row>
    <row r="9953" spans="5:5" x14ac:dyDescent="0.25">
      <c r="E9953" s="1"/>
    </row>
    <row r="9954" spans="5:5" x14ac:dyDescent="0.25">
      <c r="E9954" s="1"/>
    </row>
    <row r="9955" spans="5:5" x14ac:dyDescent="0.25">
      <c r="E9955" s="1"/>
    </row>
    <row r="9956" spans="5:5" x14ac:dyDescent="0.25">
      <c r="E9956" s="1"/>
    </row>
    <row r="9957" spans="5:5" x14ac:dyDescent="0.25">
      <c r="E9957" s="1"/>
    </row>
    <row r="9958" spans="5:5" x14ac:dyDescent="0.25">
      <c r="E9958" s="1"/>
    </row>
    <row r="9959" spans="5:5" x14ac:dyDescent="0.25">
      <c r="E9959" s="1"/>
    </row>
    <row r="9960" spans="5:5" x14ac:dyDescent="0.25">
      <c r="E9960" s="1"/>
    </row>
    <row r="9961" spans="5:5" x14ac:dyDescent="0.25">
      <c r="E9961" s="1"/>
    </row>
    <row r="9962" spans="5:5" x14ac:dyDescent="0.25">
      <c r="E9962" s="1"/>
    </row>
    <row r="9963" spans="5:5" x14ac:dyDescent="0.25">
      <c r="E9963" s="1"/>
    </row>
    <row r="9964" spans="5:5" x14ac:dyDescent="0.25">
      <c r="E9964" s="1"/>
    </row>
    <row r="9965" spans="5:5" x14ac:dyDescent="0.25">
      <c r="E9965" s="1"/>
    </row>
    <row r="9966" spans="5:5" x14ac:dyDescent="0.25">
      <c r="E9966" s="1"/>
    </row>
    <row r="9967" spans="5:5" x14ac:dyDescent="0.25">
      <c r="E9967" s="1"/>
    </row>
    <row r="9968" spans="5:5" x14ac:dyDescent="0.25">
      <c r="E9968" s="1"/>
    </row>
    <row r="9969" spans="5:5" x14ac:dyDescent="0.25">
      <c r="E9969" s="1"/>
    </row>
    <row r="9970" spans="5:5" x14ac:dyDescent="0.25">
      <c r="E9970" s="1"/>
    </row>
    <row r="9971" spans="5:5" x14ac:dyDescent="0.25">
      <c r="E9971" s="1"/>
    </row>
    <row r="9972" spans="5:5" x14ac:dyDescent="0.25">
      <c r="E9972" s="1"/>
    </row>
    <row r="9973" spans="5:5" x14ac:dyDescent="0.25">
      <c r="E9973" s="1"/>
    </row>
    <row r="9974" spans="5:5" x14ac:dyDescent="0.25">
      <c r="E9974" s="1"/>
    </row>
    <row r="9975" spans="5:5" x14ac:dyDescent="0.25">
      <c r="E9975" s="1"/>
    </row>
    <row r="9976" spans="5:5" x14ac:dyDescent="0.25">
      <c r="E9976" s="1"/>
    </row>
    <row r="9977" spans="5:5" x14ac:dyDescent="0.25">
      <c r="E9977" s="1"/>
    </row>
    <row r="9978" spans="5:5" x14ac:dyDescent="0.25">
      <c r="E9978" s="1"/>
    </row>
    <row r="9979" spans="5:5" x14ac:dyDescent="0.25">
      <c r="E9979" s="1"/>
    </row>
    <row r="9980" spans="5:5" x14ac:dyDescent="0.25">
      <c r="E9980" s="1"/>
    </row>
    <row r="9981" spans="5:5" x14ac:dyDescent="0.25">
      <c r="E9981" s="1"/>
    </row>
    <row r="9982" spans="5:5" x14ac:dyDescent="0.25">
      <c r="E9982" s="1"/>
    </row>
    <row r="9983" spans="5:5" x14ac:dyDescent="0.25">
      <c r="E9983" s="1"/>
    </row>
    <row r="9984" spans="5:5" x14ac:dyDescent="0.25">
      <c r="E9984" s="1"/>
    </row>
    <row r="9985" spans="5:5" x14ac:dyDescent="0.25">
      <c r="E9985" s="1"/>
    </row>
    <row r="9986" spans="5:5" x14ac:dyDescent="0.25">
      <c r="E9986" s="1"/>
    </row>
    <row r="9987" spans="5:5" x14ac:dyDescent="0.25">
      <c r="E9987" s="1"/>
    </row>
    <row r="9988" spans="5:5" x14ac:dyDescent="0.25">
      <c r="E9988" s="1"/>
    </row>
    <row r="9989" spans="5:5" x14ac:dyDescent="0.25">
      <c r="E9989" s="1"/>
    </row>
    <row r="9990" spans="5:5" x14ac:dyDescent="0.25">
      <c r="E9990" s="1"/>
    </row>
    <row r="9991" spans="5:5" x14ac:dyDescent="0.25">
      <c r="E9991" s="1"/>
    </row>
    <row r="9992" spans="5:5" x14ac:dyDescent="0.25">
      <c r="E9992" s="1"/>
    </row>
    <row r="9993" spans="5:5" x14ac:dyDescent="0.25">
      <c r="E9993" s="1"/>
    </row>
    <row r="9994" spans="5:5" x14ac:dyDescent="0.25">
      <c r="E9994" s="1"/>
    </row>
    <row r="9995" spans="5:5" x14ac:dyDescent="0.25">
      <c r="E9995" s="1"/>
    </row>
    <row r="9996" spans="5:5" x14ac:dyDescent="0.25">
      <c r="E9996" s="1"/>
    </row>
    <row r="9997" spans="5:5" x14ac:dyDescent="0.25">
      <c r="E9997" s="1"/>
    </row>
    <row r="9998" spans="5:5" x14ac:dyDescent="0.25">
      <c r="E9998" s="1"/>
    </row>
    <row r="9999" spans="5:5" x14ac:dyDescent="0.25">
      <c r="E9999" s="1"/>
    </row>
    <row r="10000" spans="5:5" x14ac:dyDescent="0.25">
      <c r="E10000" s="1"/>
    </row>
    <row r="10001" spans="5:5" x14ac:dyDescent="0.25">
      <c r="E10001" s="1"/>
    </row>
    <row r="10002" spans="5:5" x14ac:dyDescent="0.25">
      <c r="E10002" s="1"/>
    </row>
    <row r="10003" spans="5:5" x14ac:dyDescent="0.25">
      <c r="E10003" s="1"/>
    </row>
    <row r="10004" spans="5:5" x14ac:dyDescent="0.25">
      <c r="E10004" s="1"/>
    </row>
    <row r="10005" spans="5:5" x14ac:dyDescent="0.25">
      <c r="E10005" s="1"/>
    </row>
    <row r="10006" spans="5:5" x14ac:dyDescent="0.25">
      <c r="E10006" s="1"/>
    </row>
    <row r="10007" spans="5:5" x14ac:dyDescent="0.25">
      <c r="E10007" s="1"/>
    </row>
    <row r="10008" spans="5:5" x14ac:dyDescent="0.25">
      <c r="E10008" s="1"/>
    </row>
    <row r="10009" spans="5:5" x14ac:dyDescent="0.25">
      <c r="E10009" s="1"/>
    </row>
    <row r="10010" spans="5:5" x14ac:dyDescent="0.25">
      <c r="E10010" s="1"/>
    </row>
    <row r="10011" spans="5:5" x14ac:dyDescent="0.25">
      <c r="E10011" s="1"/>
    </row>
    <row r="10012" spans="5:5" x14ac:dyDescent="0.25">
      <c r="E10012" s="1"/>
    </row>
    <row r="10013" spans="5:5" x14ac:dyDescent="0.25">
      <c r="E10013" s="1"/>
    </row>
    <row r="10014" spans="5:5" x14ac:dyDescent="0.25">
      <c r="E10014" s="1"/>
    </row>
    <row r="10015" spans="5:5" x14ac:dyDescent="0.25">
      <c r="E10015" s="1"/>
    </row>
    <row r="10016" spans="5:5" x14ac:dyDescent="0.25">
      <c r="E10016" s="1"/>
    </row>
    <row r="10017" spans="5:5" x14ac:dyDescent="0.25">
      <c r="E10017" s="1"/>
    </row>
    <row r="10018" spans="5:5" x14ac:dyDescent="0.25">
      <c r="E10018" s="1"/>
    </row>
    <row r="10019" spans="5:5" x14ac:dyDescent="0.25">
      <c r="E10019" s="1"/>
    </row>
    <row r="10020" spans="5:5" x14ac:dyDescent="0.25">
      <c r="E10020" s="1"/>
    </row>
    <row r="10021" spans="5:5" x14ac:dyDescent="0.25">
      <c r="E10021" s="1"/>
    </row>
    <row r="10022" spans="5:5" x14ac:dyDescent="0.25">
      <c r="E10022" s="1"/>
    </row>
    <row r="10023" spans="5:5" x14ac:dyDescent="0.25">
      <c r="E10023" s="1"/>
    </row>
    <row r="10024" spans="5:5" x14ac:dyDescent="0.25">
      <c r="E10024" s="1"/>
    </row>
    <row r="10025" spans="5:5" x14ac:dyDescent="0.25">
      <c r="E10025" s="1"/>
    </row>
    <row r="10026" spans="5:5" x14ac:dyDescent="0.25">
      <c r="E10026" s="1"/>
    </row>
    <row r="10027" spans="5:5" x14ac:dyDescent="0.25">
      <c r="E10027" s="1"/>
    </row>
    <row r="10028" spans="5:5" x14ac:dyDescent="0.25">
      <c r="E10028" s="1"/>
    </row>
    <row r="10029" spans="5:5" x14ac:dyDescent="0.25">
      <c r="E10029" s="1"/>
    </row>
    <row r="10030" spans="5:5" x14ac:dyDescent="0.25">
      <c r="E10030" s="1"/>
    </row>
    <row r="10031" spans="5:5" x14ac:dyDescent="0.25">
      <c r="E10031" s="1"/>
    </row>
    <row r="10032" spans="5:5" x14ac:dyDescent="0.25">
      <c r="E10032" s="1"/>
    </row>
    <row r="10033" spans="5:5" x14ac:dyDescent="0.25">
      <c r="E10033" s="1"/>
    </row>
    <row r="10034" spans="5:5" x14ac:dyDescent="0.25">
      <c r="E10034" s="1"/>
    </row>
    <row r="10035" spans="5:5" x14ac:dyDescent="0.25">
      <c r="E10035" s="1"/>
    </row>
    <row r="10036" spans="5:5" x14ac:dyDescent="0.25">
      <c r="E10036" s="1"/>
    </row>
    <row r="10037" spans="5:5" x14ac:dyDescent="0.25">
      <c r="E10037" s="1"/>
    </row>
    <row r="10038" spans="5:5" x14ac:dyDescent="0.25">
      <c r="E10038" s="1"/>
    </row>
    <row r="10039" spans="5:5" x14ac:dyDescent="0.25">
      <c r="E10039" s="1"/>
    </row>
    <row r="10040" spans="5:5" x14ac:dyDescent="0.25">
      <c r="E10040" s="1"/>
    </row>
    <row r="10041" spans="5:5" x14ac:dyDescent="0.25">
      <c r="E10041" s="1"/>
    </row>
    <row r="10042" spans="5:5" x14ac:dyDescent="0.25">
      <c r="E10042" s="1"/>
    </row>
    <row r="10043" spans="5:5" x14ac:dyDescent="0.25">
      <c r="E10043" s="1"/>
    </row>
    <row r="10044" spans="5:5" x14ac:dyDescent="0.25">
      <c r="E10044" s="1"/>
    </row>
    <row r="10045" spans="5:5" x14ac:dyDescent="0.25">
      <c r="E10045" s="1"/>
    </row>
    <row r="10046" spans="5:5" x14ac:dyDescent="0.25">
      <c r="E10046" s="1"/>
    </row>
    <row r="10047" spans="5:5" x14ac:dyDescent="0.25">
      <c r="E10047" s="1"/>
    </row>
    <row r="10048" spans="5:5" x14ac:dyDescent="0.25">
      <c r="E10048" s="1"/>
    </row>
    <row r="10049" spans="5:5" x14ac:dyDescent="0.25">
      <c r="E10049" s="1"/>
    </row>
    <row r="10050" spans="5:5" x14ac:dyDescent="0.25">
      <c r="E10050" s="1"/>
    </row>
    <row r="10051" spans="5:5" x14ac:dyDescent="0.25">
      <c r="E10051" s="1"/>
    </row>
    <row r="10052" spans="5:5" x14ac:dyDescent="0.25">
      <c r="E10052" s="1"/>
    </row>
    <row r="10053" spans="5:5" x14ac:dyDescent="0.25">
      <c r="E10053" s="1"/>
    </row>
    <row r="10054" spans="5:5" x14ac:dyDescent="0.25">
      <c r="E10054" s="1"/>
    </row>
    <row r="10055" spans="5:5" x14ac:dyDescent="0.25">
      <c r="E10055" s="1"/>
    </row>
    <row r="10056" spans="5:5" x14ac:dyDescent="0.25">
      <c r="E10056" s="1"/>
    </row>
    <row r="10057" spans="5:5" x14ac:dyDescent="0.25">
      <c r="E10057" s="1"/>
    </row>
    <row r="10058" spans="5:5" x14ac:dyDescent="0.25">
      <c r="E10058" s="1"/>
    </row>
    <row r="10059" spans="5:5" x14ac:dyDescent="0.25">
      <c r="E10059" s="1"/>
    </row>
    <row r="10060" spans="5:5" x14ac:dyDescent="0.25">
      <c r="E10060" s="1"/>
    </row>
    <row r="10061" spans="5:5" x14ac:dyDescent="0.25">
      <c r="E10061" s="1"/>
    </row>
    <row r="10062" spans="5:5" x14ac:dyDescent="0.25">
      <c r="E10062" s="1"/>
    </row>
    <row r="10063" spans="5:5" x14ac:dyDescent="0.25">
      <c r="E10063" s="1"/>
    </row>
    <row r="10064" spans="5:5" x14ac:dyDescent="0.25">
      <c r="E10064" s="1"/>
    </row>
    <row r="10065" spans="5:5" x14ac:dyDescent="0.25">
      <c r="E10065" s="1"/>
    </row>
    <row r="10066" spans="5:5" x14ac:dyDescent="0.25">
      <c r="E10066" s="1"/>
    </row>
    <row r="10067" spans="5:5" x14ac:dyDescent="0.25">
      <c r="E10067" s="1"/>
    </row>
    <row r="10068" spans="5:5" x14ac:dyDescent="0.25">
      <c r="E10068" s="1"/>
    </row>
    <row r="10069" spans="5:5" x14ac:dyDescent="0.25">
      <c r="E10069" s="1"/>
    </row>
    <row r="10070" spans="5:5" x14ac:dyDescent="0.25">
      <c r="E10070" s="1"/>
    </row>
    <row r="10071" spans="5:5" x14ac:dyDescent="0.25">
      <c r="E10071" s="1"/>
    </row>
    <row r="10072" spans="5:5" x14ac:dyDescent="0.25">
      <c r="E10072" s="1"/>
    </row>
    <row r="10073" spans="5:5" x14ac:dyDescent="0.25">
      <c r="E10073" s="1"/>
    </row>
    <row r="10074" spans="5:5" x14ac:dyDescent="0.25">
      <c r="E10074" s="1"/>
    </row>
    <row r="10075" spans="5:5" x14ac:dyDescent="0.25">
      <c r="E10075" s="1"/>
    </row>
    <row r="10076" spans="5:5" x14ac:dyDescent="0.25">
      <c r="E10076" s="1"/>
    </row>
    <row r="10077" spans="5:5" x14ac:dyDescent="0.25">
      <c r="E10077" s="1"/>
    </row>
    <row r="10078" spans="5:5" x14ac:dyDescent="0.25">
      <c r="E10078" s="1"/>
    </row>
    <row r="10079" spans="5:5" x14ac:dyDescent="0.25">
      <c r="E10079" s="1"/>
    </row>
    <row r="10080" spans="5:5" x14ac:dyDescent="0.25">
      <c r="E10080" s="1"/>
    </row>
    <row r="10081" spans="5:5" x14ac:dyDescent="0.25">
      <c r="E10081" s="1"/>
    </row>
    <row r="10082" spans="5:5" x14ac:dyDescent="0.25">
      <c r="E10082" s="1"/>
    </row>
    <row r="10083" spans="5:5" x14ac:dyDescent="0.25">
      <c r="E10083" s="1"/>
    </row>
    <row r="10084" spans="5:5" x14ac:dyDescent="0.25">
      <c r="E10084" s="1"/>
    </row>
    <row r="10085" spans="5:5" x14ac:dyDescent="0.25">
      <c r="E10085" s="1"/>
    </row>
    <row r="10086" spans="5:5" x14ac:dyDescent="0.25">
      <c r="E10086" s="1"/>
    </row>
    <row r="10087" spans="5:5" x14ac:dyDescent="0.25">
      <c r="E10087" s="1"/>
    </row>
    <row r="10088" spans="5:5" x14ac:dyDescent="0.25">
      <c r="E10088" s="1"/>
    </row>
    <row r="10089" spans="5:5" x14ac:dyDescent="0.25">
      <c r="E10089" s="1"/>
    </row>
    <row r="10090" spans="5:5" x14ac:dyDescent="0.25">
      <c r="E10090" s="1"/>
    </row>
    <row r="10091" spans="5:5" x14ac:dyDescent="0.25">
      <c r="E10091" s="1"/>
    </row>
    <row r="10092" spans="5:5" x14ac:dyDescent="0.25">
      <c r="E10092" s="1"/>
    </row>
    <row r="10093" spans="5:5" x14ac:dyDescent="0.25">
      <c r="E10093" s="1"/>
    </row>
    <row r="10094" spans="5:5" x14ac:dyDescent="0.25">
      <c r="E10094" s="1"/>
    </row>
    <row r="10095" spans="5:5" x14ac:dyDescent="0.25">
      <c r="E10095" s="1"/>
    </row>
    <row r="10096" spans="5:5" x14ac:dyDescent="0.25">
      <c r="E10096" s="1"/>
    </row>
    <row r="10097" spans="5:5" x14ac:dyDescent="0.25">
      <c r="E10097" s="1"/>
    </row>
    <row r="10098" spans="5:5" x14ac:dyDescent="0.25">
      <c r="E10098" s="1"/>
    </row>
    <row r="10099" spans="5:5" x14ac:dyDescent="0.25">
      <c r="E10099" s="1"/>
    </row>
    <row r="10100" spans="5:5" x14ac:dyDescent="0.25">
      <c r="E10100" s="1"/>
    </row>
    <row r="10101" spans="5:5" x14ac:dyDescent="0.25">
      <c r="E10101" s="1"/>
    </row>
    <row r="10102" spans="5:5" x14ac:dyDescent="0.25">
      <c r="E10102" s="1"/>
    </row>
    <row r="10103" spans="5:5" x14ac:dyDescent="0.25">
      <c r="E10103" s="1"/>
    </row>
    <row r="10104" spans="5:5" x14ac:dyDescent="0.25">
      <c r="E10104" s="1"/>
    </row>
    <row r="10105" spans="5:5" x14ac:dyDescent="0.25">
      <c r="E10105" s="1"/>
    </row>
    <row r="10106" spans="5:5" x14ac:dyDescent="0.25">
      <c r="E10106" s="1"/>
    </row>
    <row r="10107" spans="5:5" x14ac:dyDescent="0.25">
      <c r="E10107" s="1"/>
    </row>
    <row r="10108" spans="5:5" x14ac:dyDescent="0.25">
      <c r="E10108" s="1"/>
    </row>
    <row r="10109" spans="5:5" x14ac:dyDescent="0.25">
      <c r="E10109" s="1"/>
    </row>
    <row r="10110" spans="5:5" x14ac:dyDescent="0.25">
      <c r="E10110" s="1"/>
    </row>
    <row r="10111" spans="5:5" x14ac:dyDescent="0.25">
      <c r="E10111" s="1"/>
    </row>
    <row r="10112" spans="5:5" x14ac:dyDescent="0.25">
      <c r="E10112" s="1"/>
    </row>
    <row r="10113" spans="5:5" x14ac:dyDescent="0.25">
      <c r="E10113" s="1"/>
    </row>
    <row r="10114" spans="5:5" x14ac:dyDescent="0.25">
      <c r="E10114" s="1"/>
    </row>
    <row r="10115" spans="5:5" x14ac:dyDescent="0.25">
      <c r="E10115" s="1"/>
    </row>
    <row r="10116" spans="5:5" x14ac:dyDescent="0.25">
      <c r="E10116" s="1"/>
    </row>
    <row r="10117" spans="5:5" x14ac:dyDescent="0.25">
      <c r="E10117" s="1"/>
    </row>
    <row r="10118" spans="5:5" x14ac:dyDescent="0.25">
      <c r="E10118" s="1"/>
    </row>
    <row r="10119" spans="5:5" x14ac:dyDescent="0.25">
      <c r="E10119" s="1"/>
    </row>
    <row r="10120" spans="5:5" x14ac:dyDescent="0.25">
      <c r="E10120" s="1"/>
    </row>
    <row r="10121" spans="5:5" x14ac:dyDescent="0.25">
      <c r="E10121" s="1"/>
    </row>
    <row r="10122" spans="5:5" x14ac:dyDescent="0.25">
      <c r="E10122" s="1"/>
    </row>
    <row r="10123" spans="5:5" x14ac:dyDescent="0.25">
      <c r="E10123" s="1"/>
    </row>
    <row r="10124" spans="5:5" x14ac:dyDescent="0.25">
      <c r="E10124" s="1"/>
    </row>
    <row r="10125" spans="5:5" x14ac:dyDescent="0.25">
      <c r="E10125" s="1"/>
    </row>
    <row r="10126" spans="5:5" x14ac:dyDescent="0.25">
      <c r="E10126" s="1"/>
    </row>
    <row r="10127" spans="5:5" x14ac:dyDescent="0.25">
      <c r="E10127" s="1"/>
    </row>
    <row r="10128" spans="5:5" x14ac:dyDescent="0.25">
      <c r="E10128" s="1"/>
    </row>
    <row r="10129" spans="5:5" x14ac:dyDescent="0.25">
      <c r="E10129" s="1"/>
    </row>
    <row r="10130" spans="5:5" x14ac:dyDescent="0.25">
      <c r="E10130" s="1"/>
    </row>
    <row r="10131" spans="5:5" x14ac:dyDescent="0.25">
      <c r="E10131" s="1"/>
    </row>
    <row r="10132" spans="5:5" x14ac:dyDescent="0.25">
      <c r="E10132" s="1"/>
    </row>
    <row r="10133" spans="5:5" x14ac:dyDescent="0.25">
      <c r="E10133" s="1"/>
    </row>
    <row r="10134" spans="5:5" x14ac:dyDescent="0.25">
      <c r="E10134" s="1"/>
    </row>
    <row r="10135" spans="5:5" x14ac:dyDescent="0.25">
      <c r="E10135" s="1"/>
    </row>
    <row r="10136" spans="5:5" x14ac:dyDescent="0.25">
      <c r="E10136" s="1"/>
    </row>
    <row r="10137" spans="5:5" x14ac:dyDescent="0.25">
      <c r="E10137" s="1"/>
    </row>
    <row r="10138" spans="5:5" x14ac:dyDescent="0.25">
      <c r="E10138" s="1"/>
    </row>
    <row r="10139" spans="5:5" x14ac:dyDescent="0.25">
      <c r="E10139" s="1"/>
    </row>
    <row r="10140" spans="5:5" x14ac:dyDescent="0.25">
      <c r="E10140" s="1"/>
    </row>
    <row r="10141" spans="5:5" x14ac:dyDescent="0.25">
      <c r="E10141" s="1"/>
    </row>
    <row r="10142" spans="5:5" x14ac:dyDescent="0.25">
      <c r="E10142" s="1"/>
    </row>
    <row r="10143" spans="5:5" x14ac:dyDescent="0.25">
      <c r="E10143" s="1"/>
    </row>
    <row r="10144" spans="5:5" x14ac:dyDescent="0.25">
      <c r="E10144" s="1"/>
    </row>
    <row r="10145" spans="5:5" x14ac:dyDescent="0.25">
      <c r="E10145" s="1"/>
    </row>
    <row r="10146" spans="5:5" x14ac:dyDescent="0.25">
      <c r="E10146" s="1"/>
    </row>
    <row r="10147" spans="5:5" x14ac:dyDescent="0.25">
      <c r="E10147" s="1"/>
    </row>
    <row r="10148" spans="5:5" x14ac:dyDescent="0.25">
      <c r="E10148" s="1"/>
    </row>
    <row r="10149" spans="5:5" x14ac:dyDescent="0.25">
      <c r="E10149" s="1"/>
    </row>
    <row r="10150" spans="5:5" x14ac:dyDescent="0.25">
      <c r="E10150" s="1"/>
    </row>
    <row r="10151" spans="5:5" x14ac:dyDescent="0.25">
      <c r="E10151" s="1"/>
    </row>
    <row r="10152" spans="5:5" x14ac:dyDescent="0.25">
      <c r="E10152" s="1"/>
    </row>
    <row r="10153" spans="5:5" x14ac:dyDescent="0.25">
      <c r="E10153" s="1"/>
    </row>
    <row r="10154" spans="5:5" x14ac:dyDescent="0.25">
      <c r="E10154" s="1"/>
    </row>
    <row r="10155" spans="5:5" x14ac:dyDescent="0.25">
      <c r="E10155" s="1"/>
    </row>
    <row r="10156" spans="5:5" x14ac:dyDescent="0.25">
      <c r="E10156" s="1"/>
    </row>
    <row r="10157" spans="5:5" x14ac:dyDescent="0.25">
      <c r="E10157" s="1"/>
    </row>
    <row r="10158" spans="5:5" x14ac:dyDescent="0.25">
      <c r="E10158" s="1"/>
    </row>
    <row r="10159" spans="5:5" x14ac:dyDescent="0.25">
      <c r="E10159" s="1"/>
    </row>
    <row r="10160" spans="5:5" x14ac:dyDescent="0.25">
      <c r="E10160" s="1"/>
    </row>
    <row r="10161" spans="5:5" x14ac:dyDescent="0.25">
      <c r="E10161" s="1"/>
    </row>
    <row r="10162" spans="5:5" x14ac:dyDescent="0.25">
      <c r="E10162" s="1"/>
    </row>
    <row r="10163" spans="5:5" x14ac:dyDescent="0.25">
      <c r="E10163" s="1"/>
    </row>
    <row r="10164" spans="5:5" x14ac:dyDescent="0.25">
      <c r="E10164" s="1"/>
    </row>
    <row r="10165" spans="5:5" x14ac:dyDescent="0.25">
      <c r="E10165" s="1"/>
    </row>
    <row r="10166" spans="5:5" x14ac:dyDescent="0.25">
      <c r="E10166" s="1"/>
    </row>
    <row r="10167" spans="5:5" x14ac:dyDescent="0.25">
      <c r="E10167" s="1"/>
    </row>
    <row r="10168" spans="5:5" x14ac:dyDescent="0.25">
      <c r="E10168" s="1"/>
    </row>
    <row r="10169" spans="5:5" x14ac:dyDescent="0.25">
      <c r="E10169" s="1"/>
    </row>
    <row r="10170" spans="5:5" x14ac:dyDescent="0.25">
      <c r="E10170" s="1"/>
    </row>
    <row r="10171" spans="5:5" x14ac:dyDescent="0.25">
      <c r="E10171" s="1"/>
    </row>
    <row r="10172" spans="5:5" x14ac:dyDescent="0.25">
      <c r="E10172" s="1"/>
    </row>
    <row r="10173" spans="5:5" x14ac:dyDescent="0.25">
      <c r="E10173" s="1"/>
    </row>
    <row r="10174" spans="5:5" x14ac:dyDescent="0.25">
      <c r="E10174" s="1"/>
    </row>
    <row r="10175" spans="5:5" x14ac:dyDescent="0.25">
      <c r="E10175" s="1"/>
    </row>
    <row r="10176" spans="5:5" x14ac:dyDescent="0.25">
      <c r="E10176" s="1"/>
    </row>
    <row r="10177" spans="5:5" x14ac:dyDescent="0.25">
      <c r="E10177" s="1"/>
    </row>
    <row r="10178" spans="5:5" x14ac:dyDescent="0.25">
      <c r="E10178" s="1"/>
    </row>
    <row r="10179" spans="5:5" x14ac:dyDescent="0.25">
      <c r="E10179" s="1"/>
    </row>
    <row r="10180" spans="5:5" x14ac:dyDescent="0.25">
      <c r="E10180" s="1"/>
    </row>
    <row r="10181" spans="5:5" x14ac:dyDescent="0.25">
      <c r="E10181" s="1"/>
    </row>
    <row r="10182" spans="5:5" x14ac:dyDescent="0.25">
      <c r="E10182" s="1"/>
    </row>
    <row r="10183" spans="5:5" x14ac:dyDescent="0.25">
      <c r="E10183" s="1"/>
    </row>
    <row r="10184" spans="5:5" x14ac:dyDescent="0.25">
      <c r="E10184" s="1"/>
    </row>
    <row r="10185" spans="5:5" x14ac:dyDescent="0.25">
      <c r="E10185" s="1"/>
    </row>
    <row r="10186" spans="5:5" x14ac:dyDescent="0.25">
      <c r="E10186" s="1"/>
    </row>
    <row r="10187" spans="5:5" x14ac:dyDescent="0.25">
      <c r="E10187" s="1"/>
    </row>
    <row r="10188" spans="5:5" x14ac:dyDescent="0.25">
      <c r="E10188" s="1"/>
    </row>
    <row r="10189" spans="5:5" x14ac:dyDescent="0.25">
      <c r="E10189" s="1"/>
    </row>
    <row r="10190" spans="5:5" x14ac:dyDescent="0.25">
      <c r="E10190" s="1"/>
    </row>
    <row r="10191" spans="5:5" x14ac:dyDescent="0.25">
      <c r="E10191" s="1"/>
    </row>
    <row r="10192" spans="5:5" x14ac:dyDescent="0.25">
      <c r="E10192" s="1"/>
    </row>
    <row r="10193" spans="5:5" x14ac:dyDescent="0.25">
      <c r="E10193" s="1"/>
    </row>
    <row r="10194" spans="5:5" x14ac:dyDescent="0.25">
      <c r="E10194" s="1"/>
    </row>
    <row r="10195" spans="5:5" x14ac:dyDescent="0.25">
      <c r="E10195" s="1"/>
    </row>
    <row r="10196" spans="5:5" x14ac:dyDescent="0.25">
      <c r="E10196" s="1"/>
    </row>
    <row r="10197" spans="5:5" x14ac:dyDescent="0.25">
      <c r="E10197" s="1"/>
    </row>
    <row r="10198" spans="5:5" x14ac:dyDescent="0.25">
      <c r="E10198" s="1"/>
    </row>
    <row r="10199" spans="5:5" x14ac:dyDescent="0.25">
      <c r="E10199" s="1"/>
    </row>
    <row r="10200" spans="5:5" x14ac:dyDescent="0.25">
      <c r="E10200" s="1"/>
    </row>
    <row r="10201" spans="5:5" x14ac:dyDescent="0.25">
      <c r="E10201" s="1"/>
    </row>
    <row r="10202" spans="5:5" x14ac:dyDescent="0.25">
      <c r="E10202" s="1"/>
    </row>
    <row r="10203" spans="5:5" x14ac:dyDescent="0.25">
      <c r="E10203" s="1"/>
    </row>
    <row r="10204" spans="5:5" x14ac:dyDescent="0.25">
      <c r="E10204" s="1"/>
    </row>
    <row r="10205" spans="5:5" x14ac:dyDescent="0.25">
      <c r="E10205" s="1"/>
    </row>
    <row r="10206" spans="5:5" x14ac:dyDescent="0.25">
      <c r="E10206" s="1"/>
    </row>
    <row r="10207" spans="5:5" x14ac:dyDescent="0.25">
      <c r="E10207" s="1"/>
    </row>
    <row r="10208" spans="5:5" x14ac:dyDescent="0.25">
      <c r="E10208" s="1"/>
    </row>
    <row r="10209" spans="5:5" x14ac:dyDescent="0.25">
      <c r="E10209" s="1"/>
    </row>
    <row r="10210" spans="5:5" x14ac:dyDescent="0.25">
      <c r="E10210" s="1"/>
    </row>
    <row r="10211" spans="5:5" x14ac:dyDescent="0.25">
      <c r="E10211" s="1"/>
    </row>
    <row r="10212" spans="5:5" x14ac:dyDescent="0.25">
      <c r="E10212" s="1"/>
    </row>
    <row r="10213" spans="5:5" x14ac:dyDescent="0.25">
      <c r="E10213" s="1"/>
    </row>
    <row r="10214" spans="5:5" x14ac:dyDescent="0.25">
      <c r="E10214" s="1"/>
    </row>
    <row r="10215" spans="5:5" x14ac:dyDescent="0.25">
      <c r="E10215" s="1"/>
    </row>
    <row r="10216" spans="5:5" x14ac:dyDescent="0.25">
      <c r="E10216" s="1"/>
    </row>
    <row r="10217" spans="5:5" x14ac:dyDescent="0.25">
      <c r="E10217" s="1"/>
    </row>
    <row r="10218" spans="5:5" x14ac:dyDescent="0.25">
      <c r="E10218" s="1"/>
    </row>
    <row r="10219" spans="5:5" x14ac:dyDescent="0.25">
      <c r="E10219" s="1"/>
    </row>
    <row r="10220" spans="5:5" x14ac:dyDescent="0.25">
      <c r="E10220" s="1"/>
    </row>
    <row r="10221" spans="5:5" x14ac:dyDescent="0.25">
      <c r="E10221" s="1"/>
    </row>
    <row r="10222" spans="5:5" x14ac:dyDescent="0.25">
      <c r="E10222" s="1"/>
    </row>
    <row r="10223" spans="5:5" x14ac:dyDescent="0.25">
      <c r="E10223" s="1"/>
    </row>
    <row r="10224" spans="5:5" x14ac:dyDescent="0.25">
      <c r="E10224" s="1"/>
    </row>
    <row r="10225" spans="5:5" x14ac:dyDescent="0.25">
      <c r="E10225" s="1"/>
    </row>
    <row r="10226" spans="5:5" x14ac:dyDescent="0.25">
      <c r="E10226" s="1"/>
    </row>
    <row r="10227" spans="5:5" x14ac:dyDescent="0.25">
      <c r="E10227" s="1"/>
    </row>
    <row r="10228" spans="5:5" x14ac:dyDescent="0.25">
      <c r="E10228" s="1"/>
    </row>
    <row r="10229" spans="5:5" x14ac:dyDescent="0.25">
      <c r="E10229" s="1"/>
    </row>
    <row r="10230" spans="5:5" x14ac:dyDescent="0.25">
      <c r="E10230" s="1"/>
    </row>
    <row r="10231" spans="5:5" x14ac:dyDescent="0.25">
      <c r="E10231" s="1"/>
    </row>
    <row r="10232" spans="5:5" x14ac:dyDescent="0.25">
      <c r="E10232" s="1"/>
    </row>
    <row r="10233" spans="5:5" x14ac:dyDescent="0.25">
      <c r="E10233" s="1"/>
    </row>
    <row r="10234" spans="5:5" x14ac:dyDescent="0.25">
      <c r="E10234" s="1"/>
    </row>
    <row r="10235" spans="5:5" x14ac:dyDescent="0.25">
      <c r="E10235" s="1"/>
    </row>
    <row r="10236" spans="5:5" x14ac:dyDescent="0.25">
      <c r="E10236" s="1"/>
    </row>
    <row r="10237" spans="5:5" x14ac:dyDescent="0.25">
      <c r="E10237" s="1"/>
    </row>
    <row r="10238" spans="5:5" x14ac:dyDescent="0.25">
      <c r="E10238" s="1"/>
    </row>
    <row r="10239" spans="5:5" x14ac:dyDescent="0.25">
      <c r="E10239" s="1"/>
    </row>
    <row r="10240" spans="5:5" x14ac:dyDescent="0.25">
      <c r="E10240" s="1"/>
    </row>
    <row r="10241" spans="5:5" x14ac:dyDescent="0.25">
      <c r="E10241" s="1"/>
    </row>
    <row r="10242" spans="5:5" x14ac:dyDescent="0.25">
      <c r="E10242" s="1"/>
    </row>
    <row r="10243" spans="5:5" x14ac:dyDescent="0.25">
      <c r="E10243" s="1"/>
    </row>
    <row r="10244" spans="5:5" x14ac:dyDescent="0.25">
      <c r="E10244" s="1"/>
    </row>
    <row r="10245" spans="5:5" x14ac:dyDescent="0.25">
      <c r="E10245" s="1"/>
    </row>
    <row r="10246" spans="5:5" x14ac:dyDescent="0.25">
      <c r="E10246" s="1"/>
    </row>
    <row r="10247" spans="5:5" x14ac:dyDescent="0.25">
      <c r="E10247" s="1"/>
    </row>
    <row r="10248" spans="5:5" x14ac:dyDescent="0.25">
      <c r="E10248" s="1"/>
    </row>
    <row r="10249" spans="5:5" x14ac:dyDescent="0.25">
      <c r="E10249" s="1"/>
    </row>
    <row r="10250" spans="5:5" x14ac:dyDescent="0.25">
      <c r="E10250" s="1"/>
    </row>
    <row r="10251" spans="5:5" x14ac:dyDescent="0.25">
      <c r="E10251" s="1"/>
    </row>
    <row r="10252" spans="5:5" x14ac:dyDescent="0.25">
      <c r="E10252" s="1"/>
    </row>
    <row r="10253" spans="5:5" x14ac:dyDescent="0.25">
      <c r="E10253" s="1"/>
    </row>
    <row r="10254" spans="5:5" x14ac:dyDescent="0.25">
      <c r="E10254" s="1"/>
    </row>
    <row r="10255" spans="5:5" x14ac:dyDescent="0.25">
      <c r="E10255" s="1"/>
    </row>
    <row r="10256" spans="5:5" x14ac:dyDescent="0.25">
      <c r="E10256" s="1"/>
    </row>
    <row r="10257" spans="5:5" x14ac:dyDescent="0.25">
      <c r="E10257" s="1"/>
    </row>
    <row r="10258" spans="5:5" x14ac:dyDescent="0.25">
      <c r="E10258" s="1"/>
    </row>
    <row r="10259" spans="5:5" x14ac:dyDescent="0.25">
      <c r="E10259" s="1"/>
    </row>
    <row r="10260" spans="5:5" x14ac:dyDescent="0.25">
      <c r="E10260" s="1"/>
    </row>
    <row r="10261" spans="5:5" x14ac:dyDescent="0.25">
      <c r="E10261" s="1"/>
    </row>
    <row r="10262" spans="5:5" x14ac:dyDescent="0.25">
      <c r="E10262" s="1"/>
    </row>
    <row r="10263" spans="5:5" x14ac:dyDescent="0.25">
      <c r="E10263" s="1"/>
    </row>
    <row r="10264" spans="5:5" x14ac:dyDescent="0.25">
      <c r="E10264" s="1"/>
    </row>
    <row r="10265" spans="5:5" x14ac:dyDescent="0.25">
      <c r="E10265" s="1"/>
    </row>
    <row r="10266" spans="5:5" x14ac:dyDescent="0.25">
      <c r="E10266" s="1"/>
    </row>
    <row r="10267" spans="5:5" x14ac:dyDescent="0.25">
      <c r="E10267" s="1"/>
    </row>
    <row r="10268" spans="5:5" x14ac:dyDescent="0.25">
      <c r="E10268" s="1"/>
    </row>
    <row r="10269" spans="5:5" x14ac:dyDescent="0.25">
      <c r="E10269" s="1"/>
    </row>
    <row r="10270" spans="5:5" x14ac:dyDescent="0.25">
      <c r="E10270" s="1"/>
    </row>
    <row r="10271" spans="5:5" x14ac:dyDescent="0.25">
      <c r="E10271" s="1"/>
    </row>
    <row r="10272" spans="5:5" x14ac:dyDescent="0.25">
      <c r="E10272" s="1"/>
    </row>
    <row r="10273" spans="5:5" x14ac:dyDescent="0.25">
      <c r="E10273" s="1"/>
    </row>
    <row r="10274" spans="5:5" x14ac:dyDescent="0.25">
      <c r="E10274" s="1"/>
    </row>
    <row r="10275" spans="5:5" x14ac:dyDescent="0.25">
      <c r="E10275" s="1"/>
    </row>
    <row r="10276" spans="5:5" x14ac:dyDescent="0.25">
      <c r="E10276" s="1"/>
    </row>
    <row r="10277" spans="5:5" x14ac:dyDescent="0.25">
      <c r="E10277" s="1"/>
    </row>
    <row r="10278" spans="5:5" x14ac:dyDescent="0.25">
      <c r="E10278" s="1"/>
    </row>
    <row r="10279" spans="5:5" x14ac:dyDescent="0.25">
      <c r="E10279" s="1"/>
    </row>
    <row r="10280" spans="5:5" x14ac:dyDescent="0.25">
      <c r="E10280" s="1"/>
    </row>
    <row r="10281" spans="5:5" x14ac:dyDescent="0.25">
      <c r="E10281" s="1"/>
    </row>
    <row r="10282" spans="5:5" x14ac:dyDescent="0.25">
      <c r="E10282" s="1"/>
    </row>
    <row r="10283" spans="5:5" x14ac:dyDescent="0.25">
      <c r="E10283" s="1"/>
    </row>
    <row r="10284" spans="5:5" x14ac:dyDescent="0.25">
      <c r="E10284" s="1"/>
    </row>
    <row r="10285" spans="5:5" x14ac:dyDescent="0.25">
      <c r="E10285" s="1"/>
    </row>
    <row r="10286" spans="5:5" x14ac:dyDescent="0.25">
      <c r="E10286" s="1"/>
    </row>
    <row r="10287" spans="5:5" x14ac:dyDescent="0.25">
      <c r="E10287" s="1"/>
    </row>
    <row r="10288" spans="5:5" x14ac:dyDescent="0.25">
      <c r="E10288" s="1"/>
    </row>
    <row r="10289" spans="5:5" x14ac:dyDescent="0.25">
      <c r="E10289" s="1"/>
    </row>
    <row r="10290" spans="5:5" x14ac:dyDescent="0.25">
      <c r="E10290" s="1"/>
    </row>
    <row r="10291" spans="5:5" x14ac:dyDescent="0.25">
      <c r="E10291" s="1"/>
    </row>
    <row r="10292" spans="5:5" x14ac:dyDescent="0.25">
      <c r="E10292" s="1"/>
    </row>
    <row r="10293" spans="5:5" x14ac:dyDescent="0.25">
      <c r="E10293" s="1"/>
    </row>
    <row r="10294" spans="5:5" x14ac:dyDescent="0.25">
      <c r="E10294" s="1"/>
    </row>
    <row r="10295" spans="5:5" x14ac:dyDescent="0.25">
      <c r="E10295" s="1"/>
    </row>
    <row r="10296" spans="5:5" x14ac:dyDescent="0.25">
      <c r="E10296" s="1"/>
    </row>
    <row r="10297" spans="5:5" x14ac:dyDescent="0.25">
      <c r="E10297" s="1"/>
    </row>
    <row r="10298" spans="5:5" x14ac:dyDescent="0.25">
      <c r="E10298" s="1"/>
    </row>
    <row r="10299" spans="5:5" x14ac:dyDescent="0.25">
      <c r="E10299" s="1"/>
    </row>
    <row r="10300" spans="5:5" x14ac:dyDescent="0.25">
      <c r="E10300" s="1"/>
    </row>
    <row r="10301" spans="5:5" x14ac:dyDescent="0.25">
      <c r="E10301" s="1"/>
    </row>
    <row r="10302" spans="5:5" x14ac:dyDescent="0.25">
      <c r="E10302" s="1"/>
    </row>
    <row r="10303" spans="5:5" x14ac:dyDescent="0.25">
      <c r="E10303" s="1"/>
    </row>
    <row r="10304" spans="5:5" x14ac:dyDescent="0.25">
      <c r="E10304" s="1"/>
    </row>
    <row r="10305" spans="5:5" x14ac:dyDescent="0.25">
      <c r="E10305" s="1"/>
    </row>
    <row r="10306" spans="5:5" x14ac:dyDescent="0.25">
      <c r="E10306" s="1"/>
    </row>
    <row r="10307" spans="5:5" x14ac:dyDescent="0.25">
      <c r="E10307" s="1"/>
    </row>
    <row r="10308" spans="5:5" x14ac:dyDescent="0.25">
      <c r="E10308" s="1"/>
    </row>
    <row r="10309" spans="5:5" x14ac:dyDescent="0.25">
      <c r="E10309" s="1"/>
    </row>
    <row r="10310" spans="5:5" x14ac:dyDescent="0.25">
      <c r="E10310" s="1"/>
    </row>
    <row r="10311" spans="5:5" x14ac:dyDescent="0.25">
      <c r="E10311" s="1"/>
    </row>
    <row r="10312" spans="5:5" x14ac:dyDescent="0.25">
      <c r="E10312" s="1"/>
    </row>
    <row r="10313" spans="5:5" x14ac:dyDescent="0.25">
      <c r="E10313" s="1"/>
    </row>
    <row r="10314" spans="5:5" x14ac:dyDescent="0.25">
      <c r="E10314" s="1"/>
    </row>
    <row r="10315" spans="5:5" x14ac:dyDescent="0.25">
      <c r="E10315" s="1"/>
    </row>
    <row r="10316" spans="5:5" x14ac:dyDescent="0.25">
      <c r="E10316" s="1"/>
    </row>
    <row r="10317" spans="5:5" x14ac:dyDescent="0.25">
      <c r="E10317" s="1"/>
    </row>
    <row r="10318" spans="5:5" x14ac:dyDescent="0.25">
      <c r="E10318" s="1"/>
    </row>
    <row r="10319" spans="5:5" x14ac:dyDescent="0.25">
      <c r="E10319" s="1"/>
    </row>
    <row r="10320" spans="5:5" x14ac:dyDescent="0.25">
      <c r="E10320" s="1"/>
    </row>
    <row r="10321" spans="5:5" x14ac:dyDescent="0.25">
      <c r="E10321" s="1"/>
    </row>
    <row r="10322" spans="5:5" x14ac:dyDescent="0.25">
      <c r="E10322" s="1"/>
    </row>
    <row r="10323" spans="5:5" x14ac:dyDescent="0.25">
      <c r="E10323" s="1"/>
    </row>
    <row r="10324" spans="5:5" x14ac:dyDescent="0.25">
      <c r="E10324" s="1"/>
    </row>
    <row r="10325" spans="5:5" x14ac:dyDescent="0.25">
      <c r="E10325" s="1"/>
    </row>
    <row r="10326" spans="5:5" x14ac:dyDescent="0.25">
      <c r="E10326" s="1"/>
    </row>
    <row r="10327" spans="5:5" x14ac:dyDescent="0.25">
      <c r="E10327" s="1"/>
    </row>
    <row r="10328" spans="5:5" x14ac:dyDescent="0.25">
      <c r="E10328" s="1"/>
    </row>
    <row r="10329" spans="5:5" x14ac:dyDescent="0.25">
      <c r="E10329" s="1"/>
    </row>
    <row r="10330" spans="5:5" x14ac:dyDescent="0.25">
      <c r="E10330" s="1"/>
    </row>
    <row r="10331" spans="5:5" x14ac:dyDescent="0.25">
      <c r="E10331" s="1"/>
    </row>
    <row r="10332" spans="5:5" x14ac:dyDescent="0.25">
      <c r="E10332" s="1"/>
    </row>
    <row r="10333" spans="5:5" x14ac:dyDescent="0.25">
      <c r="E10333" s="1"/>
    </row>
    <row r="10334" spans="5:5" x14ac:dyDescent="0.25">
      <c r="E10334" s="1"/>
    </row>
    <row r="10335" spans="5:5" x14ac:dyDescent="0.25">
      <c r="E10335" s="1"/>
    </row>
    <row r="10336" spans="5:5" x14ac:dyDescent="0.25">
      <c r="E10336" s="1"/>
    </row>
    <row r="10337" spans="5:5" x14ac:dyDescent="0.25">
      <c r="E10337" s="1"/>
    </row>
    <row r="10338" spans="5:5" x14ac:dyDescent="0.25">
      <c r="E10338" s="1"/>
    </row>
    <row r="10339" spans="5:5" x14ac:dyDescent="0.25">
      <c r="E10339" s="1"/>
    </row>
    <row r="10340" spans="5:5" x14ac:dyDescent="0.25">
      <c r="E10340" s="1"/>
    </row>
    <row r="10341" spans="5:5" x14ac:dyDescent="0.25">
      <c r="E10341" s="1"/>
    </row>
    <row r="10342" spans="5:5" x14ac:dyDescent="0.25">
      <c r="E10342" s="1"/>
    </row>
    <row r="10343" spans="5:5" x14ac:dyDescent="0.25">
      <c r="E10343" s="1"/>
    </row>
    <row r="10344" spans="5:5" x14ac:dyDescent="0.25">
      <c r="E10344" s="1"/>
    </row>
    <row r="10345" spans="5:5" x14ac:dyDescent="0.25">
      <c r="E10345" s="1"/>
    </row>
    <row r="10346" spans="5:5" x14ac:dyDescent="0.25">
      <c r="E10346" s="1"/>
    </row>
    <row r="10347" spans="5:5" x14ac:dyDescent="0.25">
      <c r="E10347" s="1"/>
    </row>
    <row r="10348" spans="5:5" x14ac:dyDescent="0.25">
      <c r="E10348" s="1"/>
    </row>
    <row r="10349" spans="5:5" x14ac:dyDescent="0.25">
      <c r="E10349" s="1"/>
    </row>
    <row r="10350" spans="5:5" x14ac:dyDescent="0.25">
      <c r="E10350" s="1"/>
    </row>
    <row r="10351" spans="5:5" x14ac:dyDescent="0.25">
      <c r="E10351" s="1"/>
    </row>
    <row r="10352" spans="5:5" x14ac:dyDescent="0.25">
      <c r="E10352" s="1"/>
    </row>
    <row r="10353" spans="5:5" x14ac:dyDescent="0.25">
      <c r="E10353" s="1"/>
    </row>
    <row r="10354" spans="5:5" x14ac:dyDescent="0.25">
      <c r="E10354" s="1"/>
    </row>
    <row r="10355" spans="5:5" x14ac:dyDescent="0.25">
      <c r="E10355" s="1"/>
    </row>
    <row r="10356" spans="5:5" x14ac:dyDescent="0.25">
      <c r="E10356" s="1"/>
    </row>
    <row r="10357" spans="5:5" x14ac:dyDescent="0.25">
      <c r="E10357" s="1"/>
    </row>
    <row r="10358" spans="5:5" x14ac:dyDescent="0.25">
      <c r="E10358" s="1"/>
    </row>
    <row r="10359" spans="5:5" x14ac:dyDescent="0.25">
      <c r="E10359" s="1"/>
    </row>
    <row r="10360" spans="5:5" x14ac:dyDescent="0.25">
      <c r="E10360" s="1"/>
    </row>
    <row r="10361" spans="5:5" x14ac:dyDescent="0.25">
      <c r="E10361" s="1"/>
    </row>
    <row r="10362" spans="5:5" x14ac:dyDescent="0.25">
      <c r="E10362" s="1"/>
    </row>
    <row r="10363" spans="5:5" x14ac:dyDescent="0.25">
      <c r="E10363" s="1"/>
    </row>
    <row r="10364" spans="5:5" x14ac:dyDescent="0.25">
      <c r="E10364" s="1"/>
    </row>
    <row r="10365" spans="5:5" x14ac:dyDescent="0.25">
      <c r="E10365" s="1"/>
    </row>
    <row r="10366" spans="5:5" x14ac:dyDescent="0.25">
      <c r="E10366" s="1"/>
    </row>
    <row r="10367" spans="5:5" x14ac:dyDescent="0.25">
      <c r="E10367" s="1"/>
    </row>
    <row r="10368" spans="5:5" x14ac:dyDescent="0.25">
      <c r="E10368" s="1"/>
    </row>
    <row r="10369" spans="5:5" x14ac:dyDescent="0.25">
      <c r="E10369" s="1"/>
    </row>
    <row r="10370" spans="5:5" x14ac:dyDescent="0.25">
      <c r="E10370" s="1"/>
    </row>
    <row r="10371" spans="5:5" x14ac:dyDescent="0.25">
      <c r="E10371" s="1"/>
    </row>
    <row r="10372" spans="5:5" x14ac:dyDescent="0.25">
      <c r="E10372" s="1"/>
    </row>
    <row r="10373" spans="5:5" x14ac:dyDescent="0.25">
      <c r="E10373" s="1"/>
    </row>
    <row r="10374" spans="5:5" x14ac:dyDescent="0.25">
      <c r="E10374" s="1"/>
    </row>
    <row r="10375" spans="5:5" x14ac:dyDescent="0.25">
      <c r="E10375" s="1"/>
    </row>
    <row r="10376" spans="5:5" x14ac:dyDescent="0.25">
      <c r="E10376" s="1"/>
    </row>
    <row r="10377" spans="5:5" x14ac:dyDescent="0.25">
      <c r="E10377" s="1"/>
    </row>
    <row r="10378" spans="5:5" x14ac:dyDescent="0.25">
      <c r="E10378" s="1"/>
    </row>
    <row r="10379" spans="5:5" x14ac:dyDescent="0.25">
      <c r="E10379" s="1"/>
    </row>
    <row r="10380" spans="5:5" x14ac:dyDescent="0.25">
      <c r="E10380" s="1"/>
    </row>
    <row r="10381" spans="5:5" x14ac:dyDescent="0.25">
      <c r="E10381" s="1"/>
    </row>
    <row r="10382" spans="5:5" x14ac:dyDescent="0.25">
      <c r="E10382" s="1"/>
    </row>
    <row r="10383" spans="5:5" x14ac:dyDescent="0.25">
      <c r="E10383" s="1"/>
    </row>
    <row r="10384" spans="5:5" x14ac:dyDescent="0.25">
      <c r="E10384" s="1"/>
    </row>
    <row r="10385" spans="5:5" x14ac:dyDescent="0.25">
      <c r="E10385" s="1"/>
    </row>
    <row r="10386" spans="5:5" x14ac:dyDescent="0.25">
      <c r="E10386" s="1"/>
    </row>
    <row r="10387" spans="5:5" x14ac:dyDescent="0.25">
      <c r="E10387" s="1"/>
    </row>
    <row r="10388" spans="5:5" x14ac:dyDescent="0.25">
      <c r="E10388" s="1"/>
    </row>
    <row r="10389" spans="5:5" x14ac:dyDescent="0.25">
      <c r="E10389" s="1"/>
    </row>
    <row r="10390" spans="5:5" x14ac:dyDescent="0.25">
      <c r="E10390" s="1"/>
    </row>
    <row r="10391" spans="5:5" x14ac:dyDescent="0.25">
      <c r="E10391" s="1"/>
    </row>
    <row r="10392" spans="5:5" x14ac:dyDescent="0.25">
      <c r="E10392" s="1"/>
    </row>
    <row r="10393" spans="5:5" x14ac:dyDescent="0.25">
      <c r="E10393" s="1"/>
    </row>
    <row r="10394" spans="5:5" x14ac:dyDescent="0.25">
      <c r="E10394" s="1"/>
    </row>
    <row r="10395" spans="5:5" x14ac:dyDescent="0.25">
      <c r="E10395" s="1"/>
    </row>
    <row r="10396" spans="5:5" x14ac:dyDescent="0.25">
      <c r="E10396" s="1"/>
    </row>
    <row r="10397" spans="5:5" x14ac:dyDescent="0.25">
      <c r="E10397" s="1"/>
    </row>
    <row r="10398" spans="5:5" x14ac:dyDescent="0.25">
      <c r="E10398" s="1"/>
    </row>
    <row r="10399" spans="5:5" x14ac:dyDescent="0.25">
      <c r="E10399" s="1"/>
    </row>
    <row r="10400" spans="5:5" x14ac:dyDescent="0.25">
      <c r="E10400" s="1"/>
    </row>
    <row r="10401" spans="5:5" x14ac:dyDescent="0.25">
      <c r="E10401" s="1"/>
    </row>
    <row r="10402" spans="5:5" x14ac:dyDescent="0.25">
      <c r="E10402" s="1"/>
    </row>
    <row r="10403" spans="5:5" x14ac:dyDescent="0.25">
      <c r="E10403" s="1"/>
    </row>
    <row r="10404" spans="5:5" x14ac:dyDescent="0.25">
      <c r="E10404" s="1"/>
    </row>
    <row r="10405" spans="5:5" x14ac:dyDescent="0.25">
      <c r="E10405" s="1"/>
    </row>
    <row r="10406" spans="5:5" x14ac:dyDescent="0.25">
      <c r="E10406" s="1"/>
    </row>
    <row r="10407" spans="5:5" x14ac:dyDescent="0.25">
      <c r="E10407" s="1"/>
    </row>
    <row r="10408" spans="5:5" x14ac:dyDescent="0.25">
      <c r="E10408" s="1"/>
    </row>
    <row r="10409" spans="5:5" x14ac:dyDescent="0.25">
      <c r="E10409" s="1"/>
    </row>
    <row r="10410" spans="5:5" x14ac:dyDescent="0.25">
      <c r="E10410" s="1"/>
    </row>
    <row r="10411" spans="5:5" x14ac:dyDescent="0.25">
      <c r="E10411" s="1"/>
    </row>
    <row r="10412" spans="5:5" x14ac:dyDescent="0.25">
      <c r="E10412" s="1"/>
    </row>
    <row r="10413" spans="5:5" x14ac:dyDescent="0.25">
      <c r="E10413" s="1"/>
    </row>
    <row r="10414" spans="5:5" x14ac:dyDescent="0.25">
      <c r="E10414" s="1"/>
    </row>
    <row r="10415" spans="5:5" x14ac:dyDescent="0.25">
      <c r="E10415" s="1"/>
    </row>
    <row r="10416" spans="5:5" x14ac:dyDescent="0.25">
      <c r="E10416" s="1"/>
    </row>
    <row r="10417" spans="5:5" x14ac:dyDescent="0.25">
      <c r="E10417" s="1"/>
    </row>
    <row r="10418" spans="5:5" x14ac:dyDescent="0.25">
      <c r="E10418" s="1"/>
    </row>
    <row r="10419" spans="5:5" x14ac:dyDescent="0.25">
      <c r="E10419" s="1"/>
    </row>
    <row r="10420" spans="5:5" x14ac:dyDescent="0.25">
      <c r="E10420" s="1"/>
    </row>
    <row r="10421" spans="5:5" x14ac:dyDescent="0.25">
      <c r="E10421" s="1"/>
    </row>
    <row r="10422" spans="5:5" x14ac:dyDescent="0.25">
      <c r="E10422" s="1"/>
    </row>
    <row r="10423" spans="5:5" x14ac:dyDescent="0.25">
      <c r="E10423" s="1"/>
    </row>
    <row r="10424" spans="5:5" x14ac:dyDescent="0.25">
      <c r="E10424" s="1"/>
    </row>
    <row r="10425" spans="5:5" x14ac:dyDescent="0.25">
      <c r="E10425" s="1"/>
    </row>
    <row r="10426" spans="5:5" x14ac:dyDescent="0.25">
      <c r="E10426" s="1"/>
    </row>
    <row r="10427" spans="5:5" x14ac:dyDescent="0.25">
      <c r="E10427" s="1"/>
    </row>
    <row r="10428" spans="5:5" x14ac:dyDescent="0.25">
      <c r="E10428" s="1"/>
    </row>
    <row r="10429" spans="5:5" x14ac:dyDescent="0.25">
      <c r="E10429" s="1"/>
    </row>
    <row r="10430" spans="5:5" x14ac:dyDescent="0.25">
      <c r="E10430" s="1"/>
    </row>
    <row r="10431" spans="5:5" x14ac:dyDescent="0.25">
      <c r="E10431" s="1"/>
    </row>
    <row r="10432" spans="5:5" x14ac:dyDescent="0.25">
      <c r="E10432" s="1"/>
    </row>
    <row r="10433" spans="5:5" x14ac:dyDescent="0.25">
      <c r="E10433" s="1"/>
    </row>
    <row r="10434" spans="5:5" x14ac:dyDescent="0.25">
      <c r="E10434" s="1"/>
    </row>
    <row r="10435" spans="5:5" x14ac:dyDescent="0.25">
      <c r="E10435" s="1"/>
    </row>
    <row r="10436" spans="5:5" x14ac:dyDescent="0.25">
      <c r="E10436" s="1"/>
    </row>
    <row r="10437" spans="5:5" x14ac:dyDescent="0.25">
      <c r="E10437" s="1"/>
    </row>
    <row r="10438" spans="5:5" x14ac:dyDescent="0.25">
      <c r="E10438" s="1"/>
    </row>
    <row r="10439" spans="5:5" x14ac:dyDescent="0.25">
      <c r="E10439" s="1"/>
    </row>
    <row r="10440" spans="5:5" x14ac:dyDescent="0.25">
      <c r="E10440" s="1"/>
    </row>
    <row r="10441" spans="5:5" x14ac:dyDescent="0.25">
      <c r="E10441" s="1"/>
    </row>
    <row r="10442" spans="5:5" x14ac:dyDescent="0.25">
      <c r="E10442" s="1"/>
    </row>
    <row r="10443" spans="5:5" x14ac:dyDescent="0.25">
      <c r="E10443" s="1"/>
    </row>
    <row r="10444" spans="5:5" x14ac:dyDescent="0.25">
      <c r="E10444" s="1"/>
    </row>
    <row r="10445" spans="5:5" x14ac:dyDescent="0.25">
      <c r="E10445" s="1"/>
    </row>
    <row r="10446" spans="5:5" x14ac:dyDescent="0.25">
      <c r="E10446" s="1"/>
    </row>
    <row r="10447" spans="5:5" x14ac:dyDescent="0.25">
      <c r="E10447" s="1"/>
    </row>
    <row r="10448" spans="5:5" x14ac:dyDescent="0.25">
      <c r="E10448" s="1"/>
    </row>
    <row r="10449" spans="5:5" x14ac:dyDescent="0.25">
      <c r="E10449" s="1"/>
    </row>
    <row r="10450" spans="5:5" x14ac:dyDescent="0.25">
      <c r="E10450" s="1"/>
    </row>
    <row r="10451" spans="5:5" x14ac:dyDescent="0.25">
      <c r="E10451" s="1"/>
    </row>
    <row r="10452" spans="5:5" x14ac:dyDescent="0.25">
      <c r="E10452" s="1"/>
    </row>
    <row r="10453" spans="5:5" x14ac:dyDescent="0.25">
      <c r="E10453" s="1"/>
    </row>
    <row r="10454" spans="5:5" x14ac:dyDescent="0.25">
      <c r="E10454" s="1"/>
    </row>
    <row r="10455" spans="5:5" x14ac:dyDescent="0.25">
      <c r="E10455" s="1"/>
    </row>
    <row r="10456" spans="5:5" x14ac:dyDescent="0.25">
      <c r="E10456" s="1"/>
    </row>
    <row r="10457" spans="5:5" x14ac:dyDescent="0.25">
      <c r="E10457" s="1"/>
    </row>
    <row r="10458" spans="5:5" x14ac:dyDescent="0.25">
      <c r="E10458" s="1"/>
    </row>
    <row r="10459" spans="5:5" x14ac:dyDescent="0.25">
      <c r="E10459" s="1"/>
    </row>
    <row r="10460" spans="5:5" x14ac:dyDescent="0.25">
      <c r="E10460" s="1"/>
    </row>
    <row r="10461" spans="5:5" x14ac:dyDescent="0.25">
      <c r="E10461" s="1"/>
    </row>
    <row r="10462" spans="5:5" x14ac:dyDescent="0.25">
      <c r="E10462" s="1"/>
    </row>
    <row r="10463" spans="5:5" x14ac:dyDescent="0.25">
      <c r="E10463" s="1"/>
    </row>
    <row r="10464" spans="5:5" x14ac:dyDescent="0.25">
      <c r="E10464" s="1"/>
    </row>
    <row r="10465" spans="5:5" x14ac:dyDescent="0.25">
      <c r="E10465" s="1"/>
    </row>
    <row r="10466" spans="5:5" x14ac:dyDescent="0.25">
      <c r="E10466" s="1"/>
    </row>
    <row r="10467" spans="5:5" x14ac:dyDescent="0.25">
      <c r="E10467" s="1"/>
    </row>
    <row r="10468" spans="5:5" x14ac:dyDescent="0.25">
      <c r="E10468" s="1"/>
    </row>
    <row r="10469" spans="5:5" x14ac:dyDescent="0.25">
      <c r="E10469" s="1"/>
    </row>
    <row r="10470" spans="5:5" x14ac:dyDescent="0.25">
      <c r="E10470" s="1"/>
    </row>
    <row r="10471" spans="5:5" x14ac:dyDescent="0.25">
      <c r="E10471" s="1"/>
    </row>
    <row r="10472" spans="5:5" x14ac:dyDescent="0.25">
      <c r="E10472" s="1"/>
    </row>
    <row r="10473" spans="5:5" x14ac:dyDescent="0.25">
      <c r="E10473" s="1"/>
    </row>
    <row r="10474" spans="5:5" x14ac:dyDescent="0.25">
      <c r="E10474" s="1"/>
    </row>
    <row r="10475" spans="5:5" x14ac:dyDescent="0.25">
      <c r="E10475" s="1"/>
    </row>
    <row r="10476" spans="5:5" x14ac:dyDescent="0.25">
      <c r="E10476" s="1"/>
    </row>
    <row r="10477" spans="5:5" x14ac:dyDescent="0.25">
      <c r="E10477" s="1"/>
    </row>
    <row r="10478" spans="5:5" x14ac:dyDescent="0.25">
      <c r="E10478" s="1"/>
    </row>
    <row r="10479" spans="5:5" x14ac:dyDescent="0.25">
      <c r="E10479" s="1"/>
    </row>
    <row r="10480" spans="5:5" x14ac:dyDescent="0.25">
      <c r="E10480" s="1"/>
    </row>
    <row r="10481" spans="5:5" x14ac:dyDescent="0.25">
      <c r="E10481" s="1"/>
    </row>
    <row r="10482" spans="5:5" x14ac:dyDescent="0.25">
      <c r="E10482" s="1"/>
    </row>
    <row r="10483" spans="5:5" x14ac:dyDescent="0.25">
      <c r="E10483" s="1"/>
    </row>
    <row r="10484" spans="5:5" x14ac:dyDescent="0.25">
      <c r="E10484" s="1"/>
    </row>
    <row r="10485" spans="5:5" x14ac:dyDescent="0.25">
      <c r="E10485" s="1"/>
    </row>
    <row r="10486" spans="5:5" x14ac:dyDescent="0.25">
      <c r="E10486" s="1"/>
    </row>
    <row r="10487" spans="5:5" x14ac:dyDescent="0.25">
      <c r="E10487" s="1"/>
    </row>
    <row r="10488" spans="5:5" x14ac:dyDescent="0.25">
      <c r="E10488" s="1"/>
    </row>
    <row r="10489" spans="5:5" x14ac:dyDescent="0.25">
      <c r="E10489" s="1"/>
    </row>
    <row r="10490" spans="5:5" x14ac:dyDescent="0.25">
      <c r="E10490" s="1"/>
    </row>
    <row r="10491" spans="5:5" x14ac:dyDescent="0.25">
      <c r="E10491" s="1"/>
    </row>
    <row r="10492" spans="5:5" x14ac:dyDescent="0.25">
      <c r="E10492" s="1"/>
    </row>
    <row r="10493" spans="5:5" x14ac:dyDescent="0.25">
      <c r="E10493" s="1"/>
    </row>
    <row r="10494" spans="5:5" x14ac:dyDescent="0.25">
      <c r="E10494" s="1"/>
    </row>
    <row r="10495" spans="5:5" x14ac:dyDescent="0.25">
      <c r="E10495" s="1"/>
    </row>
    <row r="10496" spans="5:5" x14ac:dyDescent="0.25">
      <c r="E10496" s="1"/>
    </row>
    <row r="10497" spans="5:5" x14ac:dyDescent="0.25">
      <c r="E10497" s="1"/>
    </row>
    <row r="10498" spans="5:5" x14ac:dyDescent="0.25">
      <c r="E10498" s="1"/>
    </row>
    <row r="10499" spans="5:5" x14ac:dyDescent="0.25">
      <c r="E10499" s="1"/>
    </row>
    <row r="10500" spans="5:5" x14ac:dyDescent="0.25">
      <c r="E10500" s="1"/>
    </row>
    <row r="10501" spans="5:5" x14ac:dyDescent="0.25">
      <c r="E10501" s="1"/>
    </row>
    <row r="10502" spans="5:5" x14ac:dyDescent="0.25">
      <c r="E10502" s="1"/>
    </row>
    <row r="10503" spans="5:5" x14ac:dyDescent="0.25">
      <c r="E10503" s="1"/>
    </row>
    <row r="10504" spans="5:5" x14ac:dyDescent="0.25">
      <c r="E10504" s="1"/>
    </row>
    <row r="10505" spans="5:5" x14ac:dyDescent="0.25">
      <c r="E10505" s="1"/>
    </row>
    <row r="10506" spans="5:5" x14ac:dyDescent="0.25">
      <c r="E10506" s="1"/>
    </row>
    <row r="10507" spans="5:5" x14ac:dyDescent="0.25">
      <c r="E10507" s="1"/>
    </row>
    <row r="10508" spans="5:5" x14ac:dyDescent="0.25">
      <c r="E10508" s="1"/>
    </row>
    <row r="10509" spans="5:5" x14ac:dyDescent="0.25">
      <c r="E10509" s="1"/>
    </row>
    <row r="10510" spans="5:5" x14ac:dyDescent="0.25">
      <c r="E10510" s="1"/>
    </row>
    <row r="10511" spans="5:5" x14ac:dyDescent="0.25">
      <c r="E10511" s="1"/>
    </row>
    <row r="10512" spans="5:5" x14ac:dyDescent="0.25">
      <c r="E10512" s="1"/>
    </row>
    <row r="10513" spans="5:5" x14ac:dyDescent="0.25">
      <c r="E10513" s="1"/>
    </row>
    <row r="10514" spans="5:5" x14ac:dyDescent="0.25">
      <c r="E10514" s="1"/>
    </row>
    <row r="10515" spans="5:5" x14ac:dyDescent="0.25">
      <c r="E10515" s="1"/>
    </row>
    <row r="10516" spans="5:5" x14ac:dyDescent="0.25">
      <c r="E10516" s="1"/>
    </row>
    <row r="10517" spans="5:5" x14ac:dyDescent="0.25">
      <c r="E10517" s="1"/>
    </row>
    <row r="10518" spans="5:5" x14ac:dyDescent="0.25">
      <c r="E10518" s="1"/>
    </row>
    <row r="10519" spans="5:5" x14ac:dyDescent="0.25">
      <c r="E10519" s="1"/>
    </row>
    <row r="10520" spans="5:5" x14ac:dyDescent="0.25">
      <c r="E10520" s="1"/>
    </row>
    <row r="10521" spans="5:5" x14ac:dyDescent="0.25">
      <c r="E10521" s="1"/>
    </row>
    <row r="10522" spans="5:5" x14ac:dyDescent="0.25">
      <c r="E10522" s="1"/>
    </row>
    <row r="10523" spans="5:5" x14ac:dyDescent="0.25">
      <c r="E10523" s="1"/>
    </row>
    <row r="10524" spans="5:5" x14ac:dyDescent="0.25">
      <c r="E10524" s="1"/>
    </row>
    <row r="10525" spans="5:5" x14ac:dyDescent="0.25">
      <c r="E10525" s="1"/>
    </row>
    <row r="10526" spans="5:5" x14ac:dyDescent="0.25">
      <c r="E10526" s="1"/>
    </row>
    <row r="10527" spans="5:5" x14ac:dyDescent="0.25">
      <c r="E10527" s="1"/>
    </row>
    <row r="10528" spans="5:5" x14ac:dyDescent="0.25">
      <c r="E10528" s="1"/>
    </row>
    <row r="10529" spans="5:5" x14ac:dyDescent="0.25">
      <c r="E10529" s="1"/>
    </row>
    <row r="10530" spans="5:5" x14ac:dyDescent="0.25">
      <c r="E10530" s="1"/>
    </row>
    <row r="10531" spans="5:5" x14ac:dyDescent="0.25">
      <c r="E10531" s="1"/>
    </row>
    <row r="10532" spans="5:5" x14ac:dyDescent="0.25">
      <c r="E10532" s="1"/>
    </row>
    <row r="10533" spans="5:5" x14ac:dyDescent="0.25">
      <c r="E10533" s="1"/>
    </row>
    <row r="10534" spans="5:5" x14ac:dyDescent="0.25">
      <c r="E10534" s="1"/>
    </row>
    <row r="10535" spans="5:5" x14ac:dyDescent="0.25">
      <c r="E10535" s="1"/>
    </row>
    <row r="10536" spans="5:5" x14ac:dyDescent="0.25">
      <c r="E10536" s="1"/>
    </row>
    <row r="10537" spans="5:5" x14ac:dyDescent="0.25">
      <c r="E10537" s="1"/>
    </row>
    <row r="10538" spans="5:5" x14ac:dyDescent="0.25">
      <c r="E10538" s="1"/>
    </row>
    <row r="10539" spans="5:5" x14ac:dyDescent="0.25">
      <c r="E10539" s="1"/>
    </row>
    <row r="10540" spans="5:5" x14ac:dyDescent="0.25">
      <c r="E10540" s="1"/>
    </row>
    <row r="10541" spans="5:5" x14ac:dyDescent="0.25">
      <c r="E10541" s="1"/>
    </row>
    <row r="10542" spans="5:5" x14ac:dyDescent="0.25">
      <c r="E10542" s="1"/>
    </row>
    <row r="10543" spans="5:5" x14ac:dyDescent="0.25">
      <c r="E10543" s="1"/>
    </row>
    <row r="10544" spans="5:5" x14ac:dyDescent="0.25">
      <c r="E10544" s="1"/>
    </row>
    <row r="10545" spans="5:5" x14ac:dyDescent="0.25">
      <c r="E10545" s="1"/>
    </row>
    <row r="10546" spans="5:5" x14ac:dyDescent="0.25">
      <c r="E10546" s="1"/>
    </row>
    <row r="10547" spans="5:5" x14ac:dyDescent="0.25">
      <c r="E10547" s="1"/>
    </row>
    <row r="10548" spans="5:5" x14ac:dyDescent="0.25">
      <c r="E10548" s="1"/>
    </row>
    <row r="10549" spans="5:5" x14ac:dyDescent="0.25">
      <c r="E10549" s="1"/>
    </row>
    <row r="10550" spans="5:5" x14ac:dyDescent="0.25">
      <c r="E10550" s="1"/>
    </row>
    <row r="10551" spans="5:5" x14ac:dyDescent="0.25">
      <c r="E10551" s="1"/>
    </row>
    <row r="10552" spans="5:5" x14ac:dyDescent="0.25">
      <c r="E10552" s="1"/>
    </row>
    <row r="10553" spans="5:5" x14ac:dyDescent="0.25">
      <c r="E10553" s="1"/>
    </row>
    <row r="10554" spans="5:5" x14ac:dyDescent="0.25">
      <c r="E10554" s="1"/>
    </row>
    <row r="10555" spans="5:5" x14ac:dyDescent="0.25">
      <c r="E10555" s="1"/>
    </row>
    <row r="10556" spans="5:5" x14ac:dyDescent="0.25">
      <c r="E10556" s="1"/>
    </row>
    <row r="10557" spans="5:5" x14ac:dyDescent="0.25">
      <c r="E10557" s="1"/>
    </row>
    <row r="10558" spans="5:5" x14ac:dyDescent="0.25">
      <c r="E10558" s="1"/>
    </row>
    <row r="10559" spans="5:5" x14ac:dyDescent="0.25">
      <c r="E10559" s="1"/>
    </row>
    <row r="10560" spans="5:5" x14ac:dyDescent="0.25">
      <c r="E10560" s="1"/>
    </row>
    <row r="10561" spans="5:5" x14ac:dyDescent="0.25">
      <c r="E10561" s="1"/>
    </row>
    <row r="10562" spans="5:5" x14ac:dyDescent="0.25">
      <c r="E10562" s="1"/>
    </row>
    <row r="10563" spans="5:5" x14ac:dyDescent="0.25">
      <c r="E10563" s="1"/>
    </row>
    <row r="10564" spans="5:5" x14ac:dyDescent="0.25">
      <c r="E10564" s="1"/>
    </row>
    <row r="10565" spans="5:5" x14ac:dyDescent="0.25">
      <c r="E10565" s="1"/>
    </row>
    <row r="10566" spans="5:5" x14ac:dyDescent="0.25">
      <c r="E10566" s="1"/>
    </row>
    <row r="10567" spans="5:5" x14ac:dyDescent="0.25">
      <c r="E10567" s="1"/>
    </row>
    <row r="10568" spans="5:5" x14ac:dyDescent="0.25">
      <c r="E10568" s="1"/>
    </row>
    <row r="10569" spans="5:5" x14ac:dyDescent="0.25">
      <c r="E10569" s="1"/>
    </row>
    <row r="10570" spans="5:5" x14ac:dyDescent="0.25">
      <c r="E10570" s="1"/>
    </row>
    <row r="10571" spans="5:5" x14ac:dyDescent="0.25">
      <c r="E10571" s="1"/>
    </row>
    <row r="10572" spans="5:5" x14ac:dyDescent="0.25">
      <c r="E10572" s="1"/>
    </row>
    <row r="10573" spans="5:5" x14ac:dyDescent="0.25">
      <c r="E10573" s="1"/>
    </row>
    <row r="10574" spans="5:5" x14ac:dyDescent="0.25">
      <c r="E10574" s="1"/>
    </row>
    <row r="10575" spans="5:5" x14ac:dyDescent="0.25">
      <c r="E10575" s="1"/>
    </row>
    <row r="10576" spans="5:5" x14ac:dyDescent="0.25">
      <c r="E10576" s="1"/>
    </row>
    <row r="10577" spans="5:5" x14ac:dyDescent="0.25">
      <c r="E10577" s="1"/>
    </row>
    <row r="10578" spans="5:5" x14ac:dyDescent="0.25">
      <c r="E10578" s="1"/>
    </row>
    <row r="10579" spans="5:5" x14ac:dyDescent="0.25">
      <c r="E10579" s="1"/>
    </row>
    <row r="10580" spans="5:5" x14ac:dyDescent="0.25">
      <c r="E10580" s="1"/>
    </row>
    <row r="10581" spans="5:5" x14ac:dyDescent="0.25">
      <c r="E10581" s="1"/>
    </row>
    <row r="10582" spans="5:5" x14ac:dyDescent="0.25">
      <c r="E10582" s="1"/>
    </row>
    <row r="10583" spans="5:5" x14ac:dyDescent="0.25">
      <c r="E10583" s="1"/>
    </row>
    <row r="10584" spans="5:5" x14ac:dyDescent="0.25">
      <c r="E10584" s="1"/>
    </row>
    <row r="10585" spans="5:5" x14ac:dyDescent="0.25">
      <c r="E10585" s="1"/>
    </row>
    <row r="10586" spans="5:5" x14ac:dyDescent="0.25">
      <c r="E10586" s="1"/>
    </row>
    <row r="10587" spans="5:5" x14ac:dyDescent="0.25">
      <c r="E10587" s="1"/>
    </row>
    <row r="10588" spans="5:5" x14ac:dyDescent="0.25">
      <c r="E10588" s="1"/>
    </row>
    <row r="10589" spans="5:5" x14ac:dyDescent="0.25">
      <c r="E10589" s="1"/>
    </row>
    <row r="10590" spans="5:5" x14ac:dyDescent="0.25">
      <c r="E10590" s="1"/>
    </row>
    <row r="10591" spans="5:5" x14ac:dyDescent="0.25">
      <c r="E10591" s="1"/>
    </row>
    <row r="10592" spans="5:5" x14ac:dyDescent="0.25">
      <c r="E10592" s="1"/>
    </row>
    <row r="10593" spans="5:5" x14ac:dyDescent="0.25">
      <c r="E10593" s="1"/>
    </row>
    <row r="10594" spans="5:5" x14ac:dyDescent="0.25">
      <c r="E10594" s="1"/>
    </row>
    <row r="10595" spans="5:5" x14ac:dyDescent="0.25">
      <c r="E10595" s="1"/>
    </row>
    <row r="10596" spans="5:5" x14ac:dyDescent="0.25">
      <c r="E10596" s="1"/>
    </row>
    <row r="10597" spans="5:5" x14ac:dyDescent="0.25">
      <c r="E10597" s="1"/>
    </row>
    <row r="10598" spans="5:5" x14ac:dyDescent="0.25">
      <c r="E10598" s="1"/>
    </row>
    <row r="10599" spans="5:5" x14ac:dyDescent="0.25">
      <c r="E10599" s="1"/>
    </row>
    <row r="10600" spans="5:5" x14ac:dyDescent="0.25">
      <c r="E10600" s="1"/>
    </row>
    <row r="10601" spans="5:5" x14ac:dyDescent="0.25">
      <c r="E10601" s="1"/>
    </row>
    <row r="10602" spans="5:5" x14ac:dyDescent="0.25">
      <c r="E10602" s="1"/>
    </row>
    <row r="10603" spans="5:5" x14ac:dyDescent="0.25">
      <c r="E10603" s="1"/>
    </row>
    <row r="10604" spans="5:5" x14ac:dyDescent="0.25">
      <c r="E10604" s="1"/>
    </row>
    <row r="10605" spans="5:5" x14ac:dyDescent="0.25">
      <c r="E10605" s="1"/>
    </row>
    <row r="10606" spans="5:5" x14ac:dyDescent="0.25">
      <c r="E10606" s="1"/>
    </row>
    <row r="10607" spans="5:5" x14ac:dyDescent="0.25">
      <c r="E10607" s="1"/>
    </row>
    <row r="10608" spans="5:5" x14ac:dyDescent="0.25">
      <c r="E10608" s="1"/>
    </row>
    <row r="10609" spans="5:5" x14ac:dyDescent="0.25">
      <c r="E10609" s="1"/>
    </row>
    <row r="10610" spans="5:5" x14ac:dyDescent="0.25">
      <c r="E10610" s="1"/>
    </row>
    <row r="10611" spans="5:5" x14ac:dyDescent="0.25">
      <c r="E10611" s="1"/>
    </row>
    <row r="10612" spans="5:5" x14ac:dyDescent="0.25">
      <c r="E10612" s="1"/>
    </row>
    <row r="10613" spans="5:5" x14ac:dyDescent="0.25">
      <c r="E10613" s="1"/>
    </row>
    <row r="10614" spans="5:5" x14ac:dyDescent="0.25">
      <c r="E10614" s="1"/>
    </row>
    <row r="10615" spans="5:5" x14ac:dyDescent="0.25">
      <c r="E10615" s="1"/>
    </row>
    <row r="10616" spans="5:5" x14ac:dyDescent="0.25">
      <c r="E10616" s="1"/>
    </row>
    <row r="10617" spans="5:5" x14ac:dyDescent="0.25">
      <c r="E10617" s="1"/>
    </row>
    <row r="10618" spans="5:5" x14ac:dyDescent="0.25">
      <c r="E10618" s="1"/>
    </row>
    <row r="10619" spans="5:5" x14ac:dyDescent="0.25">
      <c r="E10619" s="1"/>
    </row>
    <row r="10620" spans="5:5" x14ac:dyDescent="0.25">
      <c r="E10620" s="1"/>
    </row>
    <row r="10621" spans="5:5" x14ac:dyDescent="0.25">
      <c r="E10621" s="1"/>
    </row>
    <row r="10622" spans="5:5" x14ac:dyDescent="0.25">
      <c r="E10622" s="1"/>
    </row>
    <row r="10623" spans="5:5" x14ac:dyDescent="0.25">
      <c r="E10623" s="1"/>
    </row>
    <row r="10624" spans="5:5" x14ac:dyDescent="0.25">
      <c r="E10624" s="1"/>
    </row>
    <row r="10625" spans="5:5" x14ac:dyDescent="0.25">
      <c r="E10625" s="1"/>
    </row>
    <row r="10626" spans="5:5" x14ac:dyDescent="0.25">
      <c r="E10626" s="1"/>
    </row>
    <row r="10627" spans="5:5" x14ac:dyDescent="0.25">
      <c r="E10627" s="1"/>
    </row>
    <row r="10628" spans="5:5" x14ac:dyDescent="0.25">
      <c r="E10628" s="1"/>
    </row>
    <row r="10629" spans="5:5" x14ac:dyDescent="0.25">
      <c r="E10629" s="1"/>
    </row>
    <row r="10630" spans="5:5" x14ac:dyDescent="0.25">
      <c r="E10630" s="1"/>
    </row>
    <row r="10631" spans="5:5" x14ac:dyDescent="0.25">
      <c r="E10631" s="1"/>
    </row>
    <row r="10632" spans="5:5" x14ac:dyDescent="0.25">
      <c r="E10632" s="1"/>
    </row>
    <row r="10633" spans="5:5" x14ac:dyDescent="0.25">
      <c r="E10633" s="1"/>
    </row>
    <row r="10634" spans="5:5" x14ac:dyDescent="0.25">
      <c r="E10634" s="1"/>
    </row>
    <row r="10635" spans="5:5" x14ac:dyDescent="0.25">
      <c r="E10635" s="1"/>
    </row>
    <row r="10636" spans="5:5" x14ac:dyDescent="0.25">
      <c r="E10636" s="1"/>
    </row>
    <row r="10637" spans="5:5" x14ac:dyDescent="0.25">
      <c r="E10637" s="1"/>
    </row>
    <row r="10638" spans="5:5" x14ac:dyDescent="0.25">
      <c r="E10638" s="1"/>
    </row>
    <row r="10639" spans="5:5" x14ac:dyDescent="0.25">
      <c r="E10639" s="1"/>
    </row>
    <row r="10640" spans="5:5" x14ac:dyDescent="0.25">
      <c r="E10640" s="1"/>
    </row>
    <row r="10641" spans="5:5" x14ac:dyDescent="0.25">
      <c r="E10641" s="1"/>
    </row>
    <row r="10642" spans="5:5" x14ac:dyDescent="0.25">
      <c r="E10642" s="1"/>
    </row>
    <row r="10643" spans="5:5" x14ac:dyDescent="0.25">
      <c r="E10643" s="1"/>
    </row>
    <row r="10644" spans="5:5" x14ac:dyDescent="0.25">
      <c r="E10644" s="1"/>
    </row>
    <row r="10645" spans="5:5" x14ac:dyDescent="0.25">
      <c r="E10645" s="1"/>
    </row>
    <row r="10646" spans="5:5" x14ac:dyDescent="0.25">
      <c r="E10646" s="1"/>
    </row>
    <row r="10647" spans="5:5" x14ac:dyDescent="0.25">
      <c r="E10647" s="1"/>
    </row>
    <row r="10648" spans="5:5" x14ac:dyDescent="0.25">
      <c r="E10648" s="1"/>
    </row>
    <row r="10649" spans="5:5" x14ac:dyDescent="0.25">
      <c r="E10649" s="1"/>
    </row>
    <row r="10650" spans="5:5" x14ac:dyDescent="0.25">
      <c r="E10650" s="1"/>
    </row>
    <row r="10651" spans="5:5" x14ac:dyDescent="0.25">
      <c r="E10651" s="1"/>
    </row>
    <row r="10652" spans="5:5" x14ac:dyDescent="0.25">
      <c r="E10652" s="1"/>
    </row>
    <row r="10653" spans="5:5" x14ac:dyDescent="0.25">
      <c r="E10653" s="1"/>
    </row>
    <row r="10654" spans="5:5" x14ac:dyDescent="0.25">
      <c r="E10654" s="1"/>
    </row>
    <row r="10655" spans="5:5" x14ac:dyDescent="0.25">
      <c r="E10655" s="1"/>
    </row>
    <row r="10656" spans="5:5" x14ac:dyDescent="0.25">
      <c r="E10656" s="1"/>
    </row>
    <row r="10657" spans="5:5" x14ac:dyDescent="0.25">
      <c r="E10657" s="1"/>
    </row>
    <row r="10658" spans="5:5" x14ac:dyDescent="0.25">
      <c r="E10658" s="1"/>
    </row>
    <row r="10659" spans="5:5" x14ac:dyDescent="0.25">
      <c r="E10659" s="1"/>
    </row>
    <row r="10660" spans="5:5" x14ac:dyDescent="0.25">
      <c r="E10660" s="1"/>
    </row>
    <row r="10661" spans="5:5" x14ac:dyDescent="0.25">
      <c r="E10661" s="1"/>
    </row>
    <row r="10662" spans="5:5" x14ac:dyDescent="0.25">
      <c r="E10662" s="1"/>
    </row>
    <row r="10663" spans="5:5" x14ac:dyDescent="0.25">
      <c r="E10663" s="1"/>
    </row>
    <row r="10664" spans="5:5" x14ac:dyDescent="0.25">
      <c r="E10664" s="1"/>
    </row>
    <row r="10665" spans="5:5" x14ac:dyDescent="0.25">
      <c r="E10665" s="1"/>
    </row>
    <row r="10666" spans="5:5" x14ac:dyDescent="0.25">
      <c r="E10666" s="1"/>
    </row>
    <row r="10667" spans="5:5" x14ac:dyDescent="0.25">
      <c r="E10667" s="1"/>
    </row>
    <row r="10668" spans="5:5" x14ac:dyDescent="0.25">
      <c r="E10668" s="1"/>
    </row>
    <row r="10669" spans="5:5" x14ac:dyDescent="0.25">
      <c r="E10669" s="1"/>
    </row>
    <row r="10670" spans="5:5" x14ac:dyDescent="0.25">
      <c r="E10670" s="1"/>
    </row>
    <row r="10671" spans="5:5" x14ac:dyDescent="0.25">
      <c r="E10671" s="1"/>
    </row>
    <row r="10672" spans="5:5" x14ac:dyDescent="0.25">
      <c r="E10672" s="1"/>
    </row>
    <row r="10673" spans="5:5" x14ac:dyDescent="0.25">
      <c r="E10673" s="1"/>
    </row>
    <row r="10674" spans="5:5" x14ac:dyDescent="0.25">
      <c r="E10674" s="1"/>
    </row>
    <row r="10675" spans="5:5" x14ac:dyDescent="0.25">
      <c r="E10675" s="1"/>
    </row>
    <row r="10676" spans="5:5" x14ac:dyDescent="0.25">
      <c r="E10676" s="1"/>
    </row>
    <row r="10677" spans="5:5" x14ac:dyDescent="0.25">
      <c r="E10677" s="1"/>
    </row>
    <row r="10678" spans="5:5" x14ac:dyDescent="0.25">
      <c r="E10678" s="1"/>
    </row>
    <row r="10679" spans="5:5" x14ac:dyDescent="0.25">
      <c r="E10679" s="1"/>
    </row>
    <row r="10680" spans="5:5" x14ac:dyDescent="0.25">
      <c r="E10680" s="1"/>
    </row>
    <row r="10681" spans="5:5" x14ac:dyDescent="0.25">
      <c r="E10681" s="1"/>
    </row>
    <row r="10682" spans="5:5" x14ac:dyDescent="0.25">
      <c r="E10682" s="1"/>
    </row>
    <row r="10683" spans="5:5" x14ac:dyDescent="0.25">
      <c r="E10683" s="1"/>
    </row>
    <row r="10684" spans="5:5" x14ac:dyDescent="0.25">
      <c r="E10684" s="1"/>
    </row>
    <row r="10685" spans="5:5" x14ac:dyDescent="0.25">
      <c r="E10685" s="1"/>
    </row>
    <row r="10686" spans="5:5" x14ac:dyDescent="0.25">
      <c r="E10686" s="1"/>
    </row>
    <row r="10687" spans="5:5" x14ac:dyDescent="0.25">
      <c r="E10687" s="1"/>
    </row>
    <row r="10688" spans="5:5" x14ac:dyDescent="0.25">
      <c r="E10688" s="1"/>
    </row>
    <row r="10689" spans="5:5" x14ac:dyDescent="0.25">
      <c r="E10689" s="1"/>
    </row>
    <row r="10690" spans="5:5" x14ac:dyDescent="0.25">
      <c r="E10690" s="1"/>
    </row>
    <row r="10691" spans="5:5" x14ac:dyDescent="0.25">
      <c r="E10691" s="1"/>
    </row>
    <row r="10692" spans="5:5" x14ac:dyDescent="0.25">
      <c r="E10692" s="1"/>
    </row>
    <row r="10693" spans="5:5" x14ac:dyDescent="0.25">
      <c r="E10693" s="1"/>
    </row>
    <row r="10694" spans="5:5" x14ac:dyDescent="0.25">
      <c r="E10694" s="1"/>
    </row>
    <row r="10695" spans="5:5" x14ac:dyDescent="0.25">
      <c r="E10695" s="1"/>
    </row>
    <row r="10696" spans="5:5" x14ac:dyDescent="0.25">
      <c r="E10696" s="1"/>
    </row>
    <row r="10697" spans="5:5" x14ac:dyDescent="0.25">
      <c r="E10697" s="1"/>
    </row>
    <row r="10698" spans="5:5" x14ac:dyDescent="0.25">
      <c r="E10698" s="1"/>
    </row>
    <row r="10699" spans="5:5" x14ac:dyDescent="0.25">
      <c r="E10699" s="1"/>
    </row>
    <row r="10700" spans="5:5" x14ac:dyDescent="0.25">
      <c r="E10700" s="1"/>
    </row>
    <row r="10701" spans="5:5" x14ac:dyDescent="0.25">
      <c r="E10701" s="1"/>
    </row>
    <row r="10702" spans="5:5" x14ac:dyDescent="0.25">
      <c r="E10702" s="1"/>
    </row>
    <row r="10703" spans="5:5" x14ac:dyDescent="0.25">
      <c r="E10703" s="1"/>
    </row>
    <row r="10704" spans="5:5" x14ac:dyDescent="0.25">
      <c r="E10704" s="1"/>
    </row>
    <row r="10705" spans="5:5" x14ac:dyDescent="0.25">
      <c r="E10705" s="1"/>
    </row>
    <row r="10706" spans="5:5" x14ac:dyDescent="0.25">
      <c r="E10706" s="1"/>
    </row>
    <row r="10707" spans="5:5" x14ac:dyDescent="0.25">
      <c r="E10707" s="1"/>
    </row>
    <row r="10708" spans="5:5" x14ac:dyDescent="0.25">
      <c r="E10708" s="1"/>
    </row>
    <row r="10709" spans="5:5" x14ac:dyDescent="0.25">
      <c r="E10709" s="1"/>
    </row>
    <row r="10710" spans="5:5" x14ac:dyDescent="0.25">
      <c r="E10710" s="1"/>
    </row>
    <row r="10711" spans="5:5" x14ac:dyDescent="0.25">
      <c r="E10711" s="1"/>
    </row>
    <row r="10712" spans="5:5" x14ac:dyDescent="0.25">
      <c r="E10712" s="1"/>
    </row>
    <row r="10713" spans="5:5" x14ac:dyDescent="0.25">
      <c r="E10713" s="1"/>
    </row>
    <row r="10714" spans="5:5" x14ac:dyDescent="0.25">
      <c r="E10714" s="1"/>
    </row>
    <row r="10715" spans="5:5" x14ac:dyDescent="0.25">
      <c r="E10715" s="1"/>
    </row>
    <row r="10716" spans="5:5" x14ac:dyDescent="0.25">
      <c r="E10716" s="1"/>
    </row>
    <row r="10717" spans="5:5" x14ac:dyDescent="0.25">
      <c r="E10717" s="1"/>
    </row>
    <row r="10718" spans="5:5" x14ac:dyDescent="0.25">
      <c r="E10718" s="1"/>
    </row>
    <row r="10719" spans="5:5" x14ac:dyDescent="0.25">
      <c r="E10719" s="1"/>
    </row>
    <row r="10720" spans="5:5" x14ac:dyDescent="0.25">
      <c r="E10720" s="1"/>
    </row>
    <row r="10721" spans="5:5" x14ac:dyDescent="0.25">
      <c r="E10721" s="1"/>
    </row>
    <row r="10722" spans="5:5" x14ac:dyDescent="0.25">
      <c r="E10722" s="1"/>
    </row>
    <row r="10723" spans="5:5" x14ac:dyDescent="0.25">
      <c r="E10723" s="1"/>
    </row>
    <row r="10724" spans="5:5" x14ac:dyDescent="0.25">
      <c r="E10724" s="1"/>
    </row>
    <row r="10725" spans="5:5" x14ac:dyDescent="0.25">
      <c r="E10725" s="1"/>
    </row>
    <row r="10726" spans="5:5" x14ac:dyDescent="0.25">
      <c r="E10726" s="1"/>
    </row>
    <row r="10727" spans="5:5" x14ac:dyDescent="0.25">
      <c r="E10727" s="1"/>
    </row>
    <row r="10728" spans="5:5" x14ac:dyDescent="0.25">
      <c r="E10728" s="1"/>
    </row>
    <row r="10729" spans="5:5" x14ac:dyDescent="0.25">
      <c r="E10729" s="1"/>
    </row>
    <row r="10730" spans="5:5" x14ac:dyDescent="0.25">
      <c r="E10730" s="1"/>
    </row>
    <row r="10731" spans="5:5" x14ac:dyDescent="0.25">
      <c r="E10731" s="1"/>
    </row>
    <row r="10732" spans="5:5" x14ac:dyDescent="0.25">
      <c r="E10732" s="1"/>
    </row>
    <row r="10733" spans="5:5" x14ac:dyDescent="0.25">
      <c r="E10733" s="1"/>
    </row>
    <row r="10734" spans="5:5" x14ac:dyDescent="0.25">
      <c r="E10734" s="1"/>
    </row>
    <row r="10735" spans="5:5" x14ac:dyDescent="0.25">
      <c r="E10735" s="1"/>
    </row>
    <row r="10736" spans="5:5" x14ac:dyDescent="0.25">
      <c r="E10736" s="1"/>
    </row>
    <row r="10737" spans="5:5" x14ac:dyDescent="0.25">
      <c r="E10737" s="1"/>
    </row>
    <row r="10738" spans="5:5" x14ac:dyDescent="0.25">
      <c r="E10738" s="1"/>
    </row>
    <row r="10739" spans="5:5" x14ac:dyDescent="0.25">
      <c r="E10739" s="1"/>
    </row>
    <row r="10740" spans="5:5" x14ac:dyDescent="0.25">
      <c r="E10740" s="1"/>
    </row>
    <row r="10741" spans="5:5" x14ac:dyDescent="0.25">
      <c r="E10741" s="1"/>
    </row>
    <row r="10742" spans="5:5" x14ac:dyDescent="0.25">
      <c r="E10742" s="1"/>
    </row>
    <row r="10743" spans="5:5" x14ac:dyDescent="0.25">
      <c r="E10743" s="1"/>
    </row>
    <row r="10744" spans="5:5" x14ac:dyDescent="0.25">
      <c r="E10744" s="1"/>
    </row>
    <row r="10745" spans="5:5" x14ac:dyDescent="0.25">
      <c r="E10745" s="1"/>
    </row>
    <row r="10746" spans="5:5" x14ac:dyDescent="0.25">
      <c r="E10746" s="1"/>
    </row>
    <row r="10747" spans="5:5" x14ac:dyDescent="0.25">
      <c r="E10747" s="1"/>
    </row>
    <row r="10748" spans="5:5" x14ac:dyDescent="0.25">
      <c r="E10748" s="1"/>
    </row>
    <row r="10749" spans="5:5" x14ac:dyDescent="0.25">
      <c r="E10749" s="1"/>
    </row>
    <row r="10750" spans="5:5" x14ac:dyDescent="0.25">
      <c r="E10750" s="1"/>
    </row>
    <row r="10751" spans="5:5" x14ac:dyDescent="0.25">
      <c r="E10751" s="1"/>
    </row>
    <row r="10752" spans="5:5" x14ac:dyDescent="0.25">
      <c r="E10752" s="1"/>
    </row>
    <row r="10753" spans="5:5" x14ac:dyDescent="0.25">
      <c r="E10753" s="1"/>
    </row>
    <row r="10754" spans="5:5" x14ac:dyDescent="0.25">
      <c r="E10754" s="1"/>
    </row>
    <row r="10755" spans="5:5" x14ac:dyDescent="0.25">
      <c r="E10755" s="1"/>
    </row>
    <row r="10756" spans="5:5" x14ac:dyDescent="0.25">
      <c r="E10756" s="1"/>
    </row>
    <row r="10757" spans="5:5" x14ac:dyDescent="0.25">
      <c r="E10757" s="1"/>
    </row>
    <row r="10758" spans="5:5" x14ac:dyDescent="0.25">
      <c r="E10758" s="1"/>
    </row>
    <row r="10759" spans="5:5" x14ac:dyDescent="0.25">
      <c r="E10759" s="1"/>
    </row>
    <row r="10760" spans="5:5" x14ac:dyDescent="0.25">
      <c r="E10760" s="1"/>
    </row>
    <row r="10761" spans="5:5" x14ac:dyDescent="0.25">
      <c r="E10761" s="1"/>
    </row>
    <row r="10762" spans="5:5" x14ac:dyDescent="0.25">
      <c r="E10762" s="1"/>
    </row>
    <row r="10763" spans="5:5" x14ac:dyDescent="0.25">
      <c r="E10763" s="1"/>
    </row>
    <row r="10764" spans="5:5" x14ac:dyDescent="0.25">
      <c r="E10764" s="1"/>
    </row>
    <row r="10765" spans="5:5" x14ac:dyDescent="0.25">
      <c r="E10765" s="1"/>
    </row>
    <row r="10766" spans="5:5" x14ac:dyDescent="0.25">
      <c r="E10766" s="1"/>
    </row>
    <row r="10767" spans="5:5" x14ac:dyDescent="0.25">
      <c r="E10767" s="1"/>
    </row>
    <row r="10768" spans="5:5" x14ac:dyDescent="0.25">
      <c r="E10768" s="1"/>
    </row>
    <row r="10769" spans="5:5" x14ac:dyDescent="0.25">
      <c r="E10769" s="1"/>
    </row>
    <row r="10770" spans="5:5" x14ac:dyDescent="0.25">
      <c r="E10770" s="1"/>
    </row>
    <row r="10771" spans="5:5" x14ac:dyDescent="0.25">
      <c r="E10771" s="1"/>
    </row>
    <row r="10772" spans="5:5" x14ac:dyDescent="0.25">
      <c r="E10772" s="1"/>
    </row>
    <row r="10773" spans="5:5" x14ac:dyDescent="0.25">
      <c r="E10773" s="1"/>
    </row>
    <row r="10774" spans="5:5" x14ac:dyDescent="0.25">
      <c r="E10774" s="1"/>
    </row>
    <row r="10775" spans="5:5" x14ac:dyDescent="0.25">
      <c r="E10775" s="1"/>
    </row>
    <row r="10776" spans="5:5" x14ac:dyDescent="0.25">
      <c r="E10776" s="1"/>
    </row>
    <row r="10777" spans="5:5" x14ac:dyDescent="0.25">
      <c r="E10777" s="1"/>
    </row>
    <row r="10778" spans="5:5" x14ac:dyDescent="0.25">
      <c r="E10778" s="1"/>
    </row>
    <row r="10779" spans="5:5" x14ac:dyDescent="0.25">
      <c r="E10779" s="1"/>
    </row>
    <row r="10780" spans="5:5" x14ac:dyDescent="0.25">
      <c r="E10780" s="1"/>
    </row>
    <row r="10781" spans="5:5" x14ac:dyDescent="0.25">
      <c r="E10781" s="1"/>
    </row>
    <row r="10782" spans="5:5" x14ac:dyDescent="0.25">
      <c r="E10782" s="1"/>
    </row>
    <row r="10783" spans="5:5" x14ac:dyDescent="0.25">
      <c r="E10783" s="1"/>
    </row>
    <row r="10784" spans="5:5" x14ac:dyDescent="0.25">
      <c r="E10784" s="1"/>
    </row>
    <row r="10785" spans="5:5" x14ac:dyDescent="0.25">
      <c r="E10785" s="1"/>
    </row>
    <row r="10786" spans="5:5" x14ac:dyDescent="0.25">
      <c r="E10786" s="1"/>
    </row>
    <row r="10787" spans="5:5" x14ac:dyDescent="0.25">
      <c r="E10787" s="1"/>
    </row>
    <row r="10788" spans="5:5" x14ac:dyDescent="0.25">
      <c r="E10788" s="1"/>
    </row>
    <row r="10789" spans="5:5" x14ac:dyDescent="0.25">
      <c r="E10789" s="1"/>
    </row>
    <row r="10790" spans="5:5" x14ac:dyDescent="0.25">
      <c r="E10790" s="1"/>
    </row>
    <row r="10791" spans="5:5" x14ac:dyDescent="0.25">
      <c r="E10791" s="1"/>
    </row>
    <row r="10792" spans="5:5" x14ac:dyDescent="0.25">
      <c r="E10792" s="1"/>
    </row>
    <row r="10793" spans="5:5" x14ac:dyDescent="0.25">
      <c r="E10793" s="1"/>
    </row>
    <row r="10794" spans="5:5" x14ac:dyDescent="0.25">
      <c r="E10794" s="1"/>
    </row>
    <row r="10795" spans="5:5" x14ac:dyDescent="0.25">
      <c r="E10795" s="1"/>
    </row>
    <row r="10796" spans="5:5" x14ac:dyDescent="0.25">
      <c r="E10796" s="1"/>
    </row>
    <row r="10797" spans="5:5" x14ac:dyDescent="0.25">
      <c r="E10797" s="1"/>
    </row>
    <row r="10798" spans="5:5" x14ac:dyDescent="0.25">
      <c r="E10798" s="1"/>
    </row>
    <row r="10799" spans="5:5" x14ac:dyDescent="0.25">
      <c r="E10799" s="1"/>
    </row>
    <row r="10800" spans="5:5" x14ac:dyDescent="0.25">
      <c r="E10800" s="1"/>
    </row>
    <row r="10801" spans="5:5" x14ac:dyDescent="0.25">
      <c r="E10801" s="1"/>
    </row>
    <row r="10802" spans="5:5" x14ac:dyDescent="0.25">
      <c r="E10802" s="1"/>
    </row>
    <row r="10803" spans="5:5" x14ac:dyDescent="0.25">
      <c r="E10803" s="1"/>
    </row>
    <row r="10804" spans="5:5" x14ac:dyDescent="0.25">
      <c r="E10804" s="1"/>
    </row>
    <row r="10805" spans="5:5" x14ac:dyDescent="0.25">
      <c r="E10805" s="1"/>
    </row>
    <row r="10806" spans="5:5" x14ac:dyDescent="0.25">
      <c r="E10806" s="1"/>
    </row>
    <row r="10807" spans="5:5" x14ac:dyDescent="0.25">
      <c r="E10807" s="1"/>
    </row>
    <row r="10808" spans="5:5" x14ac:dyDescent="0.25">
      <c r="E10808" s="1"/>
    </row>
    <row r="10809" spans="5:5" x14ac:dyDescent="0.25">
      <c r="E10809" s="1"/>
    </row>
    <row r="10810" spans="5:5" x14ac:dyDescent="0.25">
      <c r="E10810" s="1"/>
    </row>
    <row r="10811" spans="5:5" x14ac:dyDescent="0.25">
      <c r="E10811" s="1"/>
    </row>
    <row r="10812" spans="5:5" x14ac:dyDescent="0.25">
      <c r="E10812" s="1"/>
    </row>
    <row r="10813" spans="5:5" x14ac:dyDescent="0.25">
      <c r="E10813" s="1"/>
    </row>
    <row r="10814" spans="5:5" x14ac:dyDescent="0.25">
      <c r="E10814" s="1"/>
    </row>
    <row r="10815" spans="5:5" x14ac:dyDescent="0.25">
      <c r="E10815" s="1"/>
    </row>
    <row r="10816" spans="5:5" x14ac:dyDescent="0.25">
      <c r="E10816" s="1"/>
    </row>
    <row r="10817" spans="5:5" x14ac:dyDescent="0.25">
      <c r="E10817" s="1"/>
    </row>
    <row r="10818" spans="5:5" x14ac:dyDescent="0.25">
      <c r="E10818" s="1"/>
    </row>
    <row r="10819" spans="5:5" x14ac:dyDescent="0.25">
      <c r="E10819" s="1"/>
    </row>
    <row r="10820" spans="5:5" x14ac:dyDescent="0.25">
      <c r="E10820" s="1"/>
    </row>
    <row r="10821" spans="5:5" x14ac:dyDescent="0.25">
      <c r="E10821" s="1"/>
    </row>
    <row r="10822" spans="5:5" x14ac:dyDescent="0.25">
      <c r="E10822" s="1"/>
    </row>
    <row r="10823" spans="5:5" x14ac:dyDescent="0.25">
      <c r="E10823" s="1"/>
    </row>
    <row r="10824" spans="5:5" x14ac:dyDescent="0.25">
      <c r="E10824" s="1"/>
    </row>
    <row r="10825" spans="5:5" x14ac:dyDescent="0.25">
      <c r="E10825" s="1"/>
    </row>
    <row r="10826" spans="5:5" x14ac:dyDescent="0.25">
      <c r="E10826" s="1"/>
    </row>
    <row r="10827" spans="5:5" x14ac:dyDescent="0.25">
      <c r="E10827" s="1"/>
    </row>
    <row r="10828" spans="5:5" x14ac:dyDescent="0.25">
      <c r="E10828" s="1"/>
    </row>
    <row r="10829" spans="5:5" x14ac:dyDescent="0.25">
      <c r="E10829" s="1"/>
    </row>
    <row r="10830" spans="5:5" x14ac:dyDescent="0.25">
      <c r="E10830" s="1"/>
    </row>
    <row r="10831" spans="5:5" x14ac:dyDescent="0.25">
      <c r="E10831" s="1"/>
    </row>
    <row r="10832" spans="5:5" x14ac:dyDescent="0.25">
      <c r="E10832" s="1"/>
    </row>
    <row r="10833" spans="5:5" x14ac:dyDescent="0.25">
      <c r="E10833" s="1"/>
    </row>
    <row r="10834" spans="5:5" x14ac:dyDescent="0.25">
      <c r="E10834" s="1"/>
    </row>
    <row r="10835" spans="5:5" x14ac:dyDescent="0.25">
      <c r="E10835" s="1"/>
    </row>
    <row r="10836" spans="5:5" x14ac:dyDescent="0.25">
      <c r="E10836" s="1"/>
    </row>
    <row r="10837" spans="5:5" x14ac:dyDescent="0.25">
      <c r="E10837" s="1"/>
    </row>
    <row r="10838" spans="5:5" x14ac:dyDescent="0.25">
      <c r="E10838" s="1"/>
    </row>
    <row r="10839" spans="5:5" x14ac:dyDescent="0.25">
      <c r="E10839" s="1"/>
    </row>
    <row r="10840" spans="5:5" x14ac:dyDescent="0.25">
      <c r="E10840" s="1"/>
    </row>
    <row r="10841" spans="5:5" x14ac:dyDescent="0.25">
      <c r="E10841" s="1"/>
    </row>
    <row r="10842" spans="5:5" x14ac:dyDescent="0.25">
      <c r="E10842" s="1"/>
    </row>
    <row r="10843" spans="5:5" x14ac:dyDescent="0.25">
      <c r="E10843" s="1"/>
    </row>
    <row r="10844" spans="5:5" x14ac:dyDescent="0.25">
      <c r="E10844" s="1"/>
    </row>
    <row r="10845" spans="5:5" x14ac:dyDescent="0.25">
      <c r="E10845" s="1"/>
    </row>
    <row r="10846" spans="5:5" x14ac:dyDescent="0.25">
      <c r="E10846" s="1"/>
    </row>
    <row r="10847" spans="5:5" x14ac:dyDescent="0.25">
      <c r="E10847" s="1"/>
    </row>
    <row r="10848" spans="5:5" x14ac:dyDescent="0.25">
      <c r="E10848" s="1"/>
    </row>
    <row r="10849" spans="5:5" x14ac:dyDescent="0.25">
      <c r="E10849" s="1"/>
    </row>
    <row r="10850" spans="5:5" x14ac:dyDescent="0.25">
      <c r="E10850" s="1"/>
    </row>
    <row r="10851" spans="5:5" x14ac:dyDescent="0.25">
      <c r="E10851" s="1"/>
    </row>
    <row r="10852" spans="5:5" x14ac:dyDescent="0.25">
      <c r="E10852" s="1"/>
    </row>
    <row r="10853" spans="5:5" x14ac:dyDescent="0.25">
      <c r="E10853" s="1"/>
    </row>
    <row r="10854" spans="5:5" x14ac:dyDescent="0.25">
      <c r="E10854" s="1"/>
    </row>
    <row r="10855" spans="5:5" x14ac:dyDescent="0.25">
      <c r="E10855" s="1"/>
    </row>
    <row r="10856" spans="5:5" x14ac:dyDescent="0.25">
      <c r="E10856" s="1"/>
    </row>
    <row r="10857" spans="5:5" x14ac:dyDescent="0.25">
      <c r="E10857" s="1"/>
    </row>
    <row r="10858" spans="5:5" x14ac:dyDescent="0.25">
      <c r="E10858" s="1"/>
    </row>
    <row r="10859" spans="5:5" x14ac:dyDescent="0.25">
      <c r="E10859" s="1"/>
    </row>
    <row r="10860" spans="5:5" x14ac:dyDescent="0.25">
      <c r="E10860" s="1"/>
    </row>
    <row r="10861" spans="5:5" x14ac:dyDescent="0.25">
      <c r="E10861" s="1"/>
    </row>
    <row r="10862" spans="5:5" x14ac:dyDescent="0.25">
      <c r="E10862" s="1"/>
    </row>
    <row r="10863" spans="5:5" x14ac:dyDescent="0.25">
      <c r="E10863" s="1"/>
    </row>
    <row r="10864" spans="5:5" x14ac:dyDescent="0.25">
      <c r="E10864" s="1"/>
    </row>
    <row r="10865" spans="5:5" x14ac:dyDescent="0.25">
      <c r="E10865" s="1"/>
    </row>
    <row r="10866" spans="5:5" x14ac:dyDescent="0.25">
      <c r="E10866" s="1"/>
    </row>
    <row r="10867" spans="5:5" x14ac:dyDescent="0.25">
      <c r="E10867" s="1"/>
    </row>
    <row r="10868" spans="5:5" x14ac:dyDescent="0.25">
      <c r="E10868" s="1"/>
    </row>
    <row r="10869" spans="5:5" x14ac:dyDescent="0.25">
      <c r="E10869" s="1"/>
    </row>
    <row r="10870" spans="5:5" x14ac:dyDescent="0.25">
      <c r="E10870" s="1"/>
    </row>
    <row r="10871" spans="5:5" x14ac:dyDescent="0.25">
      <c r="E10871" s="1"/>
    </row>
    <row r="10872" spans="5:5" x14ac:dyDescent="0.25">
      <c r="E10872" s="1"/>
    </row>
    <row r="10873" spans="5:5" x14ac:dyDescent="0.25">
      <c r="E10873" s="1"/>
    </row>
    <row r="10874" spans="5:5" x14ac:dyDescent="0.25">
      <c r="E10874" s="1"/>
    </row>
    <row r="10875" spans="5:5" x14ac:dyDescent="0.25">
      <c r="E10875" s="1"/>
    </row>
    <row r="10876" spans="5:5" x14ac:dyDescent="0.25">
      <c r="E10876" s="1"/>
    </row>
    <row r="10877" spans="5:5" x14ac:dyDescent="0.25">
      <c r="E10877" s="1"/>
    </row>
    <row r="10878" spans="5:5" x14ac:dyDescent="0.25">
      <c r="E10878" s="1"/>
    </row>
    <row r="10879" spans="5:5" x14ac:dyDescent="0.25">
      <c r="E10879" s="1"/>
    </row>
    <row r="10880" spans="5:5" x14ac:dyDescent="0.25">
      <c r="E10880" s="1"/>
    </row>
    <row r="10881" spans="5:5" x14ac:dyDescent="0.25">
      <c r="E10881" s="1"/>
    </row>
    <row r="10882" spans="5:5" x14ac:dyDescent="0.25">
      <c r="E10882" s="1"/>
    </row>
    <row r="10883" spans="5:5" x14ac:dyDescent="0.25">
      <c r="E10883" s="1"/>
    </row>
    <row r="10884" spans="5:5" x14ac:dyDescent="0.25">
      <c r="E10884" s="1"/>
    </row>
    <row r="10885" spans="5:5" x14ac:dyDescent="0.25">
      <c r="E10885" s="1"/>
    </row>
    <row r="10886" spans="5:5" x14ac:dyDescent="0.25">
      <c r="E10886" s="1"/>
    </row>
    <row r="10887" spans="5:5" x14ac:dyDescent="0.25">
      <c r="E10887" s="1"/>
    </row>
    <row r="10888" spans="5:5" x14ac:dyDescent="0.25">
      <c r="E10888" s="1"/>
    </row>
    <row r="10889" spans="5:5" x14ac:dyDescent="0.25">
      <c r="E10889" s="1"/>
    </row>
    <row r="10890" spans="5:5" x14ac:dyDescent="0.25">
      <c r="E10890" s="1"/>
    </row>
    <row r="10891" spans="5:5" x14ac:dyDescent="0.25">
      <c r="E10891" s="1"/>
    </row>
    <row r="10892" spans="5:5" x14ac:dyDescent="0.25">
      <c r="E10892" s="1"/>
    </row>
    <row r="10893" spans="5:5" x14ac:dyDescent="0.25">
      <c r="E10893" s="1"/>
    </row>
    <row r="10894" spans="5:5" x14ac:dyDescent="0.25">
      <c r="E10894" s="1"/>
    </row>
    <row r="10895" spans="5:5" x14ac:dyDescent="0.25">
      <c r="E10895" s="1"/>
    </row>
    <row r="10896" spans="5:5" x14ac:dyDescent="0.25">
      <c r="E10896" s="1"/>
    </row>
    <row r="10897" spans="5:5" x14ac:dyDescent="0.25">
      <c r="E10897" s="1"/>
    </row>
    <row r="10898" spans="5:5" x14ac:dyDescent="0.25">
      <c r="E10898" s="1"/>
    </row>
    <row r="10899" spans="5:5" x14ac:dyDescent="0.25">
      <c r="E10899" s="1"/>
    </row>
    <row r="10900" spans="5:5" x14ac:dyDescent="0.25">
      <c r="E10900" s="1"/>
    </row>
    <row r="10901" spans="5:5" x14ac:dyDescent="0.25">
      <c r="E10901" s="1"/>
    </row>
    <row r="10902" spans="5:5" x14ac:dyDescent="0.25">
      <c r="E10902" s="1"/>
    </row>
    <row r="10903" spans="5:5" x14ac:dyDescent="0.25">
      <c r="E10903" s="1"/>
    </row>
    <row r="10904" spans="5:5" x14ac:dyDescent="0.25">
      <c r="E10904" s="1"/>
    </row>
    <row r="10905" spans="5:5" x14ac:dyDescent="0.25">
      <c r="E10905" s="1"/>
    </row>
    <row r="10906" spans="5:5" x14ac:dyDescent="0.25">
      <c r="E10906" s="1"/>
    </row>
    <row r="10907" spans="5:5" x14ac:dyDescent="0.25">
      <c r="E10907" s="1"/>
    </row>
    <row r="10908" spans="5:5" x14ac:dyDescent="0.25">
      <c r="E10908" s="1"/>
    </row>
    <row r="10909" spans="5:5" x14ac:dyDescent="0.25">
      <c r="E10909" s="1"/>
    </row>
    <row r="10910" spans="5:5" x14ac:dyDescent="0.25">
      <c r="E10910" s="1"/>
    </row>
    <row r="10911" spans="5:5" x14ac:dyDescent="0.25">
      <c r="E10911" s="1"/>
    </row>
    <row r="10912" spans="5:5" x14ac:dyDescent="0.25">
      <c r="E10912" s="1"/>
    </row>
    <row r="10913" spans="5:5" x14ac:dyDescent="0.25">
      <c r="E10913" s="1"/>
    </row>
    <row r="10914" spans="5:5" x14ac:dyDescent="0.25">
      <c r="E10914" s="1"/>
    </row>
    <row r="10915" spans="5:5" x14ac:dyDescent="0.25">
      <c r="E10915" s="1"/>
    </row>
    <row r="10916" spans="5:5" x14ac:dyDescent="0.25">
      <c r="E10916" s="1"/>
    </row>
    <row r="10917" spans="5:5" x14ac:dyDescent="0.25">
      <c r="E10917" s="1"/>
    </row>
    <row r="10918" spans="5:5" x14ac:dyDescent="0.25">
      <c r="E10918" s="1"/>
    </row>
    <row r="10919" spans="5:5" x14ac:dyDescent="0.25">
      <c r="E10919" s="1"/>
    </row>
    <row r="10920" spans="5:5" x14ac:dyDescent="0.25">
      <c r="E10920" s="1"/>
    </row>
    <row r="10921" spans="5:5" x14ac:dyDescent="0.25">
      <c r="E10921" s="1"/>
    </row>
    <row r="10922" spans="5:5" x14ac:dyDescent="0.25">
      <c r="E10922" s="1"/>
    </row>
    <row r="10923" spans="5:5" x14ac:dyDescent="0.25">
      <c r="E10923" s="1"/>
    </row>
    <row r="10924" spans="5:5" x14ac:dyDescent="0.25">
      <c r="E10924" s="1"/>
    </row>
    <row r="10925" spans="5:5" x14ac:dyDescent="0.25">
      <c r="E10925" s="1"/>
    </row>
    <row r="10926" spans="5:5" x14ac:dyDescent="0.25">
      <c r="E10926" s="1"/>
    </row>
    <row r="10927" spans="5:5" x14ac:dyDescent="0.25">
      <c r="E10927" s="1"/>
    </row>
    <row r="10928" spans="5:5" x14ac:dyDescent="0.25">
      <c r="E10928" s="1"/>
    </row>
    <row r="10929" spans="5:5" x14ac:dyDescent="0.25">
      <c r="E10929" s="1"/>
    </row>
    <row r="10930" spans="5:5" x14ac:dyDescent="0.25">
      <c r="E10930" s="1"/>
    </row>
    <row r="10931" spans="5:5" x14ac:dyDescent="0.25">
      <c r="E10931" s="1"/>
    </row>
    <row r="10932" spans="5:5" x14ac:dyDescent="0.25">
      <c r="E10932" s="1"/>
    </row>
    <row r="10933" spans="5:5" x14ac:dyDescent="0.25">
      <c r="E10933" s="1"/>
    </row>
    <row r="10934" spans="5:5" x14ac:dyDescent="0.25">
      <c r="E10934" s="1"/>
    </row>
    <row r="10935" spans="5:5" x14ac:dyDescent="0.25">
      <c r="E10935" s="1"/>
    </row>
    <row r="10936" spans="5:5" x14ac:dyDescent="0.25">
      <c r="E10936" s="1"/>
    </row>
    <row r="10937" spans="5:5" x14ac:dyDescent="0.25">
      <c r="E10937" s="1"/>
    </row>
    <row r="10938" spans="5:5" x14ac:dyDescent="0.25">
      <c r="E10938" s="1"/>
    </row>
    <row r="10939" spans="5:5" x14ac:dyDescent="0.25">
      <c r="E10939" s="1"/>
    </row>
    <row r="10940" spans="5:5" x14ac:dyDescent="0.25">
      <c r="E10940" s="1"/>
    </row>
    <row r="10941" spans="5:5" x14ac:dyDescent="0.25">
      <c r="E10941" s="1"/>
    </row>
    <row r="10942" spans="5:5" x14ac:dyDescent="0.25">
      <c r="E10942" s="1"/>
    </row>
    <row r="10943" spans="5:5" x14ac:dyDescent="0.25">
      <c r="E10943" s="1"/>
    </row>
    <row r="10944" spans="5:5" x14ac:dyDescent="0.25">
      <c r="E10944" s="1"/>
    </row>
    <row r="10945" spans="5:5" x14ac:dyDescent="0.25">
      <c r="E10945" s="1"/>
    </row>
    <row r="10946" spans="5:5" x14ac:dyDescent="0.25">
      <c r="E10946" s="1"/>
    </row>
    <row r="10947" spans="5:5" x14ac:dyDescent="0.25">
      <c r="E10947" s="1"/>
    </row>
    <row r="10948" spans="5:5" x14ac:dyDescent="0.25">
      <c r="E10948" s="1"/>
    </row>
    <row r="10949" spans="5:5" x14ac:dyDescent="0.25">
      <c r="E10949" s="1"/>
    </row>
    <row r="10950" spans="5:5" x14ac:dyDescent="0.25">
      <c r="E10950" s="1"/>
    </row>
    <row r="10951" spans="5:5" x14ac:dyDescent="0.25">
      <c r="E10951" s="1"/>
    </row>
    <row r="10952" spans="5:5" x14ac:dyDescent="0.25">
      <c r="E10952" s="1"/>
    </row>
    <row r="10953" spans="5:5" x14ac:dyDescent="0.25">
      <c r="E10953" s="1"/>
    </row>
    <row r="10954" spans="5:5" x14ac:dyDescent="0.25">
      <c r="E10954" s="1"/>
    </row>
    <row r="10955" spans="5:5" x14ac:dyDescent="0.25">
      <c r="E10955" s="1"/>
    </row>
    <row r="10956" spans="5:5" x14ac:dyDescent="0.25">
      <c r="E10956" s="1"/>
    </row>
    <row r="10957" spans="5:5" x14ac:dyDescent="0.25">
      <c r="E10957" s="1"/>
    </row>
    <row r="10958" spans="5:5" x14ac:dyDescent="0.25">
      <c r="E10958" s="1"/>
    </row>
    <row r="10959" spans="5:5" x14ac:dyDescent="0.25">
      <c r="E10959" s="1"/>
    </row>
    <row r="10960" spans="5:5" x14ac:dyDescent="0.25">
      <c r="E10960" s="1"/>
    </row>
    <row r="10961" spans="5:5" x14ac:dyDescent="0.25">
      <c r="E10961" s="1"/>
    </row>
    <row r="10962" spans="5:5" x14ac:dyDescent="0.25">
      <c r="E10962" s="1"/>
    </row>
    <row r="10963" spans="5:5" x14ac:dyDescent="0.25">
      <c r="E10963" s="1"/>
    </row>
    <row r="10964" spans="5:5" x14ac:dyDescent="0.25">
      <c r="E10964" s="1"/>
    </row>
    <row r="10965" spans="5:5" x14ac:dyDescent="0.25">
      <c r="E10965" s="1"/>
    </row>
    <row r="10966" spans="5:5" x14ac:dyDescent="0.25">
      <c r="E10966" s="1"/>
    </row>
    <row r="10967" spans="5:5" x14ac:dyDescent="0.25">
      <c r="E10967" s="1"/>
    </row>
    <row r="10968" spans="5:5" x14ac:dyDescent="0.25">
      <c r="E10968" s="1"/>
    </row>
    <row r="10969" spans="5:5" x14ac:dyDescent="0.25">
      <c r="E10969" s="1"/>
    </row>
    <row r="10970" spans="5:5" x14ac:dyDescent="0.25">
      <c r="E10970" s="1"/>
    </row>
    <row r="10971" spans="5:5" x14ac:dyDescent="0.25">
      <c r="E10971" s="1"/>
    </row>
    <row r="10972" spans="5:5" x14ac:dyDescent="0.25">
      <c r="E10972" s="1"/>
    </row>
    <row r="10973" spans="5:5" x14ac:dyDescent="0.25">
      <c r="E10973" s="1"/>
    </row>
    <row r="10974" spans="5:5" x14ac:dyDescent="0.25">
      <c r="E10974" s="1"/>
    </row>
    <row r="10975" spans="5:5" x14ac:dyDescent="0.25">
      <c r="E10975" s="1"/>
    </row>
    <row r="10976" spans="5:5" x14ac:dyDescent="0.25">
      <c r="E10976" s="1"/>
    </row>
    <row r="10977" spans="5:5" x14ac:dyDescent="0.25">
      <c r="E10977" s="1"/>
    </row>
    <row r="10978" spans="5:5" x14ac:dyDescent="0.25">
      <c r="E10978" s="1"/>
    </row>
    <row r="10979" spans="5:5" x14ac:dyDescent="0.25">
      <c r="E10979" s="1"/>
    </row>
    <row r="10980" spans="5:5" x14ac:dyDescent="0.25">
      <c r="E10980" s="1"/>
    </row>
    <row r="10981" spans="5:5" x14ac:dyDescent="0.25">
      <c r="E10981" s="1"/>
    </row>
    <row r="10982" spans="5:5" x14ac:dyDescent="0.25">
      <c r="E10982" s="1"/>
    </row>
    <row r="10983" spans="5:5" x14ac:dyDescent="0.25">
      <c r="E10983" s="1"/>
    </row>
    <row r="10984" spans="5:5" x14ac:dyDescent="0.25">
      <c r="E10984" s="1"/>
    </row>
    <row r="10985" spans="5:5" x14ac:dyDescent="0.25">
      <c r="E10985" s="1"/>
    </row>
    <row r="10986" spans="5:5" x14ac:dyDescent="0.25">
      <c r="E10986" s="1"/>
    </row>
    <row r="10987" spans="5:5" x14ac:dyDescent="0.25">
      <c r="E10987" s="1"/>
    </row>
    <row r="10988" spans="5:5" x14ac:dyDescent="0.25">
      <c r="E10988" s="1"/>
    </row>
    <row r="10989" spans="5:5" x14ac:dyDescent="0.25">
      <c r="E10989" s="1"/>
    </row>
    <row r="10990" spans="5:5" x14ac:dyDescent="0.25">
      <c r="E10990" s="1"/>
    </row>
    <row r="10991" spans="5:5" x14ac:dyDescent="0.25">
      <c r="E10991" s="1"/>
    </row>
    <row r="10992" spans="5:5" x14ac:dyDescent="0.25">
      <c r="E10992" s="1"/>
    </row>
    <row r="10993" spans="5:5" x14ac:dyDescent="0.25">
      <c r="E10993" s="1"/>
    </row>
    <row r="10994" spans="5:5" x14ac:dyDescent="0.25">
      <c r="E10994" s="1"/>
    </row>
    <row r="10995" spans="5:5" x14ac:dyDescent="0.25">
      <c r="E10995" s="1"/>
    </row>
    <row r="10996" spans="5:5" x14ac:dyDescent="0.25">
      <c r="E10996" s="1"/>
    </row>
    <row r="10997" spans="5:5" x14ac:dyDescent="0.25">
      <c r="E10997" s="1"/>
    </row>
    <row r="10998" spans="5:5" x14ac:dyDescent="0.25">
      <c r="E10998" s="1"/>
    </row>
    <row r="10999" spans="5:5" x14ac:dyDescent="0.25">
      <c r="E10999" s="1"/>
    </row>
    <row r="11000" spans="5:5" x14ac:dyDescent="0.25">
      <c r="E11000" s="1"/>
    </row>
    <row r="11001" spans="5:5" x14ac:dyDescent="0.25">
      <c r="E11001" s="1"/>
    </row>
    <row r="11002" spans="5:5" x14ac:dyDescent="0.25">
      <c r="E11002" s="1"/>
    </row>
    <row r="11003" spans="5:5" x14ac:dyDescent="0.25">
      <c r="E11003" s="1"/>
    </row>
    <row r="11004" spans="5:5" x14ac:dyDescent="0.25">
      <c r="E11004" s="1"/>
    </row>
    <row r="11005" spans="5:5" x14ac:dyDescent="0.25">
      <c r="E11005" s="1"/>
    </row>
    <row r="11006" spans="5:5" x14ac:dyDescent="0.25">
      <c r="E11006" s="1"/>
    </row>
    <row r="11007" spans="5:5" x14ac:dyDescent="0.25">
      <c r="E11007" s="1"/>
    </row>
    <row r="11008" spans="5:5" x14ac:dyDescent="0.25">
      <c r="E11008" s="1"/>
    </row>
    <row r="11009" spans="5:5" x14ac:dyDescent="0.25">
      <c r="E11009" s="1"/>
    </row>
    <row r="11010" spans="5:5" x14ac:dyDescent="0.25">
      <c r="E11010" s="1"/>
    </row>
    <row r="11011" spans="5:5" x14ac:dyDescent="0.25">
      <c r="E11011" s="1"/>
    </row>
    <row r="11012" spans="5:5" x14ac:dyDescent="0.25">
      <c r="E11012" s="1"/>
    </row>
    <row r="11013" spans="5:5" x14ac:dyDescent="0.25">
      <c r="E11013" s="1"/>
    </row>
    <row r="11014" spans="5:5" x14ac:dyDescent="0.25">
      <c r="E11014" s="1"/>
    </row>
    <row r="11015" spans="5:5" x14ac:dyDescent="0.25">
      <c r="E11015" s="1"/>
    </row>
    <row r="11016" spans="5:5" x14ac:dyDescent="0.25">
      <c r="E11016" s="1"/>
    </row>
    <row r="11017" spans="5:5" x14ac:dyDescent="0.25">
      <c r="E11017" s="1"/>
    </row>
    <row r="11018" spans="5:5" x14ac:dyDescent="0.25">
      <c r="E11018" s="1"/>
    </row>
    <row r="11019" spans="5:5" x14ac:dyDescent="0.25">
      <c r="E11019" s="1"/>
    </row>
    <row r="11020" spans="5:5" x14ac:dyDescent="0.25">
      <c r="E11020" s="1"/>
    </row>
    <row r="11021" spans="5:5" x14ac:dyDescent="0.25">
      <c r="E11021" s="1"/>
    </row>
    <row r="11022" spans="5:5" x14ac:dyDescent="0.25">
      <c r="E11022" s="1"/>
    </row>
    <row r="11023" spans="5:5" x14ac:dyDescent="0.25">
      <c r="E11023" s="1"/>
    </row>
    <row r="11024" spans="5:5" x14ac:dyDescent="0.25">
      <c r="E11024" s="1"/>
    </row>
    <row r="11025" spans="5:5" x14ac:dyDescent="0.25">
      <c r="E11025" s="1"/>
    </row>
    <row r="11026" spans="5:5" x14ac:dyDescent="0.25">
      <c r="E11026" s="1"/>
    </row>
    <row r="11027" spans="5:5" x14ac:dyDescent="0.25">
      <c r="E11027" s="1"/>
    </row>
    <row r="11028" spans="5:5" x14ac:dyDescent="0.25">
      <c r="E11028" s="1"/>
    </row>
    <row r="11029" spans="5:5" x14ac:dyDescent="0.25">
      <c r="E11029" s="1"/>
    </row>
    <row r="11030" spans="5:5" x14ac:dyDescent="0.25">
      <c r="E11030" s="1"/>
    </row>
    <row r="11031" spans="5:5" x14ac:dyDescent="0.25">
      <c r="E11031" s="1"/>
    </row>
    <row r="11032" spans="5:5" x14ac:dyDescent="0.25">
      <c r="E11032" s="1"/>
    </row>
    <row r="11033" spans="5:5" x14ac:dyDescent="0.25">
      <c r="E11033" s="1"/>
    </row>
    <row r="11034" spans="5:5" x14ac:dyDescent="0.25">
      <c r="E11034" s="1"/>
    </row>
    <row r="11035" spans="5:5" x14ac:dyDescent="0.25">
      <c r="E11035" s="1"/>
    </row>
    <row r="11036" spans="5:5" x14ac:dyDescent="0.25">
      <c r="E11036" s="1"/>
    </row>
    <row r="11037" spans="5:5" x14ac:dyDescent="0.25">
      <c r="E11037" s="1"/>
    </row>
    <row r="11038" spans="5:5" x14ac:dyDescent="0.25">
      <c r="E11038" s="1"/>
    </row>
    <row r="11039" spans="5:5" x14ac:dyDescent="0.25">
      <c r="E11039" s="1"/>
    </row>
    <row r="11040" spans="5:5" x14ac:dyDescent="0.25">
      <c r="E11040" s="1"/>
    </row>
    <row r="11041" spans="5:5" x14ac:dyDescent="0.25">
      <c r="E11041" s="1"/>
    </row>
    <row r="11042" spans="5:5" x14ac:dyDescent="0.25">
      <c r="E11042" s="1"/>
    </row>
    <row r="11043" spans="5:5" x14ac:dyDescent="0.25">
      <c r="E11043" s="1"/>
    </row>
    <row r="11044" spans="5:5" x14ac:dyDescent="0.25">
      <c r="E11044" s="1"/>
    </row>
    <row r="11045" spans="5:5" x14ac:dyDescent="0.25">
      <c r="E11045" s="1"/>
    </row>
    <row r="11046" spans="5:5" x14ac:dyDescent="0.25">
      <c r="E11046" s="1"/>
    </row>
    <row r="11047" spans="5:5" x14ac:dyDescent="0.25">
      <c r="E11047" s="1"/>
    </row>
    <row r="11048" spans="5:5" x14ac:dyDescent="0.25">
      <c r="E11048" s="1"/>
    </row>
    <row r="11049" spans="5:5" x14ac:dyDescent="0.25">
      <c r="E11049" s="1"/>
    </row>
    <row r="11050" spans="5:5" x14ac:dyDescent="0.25">
      <c r="E11050" s="1"/>
    </row>
    <row r="11051" spans="5:5" x14ac:dyDescent="0.25">
      <c r="E11051" s="1"/>
    </row>
    <row r="11052" spans="5:5" x14ac:dyDescent="0.25">
      <c r="E11052" s="1"/>
    </row>
    <row r="11053" spans="5:5" x14ac:dyDescent="0.25">
      <c r="E11053" s="1"/>
    </row>
    <row r="11054" spans="5:5" x14ac:dyDescent="0.25">
      <c r="E11054" s="1"/>
    </row>
    <row r="11055" spans="5:5" x14ac:dyDescent="0.25">
      <c r="E11055" s="1"/>
    </row>
    <row r="11056" spans="5:5" x14ac:dyDescent="0.25">
      <c r="E11056" s="1"/>
    </row>
    <row r="11057" spans="5:5" x14ac:dyDescent="0.25">
      <c r="E11057" s="1"/>
    </row>
    <row r="11058" spans="5:5" x14ac:dyDescent="0.25">
      <c r="E11058" s="1"/>
    </row>
    <row r="11059" spans="5:5" x14ac:dyDescent="0.25">
      <c r="E11059" s="1"/>
    </row>
    <row r="11060" spans="5:5" x14ac:dyDescent="0.25">
      <c r="E11060" s="1"/>
    </row>
    <row r="11061" spans="5:5" x14ac:dyDescent="0.25">
      <c r="E11061" s="1"/>
    </row>
    <row r="11062" spans="5:5" x14ac:dyDescent="0.25">
      <c r="E11062" s="1"/>
    </row>
    <row r="11063" spans="5:5" x14ac:dyDescent="0.25">
      <c r="E11063" s="1"/>
    </row>
    <row r="11064" spans="5:5" x14ac:dyDescent="0.25">
      <c r="E11064" s="1"/>
    </row>
    <row r="11065" spans="5:5" x14ac:dyDescent="0.25">
      <c r="E11065" s="1"/>
    </row>
    <row r="11066" spans="5:5" x14ac:dyDescent="0.25">
      <c r="E11066" s="1"/>
    </row>
    <row r="11067" spans="5:5" x14ac:dyDescent="0.25">
      <c r="E11067" s="1"/>
    </row>
    <row r="11068" spans="5:5" x14ac:dyDescent="0.25">
      <c r="E11068" s="1"/>
    </row>
    <row r="11069" spans="5:5" x14ac:dyDescent="0.25">
      <c r="E11069" s="1"/>
    </row>
    <row r="11070" spans="5:5" x14ac:dyDescent="0.25">
      <c r="E11070" s="1"/>
    </row>
    <row r="11071" spans="5:5" x14ac:dyDescent="0.25">
      <c r="E11071" s="1"/>
    </row>
    <row r="11072" spans="5:5" x14ac:dyDescent="0.25">
      <c r="E11072" s="1"/>
    </row>
    <row r="11073" spans="5:5" x14ac:dyDescent="0.25">
      <c r="E11073" s="1"/>
    </row>
    <row r="11074" spans="5:5" x14ac:dyDescent="0.25">
      <c r="E11074" s="1"/>
    </row>
    <row r="11075" spans="5:5" x14ac:dyDescent="0.25">
      <c r="E11075" s="1"/>
    </row>
    <row r="11076" spans="5:5" x14ac:dyDescent="0.25">
      <c r="E11076" s="1"/>
    </row>
    <row r="11077" spans="5:5" x14ac:dyDescent="0.25">
      <c r="E11077" s="1"/>
    </row>
    <row r="11078" spans="5:5" x14ac:dyDescent="0.25">
      <c r="E11078" s="1"/>
    </row>
    <row r="11079" spans="5:5" x14ac:dyDescent="0.25">
      <c r="E11079" s="1"/>
    </row>
    <row r="11080" spans="5:5" x14ac:dyDescent="0.25">
      <c r="E11080" s="1"/>
    </row>
    <row r="11081" spans="5:5" x14ac:dyDescent="0.25">
      <c r="E11081" s="1"/>
    </row>
    <row r="11082" spans="5:5" x14ac:dyDescent="0.25">
      <c r="E11082" s="1"/>
    </row>
    <row r="11083" spans="5:5" x14ac:dyDescent="0.25">
      <c r="E11083" s="1"/>
    </row>
    <row r="11084" spans="5:5" x14ac:dyDescent="0.25">
      <c r="E11084" s="1"/>
    </row>
    <row r="11085" spans="5:5" x14ac:dyDescent="0.25">
      <c r="E11085" s="1"/>
    </row>
    <row r="11086" spans="5:5" x14ac:dyDescent="0.25">
      <c r="E11086" s="1"/>
    </row>
    <row r="11087" spans="5:5" x14ac:dyDescent="0.25">
      <c r="E11087" s="1"/>
    </row>
    <row r="11088" spans="5:5" x14ac:dyDescent="0.25">
      <c r="E11088" s="1"/>
    </row>
    <row r="11089" spans="5:5" x14ac:dyDescent="0.25">
      <c r="E11089" s="1"/>
    </row>
    <row r="11090" spans="5:5" x14ac:dyDescent="0.25">
      <c r="E11090" s="1"/>
    </row>
    <row r="11091" spans="5:5" x14ac:dyDescent="0.25">
      <c r="E11091" s="1"/>
    </row>
    <row r="11092" spans="5:5" x14ac:dyDescent="0.25">
      <c r="E11092" s="1"/>
    </row>
    <row r="11093" spans="5:5" x14ac:dyDescent="0.25">
      <c r="E11093" s="1"/>
    </row>
    <row r="11094" spans="5:5" x14ac:dyDescent="0.25">
      <c r="E11094" s="1"/>
    </row>
    <row r="11095" spans="5:5" x14ac:dyDescent="0.25">
      <c r="E11095" s="1"/>
    </row>
    <row r="11096" spans="5:5" x14ac:dyDescent="0.25">
      <c r="E11096" s="1"/>
    </row>
    <row r="11097" spans="5:5" x14ac:dyDescent="0.25">
      <c r="E11097" s="1"/>
    </row>
    <row r="11098" spans="5:5" x14ac:dyDescent="0.25">
      <c r="E11098" s="1"/>
    </row>
    <row r="11099" spans="5:5" x14ac:dyDescent="0.25">
      <c r="E11099" s="1"/>
    </row>
    <row r="11100" spans="5:5" x14ac:dyDescent="0.25">
      <c r="E11100" s="1"/>
    </row>
    <row r="11101" spans="5:5" x14ac:dyDescent="0.25">
      <c r="E11101" s="1"/>
    </row>
    <row r="11102" spans="5:5" x14ac:dyDescent="0.25">
      <c r="E11102" s="1"/>
    </row>
    <row r="11103" spans="5:5" x14ac:dyDescent="0.25">
      <c r="E11103" s="1"/>
    </row>
    <row r="11104" spans="5:5" x14ac:dyDescent="0.25">
      <c r="E11104" s="1"/>
    </row>
    <row r="11105" spans="5:5" x14ac:dyDescent="0.25">
      <c r="E11105" s="1"/>
    </row>
    <row r="11106" spans="5:5" x14ac:dyDescent="0.25">
      <c r="E11106" s="1"/>
    </row>
    <row r="11107" spans="5:5" x14ac:dyDescent="0.25">
      <c r="E11107" s="1"/>
    </row>
    <row r="11108" spans="5:5" x14ac:dyDescent="0.25">
      <c r="E11108" s="1"/>
    </row>
    <row r="11109" spans="5:5" x14ac:dyDescent="0.25">
      <c r="E11109" s="1"/>
    </row>
    <row r="11110" spans="5:5" x14ac:dyDescent="0.25">
      <c r="E11110" s="1"/>
    </row>
    <row r="11111" spans="5:5" x14ac:dyDescent="0.25">
      <c r="E11111" s="1"/>
    </row>
    <row r="11112" spans="5:5" x14ac:dyDescent="0.25">
      <c r="E11112" s="1"/>
    </row>
    <row r="11113" spans="5:5" x14ac:dyDescent="0.25">
      <c r="E11113" s="1"/>
    </row>
    <row r="11114" spans="5:5" x14ac:dyDescent="0.25">
      <c r="E11114" s="1"/>
    </row>
    <row r="11115" spans="5:5" x14ac:dyDescent="0.25">
      <c r="E11115" s="1"/>
    </row>
    <row r="11116" spans="5:5" x14ac:dyDescent="0.25">
      <c r="E11116" s="1"/>
    </row>
    <row r="11117" spans="5:5" x14ac:dyDescent="0.25">
      <c r="E11117" s="1"/>
    </row>
    <row r="11118" spans="5:5" x14ac:dyDescent="0.25">
      <c r="E11118" s="1"/>
    </row>
    <row r="11119" spans="5:5" x14ac:dyDescent="0.25">
      <c r="E11119" s="1"/>
    </row>
    <row r="11120" spans="5:5" x14ac:dyDescent="0.25">
      <c r="E11120" s="1"/>
    </row>
    <row r="11121" spans="5:5" x14ac:dyDescent="0.25">
      <c r="E11121" s="1"/>
    </row>
    <row r="11122" spans="5:5" x14ac:dyDescent="0.25">
      <c r="E11122" s="1"/>
    </row>
    <row r="11123" spans="5:5" x14ac:dyDescent="0.25">
      <c r="E11123" s="1"/>
    </row>
    <row r="11124" spans="5:5" x14ac:dyDescent="0.25">
      <c r="E11124" s="1"/>
    </row>
    <row r="11125" spans="5:5" x14ac:dyDescent="0.25">
      <c r="E11125" s="1"/>
    </row>
    <row r="11126" spans="5:5" x14ac:dyDescent="0.25">
      <c r="E11126" s="1"/>
    </row>
    <row r="11127" spans="5:5" x14ac:dyDescent="0.25">
      <c r="E11127" s="1"/>
    </row>
    <row r="11128" spans="5:5" x14ac:dyDescent="0.25">
      <c r="E11128" s="1"/>
    </row>
    <row r="11129" spans="5:5" x14ac:dyDescent="0.25">
      <c r="E11129" s="1"/>
    </row>
    <row r="11130" spans="5:5" x14ac:dyDescent="0.25">
      <c r="E11130" s="1"/>
    </row>
    <row r="11131" spans="5:5" x14ac:dyDescent="0.25">
      <c r="E11131" s="1"/>
    </row>
    <row r="11132" spans="5:5" x14ac:dyDescent="0.25">
      <c r="E11132" s="1"/>
    </row>
    <row r="11133" spans="5:5" x14ac:dyDescent="0.25">
      <c r="E11133" s="1"/>
    </row>
    <row r="11134" spans="5:5" x14ac:dyDescent="0.25">
      <c r="E11134" s="1"/>
    </row>
    <row r="11135" spans="5:5" x14ac:dyDescent="0.25">
      <c r="E11135" s="1"/>
    </row>
    <row r="11136" spans="5:5" x14ac:dyDescent="0.25">
      <c r="E11136" s="1"/>
    </row>
    <row r="11137" spans="5:5" x14ac:dyDescent="0.25">
      <c r="E11137" s="1"/>
    </row>
    <row r="11138" spans="5:5" x14ac:dyDescent="0.25">
      <c r="E11138" s="1"/>
    </row>
    <row r="11139" spans="5:5" x14ac:dyDescent="0.25">
      <c r="E11139" s="1"/>
    </row>
    <row r="11140" spans="5:5" x14ac:dyDescent="0.25">
      <c r="E11140" s="1"/>
    </row>
    <row r="11141" spans="5:5" x14ac:dyDescent="0.25">
      <c r="E11141" s="1"/>
    </row>
    <row r="11142" spans="5:5" x14ac:dyDescent="0.25">
      <c r="E11142" s="1"/>
    </row>
    <row r="11143" spans="5:5" x14ac:dyDescent="0.25">
      <c r="E11143" s="1"/>
    </row>
    <row r="11144" spans="5:5" x14ac:dyDescent="0.25">
      <c r="E11144" s="1"/>
    </row>
    <row r="11145" spans="5:5" x14ac:dyDescent="0.25">
      <c r="E11145" s="1"/>
    </row>
    <row r="11146" spans="5:5" x14ac:dyDescent="0.25">
      <c r="E11146" s="1"/>
    </row>
    <row r="11147" spans="5:5" x14ac:dyDescent="0.25">
      <c r="E11147" s="1"/>
    </row>
    <row r="11148" spans="5:5" x14ac:dyDescent="0.25">
      <c r="E11148" s="1"/>
    </row>
    <row r="11149" spans="5:5" x14ac:dyDescent="0.25">
      <c r="E11149" s="1"/>
    </row>
    <row r="11150" spans="5:5" x14ac:dyDescent="0.25">
      <c r="E11150" s="1"/>
    </row>
    <row r="11151" spans="5:5" x14ac:dyDescent="0.25">
      <c r="E11151" s="1"/>
    </row>
    <row r="11152" spans="5:5" x14ac:dyDescent="0.25">
      <c r="E11152" s="1"/>
    </row>
    <row r="11153" spans="5:5" x14ac:dyDescent="0.25">
      <c r="E11153" s="1"/>
    </row>
    <row r="11154" spans="5:5" x14ac:dyDescent="0.25">
      <c r="E11154" s="1"/>
    </row>
    <row r="11155" spans="5:5" x14ac:dyDescent="0.25">
      <c r="E11155" s="1"/>
    </row>
    <row r="11156" spans="5:5" x14ac:dyDescent="0.25">
      <c r="E11156" s="1"/>
    </row>
    <row r="11157" spans="5:5" x14ac:dyDescent="0.25">
      <c r="E11157" s="1"/>
    </row>
    <row r="11158" spans="5:5" x14ac:dyDescent="0.25">
      <c r="E11158" s="1"/>
    </row>
    <row r="11159" spans="5:5" x14ac:dyDescent="0.25">
      <c r="E11159" s="1"/>
    </row>
    <row r="11160" spans="5:5" x14ac:dyDescent="0.25">
      <c r="E11160" s="1"/>
    </row>
    <row r="11161" spans="5:5" x14ac:dyDescent="0.25">
      <c r="E11161" s="1"/>
    </row>
    <row r="11162" spans="5:5" x14ac:dyDescent="0.25">
      <c r="E11162" s="1"/>
    </row>
    <row r="11163" spans="5:5" x14ac:dyDescent="0.25">
      <c r="E11163" s="1"/>
    </row>
    <row r="11164" spans="5:5" x14ac:dyDescent="0.25">
      <c r="E11164" s="1"/>
    </row>
    <row r="11165" spans="5:5" x14ac:dyDescent="0.25">
      <c r="E11165" s="1"/>
    </row>
    <row r="11166" spans="5:5" x14ac:dyDescent="0.25">
      <c r="E11166" s="1"/>
    </row>
    <row r="11167" spans="5:5" x14ac:dyDescent="0.25">
      <c r="E11167" s="1"/>
    </row>
    <row r="11168" spans="5:5" x14ac:dyDescent="0.25">
      <c r="E11168" s="1"/>
    </row>
    <row r="11169" spans="5:5" x14ac:dyDescent="0.25">
      <c r="E11169" s="1"/>
    </row>
    <row r="11170" spans="5:5" x14ac:dyDescent="0.25">
      <c r="E11170" s="1"/>
    </row>
    <row r="11171" spans="5:5" x14ac:dyDescent="0.25">
      <c r="E11171" s="1"/>
    </row>
    <row r="11172" spans="5:5" x14ac:dyDescent="0.25">
      <c r="E11172" s="1"/>
    </row>
    <row r="11173" spans="5:5" x14ac:dyDescent="0.25">
      <c r="E11173" s="1"/>
    </row>
    <row r="11174" spans="5:5" x14ac:dyDescent="0.25">
      <c r="E11174" s="1"/>
    </row>
    <row r="11175" spans="5:5" x14ac:dyDescent="0.25">
      <c r="E11175" s="1"/>
    </row>
    <row r="11176" spans="5:5" x14ac:dyDescent="0.25">
      <c r="E11176" s="1"/>
    </row>
    <row r="11177" spans="5:5" x14ac:dyDescent="0.25">
      <c r="E11177" s="1"/>
    </row>
    <row r="11178" spans="5:5" x14ac:dyDescent="0.25">
      <c r="E11178" s="1"/>
    </row>
    <row r="11179" spans="5:5" x14ac:dyDescent="0.25">
      <c r="E11179" s="1"/>
    </row>
    <row r="11180" spans="5:5" x14ac:dyDescent="0.25">
      <c r="E11180" s="1"/>
    </row>
    <row r="11181" spans="5:5" x14ac:dyDescent="0.25">
      <c r="E11181" s="1"/>
    </row>
    <row r="11182" spans="5:5" x14ac:dyDescent="0.25">
      <c r="E11182" s="1"/>
    </row>
    <row r="11183" spans="5:5" x14ac:dyDescent="0.25">
      <c r="E11183" s="1"/>
    </row>
    <row r="11184" spans="5:5" x14ac:dyDescent="0.25">
      <c r="E11184" s="1"/>
    </row>
    <row r="11185" spans="5:5" x14ac:dyDescent="0.25">
      <c r="E11185" s="1"/>
    </row>
    <row r="11186" spans="5:5" x14ac:dyDescent="0.25">
      <c r="E11186" s="1"/>
    </row>
    <row r="11187" spans="5:5" x14ac:dyDescent="0.25">
      <c r="E11187" s="1"/>
    </row>
    <row r="11188" spans="5:5" x14ac:dyDescent="0.25">
      <c r="E11188" s="1"/>
    </row>
    <row r="11189" spans="5:5" x14ac:dyDescent="0.25">
      <c r="E11189" s="1"/>
    </row>
    <row r="11190" spans="5:5" x14ac:dyDescent="0.25">
      <c r="E11190" s="1"/>
    </row>
    <row r="11191" spans="5:5" x14ac:dyDescent="0.25">
      <c r="E11191" s="1"/>
    </row>
    <row r="11192" spans="5:5" x14ac:dyDescent="0.25">
      <c r="E11192" s="1"/>
    </row>
    <row r="11193" spans="5:5" x14ac:dyDescent="0.25">
      <c r="E11193" s="1"/>
    </row>
    <row r="11194" spans="5:5" x14ac:dyDescent="0.25">
      <c r="E11194" s="1"/>
    </row>
    <row r="11195" spans="5:5" x14ac:dyDescent="0.25">
      <c r="E11195" s="1"/>
    </row>
    <row r="11196" spans="5:5" x14ac:dyDescent="0.25">
      <c r="E11196" s="1"/>
    </row>
    <row r="11197" spans="5:5" x14ac:dyDescent="0.25">
      <c r="E11197" s="1"/>
    </row>
    <row r="11198" spans="5:5" x14ac:dyDescent="0.25">
      <c r="E11198" s="1"/>
    </row>
    <row r="11199" spans="5:5" x14ac:dyDescent="0.25">
      <c r="E11199" s="1"/>
    </row>
    <row r="11200" spans="5:5" x14ac:dyDescent="0.25">
      <c r="E11200" s="1"/>
    </row>
    <row r="11201" spans="5:5" x14ac:dyDescent="0.25">
      <c r="E11201" s="1"/>
    </row>
    <row r="11202" spans="5:5" x14ac:dyDescent="0.25">
      <c r="E11202" s="1"/>
    </row>
    <row r="11203" spans="5:5" x14ac:dyDescent="0.25">
      <c r="E11203" s="1"/>
    </row>
    <row r="11204" spans="5:5" x14ac:dyDescent="0.25">
      <c r="E11204" s="1"/>
    </row>
    <row r="11205" spans="5:5" x14ac:dyDescent="0.25">
      <c r="E11205" s="1"/>
    </row>
    <row r="11206" spans="5:5" x14ac:dyDescent="0.25">
      <c r="E11206" s="1"/>
    </row>
    <row r="11207" spans="5:5" x14ac:dyDescent="0.25">
      <c r="E11207" s="1"/>
    </row>
    <row r="11208" spans="5:5" x14ac:dyDescent="0.25">
      <c r="E11208" s="1"/>
    </row>
    <row r="11209" spans="5:5" x14ac:dyDescent="0.25">
      <c r="E11209" s="1"/>
    </row>
    <row r="11210" spans="5:5" x14ac:dyDescent="0.25">
      <c r="E11210" s="1"/>
    </row>
    <row r="11211" spans="5:5" x14ac:dyDescent="0.25">
      <c r="E11211" s="1"/>
    </row>
    <row r="11212" spans="5:5" x14ac:dyDescent="0.25">
      <c r="E11212" s="1"/>
    </row>
    <row r="11213" spans="5:5" x14ac:dyDescent="0.25">
      <c r="E11213" s="1"/>
    </row>
    <row r="11214" spans="5:5" x14ac:dyDescent="0.25">
      <c r="E11214" s="1"/>
    </row>
    <row r="11215" spans="5:5" x14ac:dyDescent="0.25">
      <c r="E11215" s="1"/>
    </row>
    <row r="11216" spans="5:5" x14ac:dyDescent="0.25">
      <c r="E11216" s="1"/>
    </row>
    <row r="11217" spans="5:5" x14ac:dyDescent="0.25">
      <c r="E11217" s="1"/>
    </row>
    <row r="11218" spans="5:5" x14ac:dyDescent="0.25">
      <c r="E11218" s="1"/>
    </row>
    <row r="11219" spans="5:5" x14ac:dyDescent="0.25">
      <c r="E11219" s="1"/>
    </row>
    <row r="11220" spans="5:5" x14ac:dyDescent="0.25">
      <c r="E11220" s="1"/>
    </row>
    <row r="11221" spans="5:5" x14ac:dyDescent="0.25">
      <c r="E11221" s="1"/>
    </row>
    <row r="11222" spans="5:5" x14ac:dyDescent="0.25">
      <c r="E11222" s="1"/>
    </row>
    <row r="11223" spans="5:5" x14ac:dyDescent="0.25">
      <c r="E11223" s="1"/>
    </row>
    <row r="11224" spans="5:5" x14ac:dyDescent="0.25">
      <c r="E11224" s="1"/>
    </row>
    <row r="11225" spans="5:5" x14ac:dyDescent="0.25">
      <c r="E11225" s="1"/>
    </row>
    <row r="11226" spans="5:5" x14ac:dyDescent="0.25">
      <c r="E11226" s="1"/>
    </row>
    <row r="11227" spans="5:5" x14ac:dyDescent="0.25">
      <c r="E11227" s="1"/>
    </row>
    <row r="11228" spans="5:5" x14ac:dyDescent="0.25">
      <c r="E11228" s="1"/>
    </row>
    <row r="11229" spans="5:5" x14ac:dyDescent="0.25">
      <c r="E11229" s="1"/>
    </row>
    <row r="11230" spans="5:5" x14ac:dyDescent="0.25">
      <c r="E11230" s="1"/>
    </row>
    <row r="11231" spans="5:5" x14ac:dyDescent="0.25">
      <c r="E11231" s="1"/>
    </row>
    <row r="11232" spans="5:5" x14ac:dyDescent="0.25">
      <c r="E11232" s="1"/>
    </row>
    <row r="11233" spans="5:5" x14ac:dyDescent="0.25">
      <c r="E11233" s="1"/>
    </row>
    <row r="11234" spans="5:5" x14ac:dyDescent="0.25">
      <c r="E11234" s="1"/>
    </row>
    <row r="11235" spans="5:5" x14ac:dyDescent="0.25">
      <c r="E11235" s="1"/>
    </row>
    <row r="11236" spans="5:5" x14ac:dyDescent="0.25">
      <c r="E11236" s="1"/>
    </row>
    <row r="11237" spans="5:5" x14ac:dyDescent="0.25">
      <c r="E11237" s="1"/>
    </row>
    <row r="11238" spans="5:5" x14ac:dyDescent="0.25">
      <c r="E11238" s="1"/>
    </row>
    <row r="11239" spans="5:5" x14ac:dyDescent="0.25">
      <c r="E11239" s="1"/>
    </row>
    <row r="11240" spans="5:5" x14ac:dyDescent="0.25">
      <c r="E11240" s="1"/>
    </row>
    <row r="11241" spans="5:5" x14ac:dyDescent="0.25">
      <c r="E11241" s="1"/>
    </row>
    <row r="11242" spans="5:5" x14ac:dyDescent="0.25">
      <c r="E11242" s="1"/>
    </row>
    <row r="11243" spans="5:5" x14ac:dyDescent="0.25">
      <c r="E11243" s="1"/>
    </row>
    <row r="11244" spans="5:5" x14ac:dyDescent="0.25">
      <c r="E11244" s="1"/>
    </row>
    <row r="11245" spans="5:5" x14ac:dyDescent="0.25">
      <c r="E11245" s="1"/>
    </row>
    <row r="11246" spans="5:5" x14ac:dyDescent="0.25">
      <c r="E11246" s="1"/>
    </row>
    <row r="11247" spans="5:5" x14ac:dyDescent="0.25">
      <c r="E11247" s="1"/>
    </row>
    <row r="11248" spans="5:5" x14ac:dyDescent="0.25">
      <c r="E11248" s="1"/>
    </row>
    <row r="11249" spans="5:5" x14ac:dyDescent="0.25">
      <c r="E11249" s="1"/>
    </row>
    <row r="11250" spans="5:5" x14ac:dyDescent="0.25">
      <c r="E11250" s="1"/>
    </row>
    <row r="11251" spans="5:5" x14ac:dyDescent="0.25">
      <c r="E11251" s="1"/>
    </row>
    <row r="11252" spans="5:5" x14ac:dyDescent="0.25">
      <c r="E11252" s="1"/>
    </row>
    <row r="11253" spans="5:5" x14ac:dyDescent="0.25">
      <c r="E11253" s="1"/>
    </row>
    <row r="11254" spans="5:5" x14ac:dyDescent="0.25">
      <c r="E11254" s="1"/>
    </row>
    <row r="11255" spans="5:5" x14ac:dyDescent="0.25">
      <c r="E11255" s="1"/>
    </row>
    <row r="11256" spans="5:5" x14ac:dyDescent="0.25">
      <c r="E11256" s="1"/>
    </row>
    <row r="11257" spans="5:5" x14ac:dyDescent="0.25">
      <c r="E11257" s="1"/>
    </row>
    <row r="11258" spans="5:5" x14ac:dyDescent="0.25">
      <c r="E11258" s="1"/>
    </row>
    <row r="11259" spans="5:5" x14ac:dyDescent="0.25">
      <c r="E11259" s="1"/>
    </row>
    <row r="11260" spans="5:5" x14ac:dyDescent="0.25">
      <c r="E11260" s="1"/>
    </row>
    <row r="11261" spans="5:5" x14ac:dyDescent="0.25">
      <c r="E11261" s="1"/>
    </row>
    <row r="11262" spans="5:5" x14ac:dyDescent="0.25">
      <c r="E11262" s="1"/>
    </row>
    <row r="11263" spans="5:5" x14ac:dyDescent="0.25">
      <c r="E11263" s="1"/>
    </row>
    <row r="11264" spans="5:5" x14ac:dyDescent="0.25">
      <c r="E11264" s="1"/>
    </row>
    <row r="11265" spans="5:5" x14ac:dyDescent="0.25">
      <c r="E11265" s="1"/>
    </row>
    <row r="11266" spans="5:5" x14ac:dyDescent="0.25">
      <c r="E11266" s="1"/>
    </row>
    <row r="11267" spans="5:5" x14ac:dyDescent="0.25">
      <c r="E11267" s="1"/>
    </row>
    <row r="11268" spans="5:5" x14ac:dyDescent="0.25">
      <c r="E11268" s="1"/>
    </row>
    <row r="11269" spans="5:5" x14ac:dyDescent="0.25">
      <c r="E11269" s="1"/>
    </row>
    <row r="11270" spans="5:5" x14ac:dyDescent="0.25">
      <c r="E11270" s="1"/>
    </row>
    <row r="11271" spans="5:5" x14ac:dyDescent="0.25">
      <c r="E11271" s="1"/>
    </row>
    <row r="11272" spans="5:5" x14ac:dyDescent="0.25">
      <c r="E11272" s="1"/>
    </row>
    <row r="11273" spans="5:5" x14ac:dyDescent="0.25">
      <c r="E11273" s="1"/>
    </row>
    <row r="11274" spans="5:5" x14ac:dyDescent="0.25">
      <c r="E11274" s="1"/>
    </row>
    <row r="11275" spans="5:5" x14ac:dyDescent="0.25">
      <c r="E11275" s="1"/>
    </row>
    <row r="11276" spans="5:5" x14ac:dyDescent="0.25">
      <c r="E11276" s="1"/>
    </row>
    <row r="11277" spans="5:5" x14ac:dyDescent="0.25">
      <c r="E11277" s="1"/>
    </row>
    <row r="11278" spans="5:5" x14ac:dyDescent="0.25">
      <c r="E11278" s="1"/>
    </row>
    <row r="11279" spans="5:5" x14ac:dyDescent="0.25">
      <c r="E11279" s="1"/>
    </row>
    <row r="11280" spans="5:5" x14ac:dyDescent="0.25">
      <c r="E11280" s="1"/>
    </row>
    <row r="11281" spans="5:5" x14ac:dyDescent="0.25">
      <c r="E11281" s="1"/>
    </row>
    <row r="11282" spans="5:5" x14ac:dyDescent="0.25">
      <c r="E11282" s="1"/>
    </row>
    <row r="11283" spans="5:5" x14ac:dyDescent="0.25">
      <c r="E11283" s="1"/>
    </row>
    <row r="11284" spans="5:5" x14ac:dyDescent="0.25">
      <c r="E11284" s="1"/>
    </row>
    <row r="11285" spans="5:5" x14ac:dyDescent="0.25">
      <c r="E11285" s="1"/>
    </row>
    <row r="11286" spans="5:5" x14ac:dyDescent="0.25">
      <c r="E11286" s="1"/>
    </row>
    <row r="11287" spans="5:5" x14ac:dyDescent="0.25">
      <c r="E11287" s="1"/>
    </row>
    <row r="11288" spans="5:5" x14ac:dyDescent="0.25">
      <c r="E11288" s="1"/>
    </row>
    <row r="11289" spans="5:5" x14ac:dyDescent="0.25">
      <c r="E11289" s="1"/>
    </row>
    <row r="11290" spans="5:5" x14ac:dyDescent="0.25">
      <c r="E11290" s="1"/>
    </row>
    <row r="11291" spans="5:5" x14ac:dyDescent="0.25">
      <c r="E11291" s="1"/>
    </row>
    <row r="11292" spans="5:5" x14ac:dyDescent="0.25">
      <c r="E11292" s="1"/>
    </row>
    <row r="11293" spans="5:5" x14ac:dyDescent="0.25">
      <c r="E11293" s="1"/>
    </row>
    <row r="11294" spans="5:5" x14ac:dyDescent="0.25">
      <c r="E11294" s="1"/>
    </row>
    <row r="11295" spans="5:5" x14ac:dyDescent="0.25">
      <c r="E11295" s="1"/>
    </row>
    <row r="11296" spans="5:5" x14ac:dyDescent="0.25">
      <c r="E11296" s="1"/>
    </row>
    <row r="11297" spans="5:5" x14ac:dyDescent="0.25">
      <c r="E11297" s="1"/>
    </row>
    <row r="11298" spans="5:5" x14ac:dyDescent="0.25">
      <c r="E11298" s="1"/>
    </row>
    <row r="11299" spans="5:5" x14ac:dyDescent="0.25">
      <c r="E11299" s="1"/>
    </row>
    <row r="11300" spans="5:5" x14ac:dyDescent="0.25">
      <c r="E11300" s="1"/>
    </row>
    <row r="11301" spans="5:5" x14ac:dyDescent="0.25">
      <c r="E11301" s="1"/>
    </row>
    <row r="11302" spans="5:5" x14ac:dyDescent="0.25">
      <c r="E11302" s="1"/>
    </row>
    <row r="11303" spans="5:5" x14ac:dyDescent="0.25">
      <c r="E11303" s="1"/>
    </row>
    <row r="11304" spans="5:5" x14ac:dyDescent="0.25">
      <c r="E11304" s="1"/>
    </row>
    <row r="11305" spans="5:5" x14ac:dyDescent="0.25">
      <c r="E11305" s="1"/>
    </row>
    <row r="11306" spans="5:5" x14ac:dyDescent="0.25">
      <c r="E11306" s="1"/>
    </row>
    <row r="11307" spans="5:5" x14ac:dyDescent="0.25">
      <c r="E11307" s="1"/>
    </row>
    <row r="11308" spans="5:5" x14ac:dyDescent="0.25">
      <c r="E11308" s="1"/>
    </row>
    <row r="11309" spans="5:5" x14ac:dyDescent="0.25">
      <c r="E11309" s="1"/>
    </row>
    <row r="11310" spans="5:5" x14ac:dyDescent="0.25">
      <c r="E11310" s="1"/>
    </row>
    <row r="11311" spans="5:5" x14ac:dyDescent="0.25">
      <c r="E11311" s="1"/>
    </row>
    <row r="11312" spans="5:5" x14ac:dyDescent="0.25">
      <c r="E11312" s="1"/>
    </row>
    <row r="11313" spans="5:5" x14ac:dyDescent="0.25">
      <c r="E11313" s="1"/>
    </row>
    <row r="11314" spans="5:5" x14ac:dyDescent="0.25">
      <c r="E11314" s="1"/>
    </row>
    <row r="11315" spans="5:5" x14ac:dyDescent="0.25">
      <c r="E11315" s="1"/>
    </row>
    <row r="11316" spans="5:5" x14ac:dyDescent="0.25">
      <c r="E11316" s="1"/>
    </row>
    <row r="11317" spans="5:5" x14ac:dyDescent="0.25">
      <c r="E11317" s="1"/>
    </row>
    <row r="11318" spans="5:5" x14ac:dyDescent="0.25">
      <c r="E11318" s="1"/>
    </row>
    <row r="11319" spans="5:5" x14ac:dyDescent="0.25">
      <c r="E11319" s="1"/>
    </row>
    <row r="11320" spans="5:5" x14ac:dyDescent="0.25">
      <c r="E11320" s="1"/>
    </row>
    <row r="11321" spans="5:5" x14ac:dyDescent="0.25">
      <c r="E11321" s="1"/>
    </row>
    <row r="11322" spans="5:5" x14ac:dyDescent="0.25">
      <c r="E11322" s="1"/>
    </row>
    <row r="11323" spans="5:5" x14ac:dyDescent="0.25">
      <c r="E11323" s="1"/>
    </row>
    <row r="11324" spans="5:5" x14ac:dyDescent="0.25">
      <c r="E11324" s="1"/>
    </row>
    <row r="11325" spans="5:5" x14ac:dyDescent="0.25">
      <c r="E11325" s="1"/>
    </row>
    <row r="11326" spans="5:5" x14ac:dyDescent="0.25">
      <c r="E11326" s="1"/>
    </row>
    <row r="11327" spans="5:5" x14ac:dyDescent="0.25">
      <c r="E11327" s="1"/>
    </row>
    <row r="11328" spans="5:5" x14ac:dyDescent="0.25">
      <c r="E11328" s="1"/>
    </row>
    <row r="11329" spans="5:5" x14ac:dyDescent="0.25">
      <c r="E11329" s="1"/>
    </row>
    <row r="11330" spans="5:5" x14ac:dyDescent="0.25">
      <c r="E11330" s="1"/>
    </row>
    <row r="11331" spans="5:5" x14ac:dyDescent="0.25">
      <c r="E11331" s="1"/>
    </row>
    <row r="11332" spans="5:5" x14ac:dyDescent="0.25">
      <c r="E11332" s="1"/>
    </row>
    <row r="11333" spans="5:5" x14ac:dyDescent="0.25">
      <c r="E11333" s="1"/>
    </row>
    <row r="11334" spans="5:5" x14ac:dyDescent="0.25">
      <c r="E11334" s="1"/>
    </row>
    <row r="11335" spans="5:5" x14ac:dyDescent="0.25">
      <c r="E11335" s="1"/>
    </row>
    <row r="11336" spans="5:5" x14ac:dyDescent="0.25">
      <c r="E11336" s="1"/>
    </row>
    <row r="11337" spans="5:5" x14ac:dyDescent="0.25">
      <c r="E11337" s="1"/>
    </row>
    <row r="11338" spans="5:5" x14ac:dyDescent="0.25">
      <c r="E11338" s="1"/>
    </row>
    <row r="11339" spans="5:5" x14ac:dyDescent="0.25">
      <c r="E11339" s="1"/>
    </row>
    <row r="11340" spans="5:5" x14ac:dyDescent="0.25">
      <c r="E11340" s="1"/>
    </row>
    <row r="11341" spans="5:5" x14ac:dyDescent="0.25">
      <c r="E11341" s="1"/>
    </row>
    <row r="11342" spans="5:5" x14ac:dyDescent="0.25">
      <c r="E11342" s="1"/>
    </row>
    <row r="11343" spans="5:5" x14ac:dyDescent="0.25">
      <c r="E11343" s="1"/>
    </row>
    <row r="11344" spans="5:5" x14ac:dyDescent="0.25">
      <c r="E11344" s="1"/>
    </row>
    <row r="11345" spans="5:5" x14ac:dyDescent="0.25">
      <c r="E11345" s="1"/>
    </row>
    <row r="11346" spans="5:5" x14ac:dyDescent="0.25">
      <c r="E11346" s="1"/>
    </row>
    <row r="11347" spans="5:5" x14ac:dyDescent="0.25">
      <c r="E11347" s="1"/>
    </row>
    <row r="11348" spans="5:5" x14ac:dyDescent="0.25">
      <c r="E11348" s="1"/>
    </row>
    <row r="11349" spans="5:5" x14ac:dyDescent="0.25">
      <c r="E11349" s="1"/>
    </row>
    <row r="11350" spans="5:5" x14ac:dyDescent="0.25">
      <c r="E11350" s="1"/>
    </row>
    <row r="11351" spans="5:5" x14ac:dyDescent="0.25">
      <c r="E11351" s="1"/>
    </row>
    <row r="11352" spans="5:5" x14ac:dyDescent="0.25">
      <c r="E11352" s="1"/>
    </row>
    <row r="11353" spans="5:5" x14ac:dyDescent="0.25">
      <c r="E11353" s="1"/>
    </row>
    <row r="11354" spans="5:5" x14ac:dyDescent="0.25">
      <c r="E11354" s="1"/>
    </row>
    <row r="11355" spans="5:5" x14ac:dyDescent="0.25">
      <c r="E11355" s="1"/>
    </row>
    <row r="11356" spans="5:5" x14ac:dyDescent="0.25">
      <c r="E11356" s="1"/>
    </row>
    <row r="11357" spans="5:5" x14ac:dyDescent="0.25">
      <c r="E11357" s="1"/>
    </row>
    <row r="11358" spans="5:5" x14ac:dyDescent="0.25">
      <c r="E11358" s="1"/>
    </row>
    <row r="11359" spans="5:5" x14ac:dyDescent="0.25">
      <c r="E11359" s="1"/>
    </row>
    <row r="11360" spans="5:5" x14ac:dyDescent="0.25">
      <c r="E11360" s="1"/>
    </row>
    <row r="11361" spans="5:5" x14ac:dyDescent="0.25">
      <c r="E11361" s="1"/>
    </row>
    <row r="11362" spans="5:5" x14ac:dyDescent="0.25">
      <c r="E11362" s="1"/>
    </row>
    <row r="11363" spans="5:5" x14ac:dyDescent="0.25">
      <c r="E11363" s="1"/>
    </row>
    <row r="11364" spans="5:5" x14ac:dyDescent="0.25">
      <c r="E11364" s="1"/>
    </row>
    <row r="11365" spans="5:5" x14ac:dyDescent="0.25">
      <c r="E11365" s="1"/>
    </row>
    <row r="11366" spans="5:5" x14ac:dyDescent="0.25">
      <c r="E11366" s="1"/>
    </row>
    <row r="11367" spans="5:5" x14ac:dyDescent="0.25">
      <c r="E11367" s="1"/>
    </row>
    <row r="11368" spans="5:5" x14ac:dyDescent="0.25">
      <c r="E11368" s="1"/>
    </row>
    <row r="11369" spans="5:5" x14ac:dyDescent="0.25">
      <c r="E11369" s="1"/>
    </row>
    <row r="11370" spans="5:5" x14ac:dyDescent="0.25">
      <c r="E11370" s="1"/>
    </row>
    <row r="11371" spans="5:5" x14ac:dyDescent="0.25">
      <c r="E11371" s="1"/>
    </row>
    <row r="11372" spans="5:5" x14ac:dyDescent="0.25">
      <c r="E11372" s="1"/>
    </row>
    <row r="11373" spans="5:5" x14ac:dyDescent="0.25">
      <c r="E11373" s="1"/>
    </row>
    <row r="11374" spans="5:5" x14ac:dyDescent="0.25">
      <c r="E11374" s="1"/>
    </row>
    <row r="11375" spans="5:5" x14ac:dyDescent="0.25">
      <c r="E11375" s="1"/>
    </row>
    <row r="11376" spans="5:5" x14ac:dyDescent="0.25">
      <c r="E11376" s="1"/>
    </row>
    <row r="11377" spans="5:5" x14ac:dyDescent="0.25">
      <c r="E11377" s="1"/>
    </row>
    <row r="11378" spans="5:5" x14ac:dyDescent="0.25">
      <c r="E11378" s="1"/>
    </row>
    <row r="11379" spans="5:5" x14ac:dyDescent="0.25">
      <c r="E11379" s="1"/>
    </row>
    <row r="11380" spans="5:5" x14ac:dyDescent="0.25">
      <c r="E11380" s="1"/>
    </row>
    <row r="11381" spans="5:5" x14ac:dyDescent="0.25">
      <c r="E11381" s="1"/>
    </row>
    <row r="11382" spans="5:5" x14ac:dyDescent="0.25">
      <c r="E11382" s="1"/>
    </row>
    <row r="11383" spans="5:5" x14ac:dyDescent="0.25">
      <c r="E11383" s="1"/>
    </row>
    <row r="11384" spans="5:5" x14ac:dyDescent="0.25">
      <c r="E11384" s="1"/>
    </row>
    <row r="11385" spans="5:5" x14ac:dyDescent="0.25">
      <c r="E11385" s="1"/>
    </row>
    <row r="11386" spans="5:5" x14ac:dyDescent="0.25">
      <c r="E11386" s="1"/>
    </row>
    <row r="11387" spans="5:5" x14ac:dyDescent="0.25">
      <c r="E11387" s="1"/>
    </row>
    <row r="11388" spans="5:5" x14ac:dyDescent="0.25">
      <c r="E11388" s="1"/>
    </row>
    <row r="11389" spans="5:5" x14ac:dyDescent="0.25">
      <c r="E11389" s="1"/>
    </row>
    <row r="11390" spans="5:5" x14ac:dyDescent="0.25">
      <c r="E11390" s="1"/>
    </row>
    <row r="11391" spans="5:5" x14ac:dyDescent="0.25">
      <c r="E11391" s="1"/>
    </row>
    <row r="11392" spans="5:5" x14ac:dyDescent="0.25">
      <c r="E11392" s="1"/>
    </row>
    <row r="11393" spans="5:5" x14ac:dyDescent="0.25">
      <c r="E11393" s="1"/>
    </row>
    <row r="11394" spans="5:5" x14ac:dyDescent="0.25">
      <c r="E11394" s="1"/>
    </row>
    <row r="11395" spans="5:5" x14ac:dyDescent="0.25">
      <c r="E11395" s="1"/>
    </row>
    <row r="11396" spans="5:5" x14ac:dyDescent="0.25">
      <c r="E11396" s="1"/>
    </row>
    <row r="11397" spans="5:5" x14ac:dyDescent="0.25">
      <c r="E11397" s="1"/>
    </row>
    <row r="11398" spans="5:5" x14ac:dyDescent="0.25">
      <c r="E11398" s="1"/>
    </row>
    <row r="11399" spans="5:5" x14ac:dyDescent="0.25">
      <c r="E11399" s="1"/>
    </row>
    <row r="11400" spans="5:5" x14ac:dyDescent="0.25">
      <c r="E11400" s="1"/>
    </row>
    <row r="11401" spans="5:5" x14ac:dyDescent="0.25">
      <c r="E11401" s="1"/>
    </row>
    <row r="11402" spans="5:5" x14ac:dyDescent="0.25">
      <c r="E11402" s="1"/>
    </row>
    <row r="11403" spans="5:5" x14ac:dyDescent="0.25">
      <c r="E11403" s="1"/>
    </row>
    <row r="11404" spans="5:5" x14ac:dyDescent="0.25">
      <c r="E11404" s="1"/>
    </row>
    <row r="11405" spans="5:5" x14ac:dyDescent="0.25">
      <c r="E11405" s="1"/>
    </row>
    <row r="11406" spans="5:5" x14ac:dyDescent="0.25">
      <c r="E11406" s="1"/>
    </row>
    <row r="11407" spans="5:5" x14ac:dyDescent="0.25">
      <c r="E11407" s="1"/>
    </row>
    <row r="11408" spans="5:5" x14ac:dyDescent="0.25">
      <c r="E11408" s="1"/>
    </row>
    <row r="11409" spans="5:5" x14ac:dyDescent="0.25">
      <c r="E11409" s="1"/>
    </row>
    <row r="11410" spans="5:5" x14ac:dyDescent="0.25">
      <c r="E11410" s="1"/>
    </row>
    <row r="11411" spans="5:5" x14ac:dyDescent="0.25">
      <c r="E11411" s="1"/>
    </row>
    <row r="11412" spans="5:5" x14ac:dyDescent="0.25">
      <c r="E11412" s="1"/>
    </row>
    <row r="11413" spans="5:5" x14ac:dyDescent="0.25">
      <c r="E11413" s="1"/>
    </row>
    <row r="11414" spans="5:5" x14ac:dyDescent="0.25">
      <c r="E11414" s="1"/>
    </row>
    <row r="11415" spans="5:5" x14ac:dyDescent="0.25">
      <c r="E11415" s="1"/>
    </row>
    <row r="11416" spans="5:5" x14ac:dyDescent="0.25">
      <c r="E11416" s="1"/>
    </row>
    <row r="11417" spans="5:5" x14ac:dyDescent="0.25">
      <c r="E11417" s="1"/>
    </row>
    <row r="11418" spans="5:5" x14ac:dyDescent="0.25">
      <c r="E11418" s="1"/>
    </row>
    <row r="11419" spans="5:5" x14ac:dyDescent="0.25">
      <c r="E11419" s="1"/>
    </row>
    <row r="11420" spans="5:5" x14ac:dyDescent="0.25">
      <c r="E11420" s="1"/>
    </row>
    <row r="11421" spans="5:5" x14ac:dyDescent="0.25">
      <c r="E11421" s="1"/>
    </row>
    <row r="11422" spans="5:5" x14ac:dyDescent="0.25">
      <c r="E11422" s="1"/>
    </row>
    <row r="11423" spans="5:5" x14ac:dyDescent="0.25">
      <c r="E11423" s="1"/>
    </row>
    <row r="11424" spans="5:5" x14ac:dyDescent="0.25">
      <c r="E11424" s="1"/>
    </row>
    <row r="11425" spans="5:5" x14ac:dyDescent="0.25">
      <c r="E11425" s="1"/>
    </row>
    <row r="11426" spans="5:5" x14ac:dyDescent="0.25">
      <c r="E11426" s="1"/>
    </row>
    <row r="11427" spans="5:5" x14ac:dyDescent="0.25">
      <c r="E11427" s="1"/>
    </row>
    <row r="11428" spans="5:5" x14ac:dyDescent="0.25">
      <c r="E11428" s="1"/>
    </row>
    <row r="11429" spans="5:5" x14ac:dyDescent="0.25">
      <c r="E11429" s="1"/>
    </row>
    <row r="11430" spans="5:5" x14ac:dyDescent="0.25">
      <c r="E11430" s="1"/>
    </row>
    <row r="11431" spans="5:5" x14ac:dyDescent="0.25">
      <c r="E11431" s="1"/>
    </row>
    <row r="11432" spans="5:5" x14ac:dyDescent="0.25">
      <c r="E11432" s="1"/>
    </row>
    <row r="11433" spans="5:5" x14ac:dyDescent="0.25">
      <c r="E11433" s="1"/>
    </row>
    <row r="11434" spans="5:5" x14ac:dyDescent="0.25">
      <c r="E11434" s="1"/>
    </row>
    <row r="11435" spans="5:5" x14ac:dyDescent="0.25">
      <c r="E11435" s="1"/>
    </row>
    <row r="11436" spans="5:5" x14ac:dyDescent="0.25">
      <c r="E11436" s="1"/>
    </row>
    <row r="11437" spans="5:5" x14ac:dyDescent="0.25">
      <c r="E11437" s="1"/>
    </row>
    <row r="11438" spans="5:5" x14ac:dyDescent="0.25">
      <c r="E11438" s="1"/>
    </row>
    <row r="11439" spans="5:5" x14ac:dyDescent="0.25">
      <c r="E11439" s="1"/>
    </row>
    <row r="11440" spans="5:5" x14ac:dyDescent="0.25">
      <c r="E11440" s="1"/>
    </row>
    <row r="11441" spans="5:5" x14ac:dyDescent="0.25">
      <c r="E11441" s="1"/>
    </row>
    <row r="11442" spans="5:5" x14ac:dyDescent="0.25">
      <c r="E11442" s="1"/>
    </row>
    <row r="11443" spans="5:5" x14ac:dyDescent="0.25">
      <c r="E11443" s="1"/>
    </row>
    <row r="11444" spans="5:5" x14ac:dyDescent="0.25">
      <c r="E11444" s="1"/>
    </row>
    <row r="11445" spans="5:5" x14ac:dyDescent="0.25">
      <c r="E11445" s="1"/>
    </row>
    <row r="11446" spans="5:5" x14ac:dyDescent="0.25">
      <c r="E11446" s="1"/>
    </row>
    <row r="11447" spans="5:5" x14ac:dyDescent="0.25">
      <c r="E11447" s="1"/>
    </row>
    <row r="11448" spans="5:5" x14ac:dyDescent="0.25">
      <c r="E11448" s="1"/>
    </row>
    <row r="11449" spans="5:5" x14ac:dyDescent="0.25">
      <c r="E11449" s="1"/>
    </row>
    <row r="11450" spans="5:5" x14ac:dyDescent="0.25">
      <c r="E11450" s="1"/>
    </row>
    <row r="11451" spans="5:5" x14ac:dyDescent="0.25">
      <c r="E11451" s="1"/>
    </row>
    <row r="11452" spans="5:5" x14ac:dyDescent="0.25">
      <c r="E11452" s="1"/>
    </row>
    <row r="11453" spans="5:5" x14ac:dyDescent="0.25">
      <c r="E11453" s="1"/>
    </row>
    <row r="11454" spans="5:5" x14ac:dyDescent="0.25">
      <c r="E11454" s="1"/>
    </row>
    <row r="11455" spans="5:5" x14ac:dyDescent="0.25">
      <c r="E11455" s="1"/>
    </row>
    <row r="11456" spans="5:5" x14ac:dyDescent="0.25">
      <c r="E11456" s="1"/>
    </row>
    <row r="11457" spans="5:5" x14ac:dyDescent="0.25">
      <c r="E11457" s="1"/>
    </row>
    <row r="11458" spans="5:5" x14ac:dyDescent="0.25">
      <c r="E11458" s="1"/>
    </row>
    <row r="11459" spans="5:5" x14ac:dyDescent="0.25">
      <c r="E11459" s="1"/>
    </row>
    <row r="11460" spans="5:5" x14ac:dyDescent="0.25">
      <c r="E11460" s="1"/>
    </row>
    <row r="11461" spans="5:5" x14ac:dyDescent="0.25">
      <c r="E11461" s="1"/>
    </row>
    <row r="11462" spans="5:5" x14ac:dyDescent="0.25">
      <c r="E11462" s="1"/>
    </row>
    <row r="11463" spans="5:5" x14ac:dyDescent="0.25">
      <c r="E11463" s="1"/>
    </row>
    <row r="11464" spans="5:5" x14ac:dyDescent="0.25">
      <c r="E11464" s="1"/>
    </row>
    <row r="11465" spans="5:5" x14ac:dyDescent="0.25">
      <c r="E11465" s="1"/>
    </row>
    <row r="11466" spans="5:5" x14ac:dyDescent="0.25">
      <c r="E11466" s="1"/>
    </row>
    <row r="11467" spans="5:5" x14ac:dyDescent="0.25">
      <c r="E11467" s="1"/>
    </row>
    <row r="11468" spans="5:5" x14ac:dyDescent="0.25">
      <c r="E11468" s="1"/>
    </row>
    <row r="11469" spans="5:5" x14ac:dyDescent="0.25">
      <c r="E11469" s="1"/>
    </row>
    <row r="11470" spans="5:5" x14ac:dyDescent="0.25">
      <c r="E11470" s="1"/>
    </row>
    <row r="11471" spans="5:5" x14ac:dyDescent="0.25">
      <c r="E11471" s="1"/>
    </row>
    <row r="11472" spans="5:5" x14ac:dyDescent="0.25">
      <c r="E11472" s="1"/>
    </row>
    <row r="11473" spans="5:5" x14ac:dyDescent="0.25">
      <c r="E11473" s="1"/>
    </row>
    <row r="11474" spans="5:5" x14ac:dyDescent="0.25">
      <c r="E11474" s="1"/>
    </row>
    <row r="11475" spans="5:5" x14ac:dyDescent="0.25">
      <c r="E11475" s="1"/>
    </row>
    <row r="11476" spans="5:5" x14ac:dyDescent="0.25">
      <c r="E11476" s="1"/>
    </row>
    <row r="11477" spans="5:5" x14ac:dyDescent="0.25">
      <c r="E11477" s="1"/>
    </row>
    <row r="11478" spans="5:5" x14ac:dyDescent="0.25">
      <c r="E11478" s="1"/>
    </row>
    <row r="11479" spans="5:5" x14ac:dyDescent="0.25">
      <c r="E11479" s="1"/>
    </row>
    <row r="11480" spans="5:5" x14ac:dyDescent="0.25">
      <c r="E11480" s="1"/>
    </row>
    <row r="11481" spans="5:5" x14ac:dyDescent="0.25">
      <c r="E11481" s="1"/>
    </row>
    <row r="11482" spans="5:5" x14ac:dyDescent="0.25">
      <c r="E11482" s="1"/>
    </row>
    <row r="11483" spans="5:5" x14ac:dyDescent="0.25">
      <c r="E11483" s="1"/>
    </row>
    <row r="11484" spans="5:5" x14ac:dyDescent="0.25">
      <c r="E11484" s="1"/>
    </row>
    <row r="11485" spans="5:5" x14ac:dyDescent="0.25">
      <c r="E11485" s="1"/>
    </row>
    <row r="11486" spans="5:5" x14ac:dyDescent="0.25">
      <c r="E11486" s="1"/>
    </row>
    <row r="11487" spans="5:5" x14ac:dyDescent="0.25">
      <c r="E11487" s="1"/>
    </row>
    <row r="11488" spans="5:5" x14ac:dyDescent="0.25">
      <c r="E11488" s="1"/>
    </row>
    <row r="11489" spans="5:5" x14ac:dyDescent="0.25">
      <c r="E11489" s="1"/>
    </row>
    <row r="11490" spans="5:5" x14ac:dyDescent="0.25">
      <c r="E11490" s="1"/>
    </row>
    <row r="11491" spans="5:5" x14ac:dyDescent="0.25">
      <c r="E11491" s="1"/>
    </row>
    <row r="11492" spans="5:5" x14ac:dyDescent="0.25">
      <c r="E11492" s="1"/>
    </row>
    <row r="11493" spans="5:5" x14ac:dyDescent="0.25">
      <c r="E11493" s="1"/>
    </row>
    <row r="11494" spans="5:5" x14ac:dyDescent="0.25">
      <c r="E11494" s="1"/>
    </row>
    <row r="11495" spans="5:5" x14ac:dyDescent="0.25">
      <c r="E11495" s="1"/>
    </row>
    <row r="11496" spans="5:5" x14ac:dyDescent="0.25">
      <c r="E11496" s="1"/>
    </row>
    <row r="11497" spans="5:5" x14ac:dyDescent="0.25">
      <c r="E11497" s="1"/>
    </row>
    <row r="11498" spans="5:5" x14ac:dyDescent="0.25">
      <c r="E11498" s="1"/>
    </row>
    <row r="11499" spans="5:5" x14ac:dyDescent="0.25">
      <c r="E11499" s="1"/>
    </row>
    <row r="11500" spans="5:5" x14ac:dyDescent="0.25">
      <c r="E11500" s="1"/>
    </row>
    <row r="11501" spans="5:5" x14ac:dyDescent="0.25">
      <c r="E11501" s="1"/>
    </row>
    <row r="11502" spans="5:5" x14ac:dyDescent="0.25">
      <c r="E11502" s="1"/>
    </row>
    <row r="11503" spans="5:5" x14ac:dyDescent="0.25">
      <c r="E11503" s="1"/>
    </row>
    <row r="11504" spans="5:5" x14ac:dyDescent="0.25">
      <c r="E11504" s="1"/>
    </row>
    <row r="11505" spans="5:5" x14ac:dyDescent="0.25">
      <c r="E11505" s="1"/>
    </row>
    <row r="11506" spans="5:5" x14ac:dyDescent="0.25">
      <c r="E11506" s="1"/>
    </row>
    <row r="11507" spans="5:5" x14ac:dyDescent="0.25">
      <c r="E11507" s="1"/>
    </row>
    <row r="11508" spans="5:5" x14ac:dyDescent="0.25">
      <c r="E11508" s="1"/>
    </row>
    <row r="11509" spans="5:5" x14ac:dyDescent="0.25">
      <c r="E11509" s="1"/>
    </row>
    <row r="11510" spans="5:5" x14ac:dyDescent="0.25">
      <c r="E11510" s="1"/>
    </row>
    <row r="11511" spans="5:5" x14ac:dyDescent="0.25">
      <c r="E11511" s="1"/>
    </row>
    <row r="11512" spans="5:5" x14ac:dyDescent="0.25">
      <c r="E11512" s="1"/>
    </row>
    <row r="11513" spans="5:5" x14ac:dyDescent="0.25">
      <c r="E11513" s="1"/>
    </row>
    <row r="11514" spans="5:5" x14ac:dyDescent="0.25">
      <c r="E11514" s="1"/>
    </row>
    <row r="11515" spans="5:5" x14ac:dyDescent="0.25">
      <c r="E11515" s="1"/>
    </row>
    <row r="11516" spans="5:5" x14ac:dyDescent="0.25">
      <c r="E11516" s="1"/>
    </row>
    <row r="11517" spans="5:5" x14ac:dyDescent="0.25">
      <c r="E11517" s="1"/>
    </row>
    <row r="11518" spans="5:5" x14ac:dyDescent="0.25">
      <c r="E11518" s="1"/>
    </row>
    <row r="11519" spans="5:5" x14ac:dyDescent="0.25">
      <c r="E11519" s="1"/>
    </row>
    <row r="11520" spans="5:5" x14ac:dyDescent="0.25">
      <c r="E11520" s="1"/>
    </row>
    <row r="11521" spans="5:5" x14ac:dyDescent="0.25">
      <c r="E11521" s="1"/>
    </row>
    <row r="11522" spans="5:5" x14ac:dyDescent="0.25">
      <c r="E11522" s="1"/>
    </row>
    <row r="11523" spans="5:5" x14ac:dyDescent="0.25">
      <c r="E11523" s="1"/>
    </row>
    <row r="11524" spans="5:5" x14ac:dyDescent="0.25">
      <c r="E11524" s="1"/>
    </row>
    <row r="11525" spans="5:5" x14ac:dyDescent="0.25">
      <c r="E11525" s="1"/>
    </row>
    <row r="11526" spans="5:5" x14ac:dyDescent="0.25">
      <c r="E11526" s="1"/>
    </row>
    <row r="11527" spans="5:5" x14ac:dyDescent="0.25">
      <c r="E11527" s="1"/>
    </row>
    <row r="11528" spans="5:5" x14ac:dyDescent="0.25">
      <c r="E11528" s="1"/>
    </row>
    <row r="11529" spans="5:5" x14ac:dyDescent="0.25">
      <c r="E11529" s="1"/>
    </row>
    <row r="11530" spans="5:5" x14ac:dyDescent="0.25">
      <c r="E11530" s="1"/>
    </row>
    <row r="11531" spans="5:5" x14ac:dyDescent="0.25">
      <c r="E11531" s="1"/>
    </row>
    <row r="11532" spans="5:5" x14ac:dyDescent="0.25">
      <c r="E11532" s="1"/>
    </row>
    <row r="11533" spans="5:5" x14ac:dyDescent="0.25">
      <c r="E11533" s="1"/>
    </row>
    <row r="11534" spans="5:5" x14ac:dyDescent="0.25">
      <c r="E11534" s="1"/>
    </row>
    <row r="11535" spans="5:5" x14ac:dyDescent="0.25">
      <c r="E11535" s="1"/>
    </row>
    <row r="11536" spans="5:5" x14ac:dyDescent="0.25">
      <c r="E11536" s="1"/>
    </row>
    <row r="11537" spans="5:5" x14ac:dyDescent="0.25">
      <c r="E11537" s="1"/>
    </row>
    <row r="11538" spans="5:5" x14ac:dyDescent="0.25">
      <c r="E11538" s="1"/>
    </row>
    <row r="11539" spans="5:5" x14ac:dyDescent="0.25">
      <c r="E11539" s="1"/>
    </row>
    <row r="11540" spans="5:5" x14ac:dyDescent="0.25">
      <c r="E11540" s="1"/>
    </row>
    <row r="11541" spans="5:5" x14ac:dyDescent="0.25">
      <c r="E11541" s="1"/>
    </row>
    <row r="11542" spans="5:5" x14ac:dyDescent="0.25">
      <c r="E11542" s="1"/>
    </row>
    <row r="11543" spans="5:5" x14ac:dyDescent="0.25">
      <c r="E11543" s="1"/>
    </row>
    <row r="11544" spans="5:5" x14ac:dyDescent="0.25">
      <c r="E11544" s="1"/>
    </row>
    <row r="11545" spans="5:5" x14ac:dyDescent="0.25">
      <c r="E11545" s="1"/>
    </row>
    <row r="11546" spans="5:5" x14ac:dyDescent="0.25">
      <c r="E11546" s="1"/>
    </row>
    <row r="11547" spans="5:5" x14ac:dyDescent="0.25">
      <c r="E11547" s="1"/>
    </row>
    <row r="11548" spans="5:5" x14ac:dyDescent="0.25">
      <c r="E11548" s="1"/>
    </row>
    <row r="11549" spans="5:5" x14ac:dyDescent="0.25">
      <c r="E11549" s="1"/>
    </row>
    <row r="11550" spans="5:5" x14ac:dyDescent="0.25">
      <c r="E11550" s="1"/>
    </row>
    <row r="11551" spans="5:5" x14ac:dyDescent="0.25">
      <c r="E11551" s="1"/>
    </row>
    <row r="11552" spans="5:5" x14ac:dyDescent="0.25">
      <c r="E11552" s="1"/>
    </row>
    <row r="11553" spans="5:5" x14ac:dyDescent="0.25">
      <c r="E11553" s="1"/>
    </row>
    <row r="11554" spans="5:5" x14ac:dyDescent="0.25">
      <c r="E11554" s="1"/>
    </row>
    <row r="11555" spans="5:5" x14ac:dyDescent="0.25">
      <c r="E11555" s="1"/>
    </row>
    <row r="11556" spans="5:5" x14ac:dyDescent="0.25">
      <c r="E11556" s="1"/>
    </row>
    <row r="11557" spans="5:5" x14ac:dyDescent="0.25">
      <c r="E11557" s="1"/>
    </row>
    <row r="11558" spans="5:5" x14ac:dyDescent="0.25">
      <c r="E11558" s="1"/>
    </row>
    <row r="11559" spans="5:5" x14ac:dyDescent="0.25">
      <c r="E11559" s="1"/>
    </row>
    <row r="11560" spans="5:5" x14ac:dyDescent="0.25">
      <c r="E11560" s="1"/>
    </row>
    <row r="11561" spans="5:5" x14ac:dyDescent="0.25">
      <c r="E11561" s="1"/>
    </row>
    <row r="11562" spans="5:5" x14ac:dyDescent="0.25">
      <c r="E11562" s="1"/>
    </row>
    <row r="11563" spans="5:5" x14ac:dyDescent="0.25">
      <c r="E11563" s="1"/>
    </row>
    <row r="11564" spans="5:5" x14ac:dyDescent="0.25">
      <c r="E11564" s="1"/>
    </row>
    <row r="11565" spans="5:5" x14ac:dyDescent="0.25">
      <c r="E11565" s="1"/>
    </row>
    <row r="11566" spans="5:5" x14ac:dyDescent="0.25">
      <c r="E11566" s="1"/>
    </row>
    <row r="11567" spans="5:5" x14ac:dyDescent="0.25">
      <c r="E11567" s="1"/>
    </row>
    <row r="11568" spans="5:5" x14ac:dyDescent="0.25">
      <c r="E11568" s="1"/>
    </row>
    <row r="11569" spans="5:5" x14ac:dyDescent="0.25">
      <c r="E11569" s="1"/>
    </row>
    <row r="11570" spans="5:5" x14ac:dyDescent="0.25">
      <c r="E11570" s="1"/>
    </row>
    <row r="11571" spans="5:5" x14ac:dyDescent="0.25">
      <c r="E11571" s="1"/>
    </row>
    <row r="11572" spans="5:5" x14ac:dyDescent="0.25">
      <c r="E11572" s="1"/>
    </row>
    <row r="11573" spans="5:5" x14ac:dyDescent="0.25">
      <c r="E11573" s="1"/>
    </row>
    <row r="11574" spans="5:5" x14ac:dyDescent="0.25">
      <c r="E11574" s="1"/>
    </row>
    <row r="11575" spans="5:5" x14ac:dyDescent="0.25">
      <c r="E11575" s="1"/>
    </row>
    <row r="11576" spans="5:5" x14ac:dyDescent="0.25">
      <c r="E11576" s="1"/>
    </row>
    <row r="11577" spans="5:5" x14ac:dyDescent="0.25">
      <c r="E11577" s="1"/>
    </row>
    <row r="11578" spans="5:5" x14ac:dyDescent="0.25">
      <c r="E11578" s="1"/>
    </row>
    <row r="11579" spans="5:5" x14ac:dyDescent="0.25">
      <c r="E11579" s="1"/>
    </row>
    <row r="11580" spans="5:5" x14ac:dyDescent="0.25">
      <c r="E11580" s="1"/>
    </row>
    <row r="11581" spans="5:5" x14ac:dyDescent="0.25">
      <c r="E11581" s="1"/>
    </row>
    <row r="11582" spans="5:5" x14ac:dyDescent="0.25">
      <c r="E11582" s="1"/>
    </row>
    <row r="11583" spans="5:5" x14ac:dyDescent="0.25">
      <c r="E11583" s="1"/>
    </row>
    <row r="11584" spans="5:5" x14ac:dyDescent="0.25">
      <c r="E11584" s="1"/>
    </row>
    <row r="11585" spans="5:5" x14ac:dyDescent="0.25">
      <c r="E11585" s="1"/>
    </row>
    <row r="11586" spans="5:5" x14ac:dyDescent="0.25">
      <c r="E11586" s="1"/>
    </row>
    <row r="11587" spans="5:5" x14ac:dyDescent="0.25">
      <c r="E11587" s="1"/>
    </row>
    <row r="11588" spans="5:5" x14ac:dyDescent="0.25">
      <c r="E11588" s="1"/>
    </row>
    <row r="11589" spans="5:5" x14ac:dyDescent="0.25">
      <c r="E11589" s="1"/>
    </row>
    <row r="11590" spans="5:5" x14ac:dyDescent="0.25">
      <c r="E11590" s="1"/>
    </row>
    <row r="11591" spans="5:5" x14ac:dyDescent="0.25">
      <c r="E11591" s="1"/>
    </row>
    <row r="11592" spans="5:5" x14ac:dyDescent="0.25">
      <c r="E11592" s="1"/>
    </row>
    <row r="11593" spans="5:5" x14ac:dyDescent="0.25">
      <c r="E11593" s="1"/>
    </row>
    <row r="11594" spans="5:5" x14ac:dyDescent="0.25">
      <c r="E11594" s="1"/>
    </row>
    <row r="11595" spans="5:5" x14ac:dyDescent="0.25">
      <c r="E11595" s="1"/>
    </row>
    <row r="11596" spans="5:5" x14ac:dyDescent="0.25">
      <c r="E11596" s="1"/>
    </row>
    <row r="11597" spans="5:5" x14ac:dyDescent="0.25">
      <c r="E11597" s="1"/>
    </row>
    <row r="11598" spans="5:5" x14ac:dyDescent="0.25">
      <c r="E11598" s="1"/>
    </row>
    <row r="11599" spans="5:5" x14ac:dyDescent="0.25">
      <c r="E11599" s="1"/>
    </row>
    <row r="11600" spans="5:5" x14ac:dyDescent="0.25">
      <c r="E11600" s="1"/>
    </row>
    <row r="11601" spans="5:5" x14ac:dyDescent="0.25">
      <c r="E11601" s="1"/>
    </row>
    <row r="11602" spans="5:5" x14ac:dyDescent="0.25">
      <c r="E11602" s="1"/>
    </row>
    <row r="11603" spans="5:5" x14ac:dyDescent="0.25">
      <c r="E11603" s="1"/>
    </row>
    <row r="11604" spans="5:5" x14ac:dyDescent="0.25">
      <c r="E11604" s="1"/>
    </row>
    <row r="11605" spans="5:5" x14ac:dyDescent="0.25">
      <c r="E11605" s="1"/>
    </row>
    <row r="11606" spans="5:5" x14ac:dyDescent="0.25">
      <c r="E11606" s="1"/>
    </row>
    <row r="11607" spans="5:5" x14ac:dyDescent="0.25">
      <c r="E11607" s="1"/>
    </row>
    <row r="11608" spans="5:5" x14ac:dyDescent="0.25">
      <c r="E11608" s="1"/>
    </row>
    <row r="11609" spans="5:5" x14ac:dyDescent="0.25">
      <c r="E11609" s="1"/>
    </row>
    <row r="11610" spans="5:5" x14ac:dyDescent="0.25">
      <c r="E11610" s="1"/>
    </row>
    <row r="11611" spans="5:5" x14ac:dyDescent="0.25">
      <c r="E11611" s="1"/>
    </row>
    <row r="11612" spans="5:5" x14ac:dyDescent="0.25">
      <c r="E11612" s="1"/>
    </row>
    <row r="11613" spans="5:5" x14ac:dyDescent="0.25">
      <c r="E11613" s="1"/>
    </row>
    <row r="11614" spans="5:5" x14ac:dyDescent="0.25">
      <c r="E11614" s="1"/>
    </row>
    <row r="11615" spans="5:5" x14ac:dyDescent="0.25">
      <c r="E11615" s="1"/>
    </row>
    <row r="11616" spans="5:5" x14ac:dyDescent="0.25">
      <c r="E11616" s="1"/>
    </row>
    <row r="11617" spans="5:5" x14ac:dyDescent="0.25">
      <c r="E11617" s="1"/>
    </row>
    <row r="11618" spans="5:5" x14ac:dyDescent="0.25">
      <c r="E11618" s="1"/>
    </row>
    <row r="11619" spans="5:5" x14ac:dyDescent="0.25">
      <c r="E11619" s="1"/>
    </row>
    <row r="11620" spans="5:5" x14ac:dyDescent="0.25">
      <c r="E11620" s="1"/>
    </row>
    <row r="11621" spans="5:5" x14ac:dyDescent="0.25">
      <c r="E11621" s="1"/>
    </row>
    <row r="11622" spans="5:5" x14ac:dyDescent="0.25">
      <c r="E11622" s="1"/>
    </row>
    <row r="11623" spans="5:5" x14ac:dyDescent="0.25">
      <c r="E11623" s="1"/>
    </row>
    <row r="11624" spans="5:5" x14ac:dyDescent="0.25">
      <c r="E11624" s="1"/>
    </row>
    <row r="11625" spans="5:5" x14ac:dyDescent="0.25">
      <c r="E11625" s="1"/>
    </row>
    <row r="11626" spans="5:5" x14ac:dyDescent="0.25">
      <c r="E11626" s="1"/>
    </row>
    <row r="11627" spans="5:5" x14ac:dyDescent="0.25">
      <c r="E11627" s="1"/>
    </row>
    <row r="11628" spans="5:5" x14ac:dyDescent="0.25">
      <c r="E11628" s="1"/>
    </row>
    <row r="11629" spans="5:5" x14ac:dyDescent="0.25">
      <c r="E11629" s="1"/>
    </row>
    <row r="11630" spans="5:5" x14ac:dyDescent="0.25">
      <c r="E11630" s="1"/>
    </row>
    <row r="11631" spans="5:5" x14ac:dyDescent="0.25">
      <c r="E11631" s="1"/>
    </row>
    <row r="11632" spans="5:5" x14ac:dyDescent="0.25">
      <c r="E11632" s="1"/>
    </row>
    <row r="11633" spans="5:5" x14ac:dyDescent="0.25">
      <c r="E11633" s="1"/>
    </row>
    <row r="11634" spans="5:5" x14ac:dyDescent="0.25">
      <c r="E11634" s="1"/>
    </row>
    <row r="11635" spans="5:5" x14ac:dyDescent="0.25">
      <c r="E11635" s="1"/>
    </row>
    <row r="11636" spans="5:5" x14ac:dyDescent="0.25">
      <c r="E11636" s="1"/>
    </row>
    <row r="11637" spans="5:5" x14ac:dyDescent="0.25">
      <c r="E11637" s="1"/>
    </row>
    <row r="11638" spans="5:5" x14ac:dyDescent="0.25">
      <c r="E11638" s="1"/>
    </row>
    <row r="11639" spans="5:5" x14ac:dyDescent="0.25">
      <c r="E11639" s="1"/>
    </row>
    <row r="11640" spans="5:5" x14ac:dyDescent="0.25">
      <c r="E11640" s="1"/>
    </row>
    <row r="11641" spans="5:5" x14ac:dyDescent="0.25">
      <c r="E11641" s="1"/>
    </row>
    <row r="11642" spans="5:5" x14ac:dyDescent="0.25">
      <c r="E11642" s="1"/>
    </row>
    <row r="11643" spans="5:5" x14ac:dyDescent="0.25">
      <c r="E11643" s="1"/>
    </row>
    <row r="11644" spans="5:5" x14ac:dyDescent="0.25">
      <c r="E11644" s="1"/>
    </row>
    <row r="11645" spans="5:5" x14ac:dyDescent="0.25">
      <c r="E11645" s="1"/>
    </row>
    <row r="11646" spans="5:5" x14ac:dyDescent="0.25">
      <c r="E11646" s="1"/>
    </row>
    <row r="11647" spans="5:5" x14ac:dyDescent="0.25">
      <c r="E11647" s="1"/>
    </row>
    <row r="11648" spans="5:5" x14ac:dyDescent="0.25">
      <c r="E11648" s="1"/>
    </row>
    <row r="11649" spans="5:5" x14ac:dyDescent="0.25">
      <c r="E11649" s="1"/>
    </row>
    <row r="11650" spans="5:5" x14ac:dyDescent="0.25">
      <c r="E11650" s="1"/>
    </row>
    <row r="11651" spans="5:5" x14ac:dyDescent="0.25">
      <c r="E11651" s="1"/>
    </row>
    <row r="11652" spans="5:5" x14ac:dyDescent="0.25">
      <c r="E11652" s="1"/>
    </row>
    <row r="11653" spans="5:5" x14ac:dyDescent="0.25">
      <c r="E11653" s="1"/>
    </row>
    <row r="11654" spans="5:5" x14ac:dyDescent="0.25">
      <c r="E11654" s="1"/>
    </row>
    <row r="11655" spans="5:5" x14ac:dyDescent="0.25">
      <c r="E11655" s="1"/>
    </row>
    <row r="11656" spans="5:5" x14ac:dyDescent="0.25">
      <c r="E11656" s="1"/>
    </row>
    <row r="11657" spans="5:5" x14ac:dyDescent="0.25">
      <c r="E11657" s="1"/>
    </row>
    <row r="11658" spans="5:5" x14ac:dyDescent="0.25">
      <c r="E11658" s="1"/>
    </row>
    <row r="11659" spans="5:5" x14ac:dyDescent="0.25">
      <c r="E11659" s="1"/>
    </row>
    <row r="11660" spans="5:5" x14ac:dyDescent="0.25">
      <c r="E11660" s="1"/>
    </row>
    <row r="11661" spans="5:5" x14ac:dyDescent="0.25">
      <c r="E11661" s="1"/>
    </row>
    <row r="11662" spans="5:5" x14ac:dyDescent="0.25">
      <c r="E11662" s="1"/>
    </row>
    <row r="11663" spans="5:5" x14ac:dyDescent="0.25">
      <c r="E11663" s="1"/>
    </row>
    <row r="11664" spans="5:5" x14ac:dyDescent="0.25">
      <c r="E11664" s="1"/>
    </row>
    <row r="11665" spans="5:5" x14ac:dyDescent="0.25">
      <c r="E11665" s="1"/>
    </row>
    <row r="11666" spans="5:5" x14ac:dyDescent="0.25">
      <c r="E11666" s="1"/>
    </row>
    <row r="11667" spans="5:5" x14ac:dyDescent="0.25">
      <c r="E11667" s="1"/>
    </row>
    <row r="11668" spans="5:5" x14ac:dyDescent="0.25">
      <c r="E11668" s="1"/>
    </row>
    <row r="11669" spans="5:5" x14ac:dyDescent="0.25">
      <c r="E11669" s="1"/>
    </row>
    <row r="11670" spans="5:5" x14ac:dyDescent="0.25">
      <c r="E11670" s="1"/>
    </row>
    <row r="11671" spans="5:5" x14ac:dyDescent="0.25">
      <c r="E11671" s="1"/>
    </row>
    <row r="11672" spans="5:5" x14ac:dyDescent="0.25">
      <c r="E11672" s="1"/>
    </row>
    <row r="11673" spans="5:5" x14ac:dyDescent="0.25">
      <c r="E11673" s="1"/>
    </row>
    <row r="11674" spans="5:5" x14ac:dyDescent="0.25">
      <c r="E11674" s="1"/>
    </row>
    <row r="11675" spans="5:5" x14ac:dyDescent="0.25">
      <c r="E11675" s="1"/>
    </row>
    <row r="11676" spans="5:5" x14ac:dyDescent="0.25">
      <c r="E11676" s="1"/>
    </row>
    <row r="11677" spans="5:5" x14ac:dyDescent="0.25">
      <c r="E11677" s="1"/>
    </row>
    <row r="11678" spans="5:5" x14ac:dyDescent="0.25">
      <c r="E11678" s="1"/>
    </row>
    <row r="11679" spans="5:5" x14ac:dyDescent="0.25">
      <c r="E11679" s="1"/>
    </row>
    <row r="11680" spans="5:5" x14ac:dyDescent="0.25">
      <c r="E11680" s="1"/>
    </row>
    <row r="11681" spans="5:5" x14ac:dyDescent="0.25">
      <c r="E11681" s="1"/>
    </row>
    <row r="11682" spans="5:5" x14ac:dyDescent="0.25">
      <c r="E11682" s="1"/>
    </row>
    <row r="11683" spans="5:5" x14ac:dyDescent="0.25">
      <c r="E11683" s="1"/>
    </row>
    <row r="11684" spans="5:5" x14ac:dyDescent="0.25">
      <c r="E11684" s="1"/>
    </row>
    <row r="11685" spans="5:5" x14ac:dyDescent="0.25">
      <c r="E11685" s="1"/>
    </row>
    <row r="11686" spans="5:5" x14ac:dyDescent="0.25">
      <c r="E11686" s="1"/>
    </row>
    <row r="11687" spans="5:5" x14ac:dyDescent="0.25">
      <c r="E11687" s="1"/>
    </row>
    <row r="11688" spans="5:5" x14ac:dyDescent="0.25">
      <c r="E11688" s="1"/>
    </row>
    <row r="11689" spans="5:5" x14ac:dyDescent="0.25">
      <c r="E11689" s="1"/>
    </row>
    <row r="11690" spans="5:5" x14ac:dyDescent="0.25">
      <c r="E11690" s="1"/>
    </row>
    <row r="11691" spans="5:5" x14ac:dyDescent="0.25">
      <c r="E11691" s="1"/>
    </row>
    <row r="11692" spans="5:5" x14ac:dyDescent="0.25">
      <c r="E11692" s="1"/>
    </row>
    <row r="11693" spans="5:5" x14ac:dyDescent="0.25">
      <c r="E11693" s="1"/>
    </row>
    <row r="11694" spans="5:5" x14ac:dyDescent="0.25">
      <c r="E11694" s="1"/>
    </row>
    <row r="11695" spans="5:5" x14ac:dyDescent="0.25">
      <c r="E11695" s="1"/>
    </row>
    <row r="11696" spans="5:5" x14ac:dyDescent="0.25">
      <c r="E11696" s="1"/>
    </row>
    <row r="11697" spans="5:5" x14ac:dyDescent="0.25">
      <c r="E11697" s="1"/>
    </row>
    <row r="11698" spans="5:5" x14ac:dyDescent="0.25">
      <c r="E11698" s="1"/>
    </row>
    <row r="11699" spans="5:5" x14ac:dyDescent="0.25">
      <c r="E11699" s="1"/>
    </row>
    <row r="11700" spans="5:5" x14ac:dyDescent="0.25">
      <c r="E11700" s="1"/>
    </row>
    <row r="11701" spans="5:5" x14ac:dyDescent="0.25">
      <c r="E11701" s="1"/>
    </row>
    <row r="11702" spans="5:5" x14ac:dyDescent="0.25">
      <c r="E11702" s="1"/>
    </row>
    <row r="11703" spans="5:5" x14ac:dyDescent="0.25">
      <c r="E11703" s="1"/>
    </row>
    <row r="11704" spans="5:5" x14ac:dyDescent="0.25">
      <c r="E11704" s="1"/>
    </row>
    <row r="11705" spans="5:5" x14ac:dyDescent="0.25">
      <c r="E11705" s="1"/>
    </row>
    <row r="11706" spans="5:5" x14ac:dyDescent="0.25">
      <c r="E11706" s="1"/>
    </row>
    <row r="11707" spans="5:5" x14ac:dyDescent="0.25">
      <c r="E11707" s="1"/>
    </row>
    <row r="11708" spans="5:5" x14ac:dyDescent="0.25">
      <c r="E11708" s="1"/>
    </row>
    <row r="11709" spans="5:5" x14ac:dyDescent="0.25">
      <c r="E11709" s="1"/>
    </row>
    <row r="11710" spans="5:5" x14ac:dyDescent="0.25">
      <c r="E11710" s="1"/>
    </row>
    <row r="11711" spans="5:5" x14ac:dyDescent="0.25">
      <c r="E11711" s="1"/>
    </row>
    <row r="11712" spans="5:5" x14ac:dyDescent="0.25">
      <c r="E11712" s="1"/>
    </row>
    <row r="11713" spans="5:5" x14ac:dyDescent="0.25">
      <c r="E11713" s="1"/>
    </row>
    <row r="11714" spans="5:5" x14ac:dyDescent="0.25">
      <c r="E11714" s="1"/>
    </row>
    <row r="11715" spans="5:5" x14ac:dyDescent="0.25">
      <c r="E11715" s="1"/>
    </row>
    <row r="11716" spans="5:5" x14ac:dyDescent="0.25">
      <c r="E11716" s="1"/>
    </row>
    <row r="11717" spans="5:5" x14ac:dyDescent="0.25">
      <c r="E11717" s="1"/>
    </row>
    <row r="11718" spans="5:5" x14ac:dyDescent="0.25">
      <c r="E11718" s="1"/>
    </row>
    <row r="11719" spans="5:5" x14ac:dyDescent="0.25">
      <c r="E11719" s="1"/>
    </row>
    <row r="11720" spans="5:5" x14ac:dyDescent="0.25">
      <c r="E11720" s="1"/>
    </row>
    <row r="11721" spans="5:5" x14ac:dyDescent="0.25">
      <c r="E11721" s="1"/>
    </row>
    <row r="11722" spans="5:5" x14ac:dyDescent="0.25">
      <c r="E11722" s="1"/>
    </row>
    <row r="11723" spans="5:5" x14ac:dyDescent="0.25">
      <c r="E11723" s="1"/>
    </row>
    <row r="11724" spans="5:5" x14ac:dyDescent="0.25">
      <c r="E11724" s="1"/>
    </row>
    <row r="11725" spans="5:5" x14ac:dyDescent="0.25">
      <c r="E11725" s="1"/>
    </row>
    <row r="11726" spans="5:5" x14ac:dyDescent="0.25">
      <c r="E11726" s="1"/>
    </row>
    <row r="11727" spans="5:5" x14ac:dyDescent="0.25">
      <c r="E11727" s="1"/>
    </row>
    <row r="11728" spans="5:5" x14ac:dyDescent="0.25">
      <c r="E11728" s="1"/>
    </row>
    <row r="11729" spans="5:5" x14ac:dyDescent="0.25">
      <c r="E11729" s="1"/>
    </row>
    <row r="11730" spans="5:5" x14ac:dyDescent="0.25">
      <c r="E11730" s="1"/>
    </row>
    <row r="11731" spans="5:5" x14ac:dyDescent="0.25">
      <c r="E11731" s="1"/>
    </row>
    <row r="11732" spans="5:5" x14ac:dyDescent="0.25">
      <c r="E11732" s="1"/>
    </row>
    <row r="11733" spans="5:5" x14ac:dyDescent="0.25">
      <c r="E11733" s="1"/>
    </row>
    <row r="11734" spans="5:5" x14ac:dyDescent="0.25">
      <c r="E11734" s="1"/>
    </row>
    <row r="11735" spans="5:5" x14ac:dyDescent="0.25">
      <c r="E11735" s="1"/>
    </row>
    <row r="11736" spans="5:5" x14ac:dyDescent="0.25">
      <c r="E11736" s="1"/>
    </row>
    <row r="11737" spans="5:5" x14ac:dyDescent="0.25">
      <c r="E11737" s="1"/>
    </row>
    <row r="11738" spans="5:5" x14ac:dyDescent="0.25">
      <c r="E11738" s="1"/>
    </row>
    <row r="11739" spans="5:5" x14ac:dyDescent="0.25">
      <c r="E11739" s="1"/>
    </row>
    <row r="11740" spans="5:5" x14ac:dyDescent="0.25">
      <c r="E11740" s="1"/>
    </row>
    <row r="11741" spans="5:5" x14ac:dyDescent="0.25">
      <c r="E11741" s="1"/>
    </row>
    <row r="11742" spans="5:5" x14ac:dyDescent="0.25">
      <c r="E11742" s="1"/>
    </row>
    <row r="11743" spans="5:5" x14ac:dyDescent="0.25">
      <c r="E11743" s="1"/>
    </row>
    <row r="11744" spans="5:5" x14ac:dyDescent="0.25">
      <c r="E11744" s="1"/>
    </row>
    <row r="11745" spans="5:5" x14ac:dyDescent="0.25">
      <c r="E11745" s="1"/>
    </row>
    <row r="11746" spans="5:5" x14ac:dyDescent="0.25">
      <c r="E11746" s="1"/>
    </row>
    <row r="11747" spans="5:5" x14ac:dyDescent="0.25">
      <c r="E11747" s="1"/>
    </row>
    <row r="11748" spans="5:5" x14ac:dyDescent="0.25">
      <c r="E11748" s="1"/>
    </row>
    <row r="11749" spans="5:5" x14ac:dyDescent="0.25">
      <c r="E11749" s="1"/>
    </row>
    <row r="11750" spans="5:5" x14ac:dyDescent="0.25">
      <c r="E11750" s="1"/>
    </row>
    <row r="11751" spans="5:5" x14ac:dyDescent="0.25">
      <c r="E11751" s="1"/>
    </row>
    <row r="11752" spans="5:5" x14ac:dyDescent="0.25">
      <c r="E11752" s="1"/>
    </row>
    <row r="11753" spans="5:5" x14ac:dyDescent="0.25">
      <c r="E11753" s="1"/>
    </row>
    <row r="11754" spans="5:5" x14ac:dyDescent="0.25">
      <c r="E11754" s="1"/>
    </row>
    <row r="11755" spans="5:5" x14ac:dyDescent="0.25">
      <c r="E11755" s="1"/>
    </row>
    <row r="11756" spans="5:5" x14ac:dyDescent="0.25">
      <c r="E11756" s="1"/>
    </row>
    <row r="11757" spans="5:5" x14ac:dyDescent="0.25">
      <c r="E11757" s="1"/>
    </row>
    <row r="11758" spans="5:5" x14ac:dyDescent="0.25">
      <c r="E11758" s="1"/>
    </row>
    <row r="11759" spans="5:5" x14ac:dyDescent="0.25">
      <c r="E11759" s="1"/>
    </row>
    <row r="11760" spans="5:5" x14ac:dyDescent="0.25">
      <c r="E11760" s="1"/>
    </row>
    <row r="11761" spans="5:5" x14ac:dyDescent="0.25">
      <c r="E11761" s="1"/>
    </row>
    <row r="11762" spans="5:5" x14ac:dyDescent="0.25">
      <c r="E11762" s="1"/>
    </row>
    <row r="11763" spans="5:5" x14ac:dyDescent="0.25">
      <c r="E11763" s="1"/>
    </row>
    <row r="11764" spans="5:5" x14ac:dyDescent="0.25">
      <c r="E11764" s="1"/>
    </row>
    <row r="11765" spans="5:5" x14ac:dyDescent="0.25">
      <c r="E11765" s="1"/>
    </row>
    <row r="11766" spans="5:5" x14ac:dyDescent="0.25">
      <c r="E11766" s="1"/>
    </row>
    <row r="11767" spans="5:5" x14ac:dyDescent="0.25">
      <c r="E11767" s="1"/>
    </row>
    <row r="11768" spans="5:5" x14ac:dyDescent="0.25">
      <c r="E11768" s="1"/>
    </row>
    <row r="11769" spans="5:5" x14ac:dyDescent="0.25">
      <c r="E11769" s="1"/>
    </row>
    <row r="11770" spans="5:5" x14ac:dyDescent="0.25">
      <c r="E11770" s="1"/>
    </row>
    <row r="11771" spans="5:5" x14ac:dyDescent="0.25">
      <c r="E11771" s="1"/>
    </row>
    <row r="11772" spans="5:5" x14ac:dyDescent="0.25">
      <c r="E11772" s="1"/>
    </row>
    <row r="11773" spans="5:5" x14ac:dyDescent="0.25">
      <c r="E11773" s="1"/>
    </row>
    <row r="11774" spans="5:5" x14ac:dyDescent="0.25">
      <c r="E11774" s="1"/>
    </row>
    <row r="11775" spans="5:5" x14ac:dyDescent="0.25">
      <c r="E11775" s="1"/>
    </row>
    <row r="11776" spans="5:5" x14ac:dyDescent="0.25">
      <c r="E11776" s="1"/>
    </row>
    <row r="11777" spans="5:5" x14ac:dyDescent="0.25">
      <c r="E11777" s="1"/>
    </row>
    <row r="11778" spans="5:5" x14ac:dyDescent="0.25">
      <c r="E11778" s="1"/>
    </row>
    <row r="11779" spans="5:5" x14ac:dyDescent="0.25">
      <c r="E11779" s="1"/>
    </row>
    <row r="11780" spans="5:5" x14ac:dyDescent="0.25">
      <c r="E11780" s="1"/>
    </row>
    <row r="11781" spans="5:5" x14ac:dyDescent="0.25">
      <c r="E11781" s="1"/>
    </row>
    <row r="11782" spans="5:5" x14ac:dyDescent="0.25">
      <c r="E11782" s="1"/>
    </row>
    <row r="11783" spans="5:5" x14ac:dyDescent="0.25">
      <c r="E11783" s="1"/>
    </row>
    <row r="11784" spans="5:5" x14ac:dyDescent="0.25">
      <c r="E11784" s="1"/>
    </row>
    <row r="11785" spans="5:5" x14ac:dyDescent="0.25">
      <c r="E11785" s="1"/>
    </row>
    <row r="11786" spans="5:5" x14ac:dyDescent="0.25">
      <c r="E11786" s="1"/>
    </row>
    <row r="11787" spans="5:5" x14ac:dyDescent="0.25">
      <c r="E11787" s="1"/>
    </row>
    <row r="11788" spans="5:5" x14ac:dyDescent="0.25">
      <c r="E11788" s="1"/>
    </row>
    <row r="11789" spans="5:5" x14ac:dyDescent="0.25">
      <c r="E11789" s="1"/>
    </row>
    <row r="11790" spans="5:5" x14ac:dyDescent="0.25">
      <c r="E11790" s="1"/>
    </row>
    <row r="11791" spans="5:5" x14ac:dyDescent="0.25">
      <c r="E11791" s="1"/>
    </row>
    <row r="11792" spans="5:5" x14ac:dyDescent="0.25">
      <c r="E11792" s="1"/>
    </row>
    <row r="11793" spans="5:5" x14ac:dyDescent="0.25">
      <c r="E11793" s="1"/>
    </row>
    <row r="11794" spans="5:5" x14ac:dyDescent="0.25">
      <c r="E11794" s="1"/>
    </row>
    <row r="11795" spans="5:5" x14ac:dyDescent="0.25">
      <c r="E11795" s="1"/>
    </row>
    <row r="11796" spans="5:5" x14ac:dyDescent="0.25">
      <c r="E11796" s="1"/>
    </row>
    <row r="11797" spans="5:5" x14ac:dyDescent="0.25">
      <c r="E11797" s="1"/>
    </row>
    <row r="11798" spans="5:5" x14ac:dyDescent="0.25">
      <c r="E11798" s="1"/>
    </row>
    <row r="11799" spans="5:5" x14ac:dyDescent="0.25">
      <c r="E11799" s="1"/>
    </row>
    <row r="11800" spans="5:5" x14ac:dyDescent="0.25">
      <c r="E11800" s="1"/>
    </row>
    <row r="11801" spans="5:5" x14ac:dyDescent="0.25">
      <c r="E11801" s="1"/>
    </row>
    <row r="11802" spans="5:5" x14ac:dyDescent="0.25">
      <c r="E11802" s="1"/>
    </row>
    <row r="11803" spans="5:5" x14ac:dyDescent="0.25">
      <c r="E11803" s="1"/>
    </row>
    <row r="11804" spans="5:5" x14ac:dyDescent="0.25">
      <c r="E11804" s="1"/>
    </row>
    <row r="11805" spans="5:5" x14ac:dyDescent="0.25">
      <c r="E11805" s="1"/>
    </row>
    <row r="11806" spans="5:5" x14ac:dyDescent="0.25">
      <c r="E11806" s="1"/>
    </row>
    <row r="11807" spans="5:5" x14ac:dyDescent="0.25">
      <c r="E11807" s="1"/>
    </row>
    <row r="11808" spans="5:5" x14ac:dyDescent="0.25">
      <c r="E11808" s="1"/>
    </row>
    <row r="11809" spans="5:5" x14ac:dyDescent="0.25">
      <c r="E11809" s="1"/>
    </row>
    <row r="11810" spans="5:5" x14ac:dyDescent="0.25">
      <c r="E11810" s="1"/>
    </row>
    <row r="11811" spans="5:5" x14ac:dyDescent="0.25">
      <c r="E11811" s="1"/>
    </row>
    <row r="11812" spans="5:5" x14ac:dyDescent="0.25">
      <c r="E11812" s="1"/>
    </row>
    <row r="11813" spans="5:5" x14ac:dyDescent="0.25">
      <c r="E11813" s="1"/>
    </row>
    <row r="11814" spans="5:5" x14ac:dyDescent="0.25">
      <c r="E11814" s="1"/>
    </row>
    <row r="11815" spans="5:5" x14ac:dyDescent="0.25">
      <c r="E11815" s="1"/>
    </row>
    <row r="11816" spans="5:5" x14ac:dyDescent="0.25">
      <c r="E11816" s="1"/>
    </row>
    <row r="11817" spans="5:5" x14ac:dyDescent="0.25">
      <c r="E11817" s="1"/>
    </row>
    <row r="11818" spans="5:5" x14ac:dyDescent="0.25">
      <c r="E11818" s="1"/>
    </row>
    <row r="11819" spans="5:5" x14ac:dyDescent="0.25">
      <c r="E11819" s="1"/>
    </row>
    <row r="11820" spans="5:5" x14ac:dyDescent="0.25">
      <c r="E11820" s="1"/>
    </row>
    <row r="11821" spans="5:5" x14ac:dyDescent="0.25">
      <c r="E11821" s="1"/>
    </row>
    <row r="11822" spans="5:5" x14ac:dyDescent="0.25">
      <c r="E11822" s="1"/>
    </row>
    <row r="11823" spans="5:5" x14ac:dyDescent="0.25">
      <c r="E11823" s="1"/>
    </row>
    <row r="11824" spans="5:5" x14ac:dyDescent="0.25">
      <c r="E11824" s="1"/>
    </row>
    <row r="11825" spans="5:5" x14ac:dyDescent="0.25">
      <c r="E11825" s="1"/>
    </row>
    <row r="11826" spans="5:5" x14ac:dyDescent="0.25">
      <c r="E11826" s="1"/>
    </row>
    <row r="11827" spans="5:5" x14ac:dyDescent="0.25">
      <c r="E11827" s="1"/>
    </row>
    <row r="11828" spans="5:5" x14ac:dyDescent="0.25">
      <c r="E11828" s="1"/>
    </row>
    <row r="11829" spans="5:5" x14ac:dyDescent="0.25">
      <c r="E11829" s="1"/>
    </row>
    <row r="11830" spans="5:5" x14ac:dyDescent="0.25">
      <c r="E11830" s="1"/>
    </row>
    <row r="11831" spans="5:5" x14ac:dyDescent="0.25">
      <c r="E11831" s="1"/>
    </row>
    <row r="11832" spans="5:5" x14ac:dyDescent="0.25">
      <c r="E11832" s="1"/>
    </row>
    <row r="11833" spans="5:5" x14ac:dyDescent="0.25">
      <c r="E11833" s="1"/>
    </row>
    <row r="11834" spans="5:5" x14ac:dyDescent="0.25">
      <c r="E11834" s="1"/>
    </row>
    <row r="11835" spans="5:5" x14ac:dyDescent="0.25">
      <c r="E11835" s="1"/>
    </row>
    <row r="11836" spans="5:5" x14ac:dyDescent="0.25">
      <c r="E11836" s="1"/>
    </row>
    <row r="11837" spans="5:5" x14ac:dyDescent="0.25">
      <c r="E11837" s="1"/>
    </row>
    <row r="11838" spans="5:5" x14ac:dyDescent="0.25">
      <c r="E11838" s="1"/>
    </row>
    <row r="11839" spans="5:5" x14ac:dyDescent="0.25">
      <c r="E11839" s="1"/>
    </row>
    <row r="11840" spans="5:5" x14ac:dyDescent="0.25">
      <c r="E11840" s="1"/>
    </row>
    <row r="11841" spans="5:5" x14ac:dyDescent="0.25">
      <c r="E11841" s="1"/>
    </row>
    <row r="11842" spans="5:5" x14ac:dyDescent="0.25">
      <c r="E11842" s="1"/>
    </row>
    <row r="11843" spans="5:5" x14ac:dyDescent="0.25">
      <c r="E11843" s="1"/>
    </row>
    <row r="11844" spans="5:5" x14ac:dyDescent="0.25">
      <c r="E11844" s="1"/>
    </row>
    <row r="11845" spans="5:5" x14ac:dyDescent="0.25">
      <c r="E11845" s="1"/>
    </row>
    <row r="11846" spans="5:5" x14ac:dyDescent="0.25">
      <c r="E11846" s="1"/>
    </row>
    <row r="11847" spans="5:5" x14ac:dyDescent="0.25">
      <c r="E11847" s="1"/>
    </row>
    <row r="11848" spans="5:5" x14ac:dyDescent="0.25">
      <c r="E11848" s="1"/>
    </row>
    <row r="11849" spans="5:5" x14ac:dyDescent="0.25">
      <c r="E11849" s="1"/>
    </row>
    <row r="11850" spans="5:5" x14ac:dyDescent="0.25">
      <c r="E11850" s="1"/>
    </row>
    <row r="11851" spans="5:5" x14ac:dyDescent="0.25">
      <c r="E11851" s="1"/>
    </row>
    <row r="11852" spans="5:5" x14ac:dyDescent="0.25">
      <c r="E11852" s="1"/>
    </row>
    <row r="11853" spans="5:5" x14ac:dyDescent="0.25">
      <c r="E11853" s="1"/>
    </row>
    <row r="11854" spans="5:5" x14ac:dyDescent="0.25">
      <c r="E11854" s="1"/>
    </row>
    <row r="11855" spans="5:5" x14ac:dyDescent="0.25">
      <c r="E11855" s="1"/>
    </row>
    <row r="11856" spans="5:5" x14ac:dyDescent="0.25">
      <c r="E11856" s="1"/>
    </row>
    <row r="11857" spans="5:5" x14ac:dyDescent="0.25">
      <c r="E11857" s="1"/>
    </row>
    <row r="11858" spans="5:5" x14ac:dyDescent="0.25">
      <c r="E11858" s="1"/>
    </row>
    <row r="11859" spans="5:5" x14ac:dyDescent="0.25">
      <c r="E11859" s="1"/>
    </row>
    <row r="11860" spans="5:5" x14ac:dyDescent="0.25">
      <c r="E11860" s="1"/>
    </row>
    <row r="11861" spans="5:5" x14ac:dyDescent="0.25">
      <c r="E11861" s="1"/>
    </row>
    <row r="11862" spans="5:5" x14ac:dyDescent="0.25">
      <c r="E11862" s="1"/>
    </row>
    <row r="11863" spans="5:5" x14ac:dyDescent="0.25">
      <c r="E11863" s="1"/>
    </row>
    <row r="11864" spans="5:5" x14ac:dyDescent="0.25">
      <c r="E11864" s="1"/>
    </row>
    <row r="11865" spans="5:5" x14ac:dyDescent="0.25">
      <c r="E11865" s="1"/>
    </row>
    <row r="11866" spans="5:5" x14ac:dyDescent="0.25">
      <c r="E11866" s="1"/>
    </row>
    <row r="11867" spans="5:5" x14ac:dyDescent="0.25">
      <c r="E11867" s="1"/>
    </row>
    <row r="11868" spans="5:5" x14ac:dyDescent="0.25">
      <c r="E11868" s="1"/>
    </row>
    <row r="11869" spans="5:5" x14ac:dyDescent="0.25">
      <c r="E11869" s="1"/>
    </row>
    <row r="11870" spans="5:5" x14ac:dyDescent="0.25">
      <c r="E11870" s="1"/>
    </row>
    <row r="11871" spans="5:5" x14ac:dyDescent="0.25">
      <c r="E11871" s="1"/>
    </row>
    <row r="11872" spans="5:5" x14ac:dyDescent="0.25">
      <c r="E11872" s="1"/>
    </row>
    <row r="11873" spans="5:5" x14ac:dyDescent="0.25">
      <c r="E11873" s="1"/>
    </row>
    <row r="11874" spans="5:5" x14ac:dyDescent="0.25">
      <c r="E11874" s="1"/>
    </row>
    <row r="11875" spans="5:5" x14ac:dyDescent="0.25">
      <c r="E11875" s="1"/>
    </row>
    <row r="11876" spans="5:5" x14ac:dyDescent="0.25">
      <c r="E11876" s="1"/>
    </row>
    <row r="11877" spans="5:5" x14ac:dyDescent="0.25">
      <c r="E11877" s="1"/>
    </row>
    <row r="11878" spans="5:5" x14ac:dyDescent="0.25">
      <c r="E11878" s="1"/>
    </row>
    <row r="11879" spans="5:5" x14ac:dyDescent="0.25">
      <c r="E11879" s="1"/>
    </row>
    <row r="11880" spans="5:5" x14ac:dyDescent="0.25">
      <c r="E11880" s="1"/>
    </row>
    <row r="11881" spans="5:5" x14ac:dyDescent="0.25">
      <c r="E11881" s="1"/>
    </row>
    <row r="11882" spans="5:5" x14ac:dyDescent="0.25">
      <c r="E11882" s="1"/>
    </row>
    <row r="11883" spans="5:5" x14ac:dyDescent="0.25">
      <c r="E11883" s="1"/>
    </row>
    <row r="11884" spans="5:5" x14ac:dyDescent="0.25">
      <c r="E11884" s="1"/>
    </row>
    <row r="11885" spans="5:5" x14ac:dyDescent="0.25">
      <c r="E11885" s="1"/>
    </row>
    <row r="11886" spans="5:5" x14ac:dyDescent="0.25">
      <c r="E11886" s="1"/>
    </row>
    <row r="11887" spans="5:5" x14ac:dyDescent="0.25">
      <c r="E11887" s="1"/>
    </row>
    <row r="11888" spans="5:5" x14ac:dyDescent="0.25">
      <c r="E11888" s="1"/>
    </row>
    <row r="11889" spans="5:5" x14ac:dyDescent="0.25">
      <c r="E11889" s="1"/>
    </row>
    <row r="11890" spans="5:5" x14ac:dyDescent="0.25">
      <c r="E11890" s="1"/>
    </row>
    <row r="11891" spans="5:5" x14ac:dyDescent="0.25">
      <c r="E11891" s="1"/>
    </row>
    <row r="11892" spans="5:5" x14ac:dyDescent="0.25">
      <c r="E11892" s="1"/>
    </row>
    <row r="11893" spans="5:5" x14ac:dyDescent="0.25">
      <c r="E11893" s="1"/>
    </row>
    <row r="11894" spans="5:5" x14ac:dyDescent="0.25">
      <c r="E11894" s="1"/>
    </row>
    <row r="11895" spans="5:5" x14ac:dyDescent="0.25">
      <c r="E11895" s="1"/>
    </row>
    <row r="11896" spans="5:5" x14ac:dyDescent="0.25">
      <c r="E11896" s="1"/>
    </row>
    <row r="11897" spans="5:5" x14ac:dyDescent="0.25">
      <c r="E11897" s="1"/>
    </row>
    <row r="11898" spans="5:5" x14ac:dyDescent="0.25">
      <c r="E11898" s="1"/>
    </row>
    <row r="11899" spans="5:5" x14ac:dyDescent="0.25">
      <c r="E11899" s="1"/>
    </row>
    <row r="11900" spans="5:5" x14ac:dyDescent="0.25">
      <c r="E11900" s="1"/>
    </row>
    <row r="11901" spans="5:5" x14ac:dyDescent="0.25">
      <c r="E11901" s="1"/>
    </row>
    <row r="11902" spans="5:5" x14ac:dyDescent="0.25">
      <c r="E11902" s="1"/>
    </row>
    <row r="11903" spans="5:5" x14ac:dyDescent="0.25">
      <c r="E11903" s="1"/>
    </row>
    <row r="11904" spans="5:5" x14ac:dyDescent="0.25">
      <c r="E11904" s="1"/>
    </row>
    <row r="11905" spans="5:5" x14ac:dyDescent="0.25">
      <c r="E11905" s="1"/>
    </row>
    <row r="11906" spans="5:5" x14ac:dyDescent="0.25">
      <c r="E11906" s="1"/>
    </row>
    <row r="11907" spans="5:5" x14ac:dyDescent="0.25">
      <c r="E11907" s="1"/>
    </row>
    <row r="11908" spans="5:5" x14ac:dyDescent="0.25">
      <c r="E11908" s="1"/>
    </row>
    <row r="11909" spans="5:5" x14ac:dyDescent="0.25">
      <c r="E11909" s="1"/>
    </row>
    <row r="11910" spans="5:5" x14ac:dyDescent="0.25">
      <c r="E11910" s="1"/>
    </row>
    <row r="11911" spans="5:5" x14ac:dyDescent="0.25">
      <c r="E11911" s="1"/>
    </row>
    <row r="11912" spans="5:5" x14ac:dyDescent="0.25">
      <c r="E11912" s="1"/>
    </row>
    <row r="11913" spans="5:5" x14ac:dyDescent="0.25">
      <c r="E11913" s="1"/>
    </row>
    <row r="11914" spans="5:5" x14ac:dyDescent="0.25">
      <c r="E11914" s="1"/>
    </row>
    <row r="11915" spans="5:5" x14ac:dyDescent="0.25">
      <c r="E11915" s="1"/>
    </row>
    <row r="11916" spans="5:5" x14ac:dyDescent="0.25">
      <c r="E11916" s="1"/>
    </row>
    <row r="11917" spans="5:5" x14ac:dyDescent="0.25">
      <c r="E11917" s="1"/>
    </row>
    <row r="11918" spans="5:5" x14ac:dyDescent="0.25">
      <c r="E11918" s="1"/>
    </row>
    <row r="11919" spans="5:5" x14ac:dyDescent="0.25">
      <c r="E11919" s="1"/>
    </row>
    <row r="11920" spans="5:5" x14ac:dyDescent="0.25">
      <c r="E11920" s="1"/>
    </row>
    <row r="11921" spans="5:5" x14ac:dyDescent="0.25">
      <c r="E11921" s="1"/>
    </row>
    <row r="11922" spans="5:5" x14ac:dyDescent="0.25">
      <c r="E11922" s="1"/>
    </row>
    <row r="11923" spans="5:5" x14ac:dyDescent="0.25">
      <c r="E11923" s="1"/>
    </row>
    <row r="11924" spans="5:5" x14ac:dyDescent="0.25">
      <c r="E11924" s="1"/>
    </row>
    <row r="11925" spans="5:5" x14ac:dyDescent="0.25">
      <c r="E11925" s="1"/>
    </row>
    <row r="11926" spans="5:5" x14ac:dyDescent="0.25">
      <c r="E11926" s="1"/>
    </row>
    <row r="11927" spans="5:5" x14ac:dyDescent="0.25">
      <c r="E11927" s="1"/>
    </row>
    <row r="11928" spans="5:5" x14ac:dyDescent="0.25">
      <c r="E11928" s="1"/>
    </row>
    <row r="11929" spans="5:5" x14ac:dyDescent="0.25">
      <c r="E11929" s="1"/>
    </row>
    <row r="11930" spans="5:5" x14ac:dyDescent="0.25">
      <c r="E11930" s="1"/>
    </row>
    <row r="11931" spans="5:5" x14ac:dyDescent="0.25">
      <c r="E11931" s="1"/>
    </row>
    <row r="11932" spans="5:5" x14ac:dyDescent="0.25">
      <c r="E11932" s="1"/>
    </row>
    <row r="11933" spans="5:5" x14ac:dyDescent="0.25">
      <c r="E11933" s="1"/>
    </row>
    <row r="11934" spans="5:5" x14ac:dyDescent="0.25">
      <c r="E11934" s="1"/>
    </row>
    <row r="11935" spans="5:5" x14ac:dyDescent="0.25">
      <c r="E11935" s="1"/>
    </row>
    <row r="11936" spans="5:5" x14ac:dyDescent="0.25">
      <c r="E11936" s="1"/>
    </row>
    <row r="11937" spans="5:5" x14ac:dyDescent="0.25">
      <c r="E11937" s="1"/>
    </row>
    <row r="11938" spans="5:5" x14ac:dyDescent="0.25">
      <c r="E11938" s="1"/>
    </row>
    <row r="11939" spans="5:5" x14ac:dyDescent="0.25">
      <c r="E11939" s="1"/>
    </row>
    <row r="11940" spans="5:5" x14ac:dyDescent="0.25">
      <c r="E11940" s="1"/>
    </row>
    <row r="11941" spans="5:5" x14ac:dyDescent="0.25">
      <c r="E11941" s="1"/>
    </row>
    <row r="11942" spans="5:5" x14ac:dyDescent="0.25">
      <c r="E11942" s="1"/>
    </row>
    <row r="11943" spans="5:5" x14ac:dyDescent="0.25">
      <c r="E11943" s="1"/>
    </row>
    <row r="11944" spans="5:5" x14ac:dyDescent="0.25">
      <c r="E11944" s="1"/>
    </row>
    <row r="11945" spans="5:5" x14ac:dyDescent="0.25">
      <c r="E11945" s="1"/>
    </row>
    <row r="11946" spans="5:5" x14ac:dyDescent="0.25">
      <c r="E11946" s="1"/>
    </row>
    <row r="11947" spans="5:5" x14ac:dyDescent="0.25">
      <c r="E11947" s="1"/>
    </row>
    <row r="11948" spans="5:5" x14ac:dyDescent="0.25">
      <c r="E11948" s="1"/>
    </row>
    <row r="11949" spans="5:5" x14ac:dyDescent="0.25">
      <c r="E11949" s="1"/>
    </row>
    <row r="11950" spans="5:5" x14ac:dyDescent="0.25">
      <c r="E11950" s="1"/>
    </row>
    <row r="11951" spans="5:5" x14ac:dyDescent="0.25">
      <c r="E11951" s="1"/>
    </row>
    <row r="11952" spans="5:5" x14ac:dyDescent="0.25">
      <c r="E11952" s="1"/>
    </row>
    <row r="11953" spans="5:5" x14ac:dyDescent="0.25">
      <c r="E11953" s="1"/>
    </row>
    <row r="11954" spans="5:5" x14ac:dyDescent="0.25">
      <c r="E11954" s="1"/>
    </row>
    <row r="11955" spans="5:5" x14ac:dyDescent="0.25">
      <c r="E11955" s="1"/>
    </row>
    <row r="11956" spans="5:5" x14ac:dyDescent="0.25">
      <c r="E11956" s="1"/>
    </row>
    <row r="11957" spans="5:5" x14ac:dyDescent="0.25">
      <c r="E11957" s="1"/>
    </row>
    <row r="11958" spans="5:5" x14ac:dyDescent="0.25">
      <c r="E11958" s="1"/>
    </row>
    <row r="11959" spans="5:5" x14ac:dyDescent="0.25">
      <c r="E11959" s="1"/>
    </row>
    <row r="11960" spans="5:5" x14ac:dyDescent="0.25">
      <c r="E11960" s="1"/>
    </row>
    <row r="11961" spans="5:5" x14ac:dyDescent="0.25">
      <c r="E11961" s="1"/>
    </row>
    <row r="11962" spans="5:5" x14ac:dyDescent="0.25">
      <c r="E11962" s="1"/>
    </row>
    <row r="11963" spans="5:5" x14ac:dyDescent="0.25">
      <c r="E11963" s="1"/>
    </row>
    <row r="11964" spans="5:5" x14ac:dyDescent="0.25">
      <c r="E11964" s="1"/>
    </row>
    <row r="11965" spans="5:5" x14ac:dyDescent="0.25">
      <c r="E11965" s="1"/>
    </row>
    <row r="11966" spans="5:5" x14ac:dyDescent="0.25">
      <c r="E11966" s="1"/>
    </row>
    <row r="11967" spans="5:5" x14ac:dyDescent="0.25">
      <c r="E11967" s="1"/>
    </row>
    <row r="11968" spans="5:5" x14ac:dyDescent="0.25">
      <c r="E11968" s="1"/>
    </row>
    <row r="11969" spans="5:5" x14ac:dyDescent="0.25">
      <c r="E11969" s="1"/>
    </row>
    <row r="11970" spans="5:5" x14ac:dyDescent="0.25">
      <c r="E11970" s="1"/>
    </row>
    <row r="11971" spans="5:5" x14ac:dyDescent="0.25">
      <c r="E11971" s="1"/>
    </row>
    <row r="11972" spans="5:5" x14ac:dyDescent="0.25">
      <c r="E11972" s="1"/>
    </row>
    <row r="11973" spans="5:5" x14ac:dyDescent="0.25">
      <c r="E11973" s="1"/>
    </row>
    <row r="11974" spans="5:5" x14ac:dyDescent="0.25">
      <c r="E11974" s="1"/>
    </row>
    <row r="11975" spans="5:5" x14ac:dyDescent="0.25">
      <c r="E11975" s="1"/>
    </row>
    <row r="11976" spans="5:5" x14ac:dyDescent="0.25">
      <c r="E11976" s="1"/>
    </row>
    <row r="11977" spans="5:5" x14ac:dyDescent="0.25">
      <c r="E11977" s="1"/>
    </row>
    <row r="11978" spans="5:5" x14ac:dyDescent="0.25">
      <c r="E11978" s="1"/>
    </row>
    <row r="11979" spans="5:5" x14ac:dyDescent="0.25">
      <c r="E11979" s="1"/>
    </row>
    <row r="11980" spans="5:5" x14ac:dyDescent="0.25">
      <c r="E11980" s="1"/>
    </row>
    <row r="11981" spans="5:5" x14ac:dyDescent="0.25">
      <c r="E11981" s="1"/>
    </row>
    <row r="11982" spans="5:5" x14ac:dyDescent="0.25">
      <c r="E11982" s="1"/>
    </row>
    <row r="11983" spans="5:5" x14ac:dyDescent="0.25">
      <c r="E11983" s="1"/>
    </row>
    <row r="11984" spans="5:5" x14ac:dyDescent="0.25">
      <c r="E11984" s="1"/>
    </row>
    <row r="11985" spans="5:5" x14ac:dyDescent="0.25">
      <c r="E11985" s="1"/>
    </row>
    <row r="11986" spans="5:5" x14ac:dyDescent="0.25">
      <c r="E11986" s="1"/>
    </row>
    <row r="11987" spans="5:5" x14ac:dyDescent="0.25">
      <c r="E11987" s="1"/>
    </row>
    <row r="11988" spans="5:5" x14ac:dyDescent="0.25">
      <c r="E11988" s="1"/>
    </row>
    <row r="11989" spans="5:5" x14ac:dyDescent="0.25">
      <c r="E11989" s="1"/>
    </row>
    <row r="11990" spans="5:5" x14ac:dyDescent="0.25">
      <c r="E11990" s="1"/>
    </row>
    <row r="11991" spans="5:5" x14ac:dyDescent="0.25">
      <c r="E11991" s="1"/>
    </row>
    <row r="11992" spans="5:5" x14ac:dyDescent="0.25">
      <c r="E11992" s="1"/>
    </row>
    <row r="11993" spans="5:5" x14ac:dyDescent="0.25">
      <c r="E11993" s="1"/>
    </row>
    <row r="11994" spans="5:5" x14ac:dyDescent="0.25">
      <c r="E11994" s="1"/>
    </row>
    <row r="11995" spans="5:5" x14ac:dyDescent="0.25">
      <c r="E11995" s="1"/>
    </row>
    <row r="11996" spans="5:5" x14ac:dyDescent="0.25">
      <c r="E11996" s="1"/>
    </row>
    <row r="11997" spans="5:5" x14ac:dyDescent="0.25">
      <c r="E11997" s="1"/>
    </row>
    <row r="11998" spans="5:5" x14ac:dyDescent="0.25">
      <c r="E11998" s="1"/>
    </row>
    <row r="11999" spans="5:5" x14ac:dyDescent="0.25">
      <c r="E11999" s="1"/>
    </row>
    <row r="12000" spans="5:5" x14ac:dyDescent="0.25">
      <c r="E12000" s="1"/>
    </row>
    <row r="12001" spans="5:5" x14ac:dyDescent="0.25">
      <c r="E12001" s="1"/>
    </row>
    <row r="12002" spans="5:5" x14ac:dyDescent="0.25">
      <c r="E12002" s="1"/>
    </row>
    <row r="12003" spans="5:5" x14ac:dyDescent="0.25">
      <c r="E12003" s="1"/>
    </row>
    <row r="12004" spans="5:5" x14ac:dyDescent="0.25">
      <c r="E12004" s="1"/>
    </row>
    <row r="12005" spans="5:5" x14ac:dyDescent="0.25">
      <c r="E12005" s="1"/>
    </row>
    <row r="12006" spans="5:5" x14ac:dyDescent="0.25">
      <c r="E12006" s="1"/>
    </row>
    <row r="12007" spans="5:5" x14ac:dyDescent="0.25">
      <c r="E12007" s="1"/>
    </row>
    <row r="12008" spans="5:5" x14ac:dyDescent="0.25">
      <c r="E12008" s="1"/>
    </row>
    <row r="12009" spans="5:5" x14ac:dyDescent="0.25">
      <c r="E12009" s="1"/>
    </row>
    <row r="12010" spans="5:5" x14ac:dyDescent="0.25">
      <c r="E12010" s="1"/>
    </row>
    <row r="12011" spans="5:5" x14ac:dyDescent="0.25">
      <c r="E12011" s="1"/>
    </row>
    <row r="12012" spans="5:5" x14ac:dyDescent="0.25">
      <c r="E12012" s="1"/>
    </row>
    <row r="12013" spans="5:5" x14ac:dyDescent="0.25">
      <c r="E12013" s="1"/>
    </row>
    <row r="12014" spans="5:5" x14ac:dyDescent="0.25">
      <c r="E12014" s="1"/>
    </row>
    <row r="12015" spans="5:5" x14ac:dyDescent="0.25">
      <c r="E12015" s="1"/>
    </row>
    <row r="12016" spans="5:5" x14ac:dyDescent="0.25">
      <c r="E12016" s="1"/>
    </row>
    <row r="12017" spans="5:5" x14ac:dyDescent="0.25">
      <c r="E12017" s="1"/>
    </row>
    <row r="12018" spans="5:5" x14ac:dyDescent="0.25">
      <c r="E12018" s="1"/>
    </row>
    <row r="12019" spans="5:5" x14ac:dyDescent="0.25">
      <c r="E12019" s="1"/>
    </row>
    <row r="12020" spans="5:5" x14ac:dyDescent="0.25">
      <c r="E12020" s="1"/>
    </row>
    <row r="12021" spans="5:5" x14ac:dyDescent="0.25">
      <c r="E12021" s="1"/>
    </row>
    <row r="12022" spans="5:5" x14ac:dyDescent="0.25">
      <c r="E12022" s="1"/>
    </row>
    <row r="12023" spans="5:5" x14ac:dyDescent="0.25">
      <c r="E12023" s="1"/>
    </row>
    <row r="12024" spans="5:5" x14ac:dyDescent="0.25">
      <c r="E12024" s="1"/>
    </row>
    <row r="12025" spans="5:5" x14ac:dyDescent="0.25">
      <c r="E12025" s="1"/>
    </row>
    <row r="12026" spans="5:5" x14ac:dyDescent="0.25">
      <c r="E12026" s="1"/>
    </row>
    <row r="12027" spans="5:5" x14ac:dyDescent="0.25">
      <c r="E12027" s="1"/>
    </row>
    <row r="12028" spans="5:5" x14ac:dyDescent="0.25">
      <c r="E12028" s="1"/>
    </row>
    <row r="12029" spans="5:5" x14ac:dyDescent="0.25">
      <c r="E12029" s="1"/>
    </row>
    <row r="12030" spans="5:5" x14ac:dyDescent="0.25">
      <c r="E12030" s="1"/>
    </row>
    <row r="12031" spans="5:5" x14ac:dyDescent="0.25">
      <c r="E12031" s="1"/>
    </row>
    <row r="12032" spans="5:5" x14ac:dyDescent="0.25">
      <c r="E12032" s="1"/>
    </row>
    <row r="12033" spans="5:5" x14ac:dyDescent="0.25">
      <c r="E12033" s="1"/>
    </row>
    <row r="12034" spans="5:5" x14ac:dyDescent="0.25">
      <c r="E12034" s="1"/>
    </row>
    <row r="12035" spans="5:5" x14ac:dyDescent="0.25">
      <c r="E12035" s="1"/>
    </row>
    <row r="12036" spans="5:5" x14ac:dyDescent="0.25">
      <c r="E12036" s="1"/>
    </row>
    <row r="12037" spans="5:5" x14ac:dyDescent="0.25">
      <c r="E12037" s="1"/>
    </row>
    <row r="12038" spans="5:5" x14ac:dyDescent="0.25">
      <c r="E12038" s="1"/>
    </row>
    <row r="12039" spans="5:5" x14ac:dyDescent="0.25">
      <c r="E12039" s="1"/>
    </row>
    <row r="12040" spans="5:5" x14ac:dyDescent="0.25">
      <c r="E12040" s="1"/>
    </row>
    <row r="12041" spans="5:5" x14ac:dyDescent="0.25">
      <c r="E12041" s="1"/>
    </row>
    <row r="12042" spans="5:5" x14ac:dyDescent="0.25">
      <c r="E12042" s="1"/>
    </row>
    <row r="12043" spans="5:5" x14ac:dyDescent="0.25">
      <c r="E12043" s="1"/>
    </row>
    <row r="12044" spans="5:5" x14ac:dyDescent="0.25">
      <c r="E12044" s="1"/>
    </row>
    <row r="12045" spans="5:5" x14ac:dyDescent="0.25">
      <c r="E12045" s="1"/>
    </row>
    <row r="12046" spans="5:5" x14ac:dyDescent="0.25">
      <c r="E12046" s="1"/>
    </row>
    <row r="12047" spans="5:5" x14ac:dyDescent="0.25">
      <c r="E12047" s="1"/>
    </row>
    <row r="12048" spans="5:5" x14ac:dyDescent="0.25">
      <c r="E12048" s="1"/>
    </row>
    <row r="12049" spans="5:5" x14ac:dyDescent="0.25">
      <c r="E12049" s="1"/>
    </row>
    <row r="12050" spans="5:5" x14ac:dyDescent="0.25">
      <c r="E12050" s="1"/>
    </row>
    <row r="12051" spans="5:5" x14ac:dyDescent="0.25">
      <c r="E12051" s="1"/>
    </row>
    <row r="12052" spans="5:5" x14ac:dyDescent="0.25">
      <c r="E12052" s="1"/>
    </row>
    <row r="12053" spans="5:5" x14ac:dyDescent="0.25">
      <c r="E12053" s="1"/>
    </row>
    <row r="12054" spans="5:5" x14ac:dyDescent="0.25">
      <c r="E12054" s="1"/>
    </row>
    <row r="12055" spans="5:5" x14ac:dyDescent="0.25">
      <c r="E12055" s="1"/>
    </row>
    <row r="12056" spans="5:5" x14ac:dyDescent="0.25">
      <c r="E12056" s="1"/>
    </row>
    <row r="12057" spans="5:5" x14ac:dyDescent="0.25">
      <c r="E12057" s="1"/>
    </row>
    <row r="12058" spans="5:5" x14ac:dyDescent="0.25">
      <c r="E12058" s="1"/>
    </row>
    <row r="12059" spans="5:5" x14ac:dyDescent="0.25">
      <c r="E12059" s="1"/>
    </row>
    <row r="12060" spans="5:5" x14ac:dyDescent="0.25">
      <c r="E12060" s="1"/>
    </row>
    <row r="12061" spans="5:5" x14ac:dyDescent="0.25">
      <c r="E12061" s="1"/>
    </row>
    <row r="12062" spans="5:5" x14ac:dyDescent="0.25">
      <c r="E12062" s="1"/>
    </row>
    <row r="12063" spans="5:5" x14ac:dyDescent="0.25">
      <c r="E12063" s="1"/>
    </row>
    <row r="12064" spans="5:5" x14ac:dyDescent="0.25">
      <c r="E12064" s="1"/>
    </row>
    <row r="12065" spans="5:5" x14ac:dyDescent="0.25">
      <c r="E12065" s="1"/>
    </row>
    <row r="12066" spans="5:5" x14ac:dyDescent="0.25">
      <c r="E12066" s="1"/>
    </row>
    <row r="12067" spans="5:5" x14ac:dyDescent="0.25">
      <c r="E12067" s="1"/>
    </row>
    <row r="12068" spans="5:5" x14ac:dyDescent="0.25">
      <c r="E12068" s="1"/>
    </row>
    <row r="12069" spans="5:5" x14ac:dyDescent="0.25">
      <c r="E12069" s="1"/>
    </row>
    <row r="12070" spans="5:5" x14ac:dyDescent="0.25">
      <c r="E12070" s="1"/>
    </row>
    <row r="12071" spans="5:5" x14ac:dyDescent="0.25">
      <c r="E12071" s="1"/>
    </row>
    <row r="12072" spans="5:5" x14ac:dyDescent="0.25">
      <c r="E12072" s="1"/>
    </row>
    <row r="12073" spans="5:5" x14ac:dyDescent="0.25">
      <c r="E12073" s="1"/>
    </row>
    <row r="12074" spans="5:5" x14ac:dyDescent="0.25">
      <c r="E12074" s="1"/>
    </row>
    <row r="12075" spans="5:5" x14ac:dyDescent="0.25">
      <c r="E12075" s="1"/>
    </row>
    <row r="12076" spans="5:5" x14ac:dyDescent="0.25">
      <c r="E12076" s="1"/>
    </row>
    <row r="12077" spans="5:5" x14ac:dyDescent="0.25">
      <c r="E12077" s="1"/>
    </row>
    <row r="12078" spans="5:5" x14ac:dyDescent="0.25">
      <c r="E12078" s="1"/>
    </row>
    <row r="12079" spans="5:5" x14ac:dyDescent="0.25">
      <c r="E12079" s="1"/>
    </row>
    <row r="12080" spans="5:5" x14ac:dyDescent="0.25">
      <c r="E12080" s="1"/>
    </row>
    <row r="12081" spans="5:5" x14ac:dyDescent="0.25">
      <c r="E12081" s="1"/>
    </row>
    <row r="12082" spans="5:5" x14ac:dyDescent="0.25">
      <c r="E12082" s="1"/>
    </row>
    <row r="12083" spans="5:5" x14ac:dyDescent="0.25">
      <c r="E12083" s="1"/>
    </row>
    <row r="12084" spans="5:5" x14ac:dyDescent="0.25">
      <c r="E12084" s="1"/>
    </row>
    <row r="12085" spans="5:5" x14ac:dyDescent="0.25">
      <c r="E12085" s="1"/>
    </row>
    <row r="12086" spans="5:5" x14ac:dyDescent="0.25">
      <c r="E12086" s="1"/>
    </row>
    <row r="12087" spans="5:5" x14ac:dyDescent="0.25">
      <c r="E12087" s="1"/>
    </row>
    <row r="12088" spans="5:5" x14ac:dyDescent="0.25">
      <c r="E12088" s="1"/>
    </row>
    <row r="12089" spans="5:5" x14ac:dyDescent="0.25">
      <c r="E12089" s="1"/>
    </row>
    <row r="12090" spans="5:5" x14ac:dyDescent="0.25">
      <c r="E12090" s="1"/>
    </row>
    <row r="12091" spans="5:5" x14ac:dyDescent="0.25">
      <c r="E12091" s="1"/>
    </row>
    <row r="12092" spans="5:5" x14ac:dyDescent="0.25">
      <c r="E12092" s="1"/>
    </row>
    <row r="12093" spans="5:5" x14ac:dyDescent="0.25">
      <c r="E12093" s="1"/>
    </row>
    <row r="12094" spans="5:5" x14ac:dyDescent="0.25">
      <c r="E12094" s="1"/>
    </row>
    <row r="12095" spans="5:5" x14ac:dyDescent="0.25">
      <c r="E12095" s="1"/>
    </row>
    <row r="12096" spans="5:5" x14ac:dyDescent="0.25">
      <c r="E12096" s="1"/>
    </row>
    <row r="12097" spans="5:5" x14ac:dyDescent="0.25">
      <c r="E12097" s="1"/>
    </row>
    <row r="12098" spans="5:5" x14ac:dyDescent="0.25">
      <c r="E12098" s="1"/>
    </row>
    <row r="12099" spans="5:5" x14ac:dyDescent="0.25">
      <c r="E12099" s="1"/>
    </row>
    <row r="12100" spans="5:5" x14ac:dyDescent="0.25">
      <c r="E12100" s="1"/>
    </row>
    <row r="12101" spans="5:5" x14ac:dyDescent="0.25">
      <c r="E12101" s="1"/>
    </row>
    <row r="12102" spans="5:5" x14ac:dyDescent="0.25">
      <c r="E12102" s="1"/>
    </row>
    <row r="12103" spans="5:5" x14ac:dyDescent="0.25">
      <c r="E12103" s="1"/>
    </row>
    <row r="12104" spans="5:5" x14ac:dyDescent="0.25">
      <c r="E12104" s="1"/>
    </row>
    <row r="12105" spans="5:5" x14ac:dyDescent="0.25">
      <c r="E12105" s="1"/>
    </row>
    <row r="12106" spans="5:5" x14ac:dyDescent="0.25">
      <c r="E12106" s="1"/>
    </row>
    <row r="12107" spans="5:5" x14ac:dyDescent="0.25">
      <c r="E12107" s="1"/>
    </row>
    <row r="12108" spans="5:5" x14ac:dyDescent="0.25">
      <c r="E12108" s="1"/>
    </row>
    <row r="12109" spans="5:5" x14ac:dyDescent="0.25">
      <c r="E12109" s="1"/>
    </row>
    <row r="12110" spans="5:5" x14ac:dyDescent="0.25">
      <c r="E12110" s="1"/>
    </row>
    <row r="12111" spans="5:5" x14ac:dyDescent="0.25">
      <c r="E12111" s="1"/>
    </row>
    <row r="12112" spans="5:5" x14ac:dyDescent="0.25">
      <c r="E12112" s="1"/>
    </row>
    <row r="12113" spans="5:5" x14ac:dyDescent="0.25">
      <c r="E12113" s="1"/>
    </row>
    <row r="12114" spans="5:5" x14ac:dyDescent="0.25">
      <c r="E12114" s="1"/>
    </row>
    <row r="12115" spans="5:5" x14ac:dyDescent="0.25">
      <c r="E12115" s="1"/>
    </row>
    <row r="12116" spans="5:5" x14ac:dyDescent="0.25">
      <c r="E12116" s="1"/>
    </row>
    <row r="12117" spans="5:5" x14ac:dyDescent="0.25">
      <c r="E12117" s="1"/>
    </row>
    <row r="12118" spans="5:5" x14ac:dyDescent="0.25">
      <c r="E12118" s="1"/>
    </row>
    <row r="12119" spans="5:5" x14ac:dyDescent="0.25">
      <c r="E12119" s="1"/>
    </row>
    <row r="12120" spans="5:5" x14ac:dyDescent="0.25">
      <c r="E12120" s="1"/>
    </row>
    <row r="12121" spans="5:5" x14ac:dyDescent="0.25">
      <c r="E12121" s="1"/>
    </row>
    <row r="12122" spans="5:5" x14ac:dyDescent="0.25">
      <c r="E12122" s="1"/>
    </row>
    <row r="12123" spans="5:5" x14ac:dyDescent="0.25">
      <c r="E12123" s="1"/>
    </row>
    <row r="12124" spans="5:5" x14ac:dyDescent="0.25">
      <c r="E12124" s="1"/>
    </row>
    <row r="12125" spans="5:5" x14ac:dyDescent="0.25">
      <c r="E12125" s="1"/>
    </row>
    <row r="12126" spans="5:5" x14ac:dyDescent="0.25">
      <c r="E12126" s="1"/>
    </row>
    <row r="12127" spans="5:5" x14ac:dyDescent="0.25">
      <c r="E12127" s="1"/>
    </row>
    <row r="12128" spans="5:5" x14ac:dyDescent="0.25">
      <c r="E12128" s="1"/>
    </row>
    <row r="12129" spans="5:5" x14ac:dyDescent="0.25">
      <c r="E12129" s="1"/>
    </row>
    <row r="12130" spans="5:5" x14ac:dyDescent="0.25">
      <c r="E12130" s="1"/>
    </row>
    <row r="12131" spans="5:5" x14ac:dyDescent="0.25">
      <c r="E12131" s="1"/>
    </row>
    <row r="12132" spans="5:5" x14ac:dyDescent="0.25">
      <c r="E12132" s="1"/>
    </row>
    <row r="12133" spans="5:5" x14ac:dyDescent="0.25">
      <c r="E12133" s="1"/>
    </row>
    <row r="12134" spans="5:5" x14ac:dyDescent="0.25">
      <c r="E12134" s="1"/>
    </row>
    <row r="12135" spans="5:5" x14ac:dyDescent="0.25">
      <c r="E12135" s="1"/>
    </row>
    <row r="12136" spans="5:5" x14ac:dyDescent="0.25">
      <c r="E12136" s="1"/>
    </row>
    <row r="12137" spans="5:5" x14ac:dyDescent="0.25">
      <c r="E12137" s="1"/>
    </row>
    <row r="12138" spans="5:5" x14ac:dyDescent="0.25">
      <c r="E12138" s="1"/>
    </row>
    <row r="12139" spans="5:5" x14ac:dyDescent="0.25">
      <c r="E12139" s="1"/>
    </row>
    <row r="12140" spans="5:5" x14ac:dyDescent="0.25">
      <c r="E12140" s="1"/>
    </row>
    <row r="12141" spans="5:5" x14ac:dyDescent="0.25">
      <c r="E12141" s="1"/>
    </row>
    <row r="12142" spans="5:5" x14ac:dyDescent="0.25">
      <c r="E12142" s="1"/>
    </row>
    <row r="12143" spans="5:5" x14ac:dyDescent="0.25">
      <c r="E12143" s="1"/>
    </row>
    <row r="12144" spans="5:5" x14ac:dyDescent="0.25">
      <c r="E12144" s="1"/>
    </row>
    <row r="12145" spans="5:5" x14ac:dyDescent="0.25">
      <c r="E12145" s="1"/>
    </row>
    <row r="12146" spans="5:5" x14ac:dyDescent="0.25">
      <c r="E12146" s="1"/>
    </row>
    <row r="12147" spans="5:5" x14ac:dyDescent="0.25">
      <c r="E12147" s="1"/>
    </row>
    <row r="12148" spans="5:5" x14ac:dyDescent="0.25">
      <c r="E12148" s="1"/>
    </row>
    <row r="12149" spans="5:5" x14ac:dyDescent="0.25">
      <c r="E12149" s="1"/>
    </row>
    <row r="12150" spans="5:5" x14ac:dyDescent="0.25">
      <c r="E12150" s="1"/>
    </row>
    <row r="12151" spans="5:5" x14ac:dyDescent="0.25">
      <c r="E12151" s="1"/>
    </row>
    <row r="12152" spans="5:5" x14ac:dyDescent="0.25">
      <c r="E12152" s="1"/>
    </row>
    <row r="12153" spans="5:5" x14ac:dyDescent="0.25">
      <c r="E12153" s="1"/>
    </row>
    <row r="12154" spans="5:5" x14ac:dyDescent="0.25">
      <c r="E12154" s="1"/>
    </row>
    <row r="12155" spans="5:5" x14ac:dyDescent="0.25">
      <c r="E12155" s="1"/>
    </row>
    <row r="12156" spans="5:5" x14ac:dyDescent="0.25">
      <c r="E12156" s="1"/>
    </row>
    <row r="12157" spans="5:5" x14ac:dyDescent="0.25">
      <c r="E12157" s="1"/>
    </row>
    <row r="12158" spans="5:5" x14ac:dyDescent="0.25">
      <c r="E12158" s="1"/>
    </row>
    <row r="12159" spans="5:5" x14ac:dyDescent="0.25">
      <c r="E12159" s="1"/>
    </row>
    <row r="12160" spans="5:5" x14ac:dyDescent="0.25">
      <c r="E12160" s="1"/>
    </row>
    <row r="12161" spans="5:5" x14ac:dyDescent="0.25">
      <c r="E12161" s="1"/>
    </row>
    <row r="12162" spans="5:5" x14ac:dyDescent="0.25">
      <c r="E12162" s="1"/>
    </row>
    <row r="12163" spans="5:5" x14ac:dyDescent="0.25">
      <c r="E12163" s="1"/>
    </row>
    <row r="12164" spans="5:5" x14ac:dyDescent="0.25">
      <c r="E12164" s="1"/>
    </row>
    <row r="12165" spans="5:5" x14ac:dyDescent="0.25">
      <c r="E12165" s="1"/>
    </row>
    <row r="12166" spans="5:5" x14ac:dyDescent="0.25">
      <c r="E12166" s="1"/>
    </row>
    <row r="12167" spans="5:5" x14ac:dyDescent="0.25">
      <c r="E12167" s="1"/>
    </row>
    <row r="12168" spans="5:5" x14ac:dyDescent="0.25">
      <c r="E12168" s="1"/>
    </row>
    <row r="12169" spans="5:5" x14ac:dyDescent="0.25">
      <c r="E12169" s="1"/>
    </row>
    <row r="12170" spans="5:5" x14ac:dyDescent="0.25">
      <c r="E12170" s="1"/>
    </row>
    <row r="12171" spans="5:5" x14ac:dyDescent="0.25">
      <c r="E12171" s="1"/>
    </row>
    <row r="12172" spans="5:5" x14ac:dyDescent="0.25">
      <c r="E12172" s="1"/>
    </row>
    <row r="12173" spans="5:5" x14ac:dyDescent="0.25">
      <c r="E12173" s="1"/>
    </row>
    <row r="12174" spans="5:5" x14ac:dyDescent="0.25">
      <c r="E12174" s="1"/>
    </row>
    <row r="12175" spans="5:5" x14ac:dyDescent="0.25">
      <c r="E12175" s="1"/>
    </row>
    <row r="12176" spans="5:5" x14ac:dyDescent="0.25">
      <c r="E12176" s="1"/>
    </row>
    <row r="12177" spans="5:5" x14ac:dyDescent="0.25">
      <c r="E12177" s="1"/>
    </row>
    <row r="12178" spans="5:5" x14ac:dyDescent="0.25">
      <c r="E12178" s="1"/>
    </row>
    <row r="12179" spans="5:5" x14ac:dyDescent="0.25">
      <c r="E12179" s="1"/>
    </row>
    <row r="12180" spans="5:5" x14ac:dyDescent="0.25">
      <c r="E12180" s="1"/>
    </row>
    <row r="12181" spans="5:5" x14ac:dyDescent="0.25">
      <c r="E12181" s="1"/>
    </row>
    <row r="12182" spans="5:5" x14ac:dyDescent="0.25">
      <c r="E12182" s="1"/>
    </row>
    <row r="12183" spans="5:5" x14ac:dyDescent="0.25">
      <c r="E12183" s="1"/>
    </row>
    <row r="12184" spans="5:5" x14ac:dyDescent="0.25">
      <c r="E12184" s="1"/>
    </row>
    <row r="12185" spans="5:5" x14ac:dyDescent="0.25">
      <c r="E12185" s="1"/>
    </row>
    <row r="12186" spans="5:5" x14ac:dyDescent="0.25">
      <c r="E12186" s="1"/>
    </row>
    <row r="12187" spans="5:5" x14ac:dyDescent="0.25">
      <c r="E12187" s="1"/>
    </row>
    <row r="12188" spans="5:5" x14ac:dyDescent="0.25">
      <c r="E12188" s="1"/>
    </row>
    <row r="12189" spans="5:5" x14ac:dyDescent="0.25">
      <c r="E12189" s="1"/>
    </row>
    <row r="12190" spans="5:5" x14ac:dyDescent="0.25">
      <c r="E12190" s="1"/>
    </row>
    <row r="12191" spans="5:5" x14ac:dyDescent="0.25">
      <c r="E12191" s="1"/>
    </row>
    <row r="12192" spans="5:5" x14ac:dyDescent="0.25">
      <c r="E12192" s="1"/>
    </row>
    <row r="12193" spans="5:5" x14ac:dyDescent="0.25">
      <c r="E12193" s="1"/>
    </row>
    <row r="12194" spans="5:5" x14ac:dyDescent="0.25">
      <c r="E12194" s="1"/>
    </row>
    <row r="12195" spans="5:5" x14ac:dyDescent="0.25">
      <c r="E12195" s="1"/>
    </row>
    <row r="12196" spans="5:5" x14ac:dyDescent="0.25">
      <c r="E12196" s="1"/>
    </row>
    <row r="12197" spans="5:5" x14ac:dyDescent="0.25">
      <c r="E12197" s="1"/>
    </row>
    <row r="12198" spans="5:5" x14ac:dyDescent="0.25">
      <c r="E12198" s="1"/>
    </row>
    <row r="12199" spans="5:5" x14ac:dyDescent="0.25">
      <c r="E12199" s="1"/>
    </row>
    <row r="12200" spans="5:5" x14ac:dyDescent="0.25">
      <c r="E12200" s="1"/>
    </row>
    <row r="12201" spans="5:5" x14ac:dyDescent="0.25">
      <c r="E12201" s="1"/>
    </row>
    <row r="12202" spans="5:5" x14ac:dyDescent="0.25">
      <c r="E12202" s="1"/>
    </row>
    <row r="12203" spans="5:5" x14ac:dyDescent="0.25">
      <c r="E12203" s="1"/>
    </row>
    <row r="12204" spans="5:5" x14ac:dyDescent="0.25">
      <c r="E12204" s="1"/>
    </row>
    <row r="12205" spans="5:5" x14ac:dyDescent="0.25">
      <c r="E12205" s="1"/>
    </row>
    <row r="12206" spans="5:5" x14ac:dyDescent="0.25">
      <c r="E12206" s="1"/>
    </row>
    <row r="12207" spans="5:5" x14ac:dyDescent="0.25">
      <c r="E12207" s="1"/>
    </row>
    <row r="12208" spans="5:5" x14ac:dyDescent="0.25">
      <c r="E12208" s="1"/>
    </row>
    <row r="12209" spans="5:5" x14ac:dyDescent="0.25">
      <c r="E12209" s="1"/>
    </row>
    <row r="12210" spans="5:5" x14ac:dyDescent="0.25">
      <c r="E12210" s="1"/>
    </row>
    <row r="12211" spans="5:5" x14ac:dyDescent="0.25">
      <c r="E12211" s="1"/>
    </row>
    <row r="12212" spans="5:5" x14ac:dyDescent="0.25">
      <c r="E12212" s="1"/>
    </row>
    <row r="12213" spans="5:5" x14ac:dyDescent="0.25">
      <c r="E12213" s="1"/>
    </row>
    <row r="12214" spans="5:5" x14ac:dyDescent="0.25">
      <c r="E12214" s="1"/>
    </row>
    <row r="12215" spans="5:5" x14ac:dyDescent="0.25">
      <c r="E12215" s="1"/>
    </row>
    <row r="12216" spans="5:5" x14ac:dyDescent="0.25">
      <c r="E12216" s="1"/>
    </row>
    <row r="12217" spans="5:5" x14ac:dyDescent="0.25">
      <c r="E12217" s="1"/>
    </row>
    <row r="12218" spans="5:5" x14ac:dyDescent="0.25">
      <c r="E12218" s="1"/>
    </row>
    <row r="12219" spans="5:5" x14ac:dyDescent="0.25">
      <c r="E12219" s="1"/>
    </row>
    <row r="12220" spans="5:5" x14ac:dyDescent="0.25">
      <c r="E12220" s="1"/>
    </row>
    <row r="12221" spans="5:5" x14ac:dyDescent="0.25">
      <c r="E12221" s="1"/>
    </row>
    <row r="12222" spans="5:5" x14ac:dyDescent="0.25">
      <c r="E12222" s="1"/>
    </row>
    <row r="12223" spans="5:5" x14ac:dyDescent="0.25">
      <c r="E12223" s="1"/>
    </row>
    <row r="12224" spans="5:5" x14ac:dyDescent="0.25">
      <c r="E12224" s="1"/>
    </row>
    <row r="12225" spans="5:5" x14ac:dyDescent="0.25">
      <c r="E12225" s="1"/>
    </row>
    <row r="12226" spans="5:5" x14ac:dyDescent="0.25">
      <c r="E12226" s="1"/>
    </row>
    <row r="12227" spans="5:5" x14ac:dyDescent="0.25">
      <c r="E12227" s="1"/>
    </row>
    <row r="12228" spans="5:5" x14ac:dyDescent="0.25">
      <c r="E12228" s="1"/>
    </row>
    <row r="12229" spans="5:5" x14ac:dyDescent="0.25">
      <c r="E12229" s="1"/>
    </row>
    <row r="12230" spans="5:5" x14ac:dyDescent="0.25">
      <c r="E12230" s="1"/>
    </row>
    <row r="12231" spans="5:5" x14ac:dyDescent="0.25">
      <c r="E12231" s="1"/>
    </row>
    <row r="12232" spans="5:5" x14ac:dyDescent="0.25">
      <c r="E12232" s="1"/>
    </row>
    <row r="12233" spans="5:5" x14ac:dyDescent="0.25">
      <c r="E12233" s="1"/>
    </row>
    <row r="12234" spans="5:5" x14ac:dyDescent="0.25">
      <c r="E12234" s="1"/>
    </row>
    <row r="12235" spans="5:5" x14ac:dyDescent="0.25">
      <c r="E12235" s="1"/>
    </row>
    <row r="12236" spans="5:5" x14ac:dyDescent="0.25">
      <c r="E12236" s="1"/>
    </row>
    <row r="12237" spans="5:5" x14ac:dyDescent="0.25">
      <c r="E12237" s="1"/>
    </row>
    <row r="12238" spans="5:5" x14ac:dyDescent="0.25">
      <c r="E12238" s="1"/>
    </row>
    <row r="12239" spans="5:5" x14ac:dyDescent="0.25">
      <c r="E12239" s="1"/>
    </row>
    <row r="12240" spans="5:5" x14ac:dyDescent="0.25">
      <c r="E12240" s="1"/>
    </row>
    <row r="12241" spans="5:5" x14ac:dyDescent="0.25">
      <c r="E12241" s="1"/>
    </row>
    <row r="12242" spans="5:5" x14ac:dyDescent="0.25">
      <c r="E12242" s="1"/>
    </row>
    <row r="12243" spans="5:5" x14ac:dyDescent="0.25">
      <c r="E12243" s="1"/>
    </row>
    <row r="12244" spans="5:5" x14ac:dyDescent="0.25">
      <c r="E12244" s="1"/>
    </row>
    <row r="12245" spans="5:5" x14ac:dyDescent="0.25">
      <c r="E12245" s="1"/>
    </row>
    <row r="12246" spans="5:5" x14ac:dyDescent="0.25">
      <c r="E12246" s="1"/>
    </row>
    <row r="12247" spans="5:5" x14ac:dyDescent="0.25">
      <c r="E12247" s="1"/>
    </row>
    <row r="12248" spans="5:5" x14ac:dyDescent="0.25">
      <c r="E12248" s="1"/>
    </row>
    <row r="12249" spans="5:5" x14ac:dyDescent="0.25">
      <c r="E12249" s="1"/>
    </row>
    <row r="12250" spans="5:5" x14ac:dyDescent="0.25">
      <c r="E12250" s="1"/>
    </row>
    <row r="12251" spans="5:5" x14ac:dyDescent="0.25">
      <c r="E12251" s="1"/>
    </row>
    <row r="12252" spans="5:5" x14ac:dyDescent="0.25">
      <c r="E12252" s="1"/>
    </row>
    <row r="12253" spans="5:5" x14ac:dyDescent="0.25">
      <c r="E12253" s="1"/>
    </row>
    <row r="12254" spans="5:5" x14ac:dyDescent="0.25">
      <c r="E12254" s="1"/>
    </row>
    <row r="12255" spans="5:5" x14ac:dyDescent="0.25">
      <c r="E12255" s="1"/>
    </row>
    <row r="12256" spans="5:5" x14ac:dyDescent="0.25">
      <c r="E12256" s="1"/>
    </row>
    <row r="12257" spans="5:5" x14ac:dyDescent="0.25">
      <c r="E12257" s="1"/>
    </row>
    <row r="12258" spans="5:5" x14ac:dyDescent="0.25">
      <c r="E12258" s="1"/>
    </row>
    <row r="12259" spans="5:5" x14ac:dyDescent="0.25">
      <c r="E12259" s="1"/>
    </row>
    <row r="12260" spans="5:5" x14ac:dyDescent="0.25">
      <c r="E12260" s="1"/>
    </row>
    <row r="12261" spans="5:5" x14ac:dyDescent="0.25">
      <c r="E12261" s="1"/>
    </row>
    <row r="12262" spans="5:5" x14ac:dyDescent="0.25">
      <c r="E12262" s="1"/>
    </row>
    <row r="12263" spans="5:5" x14ac:dyDescent="0.25">
      <c r="E12263" s="1"/>
    </row>
    <row r="12264" spans="5:5" x14ac:dyDescent="0.25">
      <c r="E12264" s="1"/>
    </row>
    <row r="12265" spans="5:5" x14ac:dyDescent="0.25">
      <c r="E12265" s="1"/>
    </row>
    <row r="12266" spans="5:5" x14ac:dyDescent="0.25">
      <c r="E12266" s="1"/>
    </row>
    <row r="12267" spans="5:5" x14ac:dyDescent="0.25">
      <c r="E12267" s="1"/>
    </row>
    <row r="12268" spans="5:5" x14ac:dyDescent="0.25">
      <c r="E12268" s="1"/>
    </row>
    <row r="12269" spans="5:5" x14ac:dyDescent="0.25">
      <c r="E12269" s="1"/>
    </row>
    <row r="12270" spans="5:5" x14ac:dyDescent="0.25">
      <c r="E12270" s="1"/>
    </row>
    <row r="12271" spans="5:5" x14ac:dyDescent="0.25">
      <c r="E12271" s="1"/>
    </row>
    <row r="12272" spans="5:5" x14ac:dyDescent="0.25">
      <c r="E12272" s="1"/>
    </row>
    <row r="12273" spans="5:5" x14ac:dyDescent="0.25">
      <c r="E12273" s="1"/>
    </row>
    <row r="12274" spans="5:5" x14ac:dyDescent="0.25">
      <c r="E12274" s="1"/>
    </row>
    <row r="12275" spans="5:5" x14ac:dyDescent="0.25">
      <c r="E12275" s="1"/>
    </row>
    <row r="12276" spans="5:5" x14ac:dyDescent="0.25">
      <c r="E12276" s="1"/>
    </row>
    <row r="12277" spans="5:5" x14ac:dyDescent="0.25">
      <c r="E12277" s="1"/>
    </row>
    <row r="12278" spans="5:5" x14ac:dyDescent="0.25">
      <c r="E12278" s="1"/>
    </row>
    <row r="12279" spans="5:5" x14ac:dyDescent="0.25">
      <c r="E12279" s="1"/>
    </row>
    <row r="12280" spans="5:5" x14ac:dyDescent="0.25">
      <c r="E12280" s="1"/>
    </row>
    <row r="12281" spans="5:5" x14ac:dyDescent="0.25">
      <c r="E12281" s="1"/>
    </row>
    <row r="12282" spans="5:5" x14ac:dyDescent="0.25">
      <c r="E12282" s="1"/>
    </row>
    <row r="12283" spans="5:5" x14ac:dyDescent="0.25">
      <c r="E12283" s="1"/>
    </row>
    <row r="12284" spans="5:5" x14ac:dyDescent="0.25">
      <c r="E12284" s="1"/>
    </row>
    <row r="12285" spans="5:5" x14ac:dyDescent="0.25">
      <c r="E12285" s="1"/>
    </row>
    <row r="12286" spans="5:5" x14ac:dyDescent="0.25">
      <c r="E12286" s="1"/>
    </row>
    <row r="12287" spans="5:5" x14ac:dyDescent="0.25">
      <c r="E12287" s="1"/>
    </row>
    <row r="12288" spans="5:5" x14ac:dyDescent="0.25">
      <c r="E12288" s="1"/>
    </row>
    <row r="12289" spans="5:5" x14ac:dyDescent="0.25">
      <c r="E12289" s="1"/>
    </row>
    <row r="12290" spans="5:5" x14ac:dyDescent="0.25">
      <c r="E12290" s="1"/>
    </row>
    <row r="12291" spans="5:5" x14ac:dyDescent="0.25">
      <c r="E12291" s="1"/>
    </row>
    <row r="12292" spans="5:5" x14ac:dyDescent="0.25">
      <c r="E12292" s="1"/>
    </row>
    <row r="12293" spans="5:5" x14ac:dyDescent="0.25">
      <c r="E12293" s="1"/>
    </row>
    <row r="12294" spans="5:5" x14ac:dyDescent="0.25">
      <c r="E12294" s="1"/>
    </row>
    <row r="12295" spans="5:5" x14ac:dyDescent="0.25">
      <c r="E12295" s="1"/>
    </row>
    <row r="12296" spans="5:5" x14ac:dyDescent="0.25">
      <c r="E12296" s="1"/>
    </row>
    <row r="12297" spans="5:5" x14ac:dyDescent="0.25">
      <c r="E12297" s="1"/>
    </row>
    <row r="12298" spans="5:5" x14ac:dyDescent="0.25">
      <c r="E12298" s="1"/>
    </row>
    <row r="12299" spans="5:5" x14ac:dyDescent="0.25">
      <c r="E12299" s="1"/>
    </row>
    <row r="12300" spans="5:5" x14ac:dyDescent="0.25">
      <c r="E12300" s="1"/>
    </row>
    <row r="12301" spans="5:5" x14ac:dyDescent="0.25">
      <c r="E12301" s="1"/>
    </row>
    <row r="12302" spans="5:5" x14ac:dyDescent="0.25">
      <c r="E12302" s="1"/>
    </row>
    <row r="12303" spans="5:5" x14ac:dyDescent="0.25">
      <c r="E12303" s="1"/>
    </row>
    <row r="12304" spans="5:5" x14ac:dyDescent="0.25">
      <c r="E12304" s="1"/>
    </row>
    <row r="12305" spans="5:5" x14ac:dyDescent="0.25">
      <c r="E12305" s="1"/>
    </row>
    <row r="12306" spans="5:5" x14ac:dyDescent="0.25">
      <c r="E12306" s="1"/>
    </row>
    <row r="12307" spans="5:5" x14ac:dyDescent="0.25">
      <c r="E12307" s="1"/>
    </row>
    <row r="12308" spans="5:5" x14ac:dyDescent="0.25">
      <c r="E12308" s="1"/>
    </row>
    <row r="12309" spans="5:5" x14ac:dyDescent="0.25">
      <c r="E12309" s="1"/>
    </row>
    <row r="12310" spans="5:5" x14ac:dyDescent="0.25">
      <c r="E12310" s="1"/>
    </row>
    <row r="12311" spans="5:5" x14ac:dyDescent="0.25">
      <c r="E12311" s="1"/>
    </row>
    <row r="12312" spans="5:5" x14ac:dyDescent="0.25">
      <c r="E12312" s="1"/>
    </row>
    <row r="12313" spans="5:5" x14ac:dyDescent="0.25">
      <c r="E12313" s="1"/>
    </row>
    <row r="12314" spans="5:5" x14ac:dyDescent="0.25">
      <c r="E12314" s="1"/>
    </row>
    <row r="12315" spans="5:5" x14ac:dyDescent="0.25">
      <c r="E12315" s="1"/>
    </row>
    <row r="12316" spans="5:5" x14ac:dyDescent="0.25">
      <c r="E12316" s="1"/>
    </row>
    <row r="12317" spans="5:5" x14ac:dyDescent="0.25">
      <c r="E12317" s="1"/>
    </row>
    <row r="12318" spans="5:5" x14ac:dyDescent="0.25">
      <c r="E12318" s="1"/>
    </row>
    <row r="12319" spans="5:5" x14ac:dyDescent="0.25">
      <c r="E12319" s="1"/>
    </row>
    <row r="12320" spans="5:5" x14ac:dyDescent="0.25">
      <c r="E12320" s="1"/>
    </row>
    <row r="12321" spans="5:5" x14ac:dyDescent="0.25">
      <c r="E12321" s="1"/>
    </row>
    <row r="12322" spans="5:5" x14ac:dyDescent="0.25">
      <c r="E12322" s="1"/>
    </row>
    <row r="12323" spans="5:5" x14ac:dyDescent="0.25">
      <c r="E12323" s="1"/>
    </row>
    <row r="12324" spans="5:5" x14ac:dyDescent="0.25">
      <c r="E12324" s="1"/>
    </row>
    <row r="12325" spans="5:5" x14ac:dyDescent="0.25">
      <c r="E12325" s="1"/>
    </row>
    <row r="12326" spans="5:5" x14ac:dyDescent="0.25">
      <c r="E12326" s="1"/>
    </row>
    <row r="12327" spans="5:5" x14ac:dyDescent="0.25">
      <c r="E12327" s="1"/>
    </row>
    <row r="12328" spans="5:5" x14ac:dyDescent="0.25">
      <c r="E12328" s="1"/>
    </row>
    <row r="12329" spans="5:5" x14ac:dyDescent="0.25">
      <c r="E12329" s="1"/>
    </row>
    <row r="12330" spans="5:5" x14ac:dyDescent="0.25">
      <c r="E12330" s="1"/>
    </row>
    <row r="12331" spans="5:5" x14ac:dyDescent="0.25">
      <c r="E12331" s="1"/>
    </row>
    <row r="12332" spans="5:5" x14ac:dyDescent="0.25">
      <c r="E12332" s="1"/>
    </row>
    <row r="12333" spans="5:5" x14ac:dyDescent="0.25">
      <c r="E12333" s="1"/>
    </row>
    <row r="12334" spans="5:5" x14ac:dyDescent="0.25">
      <c r="E12334" s="1"/>
    </row>
    <row r="12335" spans="5:5" x14ac:dyDescent="0.25">
      <c r="E12335" s="1"/>
    </row>
    <row r="12336" spans="5:5" x14ac:dyDescent="0.25">
      <c r="E12336" s="1"/>
    </row>
    <row r="12337" spans="5:5" x14ac:dyDescent="0.25">
      <c r="E12337" s="1"/>
    </row>
    <row r="12338" spans="5:5" x14ac:dyDescent="0.25">
      <c r="E12338" s="1"/>
    </row>
    <row r="12339" spans="5:5" x14ac:dyDescent="0.25">
      <c r="E12339" s="1"/>
    </row>
    <row r="12340" spans="5:5" x14ac:dyDescent="0.25">
      <c r="E12340" s="1"/>
    </row>
    <row r="12341" spans="5:5" x14ac:dyDescent="0.25">
      <c r="E12341" s="1"/>
    </row>
    <row r="12342" spans="5:5" x14ac:dyDescent="0.25">
      <c r="E12342" s="1"/>
    </row>
    <row r="12343" spans="5:5" x14ac:dyDescent="0.25">
      <c r="E12343" s="1"/>
    </row>
    <row r="12344" spans="5:5" x14ac:dyDescent="0.25">
      <c r="E12344" s="1"/>
    </row>
    <row r="12345" spans="5:5" x14ac:dyDescent="0.25">
      <c r="E12345" s="1"/>
    </row>
    <row r="12346" spans="5:5" x14ac:dyDescent="0.25">
      <c r="E12346" s="1"/>
    </row>
    <row r="12347" spans="5:5" x14ac:dyDescent="0.25">
      <c r="E12347" s="1"/>
    </row>
    <row r="12348" spans="5:5" x14ac:dyDescent="0.25">
      <c r="E12348" s="1"/>
    </row>
    <row r="12349" spans="5:5" x14ac:dyDescent="0.25">
      <c r="E12349" s="1"/>
    </row>
    <row r="12350" spans="5:5" x14ac:dyDescent="0.25">
      <c r="E12350" s="1"/>
    </row>
    <row r="12351" spans="5:5" x14ac:dyDescent="0.25">
      <c r="E12351" s="1"/>
    </row>
    <row r="12352" spans="5:5" x14ac:dyDescent="0.25">
      <c r="E12352" s="1"/>
    </row>
    <row r="12353" spans="5:5" x14ac:dyDescent="0.25">
      <c r="E12353" s="1"/>
    </row>
    <row r="12354" spans="5:5" x14ac:dyDescent="0.25">
      <c r="E12354" s="1"/>
    </row>
    <row r="12355" spans="5:5" x14ac:dyDescent="0.25">
      <c r="E12355" s="1"/>
    </row>
    <row r="12356" spans="5:5" x14ac:dyDescent="0.25">
      <c r="E12356" s="1"/>
    </row>
    <row r="12357" spans="5:5" x14ac:dyDescent="0.25">
      <c r="E12357" s="1"/>
    </row>
    <row r="12358" spans="5:5" x14ac:dyDescent="0.25">
      <c r="E12358" s="1"/>
    </row>
    <row r="12359" spans="5:5" x14ac:dyDescent="0.25">
      <c r="E12359" s="1"/>
    </row>
    <row r="12360" spans="5:5" x14ac:dyDescent="0.25">
      <c r="E12360" s="1"/>
    </row>
    <row r="12361" spans="5:5" x14ac:dyDescent="0.25">
      <c r="E12361" s="1"/>
    </row>
    <row r="12362" spans="5:5" x14ac:dyDescent="0.25">
      <c r="E12362" s="1"/>
    </row>
    <row r="12363" spans="5:5" x14ac:dyDescent="0.25">
      <c r="E12363" s="1"/>
    </row>
    <row r="12364" spans="5:5" x14ac:dyDescent="0.25">
      <c r="E12364" s="1"/>
    </row>
    <row r="12365" spans="5:5" x14ac:dyDescent="0.25">
      <c r="E12365" s="1"/>
    </row>
    <row r="12366" spans="5:5" x14ac:dyDescent="0.25">
      <c r="E12366" s="1"/>
    </row>
    <row r="12367" spans="5:5" x14ac:dyDescent="0.25">
      <c r="E12367" s="1"/>
    </row>
    <row r="12368" spans="5:5" x14ac:dyDescent="0.25">
      <c r="E12368" s="1"/>
    </row>
    <row r="12369" spans="5:5" x14ac:dyDescent="0.25">
      <c r="E12369" s="1"/>
    </row>
    <row r="12370" spans="5:5" x14ac:dyDescent="0.25">
      <c r="E12370" s="1"/>
    </row>
    <row r="12371" spans="5:5" x14ac:dyDescent="0.25">
      <c r="E12371" s="1"/>
    </row>
    <row r="12372" spans="5:5" x14ac:dyDescent="0.25">
      <c r="E12372" s="1"/>
    </row>
    <row r="12373" spans="5:5" x14ac:dyDescent="0.25">
      <c r="E12373" s="1"/>
    </row>
    <row r="12374" spans="5:5" x14ac:dyDescent="0.25">
      <c r="E12374" s="1"/>
    </row>
    <row r="12375" spans="5:5" x14ac:dyDescent="0.25">
      <c r="E12375" s="1"/>
    </row>
    <row r="12376" spans="5:5" x14ac:dyDescent="0.25">
      <c r="E12376" s="1"/>
    </row>
    <row r="12377" spans="5:5" x14ac:dyDescent="0.25">
      <c r="E12377" s="1"/>
    </row>
    <row r="12378" spans="5:5" x14ac:dyDescent="0.25">
      <c r="E12378" s="1"/>
    </row>
    <row r="12379" spans="5:5" x14ac:dyDescent="0.25">
      <c r="E12379" s="1"/>
    </row>
    <row r="12380" spans="5:5" x14ac:dyDescent="0.25">
      <c r="E12380" s="1"/>
    </row>
    <row r="12381" spans="5:5" x14ac:dyDescent="0.25">
      <c r="E12381" s="1"/>
    </row>
    <row r="12382" spans="5:5" x14ac:dyDescent="0.25">
      <c r="E12382" s="1"/>
    </row>
    <row r="12383" spans="5:5" x14ac:dyDescent="0.25">
      <c r="E12383" s="1"/>
    </row>
    <row r="12384" spans="5:5" x14ac:dyDescent="0.25">
      <c r="E12384" s="1"/>
    </row>
    <row r="12385" spans="5:5" x14ac:dyDescent="0.25">
      <c r="E12385" s="1"/>
    </row>
    <row r="12386" spans="5:5" x14ac:dyDescent="0.25">
      <c r="E12386" s="1"/>
    </row>
    <row r="12387" spans="5:5" x14ac:dyDescent="0.25">
      <c r="E12387" s="1"/>
    </row>
    <row r="12388" spans="5:5" x14ac:dyDescent="0.25">
      <c r="E12388" s="1"/>
    </row>
    <row r="12389" spans="5:5" x14ac:dyDescent="0.25">
      <c r="E12389" s="1"/>
    </row>
    <row r="12390" spans="5:5" x14ac:dyDescent="0.25">
      <c r="E12390" s="1"/>
    </row>
    <row r="12391" spans="5:5" x14ac:dyDescent="0.25">
      <c r="E12391" s="1"/>
    </row>
    <row r="12392" spans="5:5" x14ac:dyDescent="0.25">
      <c r="E12392" s="1"/>
    </row>
    <row r="12393" spans="5:5" x14ac:dyDescent="0.25">
      <c r="E12393" s="1"/>
    </row>
    <row r="12394" spans="5:5" x14ac:dyDescent="0.25">
      <c r="E12394" s="1"/>
    </row>
    <row r="12395" spans="5:5" x14ac:dyDescent="0.25">
      <c r="E12395" s="1"/>
    </row>
    <row r="12396" spans="5:5" x14ac:dyDescent="0.25">
      <c r="E12396" s="1"/>
    </row>
    <row r="12397" spans="5:5" x14ac:dyDescent="0.25">
      <c r="E12397" s="1"/>
    </row>
    <row r="12398" spans="5:5" x14ac:dyDescent="0.25">
      <c r="E12398" s="1"/>
    </row>
    <row r="12399" spans="5:5" x14ac:dyDescent="0.25">
      <c r="E12399" s="1"/>
    </row>
    <row r="12400" spans="5:5" x14ac:dyDescent="0.25">
      <c r="E12400" s="1"/>
    </row>
    <row r="12401" spans="5:5" x14ac:dyDescent="0.25">
      <c r="E12401" s="1"/>
    </row>
    <row r="12402" spans="5:5" x14ac:dyDescent="0.25">
      <c r="E12402" s="1"/>
    </row>
    <row r="12403" spans="5:5" x14ac:dyDescent="0.25">
      <c r="E12403" s="1"/>
    </row>
    <row r="12404" spans="5:5" x14ac:dyDescent="0.25">
      <c r="E12404" s="1"/>
    </row>
    <row r="12405" spans="5:5" x14ac:dyDescent="0.25">
      <c r="E12405" s="1"/>
    </row>
    <row r="12406" spans="5:5" x14ac:dyDescent="0.25">
      <c r="E12406" s="1"/>
    </row>
    <row r="12407" spans="5:5" x14ac:dyDescent="0.25">
      <c r="E12407" s="1"/>
    </row>
    <row r="12408" spans="5:5" x14ac:dyDescent="0.25">
      <c r="E12408" s="1"/>
    </row>
    <row r="12409" spans="5:5" x14ac:dyDescent="0.25">
      <c r="E12409" s="1"/>
    </row>
    <row r="12410" spans="5:5" x14ac:dyDescent="0.25">
      <c r="E12410" s="1"/>
    </row>
    <row r="12411" spans="5:5" x14ac:dyDescent="0.25">
      <c r="E12411" s="1"/>
    </row>
    <row r="12412" spans="5:5" x14ac:dyDescent="0.25">
      <c r="E12412" s="1"/>
    </row>
    <row r="12413" spans="5:5" x14ac:dyDescent="0.25">
      <c r="E12413" s="1"/>
    </row>
    <row r="12414" spans="5:5" x14ac:dyDescent="0.25">
      <c r="E12414" s="1"/>
    </row>
    <row r="12415" spans="5:5" x14ac:dyDescent="0.25">
      <c r="E12415" s="1"/>
    </row>
    <row r="12416" spans="5:5" x14ac:dyDescent="0.25">
      <c r="E12416" s="1"/>
    </row>
    <row r="12417" spans="5:5" x14ac:dyDescent="0.25">
      <c r="E12417" s="1"/>
    </row>
    <row r="12418" spans="5:5" x14ac:dyDescent="0.25">
      <c r="E12418" s="1"/>
    </row>
    <row r="12419" spans="5:5" x14ac:dyDescent="0.25">
      <c r="E12419" s="1"/>
    </row>
    <row r="12420" spans="5:5" x14ac:dyDescent="0.25">
      <c r="E12420" s="1"/>
    </row>
    <row r="12421" spans="5:5" x14ac:dyDescent="0.25">
      <c r="E12421" s="1"/>
    </row>
    <row r="12422" spans="5:5" x14ac:dyDescent="0.25">
      <c r="E12422" s="1"/>
    </row>
    <row r="12423" spans="5:5" x14ac:dyDescent="0.25">
      <c r="E12423" s="1"/>
    </row>
    <row r="12424" spans="5:5" x14ac:dyDescent="0.25">
      <c r="E12424" s="1"/>
    </row>
    <row r="12425" spans="5:5" x14ac:dyDescent="0.25">
      <c r="E12425" s="1"/>
    </row>
    <row r="12426" spans="5:5" x14ac:dyDescent="0.25">
      <c r="E12426" s="1"/>
    </row>
    <row r="12427" spans="5:5" x14ac:dyDescent="0.25">
      <c r="E12427" s="1"/>
    </row>
    <row r="12428" spans="5:5" x14ac:dyDescent="0.25">
      <c r="E12428" s="1"/>
    </row>
    <row r="12429" spans="5:5" x14ac:dyDescent="0.25">
      <c r="E12429" s="1"/>
    </row>
    <row r="12430" spans="5:5" x14ac:dyDescent="0.25">
      <c r="E12430" s="1"/>
    </row>
    <row r="12431" spans="5:5" x14ac:dyDescent="0.25">
      <c r="E12431" s="1"/>
    </row>
    <row r="12432" spans="5:5" x14ac:dyDescent="0.25">
      <c r="E12432" s="1"/>
    </row>
    <row r="12433" spans="5:5" x14ac:dyDescent="0.25">
      <c r="E12433" s="1"/>
    </row>
    <row r="12434" spans="5:5" x14ac:dyDescent="0.25">
      <c r="E12434" s="1"/>
    </row>
    <row r="12435" spans="5:5" x14ac:dyDescent="0.25">
      <c r="E12435" s="1"/>
    </row>
    <row r="12436" spans="5:5" x14ac:dyDescent="0.25">
      <c r="E12436" s="1"/>
    </row>
    <row r="12437" spans="5:5" x14ac:dyDescent="0.25">
      <c r="E12437" s="1"/>
    </row>
    <row r="12438" spans="5:5" x14ac:dyDescent="0.25">
      <c r="E12438" s="1"/>
    </row>
    <row r="12439" spans="5:5" x14ac:dyDescent="0.25">
      <c r="E12439" s="1"/>
    </row>
    <row r="12440" spans="5:5" x14ac:dyDescent="0.25">
      <c r="E12440" s="1"/>
    </row>
    <row r="12441" spans="5:5" x14ac:dyDescent="0.25">
      <c r="E12441" s="1"/>
    </row>
    <row r="12442" spans="5:5" x14ac:dyDescent="0.25">
      <c r="E12442" s="1"/>
    </row>
    <row r="12443" spans="5:5" x14ac:dyDescent="0.25">
      <c r="E12443" s="1"/>
    </row>
    <row r="12444" spans="5:5" x14ac:dyDescent="0.25">
      <c r="E12444" s="1"/>
    </row>
    <row r="12445" spans="5:5" x14ac:dyDescent="0.25">
      <c r="E12445" s="1"/>
    </row>
    <row r="12446" spans="5:5" x14ac:dyDescent="0.25">
      <c r="E12446" s="1"/>
    </row>
    <row r="12447" spans="5:5" x14ac:dyDescent="0.25">
      <c r="E12447" s="1"/>
    </row>
    <row r="12448" spans="5:5" x14ac:dyDescent="0.25">
      <c r="E12448" s="1"/>
    </row>
    <row r="12449" spans="5:5" x14ac:dyDescent="0.25">
      <c r="E12449" s="1"/>
    </row>
    <row r="12450" spans="5:5" x14ac:dyDescent="0.25">
      <c r="E12450" s="1"/>
    </row>
    <row r="12451" spans="5:5" x14ac:dyDescent="0.25">
      <c r="E12451" s="1"/>
    </row>
    <row r="12452" spans="5:5" x14ac:dyDescent="0.25">
      <c r="E12452" s="1"/>
    </row>
    <row r="12453" spans="5:5" x14ac:dyDescent="0.25">
      <c r="E12453" s="1"/>
    </row>
    <row r="12454" spans="5:5" x14ac:dyDescent="0.25">
      <c r="E12454" s="1"/>
    </row>
    <row r="12455" spans="5:5" x14ac:dyDescent="0.25">
      <c r="E12455" s="1"/>
    </row>
    <row r="12456" spans="5:5" x14ac:dyDescent="0.25">
      <c r="E12456" s="1"/>
    </row>
    <row r="12457" spans="5:5" x14ac:dyDescent="0.25">
      <c r="E12457" s="1"/>
    </row>
    <row r="12458" spans="5:5" x14ac:dyDescent="0.25">
      <c r="E12458" s="1"/>
    </row>
    <row r="12459" spans="5:5" x14ac:dyDescent="0.25">
      <c r="E12459" s="1"/>
    </row>
    <row r="12460" spans="5:5" x14ac:dyDescent="0.25">
      <c r="E12460" s="1"/>
    </row>
    <row r="12461" spans="5:5" x14ac:dyDescent="0.25">
      <c r="E12461" s="1"/>
    </row>
    <row r="12462" spans="5:5" x14ac:dyDescent="0.25">
      <c r="E12462" s="1"/>
    </row>
    <row r="12463" spans="5:5" x14ac:dyDescent="0.25">
      <c r="E12463" s="1"/>
    </row>
    <row r="12464" spans="5:5" x14ac:dyDescent="0.25">
      <c r="E12464" s="1"/>
    </row>
    <row r="12465" spans="5:5" x14ac:dyDescent="0.25">
      <c r="E12465" s="1"/>
    </row>
    <row r="12466" spans="5:5" x14ac:dyDescent="0.25">
      <c r="E12466" s="1"/>
    </row>
    <row r="12467" spans="5:5" x14ac:dyDescent="0.25">
      <c r="E12467" s="1"/>
    </row>
    <row r="12468" spans="5:5" x14ac:dyDescent="0.25">
      <c r="E12468" s="1"/>
    </row>
    <row r="12469" spans="5:5" x14ac:dyDescent="0.25">
      <c r="E12469" s="1"/>
    </row>
    <row r="12470" spans="5:5" x14ac:dyDescent="0.25">
      <c r="E12470" s="1"/>
    </row>
    <row r="12471" spans="5:5" x14ac:dyDescent="0.25">
      <c r="E12471" s="1"/>
    </row>
    <row r="12472" spans="5:5" x14ac:dyDescent="0.25">
      <c r="E12472" s="1"/>
    </row>
    <row r="12473" spans="5:5" x14ac:dyDescent="0.25">
      <c r="E12473" s="1"/>
    </row>
    <row r="12474" spans="5:5" x14ac:dyDescent="0.25">
      <c r="E12474" s="1"/>
    </row>
    <row r="12475" spans="5:5" x14ac:dyDescent="0.25">
      <c r="E12475" s="1"/>
    </row>
    <row r="12476" spans="5:5" x14ac:dyDescent="0.25">
      <c r="E12476" s="1"/>
    </row>
    <row r="12477" spans="5:5" x14ac:dyDescent="0.25">
      <c r="E12477" s="1"/>
    </row>
    <row r="12478" spans="5:5" x14ac:dyDescent="0.25">
      <c r="E12478" s="1"/>
    </row>
    <row r="12479" spans="5:5" x14ac:dyDescent="0.25">
      <c r="E12479" s="1"/>
    </row>
    <row r="12480" spans="5:5" x14ac:dyDescent="0.25">
      <c r="E12480" s="1"/>
    </row>
    <row r="12481" spans="5:5" x14ac:dyDescent="0.25">
      <c r="E12481" s="1"/>
    </row>
    <row r="12482" spans="5:5" x14ac:dyDescent="0.25">
      <c r="E12482" s="1"/>
    </row>
    <row r="12483" spans="5:5" x14ac:dyDescent="0.25">
      <c r="E12483" s="1"/>
    </row>
    <row r="12484" spans="5:5" x14ac:dyDescent="0.25">
      <c r="E12484" s="1"/>
    </row>
    <row r="12485" spans="5:5" x14ac:dyDescent="0.25">
      <c r="E12485" s="1"/>
    </row>
    <row r="12486" spans="5:5" x14ac:dyDescent="0.25">
      <c r="E12486" s="1"/>
    </row>
    <row r="12487" spans="5:5" x14ac:dyDescent="0.25">
      <c r="E12487" s="1"/>
    </row>
    <row r="12488" spans="5:5" x14ac:dyDescent="0.25">
      <c r="E12488" s="1"/>
    </row>
    <row r="12489" spans="5:5" x14ac:dyDescent="0.25">
      <c r="E12489" s="1"/>
    </row>
    <row r="12490" spans="5:5" x14ac:dyDescent="0.25">
      <c r="E12490" s="1"/>
    </row>
    <row r="12491" spans="5:5" x14ac:dyDescent="0.25">
      <c r="E12491" s="1"/>
    </row>
    <row r="12492" spans="5:5" x14ac:dyDescent="0.25">
      <c r="E12492" s="1"/>
    </row>
    <row r="12493" spans="5:5" x14ac:dyDescent="0.25">
      <c r="E12493" s="1"/>
    </row>
    <row r="12494" spans="5:5" x14ac:dyDescent="0.25">
      <c r="E12494" s="1"/>
    </row>
    <row r="12495" spans="5:5" x14ac:dyDescent="0.25">
      <c r="E12495" s="1"/>
    </row>
    <row r="12496" spans="5:5" x14ac:dyDescent="0.25">
      <c r="E12496" s="1"/>
    </row>
    <row r="12497" spans="5:5" x14ac:dyDescent="0.25">
      <c r="E12497" s="1"/>
    </row>
    <row r="12498" spans="5:5" x14ac:dyDescent="0.25">
      <c r="E12498" s="1"/>
    </row>
    <row r="12499" spans="5:5" x14ac:dyDescent="0.25">
      <c r="E12499" s="1"/>
    </row>
    <row r="12500" spans="5:5" x14ac:dyDescent="0.25">
      <c r="E12500" s="1"/>
    </row>
    <row r="12501" spans="5:5" x14ac:dyDescent="0.25">
      <c r="E12501" s="1"/>
    </row>
    <row r="12502" spans="5:5" x14ac:dyDescent="0.25">
      <c r="E12502" s="1"/>
    </row>
    <row r="12503" spans="5:5" x14ac:dyDescent="0.25">
      <c r="E12503" s="1"/>
    </row>
    <row r="12504" spans="5:5" x14ac:dyDescent="0.25">
      <c r="E12504" s="1"/>
    </row>
    <row r="12505" spans="5:5" x14ac:dyDescent="0.25">
      <c r="E12505" s="1"/>
    </row>
    <row r="12506" spans="5:5" x14ac:dyDescent="0.25">
      <c r="E12506" s="1"/>
    </row>
    <row r="12507" spans="5:5" x14ac:dyDescent="0.25">
      <c r="E12507" s="1"/>
    </row>
    <row r="12508" spans="5:5" x14ac:dyDescent="0.25">
      <c r="E12508" s="1"/>
    </row>
    <row r="12509" spans="5:5" x14ac:dyDescent="0.25">
      <c r="E12509" s="1"/>
    </row>
    <row r="12510" spans="5:5" x14ac:dyDescent="0.25">
      <c r="E12510" s="1"/>
    </row>
    <row r="12511" spans="5:5" x14ac:dyDescent="0.25">
      <c r="E12511" s="1"/>
    </row>
    <row r="12512" spans="5:5" x14ac:dyDescent="0.25">
      <c r="E12512" s="1"/>
    </row>
    <row r="12513" spans="5:5" x14ac:dyDescent="0.25">
      <c r="E12513" s="1"/>
    </row>
    <row r="12514" spans="5:5" x14ac:dyDescent="0.25">
      <c r="E12514" s="1"/>
    </row>
    <row r="12515" spans="5:5" x14ac:dyDescent="0.25">
      <c r="E12515" s="1"/>
    </row>
    <row r="12516" spans="5:5" x14ac:dyDescent="0.25">
      <c r="E12516" s="1"/>
    </row>
    <row r="12517" spans="5:5" x14ac:dyDescent="0.25">
      <c r="E12517" s="1"/>
    </row>
    <row r="12518" spans="5:5" x14ac:dyDescent="0.25">
      <c r="E12518" s="1"/>
    </row>
    <row r="12519" spans="5:5" x14ac:dyDescent="0.25">
      <c r="E12519" s="1"/>
    </row>
    <row r="12520" spans="5:5" x14ac:dyDescent="0.25">
      <c r="E12520" s="1"/>
    </row>
    <row r="12521" spans="5:5" x14ac:dyDescent="0.25">
      <c r="E12521" s="1"/>
    </row>
    <row r="12522" spans="5:5" x14ac:dyDescent="0.25">
      <c r="E12522" s="1"/>
    </row>
    <row r="12523" spans="5:5" x14ac:dyDescent="0.25">
      <c r="E12523" s="1"/>
    </row>
    <row r="12524" spans="5:5" x14ac:dyDescent="0.25">
      <c r="E12524" s="1"/>
    </row>
    <row r="12525" spans="5:5" x14ac:dyDescent="0.25">
      <c r="E12525" s="1"/>
    </row>
    <row r="12526" spans="5:5" x14ac:dyDescent="0.25">
      <c r="E12526" s="1"/>
    </row>
    <row r="12527" spans="5:5" x14ac:dyDescent="0.25">
      <c r="E12527" s="1"/>
    </row>
    <row r="12528" spans="5:5" x14ac:dyDescent="0.25">
      <c r="E12528" s="1"/>
    </row>
    <row r="12529" spans="5:5" x14ac:dyDescent="0.25">
      <c r="E12529" s="1"/>
    </row>
    <row r="12530" spans="5:5" x14ac:dyDescent="0.25">
      <c r="E12530" s="1"/>
    </row>
    <row r="12531" spans="5:5" x14ac:dyDescent="0.25">
      <c r="E12531" s="1"/>
    </row>
    <row r="12532" spans="5:5" x14ac:dyDescent="0.25">
      <c r="E12532" s="1"/>
    </row>
    <row r="12533" spans="5:5" x14ac:dyDescent="0.25">
      <c r="E12533" s="1"/>
    </row>
    <row r="12534" spans="5:5" x14ac:dyDescent="0.25">
      <c r="E12534" s="1"/>
    </row>
    <row r="12535" spans="5:5" x14ac:dyDescent="0.25">
      <c r="E12535" s="1"/>
    </row>
    <row r="12536" spans="5:5" x14ac:dyDescent="0.25">
      <c r="E12536" s="1"/>
    </row>
    <row r="12537" spans="5:5" x14ac:dyDescent="0.25">
      <c r="E12537" s="1"/>
    </row>
    <row r="12538" spans="5:5" x14ac:dyDescent="0.25">
      <c r="E12538" s="1"/>
    </row>
    <row r="12539" spans="5:5" x14ac:dyDescent="0.25">
      <c r="E12539" s="1"/>
    </row>
    <row r="12540" spans="5:5" x14ac:dyDescent="0.25">
      <c r="E12540" s="1"/>
    </row>
    <row r="12541" spans="5:5" x14ac:dyDescent="0.25">
      <c r="E12541" s="1"/>
    </row>
    <row r="12542" spans="5:5" x14ac:dyDescent="0.25">
      <c r="E12542" s="1"/>
    </row>
    <row r="12543" spans="5:5" x14ac:dyDescent="0.25">
      <c r="E12543" s="1"/>
    </row>
    <row r="12544" spans="5:5" x14ac:dyDescent="0.25">
      <c r="E12544" s="1"/>
    </row>
    <row r="12545" spans="5:5" x14ac:dyDescent="0.25">
      <c r="E12545" s="1"/>
    </row>
    <row r="12546" spans="5:5" x14ac:dyDescent="0.25">
      <c r="E12546" s="1"/>
    </row>
    <row r="12547" spans="5:5" x14ac:dyDescent="0.25">
      <c r="E12547" s="1"/>
    </row>
    <row r="12548" spans="5:5" x14ac:dyDescent="0.25">
      <c r="E12548" s="1"/>
    </row>
    <row r="12549" spans="5:5" x14ac:dyDescent="0.25">
      <c r="E12549" s="1"/>
    </row>
    <row r="12550" spans="5:5" x14ac:dyDescent="0.25">
      <c r="E12550" s="1"/>
    </row>
    <row r="12551" spans="5:5" x14ac:dyDescent="0.25">
      <c r="E12551" s="1"/>
    </row>
    <row r="12552" spans="5:5" x14ac:dyDescent="0.25">
      <c r="E12552" s="1"/>
    </row>
    <row r="12553" spans="5:5" x14ac:dyDescent="0.25">
      <c r="E12553" s="1"/>
    </row>
    <row r="12554" spans="5:5" x14ac:dyDescent="0.25">
      <c r="E12554" s="1"/>
    </row>
    <row r="12555" spans="5:5" x14ac:dyDescent="0.25">
      <c r="E12555" s="1"/>
    </row>
    <row r="12556" spans="5:5" x14ac:dyDescent="0.25">
      <c r="E12556" s="1"/>
    </row>
    <row r="12557" spans="5:5" x14ac:dyDescent="0.25">
      <c r="E12557" s="1"/>
    </row>
    <row r="12558" spans="5:5" x14ac:dyDescent="0.25">
      <c r="E12558" s="1"/>
    </row>
    <row r="12559" spans="5:5" x14ac:dyDescent="0.25">
      <c r="E12559" s="1"/>
    </row>
    <row r="12560" spans="5:5" x14ac:dyDescent="0.25">
      <c r="E12560" s="1"/>
    </row>
    <row r="12561" spans="5:5" x14ac:dyDescent="0.25">
      <c r="E12561" s="1"/>
    </row>
    <row r="12562" spans="5:5" x14ac:dyDescent="0.25">
      <c r="E12562" s="1"/>
    </row>
    <row r="12563" spans="5:5" x14ac:dyDescent="0.25">
      <c r="E12563" s="1"/>
    </row>
    <row r="12564" spans="5:5" x14ac:dyDescent="0.25">
      <c r="E12564" s="1"/>
    </row>
    <row r="12565" spans="5:5" x14ac:dyDescent="0.25">
      <c r="E12565" s="1"/>
    </row>
    <row r="12566" spans="5:5" x14ac:dyDescent="0.25">
      <c r="E12566" s="1"/>
    </row>
    <row r="12567" spans="5:5" x14ac:dyDescent="0.25">
      <c r="E12567" s="1"/>
    </row>
    <row r="12568" spans="5:5" x14ac:dyDescent="0.25">
      <c r="E12568" s="1"/>
    </row>
    <row r="12569" spans="5:5" x14ac:dyDescent="0.25">
      <c r="E12569" s="1"/>
    </row>
    <row r="12570" spans="5:5" x14ac:dyDescent="0.25">
      <c r="E12570" s="1"/>
    </row>
    <row r="12571" spans="5:5" x14ac:dyDescent="0.25">
      <c r="E12571" s="1"/>
    </row>
    <row r="12572" spans="5:5" x14ac:dyDescent="0.25">
      <c r="E12572" s="1"/>
    </row>
    <row r="12573" spans="5:5" x14ac:dyDescent="0.25">
      <c r="E12573" s="1"/>
    </row>
    <row r="12574" spans="5:5" x14ac:dyDescent="0.25">
      <c r="E12574" s="1"/>
    </row>
    <row r="12575" spans="5:5" x14ac:dyDescent="0.25">
      <c r="E12575" s="1"/>
    </row>
    <row r="12576" spans="5:5" x14ac:dyDescent="0.25">
      <c r="E12576" s="1"/>
    </row>
    <row r="12577" spans="5:5" x14ac:dyDescent="0.25">
      <c r="E12577" s="1"/>
    </row>
    <row r="12578" spans="5:5" x14ac:dyDescent="0.25">
      <c r="E12578" s="1"/>
    </row>
    <row r="12579" spans="5:5" x14ac:dyDescent="0.25">
      <c r="E12579" s="1"/>
    </row>
    <row r="12580" spans="5:5" x14ac:dyDescent="0.25">
      <c r="E12580" s="1"/>
    </row>
    <row r="12581" spans="5:5" x14ac:dyDescent="0.25">
      <c r="E12581" s="1"/>
    </row>
    <row r="12582" spans="5:5" x14ac:dyDescent="0.25">
      <c r="E12582" s="1"/>
    </row>
    <row r="12583" spans="5:5" x14ac:dyDescent="0.25">
      <c r="E12583" s="1"/>
    </row>
    <row r="12584" spans="5:5" x14ac:dyDescent="0.25">
      <c r="E12584" s="1"/>
    </row>
    <row r="12585" spans="5:5" x14ac:dyDescent="0.25">
      <c r="E12585" s="1"/>
    </row>
    <row r="12586" spans="5:5" x14ac:dyDescent="0.25">
      <c r="E12586" s="1"/>
    </row>
    <row r="12587" spans="5:5" x14ac:dyDescent="0.25">
      <c r="E12587" s="1"/>
    </row>
    <row r="12588" spans="5:5" x14ac:dyDescent="0.25">
      <c r="E12588" s="1"/>
    </row>
    <row r="12589" spans="5:5" x14ac:dyDescent="0.25">
      <c r="E12589" s="1"/>
    </row>
    <row r="12590" spans="5:5" x14ac:dyDescent="0.25">
      <c r="E12590" s="1"/>
    </row>
    <row r="12591" spans="5:5" x14ac:dyDescent="0.25">
      <c r="E12591" s="1"/>
    </row>
    <row r="12592" spans="5:5" x14ac:dyDescent="0.25">
      <c r="E12592" s="1"/>
    </row>
    <row r="12593" spans="5:5" x14ac:dyDescent="0.25">
      <c r="E12593" s="1"/>
    </row>
    <row r="12594" spans="5:5" x14ac:dyDescent="0.25">
      <c r="E12594" s="1"/>
    </row>
    <row r="12595" spans="5:5" x14ac:dyDescent="0.25">
      <c r="E12595" s="1"/>
    </row>
    <row r="12596" spans="5:5" x14ac:dyDescent="0.25">
      <c r="E12596" s="1"/>
    </row>
    <row r="12597" spans="5:5" x14ac:dyDescent="0.25">
      <c r="E12597" s="1"/>
    </row>
    <row r="12598" spans="5:5" x14ac:dyDescent="0.25">
      <c r="E12598" s="1"/>
    </row>
    <row r="12599" spans="5:5" x14ac:dyDescent="0.25">
      <c r="E12599" s="1"/>
    </row>
    <row r="12600" spans="5:5" x14ac:dyDescent="0.25">
      <c r="E12600" s="1"/>
    </row>
    <row r="12601" spans="5:5" x14ac:dyDescent="0.25">
      <c r="E12601" s="1"/>
    </row>
    <row r="12602" spans="5:5" x14ac:dyDescent="0.25">
      <c r="E12602" s="1"/>
    </row>
    <row r="12603" spans="5:5" x14ac:dyDescent="0.25">
      <c r="E12603" s="1"/>
    </row>
    <row r="12604" spans="5:5" x14ac:dyDescent="0.25">
      <c r="E12604" s="1"/>
    </row>
    <row r="12605" spans="5:5" x14ac:dyDescent="0.25">
      <c r="E12605" s="1"/>
    </row>
    <row r="12606" spans="5:5" x14ac:dyDescent="0.25">
      <c r="E12606" s="1"/>
    </row>
    <row r="12607" spans="5:5" x14ac:dyDescent="0.25">
      <c r="E12607" s="1"/>
    </row>
    <row r="12608" spans="5:5" x14ac:dyDescent="0.25">
      <c r="E12608" s="1"/>
    </row>
    <row r="12609" spans="5:5" x14ac:dyDescent="0.25">
      <c r="E12609" s="1"/>
    </row>
    <row r="12610" spans="5:5" x14ac:dyDescent="0.25">
      <c r="E12610" s="1"/>
    </row>
    <row r="12611" spans="5:5" x14ac:dyDescent="0.25">
      <c r="E12611" s="1"/>
    </row>
    <row r="12612" spans="5:5" x14ac:dyDescent="0.25">
      <c r="E12612" s="1"/>
    </row>
    <row r="12613" spans="5:5" x14ac:dyDescent="0.25">
      <c r="E12613" s="1"/>
    </row>
    <row r="12614" spans="5:5" x14ac:dyDescent="0.25">
      <c r="E12614" s="1"/>
    </row>
    <row r="12615" spans="5:5" x14ac:dyDescent="0.25">
      <c r="E12615" s="1"/>
    </row>
    <row r="12616" spans="5:5" x14ac:dyDescent="0.25">
      <c r="E12616" s="1"/>
    </row>
    <row r="12617" spans="5:5" x14ac:dyDescent="0.25">
      <c r="E12617" s="1"/>
    </row>
    <row r="12618" spans="5:5" x14ac:dyDescent="0.25">
      <c r="E12618" s="1"/>
    </row>
    <row r="12619" spans="5:5" x14ac:dyDescent="0.25">
      <c r="E12619" s="1"/>
    </row>
    <row r="12620" spans="5:5" x14ac:dyDescent="0.25">
      <c r="E12620" s="1"/>
    </row>
    <row r="12621" spans="5:5" x14ac:dyDescent="0.25">
      <c r="E12621" s="1"/>
    </row>
    <row r="12622" spans="5:5" x14ac:dyDescent="0.25">
      <c r="E12622" s="1"/>
    </row>
    <row r="12623" spans="5:5" x14ac:dyDescent="0.25">
      <c r="E12623" s="1"/>
    </row>
    <row r="12624" spans="5:5" x14ac:dyDescent="0.25">
      <c r="E12624" s="1"/>
    </row>
    <row r="12625" spans="5:5" x14ac:dyDescent="0.25">
      <c r="E12625" s="1"/>
    </row>
    <row r="12626" spans="5:5" x14ac:dyDescent="0.25">
      <c r="E12626" s="1"/>
    </row>
    <row r="12627" spans="5:5" x14ac:dyDescent="0.25">
      <c r="E12627" s="1"/>
    </row>
    <row r="12628" spans="5:5" x14ac:dyDescent="0.25">
      <c r="E12628" s="1"/>
    </row>
    <row r="12629" spans="5:5" x14ac:dyDescent="0.25">
      <c r="E12629" s="1"/>
    </row>
    <row r="12630" spans="5:5" x14ac:dyDescent="0.25">
      <c r="E12630" s="1"/>
    </row>
    <row r="12631" spans="5:5" x14ac:dyDescent="0.25">
      <c r="E12631" s="1"/>
    </row>
    <row r="12632" spans="5:5" x14ac:dyDescent="0.25">
      <c r="E12632" s="1"/>
    </row>
    <row r="12633" spans="5:5" x14ac:dyDescent="0.25">
      <c r="E12633" s="1"/>
    </row>
    <row r="12634" spans="5:5" x14ac:dyDescent="0.25">
      <c r="E12634" s="1"/>
    </row>
    <row r="12635" spans="5:5" x14ac:dyDescent="0.25">
      <c r="E12635" s="1"/>
    </row>
    <row r="12636" spans="5:5" x14ac:dyDescent="0.25">
      <c r="E12636" s="1"/>
    </row>
    <row r="12637" spans="5:5" x14ac:dyDescent="0.25">
      <c r="E12637" s="1"/>
    </row>
    <row r="12638" spans="5:5" x14ac:dyDescent="0.25">
      <c r="E12638" s="1"/>
    </row>
    <row r="12639" spans="5:5" x14ac:dyDescent="0.25">
      <c r="E12639" s="1"/>
    </row>
    <row r="12640" spans="5:5" x14ac:dyDescent="0.25">
      <c r="E12640" s="1"/>
    </row>
    <row r="12641" spans="5:5" x14ac:dyDescent="0.25">
      <c r="E12641" s="1"/>
    </row>
    <row r="12642" spans="5:5" x14ac:dyDescent="0.25">
      <c r="E12642" s="1"/>
    </row>
    <row r="12643" spans="5:5" x14ac:dyDescent="0.25">
      <c r="E12643" s="1"/>
    </row>
    <row r="12644" spans="5:5" x14ac:dyDescent="0.25">
      <c r="E12644" s="1"/>
    </row>
    <row r="12645" spans="5:5" x14ac:dyDescent="0.25">
      <c r="E12645" s="1"/>
    </row>
    <row r="12646" spans="5:5" x14ac:dyDescent="0.25">
      <c r="E12646" s="1"/>
    </row>
    <row r="12647" spans="5:5" x14ac:dyDescent="0.25">
      <c r="E12647" s="1"/>
    </row>
    <row r="12648" spans="5:5" x14ac:dyDescent="0.25">
      <c r="E12648" s="1"/>
    </row>
    <row r="12649" spans="5:5" x14ac:dyDescent="0.25">
      <c r="E12649" s="1"/>
    </row>
    <row r="12650" spans="5:5" x14ac:dyDescent="0.25">
      <c r="E12650" s="1"/>
    </row>
    <row r="12651" spans="5:5" x14ac:dyDescent="0.25">
      <c r="E12651" s="1"/>
    </row>
    <row r="12652" spans="5:5" x14ac:dyDescent="0.25">
      <c r="E12652" s="1"/>
    </row>
    <row r="12653" spans="5:5" x14ac:dyDescent="0.25">
      <c r="E12653" s="1"/>
    </row>
    <row r="12654" spans="5:5" x14ac:dyDescent="0.25">
      <c r="E12654" s="1"/>
    </row>
    <row r="12655" spans="5:5" x14ac:dyDescent="0.25">
      <c r="E12655" s="1"/>
    </row>
    <row r="12656" spans="5:5" x14ac:dyDescent="0.25">
      <c r="E12656" s="1"/>
    </row>
    <row r="12657" spans="5:5" x14ac:dyDescent="0.25">
      <c r="E12657" s="1"/>
    </row>
    <row r="12658" spans="5:5" x14ac:dyDescent="0.25">
      <c r="E12658" s="1"/>
    </row>
    <row r="12659" spans="5:5" x14ac:dyDescent="0.25">
      <c r="E12659" s="1"/>
    </row>
    <row r="12660" spans="5:5" x14ac:dyDescent="0.25">
      <c r="E12660" s="1"/>
    </row>
    <row r="12661" spans="5:5" x14ac:dyDescent="0.25">
      <c r="E12661" s="1"/>
    </row>
    <row r="12662" spans="5:5" x14ac:dyDescent="0.25">
      <c r="E12662" s="1"/>
    </row>
    <row r="12663" spans="5:5" x14ac:dyDescent="0.25">
      <c r="E12663" s="1"/>
    </row>
    <row r="12664" spans="5:5" x14ac:dyDescent="0.25">
      <c r="E12664" s="1"/>
    </row>
    <row r="12665" spans="5:5" x14ac:dyDescent="0.25">
      <c r="E12665" s="1"/>
    </row>
    <row r="12666" spans="5:5" x14ac:dyDescent="0.25">
      <c r="E12666" s="1"/>
    </row>
    <row r="12667" spans="5:5" x14ac:dyDescent="0.25">
      <c r="E12667" s="1"/>
    </row>
    <row r="12668" spans="5:5" x14ac:dyDescent="0.25">
      <c r="E12668" s="1"/>
    </row>
    <row r="12669" spans="5:5" x14ac:dyDescent="0.25">
      <c r="E12669" s="1"/>
    </row>
    <row r="12670" spans="5:5" x14ac:dyDescent="0.25">
      <c r="E12670" s="1"/>
    </row>
    <row r="12671" spans="5:5" x14ac:dyDescent="0.25">
      <c r="E12671" s="1"/>
    </row>
    <row r="12672" spans="5:5" x14ac:dyDescent="0.25">
      <c r="E12672" s="1"/>
    </row>
    <row r="12673" spans="5:5" x14ac:dyDescent="0.25">
      <c r="E12673" s="1"/>
    </row>
    <row r="12674" spans="5:5" x14ac:dyDescent="0.25">
      <c r="E12674" s="1"/>
    </row>
    <row r="12675" spans="5:5" x14ac:dyDescent="0.25">
      <c r="E12675" s="1"/>
    </row>
    <row r="12676" spans="5:5" x14ac:dyDescent="0.25">
      <c r="E12676" s="1"/>
    </row>
    <row r="12677" spans="5:5" x14ac:dyDescent="0.25">
      <c r="E12677" s="1"/>
    </row>
    <row r="12678" spans="5:5" x14ac:dyDescent="0.25">
      <c r="E12678" s="1"/>
    </row>
    <row r="12679" spans="5:5" x14ac:dyDescent="0.25">
      <c r="E12679" s="1"/>
    </row>
    <row r="12680" spans="5:5" x14ac:dyDescent="0.25">
      <c r="E12680" s="1"/>
    </row>
    <row r="12681" spans="5:5" x14ac:dyDescent="0.25">
      <c r="E12681" s="1"/>
    </row>
    <row r="12682" spans="5:5" x14ac:dyDescent="0.25">
      <c r="E12682" s="1"/>
    </row>
    <row r="12683" spans="5:5" x14ac:dyDescent="0.25">
      <c r="E12683" s="1"/>
    </row>
    <row r="12684" spans="5:5" x14ac:dyDescent="0.25">
      <c r="E12684" s="1"/>
    </row>
    <row r="12685" spans="5:5" x14ac:dyDescent="0.25">
      <c r="E12685" s="1"/>
    </row>
    <row r="12686" spans="5:5" x14ac:dyDescent="0.25">
      <c r="E12686" s="1"/>
    </row>
    <row r="12687" spans="5:5" x14ac:dyDescent="0.25">
      <c r="E12687" s="1"/>
    </row>
    <row r="12688" spans="5:5" x14ac:dyDescent="0.25">
      <c r="E12688" s="1"/>
    </row>
    <row r="12689" spans="5:5" x14ac:dyDescent="0.25">
      <c r="E12689" s="1"/>
    </row>
    <row r="12690" spans="5:5" x14ac:dyDescent="0.25">
      <c r="E12690" s="1"/>
    </row>
    <row r="12691" spans="5:5" x14ac:dyDescent="0.25">
      <c r="E12691" s="1"/>
    </row>
    <row r="12692" spans="5:5" x14ac:dyDescent="0.25">
      <c r="E12692" s="1"/>
    </row>
    <row r="12693" spans="5:5" x14ac:dyDescent="0.25">
      <c r="E12693" s="1"/>
    </row>
    <row r="12694" spans="5:5" x14ac:dyDescent="0.25">
      <c r="E12694" s="1"/>
    </row>
    <row r="12695" spans="5:5" x14ac:dyDescent="0.25">
      <c r="E12695" s="1"/>
    </row>
    <row r="12696" spans="5:5" x14ac:dyDescent="0.25">
      <c r="E12696" s="1"/>
    </row>
    <row r="12697" spans="5:5" x14ac:dyDescent="0.25">
      <c r="E12697" s="1"/>
    </row>
    <row r="12698" spans="5:5" x14ac:dyDescent="0.25">
      <c r="E12698" s="1"/>
    </row>
    <row r="12699" spans="5:5" x14ac:dyDescent="0.25">
      <c r="E12699" s="1"/>
    </row>
    <row r="12700" spans="5:5" x14ac:dyDescent="0.25">
      <c r="E12700" s="1"/>
    </row>
    <row r="12701" spans="5:5" x14ac:dyDescent="0.25">
      <c r="E12701" s="1"/>
    </row>
    <row r="12702" spans="5:5" x14ac:dyDescent="0.25">
      <c r="E12702" s="1"/>
    </row>
    <row r="12703" spans="5:5" x14ac:dyDescent="0.25">
      <c r="E12703" s="1"/>
    </row>
    <row r="12704" spans="5:5" x14ac:dyDescent="0.25">
      <c r="E12704" s="1"/>
    </row>
    <row r="12705" spans="5:5" x14ac:dyDescent="0.25">
      <c r="E12705" s="1"/>
    </row>
    <row r="12706" spans="5:5" x14ac:dyDescent="0.25">
      <c r="E12706" s="1"/>
    </row>
    <row r="12707" spans="5:5" x14ac:dyDescent="0.25">
      <c r="E12707" s="1"/>
    </row>
    <row r="12708" spans="5:5" x14ac:dyDescent="0.25">
      <c r="E12708" s="1"/>
    </row>
    <row r="12709" spans="5:5" x14ac:dyDescent="0.25">
      <c r="E12709" s="1"/>
    </row>
    <row r="12710" spans="5:5" x14ac:dyDescent="0.25">
      <c r="E12710" s="1"/>
    </row>
    <row r="12711" spans="5:5" x14ac:dyDescent="0.25">
      <c r="E12711" s="1"/>
    </row>
    <row r="12712" spans="5:5" x14ac:dyDescent="0.25">
      <c r="E12712" s="1"/>
    </row>
    <row r="12713" spans="5:5" x14ac:dyDescent="0.25">
      <c r="E12713" s="1"/>
    </row>
    <row r="12714" spans="5:5" x14ac:dyDescent="0.25">
      <c r="E12714" s="1"/>
    </row>
    <row r="12715" spans="5:5" x14ac:dyDescent="0.25">
      <c r="E12715" s="1"/>
    </row>
    <row r="12716" spans="5:5" x14ac:dyDescent="0.25">
      <c r="E12716" s="1"/>
    </row>
    <row r="12717" spans="5:5" x14ac:dyDescent="0.25">
      <c r="E12717" s="1"/>
    </row>
    <row r="12718" spans="5:5" x14ac:dyDescent="0.25">
      <c r="E12718" s="1"/>
    </row>
    <row r="12719" spans="5:5" x14ac:dyDescent="0.25">
      <c r="E12719" s="1"/>
    </row>
    <row r="12720" spans="5:5" x14ac:dyDescent="0.25">
      <c r="E12720" s="1"/>
    </row>
    <row r="12721" spans="5:5" x14ac:dyDescent="0.25">
      <c r="E12721" s="1"/>
    </row>
    <row r="12722" spans="5:5" x14ac:dyDescent="0.25">
      <c r="E12722" s="1"/>
    </row>
    <row r="12723" spans="5:5" x14ac:dyDescent="0.25">
      <c r="E12723" s="1"/>
    </row>
    <row r="12724" spans="5:5" x14ac:dyDescent="0.25">
      <c r="E12724" s="1"/>
    </row>
    <row r="12725" spans="5:5" x14ac:dyDescent="0.25">
      <c r="E12725" s="1"/>
    </row>
    <row r="12726" spans="5:5" x14ac:dyDescent="0.25">
      <c r="E12726" s="1"/>
    </row>
    <row r="12727" spans="5:5" x14ac:dyDescent="0.25">
      <c r="E12727" s="1"/>
    </row>
    <row r="12728" spans="5:5" x14ac:dyDescent="0.25">
      <c r="E12728" s="1"/>
    </row>
    <row r="12729" spans="5:5" x14ac:dyDescent="0.25">
      <c r="E12729" s="1"/>
    </row>
    <row r="12730" spans="5:5" x14ac:dyDescent="0.25">
      <c r="E12730" s="1"/>
    </row>
    <row r="12731" spans="5:5" x14ac:dyDescent="0.25">
      <c r="E12731" s="1"/>
    </row>
    <row r="12732" spans="5:5" x14ac:dyDescent="0.25">
      <c r="E12732" s="1"/>
    </row>
    <row r="12733" spans="5:5" x14ac:dyDescent="0.25">
      <c r="E12733" s="1"/>
    </row>
    <row r="12734" spans="5:5" x14ac:dyDescent="0.25">
      <c r="E12734" s="1"/>
    </row>
    <row r="12735" spans="5:5" x14ac:dyDescent="0.25">
      <c r="E12735" s="1"/>
    </row>
    <row r="12736" spans="5:5" x14ac:dyDescent="0.25">
      <c r="E12736" s="1"/>
    </row>
    <row r="12737" spans="5:5" x14ac:dyDescent="0.25">
      <c r="E12737" s="1"/>
    </row>
    <row r="12738" spans="5:5" x14ac:dyDescent="0.25">
      <c r="E12738" s="1"/>
    </row>
    <row r="12739" spans="5:5" x14ac:dyDescent="0.25">
      <c r="E12739" s="1"/>
    </row>
    <row r="12740" spans="5:5" x14ac:dyDescent="0.25">
      <c r="E12740" s="1"/>
    </row>
    <row r="12741" spans="5:5" x14ac:dyDescent="0.25">
      <c r="E12741" s="1"/>
    </row>
    <row r="12742" spans="5:5" x14ac:dyDescent="0.25">
      <c r="E12742" s="1"/>
    </row>
    <row r="12743" spans="5:5" x14ac:dyDescent="0.25">
      <c r="E12743" s="1"/>
    </row>
    <row r="12744" spans="5:5" x14ac:dyDescent="0.25">
      <c r="E12744" s="1"/>
    </row>
    <row r="12745" spans="5:5" x14ac:dyDescent="0.25">
      <c r="E12745" s="1"/>
    </row>
    <row r="12746" spans="5:5" x14ac:dyDescent="0.25">
      <c r="E12746" s="1"/>
    </row>
    <row r="12747" spans="5:5" x14ac:dyDescent="0.25">
      <c r="E12747" s="1"/>
    </row>
    <row r="12748" spans="5:5" x14ac:dyDescent="0.25">
      <c r="E12748" s="1"/>
    </row>
    <row r="12749" spans="5:5" x14ac:dyDescent="0.25">
      <c r="E12749" s="1"/>
    </row>
    <row r="12750" spans="5:5" x14ac:dyDescent="0.25">
      <c r="E12750" s="1"/>
    </row>
    <row r="12751" spans="5:5" x14ac:dyDescent="0.25">
      <c r="E12751" s="1"/>
    </row>
    <row r="12752" spans="5:5" x14ac:dyDescent="0.25">
      <c r="E12752" s="1"/>
    </row>
    <row r="12753" spans="5:5" x14ac:dyDescent="0.25">
      <c r="E12753" s="1"/>
    </row>
    <row r="12754" spans="5:5" x14ac:dyDescent="0.25">
      <c r="E12754" s="1"/>
    </row>
    <row r="12755" spans="5:5" x14ac:dyDescent="0.25">
      <c r="E12755" s="1"/>
    </row>
    <row r="12756" spans="5:5" x14ac:dyDescent="0.25">
      <c r="E12756" s="1"/>
    </row>
    <row r="12757" spans="5:5" x14ac:dyDescent="0.25">
      <c r="E12757" s="1"/>
    </row>
    <row r="12758" spans="5:5" x14ac:dyDescent="0.25">
      <c r="E12758" s="1"/>
    </row>
    <row r="12759" spans="5:5" x14ac:dyDescent="0.25">
      <c r="E12759" s="1"/>
    </row>
    <row r="12760" spans="5:5" x14ac:dyDescent="0.25">
      <c r="E12760" s="1"/>
    </row>
    <row r="12761" spans="5:5" x14ac:dyDescent="0.25">
      <c r="E12761" s="1"/>
    </row>
    <row r="12762" spans="5:5" x14ac:dyDescent="0.25">
      <c r="E12762" s="1"/>
    </row>
    <row r="12763" spans="5:5" x14ac:dyDescent="0.25">
      <c r="E12763" s="1"/>
    </row>
    <row r="12764" spans="5:5" x14ac:dyDescent="0.25">
      <c r="E12764" s="1"/>
    </row>
    <row r="12765" spans="5:5" x14ac:dyDescent="0.25">
      <c r="E12765" s="1"/>
    </row>
    <row r="12766" spans="5:5" x14ac:dyDescent="0.25">
      <c r="E12766" s="1"/>
    </row>
    <row r="12767" spans="5:5" x14ac:dyDescent="0.25">
      <c r="E12767" s="1"/>
    </row>
    <row r="12768" spans="5:5" x14ac:dyDescent="0.25">
      <c r="E12768" s="1"/>
    </row>
    <row r="12769" spans="5:5" x14ac:dyDescent="0.25">
      <c r="E12769" s="1"/>
    </row>
    <row r="12770" spans="5:5" x14ac:dyDescent="0.25">
      <c r="E12770" s="1"/>
    </row>
    <row r="12771" spans="5:5" x14ac:dyDescent="0.25">
      <c r="E12771" s="1"/>
    </row>
    <row r="12772" spans="5:5" x14ac:dyDescent="0.25">
      <c r="E12772" s="1"/>
    </row>
    <row r="12773" spans="5:5" x14ac:dyDescent="0.25">
      <c r="E12773" s="1"/>
    </row>
    <row r="12774" spans="5:5" x14ac:dyDescent="0.25">
      <c r="E12774" s="1"/>
    </row>
    <row r="12775" spans="5:5" x14ac:dyDescent="0.25">
      <c r="E12775" s="1"/>
    </row>
    <row r="12776" spans="5:5" x14ac:dyDescent="0.25">
      <c r="E12776" s="1"/>
    </row>
    <row r="12777" spans="5:5" x14ac:dyDescent="0.25">
      <c r="E12777" s="1"/>
    </row>
    <row r="12778" spans="5:5" x14ac:dyDescent="0.25">
      <c r="E12778" s="1"/>
    </row>
    <row r="12779" spans="5:5" x14ac:dyDescent="0.25">
      <c r="E12779" s="1"/>
    </row>
    <row r="12780" spans="5:5" x14ac:dyDescent="0.25">
      <c r="E12780" s="1"/>
    </row>
    <row r="12781" spans="5:5" x14ac:dyDescent="0.25">
      <c r="E12781" s="1"/>
    </row>
    <row r="12782" spans="5:5" x14ac:dyDescent="0.25">
      <c r="E12782" s="1"/>
    </row>
    <row r="12783" spans="5:5" x14ac:dyDescent="0.25">
      <c r="E12783" s="1"/>
    </row>
    <row r="12784" spans="5:5" x14ac:dyDescent="0.25">
      <c r="E12784" s="1"/>
    </row>
    <row r="12785" spans="5:5" x14ac:dyDescent="0.25">
      <c r="E12785" s="1"/>
    </row>
    <row r="12786" spans="5:5" x14ac:dyDescent="0.25">
      <c r="E12786" s="1"/>
    </row>
    <row r="12787" spans="5:5" x14ac:dyDescent="0.25">
      <c r="E12787" s="1"/>
    </row>
    <row r="12788" spans="5:5" x14ac:dyDescent="0.25">
      <c r="E12788" s="1"/>
    </row>
    <row r="12789" spans="5:5" x14ac:dyDescent="0.25">
      <c r="E12789" s="1"/>
    </row>
    <row r="12790" spans="5:5" x14ac:dyDescent="0.25">
      <c r="E12790" s="1"/>
    </row>
    <row r="12791" spans="5:5" x14ac:dyDescent="0.25">
      <c r="E12791" s="1"/>
    </row>
    <row r="12792" spans="5:5" x14ac:dyDescent="0.25">
      <c r="E12792" s="1"/>
    </row>
    <row r="12793" spans="5:5" x14ac:dyDescent="0.25">
      <c r="E12793" s="1"/>
    </row>
    <row r="12794" spans="5:5" x14ac:dyDescent="0.25">
      <c r="E12794" s="1"/>
    </row>
    <row r="12795" spans="5:5" x14ac:dyDescent="0.25">
      <c r="E12795" s="1"/>
    </row>
    <row r="12796" spans="5:5" x14ac:dyDescent="0.25">
      <c r="E12796" s="1"/>
    </row>
    <row r="12797" spans="5:5" x14ac:dyDescent="0.25">
      <c r="E12797" s="1"/>
    </row>
    <row r="12798" spans="5:5" x14ac:dyDescent="0.25">
      <c r="E12798" s="1"/>
    </row>
    <row r="12799" spans="5:5" x14ac:dyDescent="0.25">
      <c r="E12799" s="1"/>
    </row>
    <row r="12800" spans="5:5" x14ac:dyDescent="0.25">
      <c r="E12800" s="1"/>
    </row>
    <row r="12801" spans="5:5" x14ac:dyDescent="0.25">
      <c r="E12801" s="1"/>
    </row>
    <row r="12802" spans="5:5" x14ac:dyDescent="0.25">
      <c r="E12802" s="1"/>
    </row>
    <row r="12803" spans="5:5" x14ac:dyDescent="0.25">
      <c r="E12803" s="1"/>
    </row>
    <row r="12804" spans="5:5" x14ac:dyDescent="0.25">
      <c r="E12804" s="1"/>
    </row>
    <row r="12805" spans="5:5" x14ac:dyDescent="0.25">
      <c r="E12805" s="1"/>
    </row>
    <row r="12806" spans="5:5" x14ac:dyDescent="0.25">
      <c r="E12806" s="1"/>
    </row>
    <row r="12807" spans="5:5" x14ac:dyDescent="0.25">
      <c r="E12807" s="1"/>
    </row>
    <row r="12808" spans="5:5" x14ac:dyDescent="0.25">
      <c r="E12808" s="1"/>
    </row>
    <row r="12809" spans="5:5" x14ac:dyDescent="0.25">
      <c r="E12809" s="1"/>
    </row>
    <row r="12810" spans="5:5" x14ac:dyDescent="0.25">
      <c r="E12810" s="1"/>
    </row>
    <row r="12811" spans="5:5" x14ac:dyDescent="0.25">
      <c r="E12811" s="1"/>
    </row>
    <row r="12812" spans="5:5" x14ac:dyDescent="0.25">
      <c r="E12812" s="1"/>
    </row>
    <row r="12813" spans="5:5" x14ac:dyDescent="0.25">
      <c r="E12813" s="1"/>
    </row>
    <row r="12814" spans="5:5" x14ac:dyDescent="0.25">
      <c r="E12814" s="1"/>
    </row>
    <row r="12815" spans="5:5" x14ac:dyDescent="0.25">
      <c r="E12815" s="1"/>
    </row>
    <row r="12816" spans="5:5" x14ac:dyDescent="0.25">
      <c r="E12816" s="1"/>
    </row>
    <row r="12817" spans="5:5" x14ac:dyDescent="0.25">
      <c r="E12817" s="1"/>
    </row>
    <row r="12818" spans="5:5" x14ac:dyDescent="0.25">
      <c r="E12818" s="1"/>
    </row>
    <row r="12819" spans="5:5" x14ac:dyDescent="0.25">
      <c r="E12819" s="1"/>
    </row>
    <row r="12820" spans="5:5" x14ac:dyDescent="0.25">
      <c r="E12820" s="1"/>
    </row>
    <row r="12821" spans="5:5" x14ac:dyDescent="0.25">
      <c r="E12821" s="1"/>
    </row>
    <row r="12822" spans="5:5" x14ac:dyDescent="0.25">
      <c r="E12822" s="1"/>
    </row>
    <row r="12823" spans="5:5" x14ac:dyDescent="0.25">
      <c r="E12823" s="1"/>
    </row>
    <row r="12824" spans="5:5" x14ac:dyDescent="0.25">
      <c r="E12824" s="1"/>
    </row>
    <row r="12825" spans="5:5" x14ac:dyDescent="0.25">
      <c r="E12825" s="1"/>
    </row>
    <row r="12826" spans="5:5" x14ac:dyDescent="0.25">
      <c r="E12826" s="1"/>
    </row>
    <row r="12827" spans="5:5" x14ac:dyDescent="0.25">
      <c r="E12827" s="1"/>
    </row>
    <row r="12828" spans="5:5" x14ac:dyDescent="0.25">
      <c r="E12828" s="1"/>
    </row>
    <row r="12829" spans="5:5" x14ac:dyDescent="0.25">
      <c r="E12829" s="1"/>
    </row>
    <row r="12830" spans="5:5" x14ac:dyDescent="0.25">
      <c r="E12830" s="1"/>
    </row>
    <row r="12831" spans="5:5" x14ac:dyDescent="0.25">
      <c r="E12831" s="1"/>
    </row>
    <row r="12832" spans="5:5" x14ac:dyDescent="0.25">
      <c r="E12832" s="1"/>
    </row>
    <row r="12833" spans="5:5" x14ac:dyDescent="0.25">
      <c r="E12833" s="1"/>
    </row>
    <row r="12834" spans="5:5" x14ac:dyDescent="0.25">
      <c r="E12834" s="1"/>
    </row>
    <row r="12835" spans="5:5" x14ac:dyDescent="0.25">
      <c r="E12835" s="1"/>
    </row>
    <row r="12836" spans="5:5" x14ac:dyDescent="0.25">
      <c r="E12836" s="1"/>
    </row>
    <row r="12837" spans="5:5" x14ac:dyDescent="0.25">
      <c r="E12837" s="1"/>
    </row>
    <row r="12838" spans="5:5" x14ac:dyDescent="0.25">
      <c r="E12838" s="1"/>
    </row>
    <row r="12839" spans="5:5" x14ac:dyDescent="0.25">
      <c r="E12839" s="1"/>
    </row>
    <row r="12840" spans="5:5" x14ac:dyDescent="0.25">
      <c r="E12840" s="1"/>
    </row>
    <row r="12841" spans="5:5" x14ac:dyDescent="0.25">
      <c r="E12841" s="1"/>
    </row>
    <row r="12842" spans="5:5" x14ac:dyDescent="0.25">
      <c r="E12842" s="1"/>
    </row>
    <row r="12843" spans="5:5" x14ac:dyDescent="0.25">
      <c r="E12843" s="1"/>
    </row>
    <row r="12844" spans="5:5" x14ac:dyDescent="0.25">
      <c r="E12844" s="1"/>
    </row>
    <row r="12845" spans="5:5" x14ac:dyDescent="0.25">
      <c r="E12845" s="1"/>
    </row>
    <row r="12846" spans="5:5" x14ac:dyDescent="0.25">
      <c r="E12846" s="1"/>
    </row>
    <row r="12847" spans="5:5" x14ac:dyDescent="0.25">
      <c r="E12847" s="1"/>
    </row>
    <row r="12848" spans="5:5" x14ac:dyDescent="0.25">
      <c r="E12848" s="1"/>
    </row>
    <row r="12849" spans="5:5" x14ac:dyDescent="0.25">
      <c r="E12849" s="1"/>
    </row>
    <row r="12850" spans="5:5" x14ac:dyDescent="0.25">
      <c r="E12850" s="1"/>
    </row>
    <row r="12851" spans="5:5" x14ac:dyDescent="0.25">
      <c r="E12851" s="1"/>
    </row>
    <row r="12852" spans="5:5" x14ac:dyDescent="0.25">
      <c r="E12852" s="1"/>
    </row>
    <row r="12853" spans="5:5" x14ac:dyDescent="0.25">
      <c r="E12853" s="1"/>
    </row>
    <row r="12854" spans="5:5" x14ac:dyDescent="0.25">
      <c r="E12854" s="1"/>
    </row>
    <row r="12855" spans="5:5" x14ac:dyDescent="0.25">
      <c r="E12855" s="1"/>
    </row>
    <row r="12856" spans="5:5" x14ac:dyDescent="0.25">
      <c r="E12856" s="1"/>
    </row>
    <row r="12857" spans="5:5" x14ac:dyDescent="0.25">
      <c r="E12857" s="1"/>
    </row>
    <row r="12858" spans="5:5" x14ac:dyDescent="0.25">
      <c r="E12858" s="1"/>
    </row>
    <row r="12859" spans="5:5" x14ac:dyDescent="0.25">
      <c r="E12859" s="1"/>
    </row>
    <row r="12860" spans="5:5" x14ac:dyDescent="0.25">
      <c r="E12860" s="1"/>
    </row>
    <row r="12861" spans="5:5" x14ac:dyDescent="0.25">
      <c r="E12861" s="1"/>
    </row>
    <row r="12862" spans="5:5" x14ac:dyDescent="0.25">
      <c r="E12862" s="1"/>
    </row>
    <row r="12863" spans="5:5" x14ac:dyDescent="0.25">
      <c r="E12863" s="1"/>
    </row>
    <row r="12864" spans="5:5" x14ac:dyDescent="0.25">
      <c r="E12864" s="1"/>
    </row>
    <row r="12865" spans="5:5" x14ac:dyDescent="0.25">
      <c r="E12865" s="1"/>
    </row>
    <row r="12866" spans="5:5" x14ac:dyDescent="0.25">
      <c r="E12866" s="1"/>
    </row>
    <row r="12867" spans="5:5" x14ac:dyDescent="0.25">
      <c r="E12867" s="1"/>
    </row>
    <row r="12868" spans="5:5" x14ac:dyDescent="0.25">
      <c r="E12868" s="1"/>
    </row>
    <row r="12869" spans="5:5" x14ac:dyDescent="0.25">
      <c r="E12869" s="1"/>
    </row>
    <row r="12870" spans="5:5" x14ac:dyDescent="0.25">
      <c r="E12870" s="1"/>
    </row>
    <row r="12871" spans="5:5" x14ac:dyDescent="0.25">
      <c r="E12871" s="1"/>
    </row>
    <row r="12872" spans="5:5" x14ac:dyDescent="0.25">
      <c r="E12872" s="1"/>
    </row>
    <row r="12873" spans="5:5" x14ac:dyDescent="0.25">
      <c r="E12873" s="1"/>
    </row>
    <row r="12874" spans="5:5" x14ac:dyDescent="0.25">
      <c r="E12874" s="1"/>
    </row>
    <row r="12875" spans="5:5" x14ac:dyDescent="0.25">
      <c r="E12875" s="1"/>
    </row>
    <row r="12876" spans="5:5" x14ac:dyDescent="0.25">
      <c r="E12876" s="1"/>
    </row>
    <row r="12877" spans="5:5" x14ac:dyDescent="0.25">
      <c r="E12877" s="1"/>
    </row>
    <row r="12878" spans="5:5" x14ac:dyDescent="0.25">
      <c r="E12878" s="1"/>
    </row>
    <row r="12879" spans="5:5" x14ac:dyDescent="0.25">
      <c r="E12879" s="1"/>
    </row>
    <row r="12880" spans="5:5" x14ac:dyDescent="0.25">
      <c r="E12880" s="1"/>
    </row>
    <row r="12881" spans="5:5" x14ac:dyDescent="0.25">
      <c r="E12881" s="1"/>
    </row>
    <row r="12882" spans="5:5" x14ac:dyDescent="0.25">
      <c r="E12882" s="1"/>
    </row>
    <row r="12883" spans="5:5" x14ac:dyDescent="0.25">
      <c r="E12883" s="1"/>
    </row>
    <row r="12884" spans="5:5" x14ac:dyDescent="0.25">
      <c r="E12884" s="1"/>
    </row>
    <row r="12885" spans="5:5" x14ac:dyDescent="0.25">
      <c r="E12885" s="1"/>
    </row>
    <row r="12886" spans="5:5" x14ac:dyDescent="0.25">
      <c r="E12886" s="1"/>
    </row>
    <row r="12887" spans="5:5" x14ac:dyDescent="0.25">
      <c r="E12887" s="1"/>
    </row>
    <row r="12888" spans="5:5" x14ac:dyDescent="0.25">
      <c r="E12888" s="1"/>
    </row>
    <row r="12889" spans="5:5" x14ac:dyDescent="0.25">
      <c r="E12889" s="1"/>
    </row>
    <row r="12890" spans="5:5" x14ac:dyDescent="0.25">
      <c r="E12890" s="1"/>
    </row>
    <row r="12891" spans="5:5" x14ac:dyDescent="0.25">
      <c r="E12891" s="1"/>
    </row>
    <row r="12892" spans="5:5" x14ac:dyDescent="0.25">
      <c r="E12892" s="1"/>
    </row>
    <row r="12893" spans="5:5" x14ac:dyDescent="0.25">
      <c r="E12893" s="1"/>
    </row>
    <row r="12894" spans="5:5" x14ac:dyDescent="0.25">
      <c r="E12894" s="1"/>
    </row>
    <row r="12895" spans="5:5" x14ac:dyDescent="0.25">
      <c r="E12895" s="1"/>
    </row>
    <row r="12896" spans="5:5" x14ac:dyDescent="0.25">
      <c r="E12896" s="1"/>
    </row>
    <row r="12897" spans="5:5" x14ac:dyDescent="0.25">
      <c r="E12897" s="1"/>
    </row>
    <row r="12898" spans="5:5" x14ac:dyDescent="0.25">
      <c r="E12898" s="1"/>
    </row>
    <row r="12899" spans="5:5" x14ac:dyDescent="0.25">
      <c r="E12899" s="1"/>
    </row>
    <row r="12900" spans="5:5" x14ac:dyDescent="0.25">
      <c r="E12900" s="1"/>
    </row>
    <row r="12901" spans="5:5" x14ac:dyDescent="0.25">
      <c r="E12901" s="1"/>
    </row>
    <row r="12902" spans="5:5" x14ac:dyDescent="0.25">
      <c r="E12902" s="1"/>
    </row>
    <row r="12903" spans="5:5" x14ac:dyDescent="0.25">
      <c r="E12903" s="1"/>
    </row>
    <row r="12904" spans="5:5" x14ac:dyDescent="0.25">
      <c r="E12904" s="1"/>
    </row>
    <row r="12905" spans="5:5" x14ac:dyDescent="0.25">
      <c r="E12905" s="1"/>
    </row>
    <row r="12906" spans="5:5" x14ac:dyDescent="0.25">
      <c r="E12906" s="1"/>
    </row>
    <row r="12907" spans="5:5" x14ac:dyDescent="0.25">
      <c r="E12907" s="1"/>
    </row>
    <row r="12908" spans="5:5" x14ac:dyDescent="0.25">
      <c r="E12908" s="1"/>
    </row>
    <row r="12909" spans="5:5" x14ac:dyDescent="0.25">
      <c r="E12909" s="1"/>
    </row>
    <row r="12910" spans="5:5" x14ac:dyDescent="0.25">
      <c r="E12910" s="1"/>
    </row>
    <row r="12911" spans="5:5" x14ac:dyDescent="0.25">
      <c r="E12911" s="1"/>
    </row>
    <row r="12912" spans="5:5" x14ac:dyDescent="0.25">
      <c r="E12912" s="1"/>
    </row>
    <row r="12913" spans="5:5" x14ac:dyDescent="0.25">
      <c r="E12913" s="1"/>
    </row>
    <row r="12914" spans="5:5" x14ac:dyDescent="0.25">
      <c r="E12914" s="1"/>
    </row>
    <row r="12915" spans="5:5" x14ac:dyDescent="0.25">
      <c r="E12915" s="1"/>
    </row>
    <row r="12916" spans="5:5" x14ac:dyDescent="0.25">
      <c r="E12916" s="1"/>
    </row>
    <row r="12917" spans="5:5" x14ac:dyDescent="0.25">
      <c r="E12917" s="1"/>
    </row>
    <row r="12918" spans="5:5" x14ac:dyDescent="0.25">
      <c r="E12918" s="1"/>
    </row>
    <row r="12919" spans="5:5" x14ac:dyDescent="0.25">
      <c r="E12919" s="1"/>
    </row>
    <row r="12920" spans="5:5" x14ac:dyDescent="0.25">
      <c r="E12920" s="1"/>
    </row>
    <row r="12921" spans="5:5" x14ac:dyDescent="0.25">
      <c r="E12921" s="1"/>
    </row>
    <row r="12922" spans="5:5" x14ac:dyDescent="0.25">
      <c r="E12922" s="1"/>
    </row>
    <row r="12923" spans="5:5" x14ac:dyDescent="0.25">
      <c r="E12923" s="1"/>
    </row>
    <row r="12924" spans="5:5" x14ac:dyDescent="0.25">
      <c r="E12924" s="1"/>
    </row>
    <row r="12925" spans="5:5" x14ac:dyDescent="0.25">
      <c r="E12925" s="1"/>
    </row>
    <row r="12926" spans="5:5" x14ac:dyDescent="0.25">
      <c r="E12926" s="1"/>
    </row>
    <row r="12927" spans="5:5" x14ac:dyDescent="0.25">
      <c r="E12927" s="1"/>
    </row>
    <row r="12928" spans="5:5" x14ac:dyDescent="0.25">
      <c r="E12928" s="1"/>
    </row>
    <row r="12929" spans="5:5" x14ac:dyDescent="0.25">
      <c r="E12929" s="1"/>
    </row>
    <row r="12930" spans="5:5" x14ac:dyDescent="0.25">
      <c r="E12930" s="1"/>
    </row>
    <row r="12931" spans="5:5" x14ac:dyDescent="0.25">
      <c r="E12931" s="1"/>
    </row>
    <row r="12932" spans="5:5" x14ac:dyDescent="0.25">
      <c r="E12932" s="1"/>
    </row>
    <row r="12933" spans="5:5" x14ac:dyDescent="0.25">
      <c r="E12933" s="1"/>
    </row>
    <row r="12934" spans="5:5" x14ac:dyDescent="0.25">
      <c r="E12934" s="1"/>
    </row>
    <row r="12935" spans="5:5" x14ac:dyDescent="0.25">
      <c r="E12935" s="1"/>
    </row>
    <row r="12936" spans="5:5" x14ac:dyDescent="0.25">
      <c r="E12936" s="1"/>
    </row>
    <row r="12937" spans="5:5" x14ac:dyDescent="0.25">
      <c r="E12937" s="1"/>
    </row>
    <row r="12938" spans="5:5" x14ac:dyDescent="0.25">
      <c r="E12938" s="1"/>
    </row>
    <row r="12939" spans="5:5" x14ac:dyDescent="0.25">
      <c r="E12939" s="1"/>
    </row>
    <row r="12940" spans="5:5" x14ac:dyDescent="0.25">
      <c r="E12940" s="1"/>
    </row>
    <row r="12941" spans="5:5" x14ac:dyDescent="0.25">
      <c r="E12941" s="1"/>
    </row>
    <row r="12942" spans="5:5" x14ac:dyDescent="0.25">
      <c r="E12942" s="1"/>
    </row>
    <row r="12943" spans="5:5" x14ac:dyDescent="0.25">
      <c r="E12943" s="1"/>
    </row>
    <row r="12944" spans="5:5" x14ac:dyDescent="0.25">
      <c r="E12944" s="1"/>
    </row>
    <row r="12945" spans="5:5" x14ac:dyDescent="0.25">
      <c r="E12945" s="1"/>
    </row>
    <row r="12946" spans="5:5" x14ac:dyDescent="0.25">
      <c r="E12946" s="1"/>
    </row>
    <row r="12947" spans="5:5" x14ac:dyDescent="0.25">
      <c r="E12947" s="1"/>
    </row>
    <row r="12948" spans="5:5" x14ac:dyDescent="0.25">
      <c r="E12948" s="1"/>
    </row>
    <row r="12949" spans="5:5" x14ac:dyDescent="0.25">
      <c r="E12949" s="1"/>
    </row>
    <row r="12950" spans="5:5" x14ac:dyDescent="0.25">
      <c r="E12950" s="1"/>
    </row>
    <row r="12951" spans="5:5" x14ac:dyDescent="0.25">
      <c r="E12951" s="1"/>
    </row>
    <row r="12952" spans="5:5" x14ac:dyDescent="0.25">
      <c r="E12952" s="1"/>
    </row>
    <row r="12953" spans="5:5" x14ac:dyDescent="0.25">
      <c r="E12953" s="1"/>
    </row>
    <row r="12954" spans="5:5" x14ac:dyDescent="0.25">
      <c r="E12954" s="1"/>
    </row>
    <row r="12955" spans="5:5" x14ac:dyDescent="0.25">
      <c r="E12955" s="1"/>
    </row>
    <row r="12956" spans="5:5" x14ac:dyDescent="0.25">
      <c r="E12956" s="1"/>
    </row>
    <row r="12957" spans="5:5" x14ac:dyDescent="0.25">
      <c r="E12957" s="1"/>
    </row>
    <row r="12958" spans="5:5" x14ac:dyDescent="0.25">
      <c r="E12958" s="1"/>
    </row>
    <row r="12959" spans="5:5" x14ac:dyDescent="0.25">
      <c r="E12959" s="1"/>
    </row>
    <row r="12960" spans="5:5" x14ac:dyDescent="0.25">
      <c r="E12960" s="1"/>
    </row>
    <row r="12961" spans="5:5" x14ac:dyDescent="0.25">
      <c r="E12961" s="1"/>
    </row>
    <row r="12962" spans="5:5" x14ac:dyDescent="0.25">
      <c r="E12962" s="1"/>
    </row>
    <row r="12963" spans="5:5" x14ac:dyDescent="0.25">
      <c r="E12963" s="1"/>
    </row>
    <row r="12964" spans="5:5" x14ac:dyDescent="0.25">
      <c r="E12964" s="1"/>
    </row>
    <row r="12965" spans="5:5" x14ac:dyDescent="0.25">
      <c r="E12965" s="1"/>
    </row>
    <row r="12966" spans="5:5" x14ac:dyDescent="0.25">
      <c r="E12966" s="1"/>
    </row>
    <row r="12967" spans="5:5" x14ac:dyDescent="0.25">
      <c r="E12967" s="1"/>
    </row>
    <row r="12968" spans="5:5" x14ac:dyDescent="0.25">
      <c r="E12968" s="1"/>
    </row>
    <row r="12969" spans="5:5" x14ac:dyDescent="0.25">
      <c r="E12969" s="1"/>
    </row>
    <row r="12970" spans="5:5" x14ac:dyDescent="0.25">
      <c r="E12970" s="1"/>
    </row>
    <row r="12971" spans="5:5" x14ac:dyDescent="0.25">
      <c r="E12971" s="1"/>
    </row>
    <row r="12972" spans="5:5" x14ac:dyDescent="0.25">
      <c r="E12972" s="1"/>
    </row>
    <row r="12973" spans="5:5" x14ac:dyDescent="0.25">
      <c r="E12973" s="1"/>
    </row>
    <row r="12974" spans="5:5" x14ac:dyDescent="0.25">
      <c r="E12974" s="1"/>
    </row>
    <row r="12975" spans="5:5" x14ac:dyDescent="0.25">
      <c r="E12975" s="1"/>
    </row>
    <row r="12976" spans="5:5" x14ac:dyDescent="0.25">
      <c r="E12976" s="1"/>
    </row>
    <row r="12977" spans="5:5" x14ac:dyDescent="0.25">
      <c r="E12977" s="1"/>
    </row>
    <row r="12978" spans="5:5" x14ac:dyDescent="0.25">
      <c r="E12978" s="1"/>
    </row>
    <row r="12979" spans="5:5" x14ac:dyDescent="0.25">
      <c r="E12979" s="1"/>
    </row>
    <row r="12980" spans="5:5" x14ac:dyDescent="0.25">
      <c r="E12980" s="1"/>
    </row>
    <row r="12981" spans="5:5" x14ac:dyDescent="0.25">
      <c r="E12981" s="1"/>
    </row>
    <row r="12982" spans="5:5" x14ac:dyDescent="0.25">
      <c r="E12982" s="1"/>
    </row>
    <row r="12983" spans="5:5" x14ac:dyDescent="0.25">
      <c r="E12983" s="1"/>
    </row>
    <row r="12984" spans="5:5" x14ac:dyDescent="0.25">
      <c r="E12984" s="1"/>
    </row>
    <row r="12985" spans="5:5" x14ac:dyDescent="0.25">
      <c r="E12985" s="1"/>
    </row>
    <row r="12986" spans="5:5" x14ac:dyDescent="0.25">
      <c r="E12986" s="1"/>
    </row>
    <row r="12987" spans="5:5" x14ac:dyDescent="0.25">
      <c r="E12987" s="1"/>
    </row>
    <row r="12988" spans="5:5" x14ac:dyDescent="0.25">
      <c r="E12988" s="1"/>
    </row>
    <row r="12989" spans="5:5" x14ac:dyDescent="0.25">
      <c r="E12989" s="1"/>
    </row>
    <row r="12990" spans="5:5" x14ac:dyDescent="0.25">
      <c r="E12990" s="1"/>
    </row>
    <row r="12991" spans="5:5" x14ac:dyDescent="0.25">
      <c r="E12991" s="1"/>
    </row>
    <row r="12992" spans="5:5" x14ac:dyDescent="0.25">
      <c r="E12992" s="1"/>
    </row>
    <row r="12993" spans="5:5" x14ac:dyDescent="0.25">
      <c r="E12993" s="1"/>
    </row>
    <row r="12994" spans="5:5" x14ac:dyDescent="0.25">
      <c r="E12994" s="1"/>
    </row>
    <row r="12995" spans="5:5" x14ac:dyDescent="0.25">
      <c r="E12995" s="1"/>
    </row>
    <row r="12996" spans="5:5" x14ac:dyDescent="0.25">
      <c r="E12996" s="1"/>
    </row>
    <row r="12997" spans="5:5" x14ac:dyDescent="0.25">
      <c r="E12997" s="1"/>
    </row>
    <row r="12998" spans="5:5" x14ac:dyDescent="0.25">
      <c r="E12998" s="1"/>
    </row>
    <row r="12999" spans="5:5" x14ac:dyDescent="0.25">
      <c r="E12999" s="1"/>
    </row>
    <row r="13000" spans="5:5" x14ac:dyDescent="0.25">
      <c r="E13000" s="1"/>
    </row>
    <row r="13001" spans="5:5" x14ac:dyDescent="0.25">
      <c r="E13001" s="1"/>
    </row>
    <row r="13002" spans="5:5" x14ac:dyDescent="0.25">
      <c r="E13002" s="1"/>
    </row>
    <row r="13003" spans="5:5" x14ac:dyDescent="0.25">
      <c r="E13003" s="1"/>
    </row>
    <row r="13004" spans="5:5" x14ac:dyDescent="0.25">
      <c r="E13004" s="1"/>
    </row>
    <row r="13005" spans="5:5" x14ac:dyDescent="0.25">
      <c r="E13005" s="1"/>
    </row>
    <row r="13006" spans="5:5" x14ac:dyDescent="0.25">
      <c r="E13006" s="1"/>
    </row>
    <row r="13007" spans="5:5" x14ac:dyDescent="0.25">
      <c r="E13007" s="1"/>
    </row>
    <row r="13008" spans="5:5" x14ac:dyDescent="0.25">
      <c r="E13008" s="1"/>
    </row>
    <row r="13009" spans="5:5" x14ac:dyDescent="0.25">
      <c r="E13009" s="1"/>
    </row>
    <row r="13010" spans="5:5" x14ac:dyDescent="0.25">
      <c r="E13010" s="1"/>
    </row>
    <row r="13011" spans="5:5" x14ac:dyDescent="0.25">
      <c r="E13011" s="1"/>
    </row>
    <row r="13012" spans="5:5" x14ac:dyDescent="0.25">
      <c r="E13012" s="1"/>
    </row>
    <row r="13013" spans="5:5" x14ac:dyDescent="0.25">
      <c r="E13013" s="1"/>
    </row>
    <row r="13014" spans="5:5" x14ac:dyDescent="0.25">
      <c r="E13014" s="1"/>
    </row>
    <row r="13015" spans="5:5" x14ac:dyDescent="0.25">
      <c r="E13015" s="1"/>
    </row>
    <row r="13016" spans="5:5" x14ac:dyDescent="0.25">
      <c r="E13016" s="1"/>
    </row>
    <row r="13017" spans="5:5" x14ac:dyDescent="0.25">
      <c r="E13017" s="1"/>
    </row>
    <row r="13018" spans="5:5" x14ac:dyDescent="0.25">
      <c r="E13018" s="1"/>
    </row>
    <row r="13019" spans="5:5" x14ac:dyDescent="0.25">
      <c r="E13019" s="1"/>
    </row>
    <row r="13020" spans="5:5" x14ac:dyDescent="0.25">
      <c r="E13020" s="1"/>
    </row>
    <row r="13021" spans="5:5" x14ac:dyDescent="0.25">
      <c r="E13021" s="1"/>
    </row>
    <row r="13022" spans="5:5" x14ac:dyDescent="0.25">
      <c r="E13022" s="1"/>
    </row>
    <row r="13023" spans="5:5" x14ac:dyDescent="0.25">
      <c r="E13023" s="1"/>
    </row>
    <row r="13024" spans="5:5" x14ac:dyDescent="0.25">
      <c r="E13024" s="1"/>
    </row>
    <row r="13025" spans="5:5" x14ac:dyDescent="0.25">
      <c r="E13025" s="1"/>
    </row>
    <row r="13026" spans="5:5" x14ac:dyDescent="0.25">
      <c r="E13026" s="1"/>
    </row>
    <row r="13027" spans="5:5" x14ac:dyDescent="0.25">
      <c r="E13027" s="1"/>
    </row>
    <row r="13028" spans="5:5" x14ac:dyDescent="0.25">
      <c r="E13028" s="1"/>
    </row>
    <row r="13029" spans="5:5" x14ac:dyDescent="0.25">
      <c r="E13029" s="1"/>
    </row>
    <row r="13030" spans="5:5" x14ac:dyDescent="0.25">
      <c r="E13030" s="1"/>
    </row>
    <row r="13031" spans="5:5" x14ac:dyDescent="0.25">
      <c r="E13031" s="1"/>
    </row>
    <row r="13032" spans="5:5" x14ac:dyDescent="0.25">
      <c r="E13032" s="1"/>
    </row>
    <row r="13033" spans="5:5" x14ac:dyDescent="0.25">
      <c r="E13033" s="1"/>
    </row>
    <row r="13034" spans="5:5" x14ac:dyDescent="0.25">
      <c r="E13034" s="1"/>
    </row>
    <row r="13035" spans="5:5" x14ac:dyDescent="0.25">
      <c r="E13035" s="1"/>
    </row>
    <row r="13036" spans="5:5" x14ac:dyDescent="0.25">
      <c r="E13036" s="1"/>
    </row>
    <row r="13037" spans="5:5" x14ac:dyDescent="0.25">
      <c r="E13037" s="1"/>
    </row>
    <row r="13038" spans="5:5" x14ac:dyDescent="0.25">
      <c r="E13038" s="1"/>
    </row>
    <row r="13039" spans="5:5" x14ac:dyDescent="0.25">
      <c r="E13039" s="1"/>
    </row>
    <row r="13040" spans="5:5" x14ac:dyDescent="0.25">
      <c r="E13040" s="1"/>
    </row>
    <row r="13041" spans="5:5" x14ac:dyDescent="0.25">
      <c r="E13041" s="1"/>
    </row>
    <row r="13042" spans="5:5" x14ac:dyDescent="0.25">
      <c r="E13042" s="1"/>
    </row>
    <row r="13043" spans="5:5" x14ac:dyDescent="0.25">
      <c r="E13043" s="1"/>
    </row>
    <row r="13044" spans="5:5" x14ac:dyDescent="0.25">
      <c r="E13044" s="1"/>
    </row>
    <row r="13045" spans="5:5" x14ac:dyDescent="0.25">
      <c r="E13045" s="1"/>
    </row>
    <row r="13046" spans="5:5" x14ac:dyDescent="0.25">
      <c r="E13046" s="1"/>
    </row>
    <row r="13047" spans="5:5" x14ac:dyDescent="0.25">
      <c r="E13047" s="1"/>
    </row>
    <row r="13048" spans="5:5" x14ac:dyDescent="0.25">
      <c r="E13048" s="1"/>
    </row>
    <row r="13049" spans="5:5" x14ac:dyDescent="0.25">
      <c r="E13049" s="1"/>
    </row>
    <row r="13050" spans="5:5" x14ac:dyDescent="0.25">
      <c r="E13050" s="1"/>
    </row>
    <row r="13051" spans="5:5" x14ac:dyDescent="0.25">
      <c r="E13051" s="1"/>
    </row>
    <row r="13052" spans="5:5" x14ac:dyDescent="0.25">
      <c r="E13052" s="1"/>
    </row>
    <row r="13053" spans="5:5" x14ac:dyDescent="0.25">
      <c r="E13053" s="1"/>
    </row>
    <row r="13054" spans="5:5" x14ac:dyDescent="0.25">
      <c r="E13054" s="1"/>
    </row>
    <row r="13055" spans="5:5" x14ac:dyDescent="0.25">
      <c r="E13055" s="1"/>
    </row>
    <row r="13056" spans="5:5" x14ac:dyDescent="0.25">
      <c r="E13056" s="1"/>
    </row>
    <row r="13057" spans="5:5" x14ac:dyDescent="0.25">
      <c r="E13057" s="1"/>
    </row>
    <row r="13058" spans="5:5" x14ac:dyDescent="0.25">
      <c r="E13058" s="1"/>
    </row>
    <row r="13059" spans="5:5" x14ac:dyDescent="0.25">
      <c r="E13059" s="1"/>
    </row>
    <row r="13060" spans="5:5" x14ac:dyDescent="0.25">
      <c r="E13060" s="1"/>
    </row>
    <row r="13061" spans="5:5" x14ac:dyDescent="0.25">
      <c r="E13061" s="1"/>
    </row>
    <row r="13062" spans="5:5" x14ac:dyDescent="0.25">
      <c r="E13062" s="1"/>
    </row>
    <row r="13063" spans="5:5" x14ac:dyDescent="0.25">
      <c r="E13063" s="1"/>
    </row>
    <row r="13064" spans="5:5" x14ac:dyDescent="0.25">
      <c r="E13064" s="1"/>
    </row>
    <row r="13065" spans="5:5" x14ac:dyDescent="0.25">
      <c r="E13065" s="1"/>
    </row>
    <row r="13066" spans="5:5" x14ac:dyDescent="0.25">
      <c r="E13066" s="1"/>
    </row>
    <row r="13067" spans="5:5" x14ac:dyDescent="0.25">
      <c r="E13067" s="1"/>
    </row>
    <row r="13068" spans="5:5" x14ac:dyDescent="0.25">
      <c r="E13068" s="1"/>
    </row>
    <row r="13069" spans="5:5" x14ac:dyDescent="0.25">
      <c r="E13069" s="1"/>
    </row>
    <row r="13070" spans="5:5" x14ac:dyDescent="0.25">
      <c r="E13070" s="1"/>
    </row>
    <row r="13071" spans="5:5" x14ac:dyDescent="0.25">
      <c r="E13071" s="1"/>
    </row>
    <row r="13072" spans="5:5" x14ac:dyDescent="0.25">
      <c r="E13072" s="1"/>
    </row>
    <row r="13073" spans="5:5" x14ac:dyDescent="0.25">
      <c r="E13073" s="1"/>
    </row>
    <row r="13074" spans="5:5" x14ac:dyDescent="0.25">
      <c r="E13074" s="1"/>
    </row>
    <row r="13075" spans="5:5" x14ac:dyDescent="0.25">
      <c r="E13075" s="1"/>
    </row>
    <row r="13076" spans="5:5" x14ac:dyDescent="0.25">
      <c r="E13076" s="1"/>
    </row>
    <row r="13077" spans="5:5" x14ac:dyDescent="0.25">
      <c r="E13077" s="1"/>
    </row>
    <row r="13078" spans="5:5" x14ac:dyDescent="0.25">
      <c r="E13078" s="1"/>
    </row>
    <row r="13079" spans="5:5" x14ac:dyDescent="0.25">
      <c r="E13079" s="1"/>
    </row>
    <row r="13080" spans="5:5" x14ac:dyDescent="0.25">
      <c r="E13080" s="1"/>
    </row>
    <row r="13081" spans="5:5" x14ac:dyDescent="0.25">
      <c r="E13081" s="1"/>
    </row>
    <row r="13082" spans="5:5" x14ac:dyDescent="0.25">
      <c r="E13082" s="1"/>
    </row>
    <row r="13083" spans="5:5" x14ac:dyDescent="0.25">
      <c r="E13083" s="1"/>
    </row>
    <row r="13084" spans="5:5" x14ac:dyDescent="0.25">
      <c r="E13084" s="1"/>
    </row>
    <row r="13085" spans="5:5" x14ac:dyDescent="0.25">
      <c r="E13085" s="1"/>
    </row>
    <row r="13086" spans="5:5" x14ac:dyDescent="0.25">
      <c r="E13086" s="1"/>
    </row>
    <row r="13087" spans="5:5" x14ac:dyDescent="0.25">
      <c r="E13087" s="1"/>
    </row>
    <row r="13088" spans="5:5" x14ac:dyDescent="0.25">
      <c r="E13088" s="1"/>
    </row>
    <row r="13089" spans="5:5" x14ac:dyDescent="0.25">
      <c r="E13089" s="1"/>
    </row>
    <row r="13090" spans="5:5" x14ac:dyDescent="0.25">
      <c r="E13090" s="1"/>
    </row>
    <row r="13091" spans="5:5" x14ac:dyDescent="0.25">
      <c r="E13091" s="1"/>
    </row>
    <row r="13092" spans="5:5" x14ac:dyDescent="0.25">
      <c r="E13092" s="1"/>
    </row>
    <row r="13093" spans="5:5" x14ac:dyDescent="0.25">
      <c r="E13093" s="1"/>
    </row>
    <row r="13094" spans="5:5" x14ac:dyDescent="0.25">
      <c r="E13094" s="1"/>
    </row>
    <row r="13095" spans="5:5" x14ac:dyDescent="0.25">
      <c r="E13095" s="1"/>
    </row>
    <row r="13096" spans="5:5" x14ac:dyDescent="0.25">
      <c r="E13096" s="1"/>
    </row>
    <row r="13097" spans="5:5" x14ac:dyDescent="0.25">
      <c r="E13097" s="1"/>
    </row>
    <row r="13098" spans="5:5" x14ac:dyDescent="0.25">
      <c r="E13098" s="1"/>
    </row>
    <row r="13099" spans="5:5" x14ac:dyDescent="0.25">
      <c r="E13099" s="1"/>
    </row>
    <row r="13100" spans="5:5" x14ac:dyDescent="0.25">
      <c r="E13100" s="1"/>
    </row>
    <row r="13101" spans="5:5" x14ac:dyDescent="0.25">
      <c r="E13101" s="1"/>
    </row>
    <row r="13102" spans="5:5" x14ac:dyDescent="0.25">
      <c r="E13102" s="1"/>
    </row>
    <row r="13103" spans="5:5" x14ac:dyDescent="0.25">
      <c r="E13103" s="1"/>
    </row>
    <row r="13104" spans="5:5" x14ac:dyDescent="0.25">
      <c r="E13104" s="1"/>
    </row>
    <row r="13105" spans="5:5" x14ac:dyDescent="0.25">
      <c r="E13105" s="1"/>
    </row>
    <row r="13106" spans="5:5" x14ac:dyDescent="0.25">
      <c r="E13106" s="1"/>
    </row>
    <row r="13107" spans="5:5" x14ac:dyDescent="0.25">
      <c r="E13107" s="1"/>
    </row>
    <row r="13108" spans="5:5" x14ac:dyDescent="0.25">
      <c r="E13108" s="1"/>
    </row>
    <row r="13109" spans="5:5" x14ac:dyDescent="0.25">
      <c r="E13109" s="1"/>
    </row>
    <row r="13110" spans="5:5" x14ac:dyDescent="0.25">
      <c r="E13110" s="1"/>
    </row>
    <row r="13111" spans="5:5" x14ac:dyDescent="0.25">
      <c r="E13111" s="1"/>
    </row>
    <row r="13112" spans="5:5" x14ac:dyDescent="0.25">
      <c r="E13112" s="1"/>
    </row>
    <row r="13113" spans="5:5" x14ac:dyDescent="0.25">
      <c r="E13113" s="1"/>
    </row>
    <row r="13114" spans="5:5" x14ac:dyDescent="0.25">
      <c r="E13114" s="1"/>
    </row>
    <row r="13115" spans="5:5" x14ac:dyDescent="0.25">
      <c r="E13115" s="1"/>
    </row>
    <row r="13116" spans="5:5" x14ac:dyDescent="0.25">
      <c r="E13116" s="1"/>
    </row>
    <row r="13117" spans="5:5" x14ac:dyDescent="0.25">
      <c r="E13117" s="1"/>
    </row>
    <row r="13118" spans="5:5" x14ac:dyDescent="0.25">
      <c r="E13118" s="1"/>
    </row>
    <row r="13119" spans="5:5" x14ac:dyDescent="0.25">
      <c r="E13119" s="1"/>
    </row>
    <row r="13120" spans="5:5" x14ac:dyDescent="0.25">
      <c r="E13120" s="1"/>
    </row>
    <row r="13121" spans="5:5" x14ac:dyDescent="0.25">
      <c r="E13121" s="1"/>
    </row>
    <row r="13122" spans="5:5" x14ac:dyDescent="0.25">
      <c r="E13122" s="1"/>
    </row>
    <row r="13123" spans="5:5" x14ac:dyDescent="0.25">
      <c r="E13123" s="1"/>
    </row>
    <row r="13124" spans="5:5" x14ac:dyDescent="0.25">
      <c r="E13124" s="1"/>
    </row>
    <row r="13125" spans="5:5" x14ac:dyDescent="0.25">
      <c r="E13125" s="1"/>
    </row>
    <row r="13126" spans="5:5" x14ac:dyDescent="0.25">
      <c r="E13126" s="1"/>
    </row>
    <row r="13127" spans="5:5" x14ac:dyDescent="0.25">
      <c r="E13127" s="1"/>
    </row>
    <row r="13128" spans="5:5" x14ac:dyDescent="0.25">
      <c r="E13128" s="1"/>
    </row>
    <row r="13129" spans="5:5" x14ac:dyDescent="0.25">
      <c r="E13129" s="1"/>
    </row>
    <row r="13130" spans="5:5" x14ac:dyDescent="0.25">
      <c r="E13130" s="1"/>
    </row>
    <row r="13131" spans="5:5" x14ac:dyDescent="0.25">
      <c r="E13131" s="1"/>
    </row>
    <row r="13132" spans="5:5" x14ac:dyDescent="0.25">
      <c r="E13132" s="1"/>
    </row>
    <row r="13133" spans="5:5" x14ac:dyDescent="0.25">
      <c r="E13133" s="1"/>
    </row>
    <row r="13134" spans="5:5" x14ac:dyDescent="0.25">
      <c r="E13134" s="1"/>
    </row>
    <row r="13135" spans="5:5" x14ac:dyDescent="0.25">
      <c r="E13135" s="1"/>
    </row>
    <row r="13136" spans="5:5" x14ac:dyDescent="0.25">
      <c r="E13136" s="1"/>
    </row>
    <row r="13137" spans="5:5" x14ac:dyDescent="0.25">
      <c r="E13137" s="1"/>
    </row>
    <row r="13138" spans="5:5" x14ac:dyDescent="0.25">
      <c r="E13138" s="1"/>
    </row>
    <row r="13139" spans="5:5" x14ac:dyDescent="0.25">
      <c r="E13139" s="1"/>
    </row>
    <row r="13140" spans="5:5" x14ac:dyDescent="0.25">
      <c r="E13140" s="1"/>
    </row>
    <row r="13141" spans="5:5" x14ac:dyDescent="0.25">
      <c r="E13141" s="1"/>
    </row>
    <row r="13142" spans="5:5" x14ac:dyDescent="0.25">
      <c r="E13142" s="1"/>
    </row>
    <row r="13143" spans="5:5" x14ac:dyDescent="0.25">
      <c r="E13143" s="1"/>
    </row>
    <row r="13144" spans="5:5" x14ac:dyDescent="0.25">
      <c r="E13144" s="1"/>
    </row>
    <row r="13145" spans="5:5" x14ac:dyDescent="0.25">
      <c r="E13145" s="1"/>
    </row>
    <row r="13146" spans="5:5" x14ac:dyDescent="0.25">
      <c r="E13146" s="1"/>
    </row>
    <row r="13147" spans="5:5" x14ac:dyDescent="0.25">
      <c r="E13147" s="1"/>
    </row>
    <row r="13148" spans="5:5" x14ac:dyDescent="0.25">
      <c r="E13148" s="1"/>
    </row>
    <row r="13149" spans="5:5" x14ac:dyDescent="0.25">
      <c r="E13149" s="1"/>
    </row>
    <row r="13150" spans="5:5" x14ac:dyDescent="0.25">
      <c r="E13150" s="1"/>
    </row>
    <row r="13151" spans="5:5" x14ac:dyDescent="0.25">
      <c r="E13151" s="1"/>
    </row>
    <row r="13152" spans="5:5" x14ac:dyDescent="0.25">
      <c r="E13152" s="1"/>
    </row>
    <row r="13153" spans="5:5" x14ac:dyDescent="0.25">
      <c r="E13153" s="1"/>
    </row>
    <row r="13154" spans="5:5" x14ac:dyDescent="0.25">
      <c r="E13154" s="1"/>
    </row>
    <row r="13155" spans="5:5" x14ac:dyDescent="0.25">
      <c r="E13155" s="1"/>
    </row>
    <row r="13156" spans="5:5" x14ac:dyDescent="0.25">
      <c r="E13156" s="1"/>
    </row>
    <row r="13157" spans="5:5" x14ac:dyDescent="0.25">
      <c r="E13157" s="1"/>
    </row>
    <row r="13158" spans="5:5" x14ac:dyDescent="0.25">
      <c r="E13158" s="1"/>
    </row>
    <row r="13159" spans="5:5" x14ac:dyDescent="0.25">
      <c r="E13159" s="1"/>
    </row>
    <row r="13160" spans="5:5" x14ac:dyDescent="0.25">
      <c r="E13160" s="1"/>
    </row>
    <row r="13161" spans="5:5" x14ac:dyDescent="0.25">
      <c r="E13161" s="1"/>
    </row>
    <row r="13162" spans="5:5" x14ac:dyDescent="0.25">
      <c r="E13162" s="1"/>
    </row>
    <row r="13163" spans="5:5" x14ac:dyDescent="0.25">
      <c r="E13163" s="1"/>
    </row>
    <row r="13164" spans="5:5" x14ac:dyDescent="0.25">
      <c r="E13164" s="1"/>
    </row>
    <row r="13165" spans="5:5" x14ac:dyDescent="0.25">
      <c r="E13165" s="1"/>
    </row>
    <row r="13166" spans="5:5" x14ac:dyDescent="0.25">
      <c r="E13166" s="1"/>
    </row>
    <row r="13167" spans="5:5" x14ac:dyDescent="0.25">
      <c r="E13167" s="1"/>
    </row>
    <row r="13168" spans="5:5" x14ac:dyDescent="0.25">
      <c r="E13168" s="1"/>
    </row>
    <row r="13169" spans="5:5" x14ac:dyDescent="0.25">
      <c r="E13169" s="1"/>
    </row>
    <row r="13170" spans="5:5" x14ac:dyDescent="0.25">
      <c r="E13170" s="1"/>
    </row>
    <row r="13171" spans="5:5" x14ac:dyDescent="0.25">
      <c r="E13171" s="1"/>
    </row>
    <row r="13172" spans="5:5" x14ac:dyDescent="0.25">
      <c r="E13172" s="1"/>
    </row>
    <row r="13173" spans="5:5" x14ac:dyDescent="0.25">
      <c r="E13173" s="1"/>
    </row>
    <row r="13174" spans="5:5" x14ac:dyDescent="0.25">
      <c r="E13174" s="1"/>
    </row>
    <row r="13175" spans="5:5" x14ac:dyDescent="0.25">
      <c r="E13175" s="1"/>
    </row>
    <row r="13176" spans="5:5" x14ac:dyDescent="0.25">
      <c r="E13176" s="1"/>
    </row>
    <row r="13177" spans="5:5" x14ac:dyDescent="0.25">
      <c r="E13177" s="1"/>
    </row>
    <row r="13178" spans="5:5" x14ac:dyDescent="0.25">
      <c r="E13178" s="1"/>
    </row>
    <row r="13179" spans="5:5" x14ac:dyDescent="0.25">
      <c r="E13179" s="1"/>
    </row>
    <row r="13180" spans="5:5" x14ac:dyDescent="0.25">
      <c r="E13180" s="1"/>
    </row>
    <row r="13181" spans="5:5" x14ac:dyDescent="0.25">
      <c r="E13181" s="1"/>
    </row>
    <row r="13182" spans="5:5" x14ac:dyDescent="0.25">
      <c r="E13182" s="1"/>
    </row>
    <row r="13183" spans="5:5" x14ac:dyDescent="0.25">
      <c r="E13183" s="1"/>
    </row>
    <row r="13184" spans="5:5" x14ac:dyDescent="0.25">
      <c r="E13184" s="1"/>
    </row>
    <row r="13185" spans="5:5" x14ac:dyDescent="0.25">
      <c r="E13185" s="1"/>
    </row>
    <row r="13186" spans="5:5" x14ac:dyDescent="0.25">
      <c r="E13186" s="1"/>
    </row>
    <row r="13187" spans="5:5" x14ac:dyDescent="0.25">
      <c r="E13187" s="1"/>
    </row>
    <row r="13188" spans="5:5" x14ac:dyDescent="0.25">
      <c r="E13188" s="1"/>
    </row>
    <row r="13189" spans="5:5" x14ac:dyDescent="0.25">
      <c r="E13189" s="1"/>
    </row>
    <row r="13190" spans="5:5" x14ac:dyDescent="0.25">
      <c r="E13190" s="1"/>
    </row>
    <row r="13191" spans="5:5" x14ac:dyDescent="0.25">
      <c r="E13191" s="1"/>
    </row>
    <row r="13192" spans="5:5" x14ac:dyDescent="0.25">
      <c r="E13192" s="1"/>
    </row>
    <row r="13193" spans="5:5" x14ac:dyDescent="0.25">
      <c r="E13193" s="1"/>
    </row>
    <row r="13194" spans="5:5" x14ac:dyDescent="0.25">
      <c r="E13194" s="1"/>
    </row>
    <row r="13195" spans="5:5" x14ac:dyDescent="0.25">
      <c r="E13195" s="1"/>
    </row>
    <row r="13196" spans="5:5" x14ac:dyDescent="0.25">
      <c r="E13196" s="1"/>
    </row>
    <row r="13197" spans="5:5" x14ac:dyDescent="0.25">
      <c r="E13197" s="1"/>
    </row>
    <row r="13198" spans="5:5" x14ac:dyDescent="0.25">
      <c r="E13198" s="1"/>
    </row>
    <row r="13199" spans="5:5" x14ac:dyDescent="0.25">
      <c r="E13199" s="1"/>
    </row>
    <row r="13200" spans="5:5" x14ac:dyDescent="0.25">
      <c r="E13200" s="1"/>
    </row>
    <row r="13201" spans="5:5" x14ac:dyDescent="0.25">
      <c r="E13201" s="1"/>
    </row>
    <row r="13202" spans="5:5" x14ac:dyDescent="0.25">
      <c r="E13202" s="1"/>
    </row>
    <row r="13203" spans="5:5" x14ac:dyDescent="0.25">
      <c r="E13203" s="1"/>
    </row>
    <row r="13204" spans="5:5" x14ac:dyDescent="0.25">
      <c r="E13204" s="1"/>
    </row>
    <row r="13205" spans="5:5" x14ac:dyDescent="0.25">
      <c r="E13205" s="1"/>
    </row>
    <row r="13206" spans="5:5" x14ac:dyDescent="0.25">
      <c r="E13206" s="1"/>
    </row>
    <row r="13207" spans="5:5" x14ac:dyDescent="0.25">
      <c r="E13207" s="1"/>
    </row>
    <row r="13208" spans="5:5" x14ac:dyDescent="0.25">
      <c r="E13208" s="1"/>
    </row>
    <row r="13209" spans="5:5" x14ac:dyDescent="0.25">
      <c r="E13209" s="1"/>
    </row>
    <row r="13210" spans="5:5" x14ac:dyDescent="0.25">
      <c r="E13210" s="1"/>
    </row>
    <row r="13211" spans="5:5" x14ac:dyDescent="0.25">
      <c r="E13211" s="1"/>
    </row>
    <row r="13212" spans="5:5" x14ac:dyDescent="0.25">
      <c r="E13212" s="1"/>
    </row>
    <row r="13213" spans="5:5" x14ac:dyDescent="0.25">
      <c r="E13213" s="1"/>
    </row>
    <row r="13214" spans="5:5" x14ac:dyDescent="0.25">
      <c r="E13214" s="1"/>
    </row>
    <row r="13215" spans="5:5" x14ac:dyDescent="0.25">
      <c r="E13215" s="1"/>
    </row>
    <row r="13216" spans="5:5" x14ac:dyDescent="0.25">
      <c r="E13216" s="1"/>
    </row>
    <row r="13217" spans="5:5" x14ac:dyDescent="0.25">
      <c r="E13217" s="1"/>
    </row>
    <row r="13218" spans="5:5" x14ac:dyDescent="0.25">
      <c r="E13218" s="1"/>
    </row>
    <row r="13219" spans="5:5" x14ac:dyDescent="0.25">
      <c r="E13219" s="1"/>
    </row>
    <row r="13220" spans="5:5" x14ac:dyDescent="0.25">
      <c r="E13220" s="1"/>
    </row>
    <row r="13221" spans="5:5" x14ac:dyDescent="0.25">
      <c r="E13221" s="1"/>
    </row>
    <row r="13222" spans="5:5" x14ac:dyDescent="0.25">
      <c r="E13222" s="1"/>
    </row>
    <row r="13223" spans="5:5" x14ac:dyDescent="0.25">
      <c r="E13223" s="1"/>
    </row>
    <row r="13224" spans="5:5" x14ac:dyDescent="0.25">
      <c r="E13224" s="1"/>
    </row>
    <row r="13225" spans="5:5" x14ac:dyDescent="0.25">
      <c r="E13225" s="1"/>
    </row>
    <row r="13226" spans="5:5" x14ac:dyDescent="0.25">
      <c r="E13226" s="1"/>
    </row>
    <row r="13227" spans="5:5" x14ac:dyDescent="0.25">
      <c r="E13227" s="1"/>
    </row>
    <row r="13228" spans="5:5" x14ac:dyDescent="0.25">
      <c r="E13228" s="1"/>
    </row>
    <row r="13229" spans="5:5" x14ac:dyDescent="0.25">
      <c r="E13229" s="1"/>
    </row>
    <row r="13230" spans="5:5" x14ac:dyDescent="0.25">
      <c r="E13230" s="1"/>
    </row>
    <row r="13231" spans="5:5" x14ac:dyDescent="0.25">
      <c r="E13231" s="1"/>
    </row>
    <row r="13232" spans="5:5" x14ac:dyDescent="0.25">
      <c r="E13232" s="1"/>
    </row>
    <row r="13233" spans="5:5" x14ac:dyDescent="0.25">
      <c r="E13233" s="1"/>
    </row>
    <row r="13234" spans="5:5" x14ac:dyDescent="0.25">
      <c r="E13234" s="1"/>
    </row>
    <row r="13235" spans="5:5" x14ac:dyDescent="0.25">
      <c r="E13235" s="1"/>
    </row>
    <row r="13236" spans="5:5" x14ac:dyDescent="0.25">
      <c r="E13236" s="1"/>
    </row>
    <row r="13237" spans="5:5" x14ac:dyDescent="0.25">
      <c r="E13237" s="1"/>
    </row>
    <row r="13238" spans="5:5" x14ac:dyDescent="0.25">
      <c r="E13238" s="1"/>
    </row>
    <row r="13239" spans="5:5" x14ac:dyDescent="0.25">
      <c r="E13239" s="1"/>
    </row>
    <row r="13240" spans="5:5" x14ac:dyDescent="0.25">
      <c r="E13240" s="1"/>
    </row>
    <row r="13241" spans="5:5" x14ac:dyDescent="0.25">
      <c r="E13241" s="1"/>
    </row>
    <row r="13242" spans="5:5" x14ac:dyDescent="0.25">
      <c r="E13242" s="1"/>
    </row>
    <row r="13243" spans="5:5" x14ac:dyDescent="0.25">
      <c r="E13243" s="1"/>
    </row>
    <row r="13244" spans="5:5" x14ac:dyDescent="0.25">
      <c r="E13244" s="1"/>
    </row>
    <row r="13245" spans="5:5" x14ac:dyDescent="0.25">
      <c r="E13245" s="1"/>
    </row>
    <row r="13246" spans="5:5" x14ac:dyDescent="0.25">
      <c r="E13246" s="1"/>
    </row>
    <row r="13247" spans="5:5" x14ac:dyDescent="0.25">
      <c r="E13247" s="1"/>
    </row>
    <row r="13248" spans="5:5" x14ac:dyDescent="0.25">
      <c r="E13248" s="1"/>
    </row>
    <row r="13249" spans="5:5" x14ac:dyDescent="0.25">
      <c r="E13249" s="1"/>
    </row>
    <row r="13250" spans="5:5" x14ac:dyDescent="0.25">
      <c r="E13250" s="1"/>
    </row>
    <row r="13251" spans="5:5" x14ac:dyDescent="0.25">
      <c r="E13251" s="1"/>
    </row>
    <row r="13252" spans="5:5" x14ac:dyDescent="0.25">
      <c r="E13252" s="1"/>
    </row>
    <row r="13253" spans="5:5" x14ac:dyDescent="0.25">
      <c r="E13253" s="1"/>
    </row>
    <row r="13254" spans="5:5" x14ac:dyDescent="0.25">
      <c r="E13254" s="1"/>
    </row>
    <row r="13255" spans="5:5" x14ac:dyDescent="0.25">
      <c r="E13255" s="1"/>
    </row>
    <row r="13256" spans="5:5" x14ac:dyDescent="0.25">
      <c r="E13256" s="1"/>
    </row>
    <row r="13257" spans="5:5" x14ac:dyDescent="0.25">
      <c r="E13257" s="1"/>
    </row>
    <row r="13258" spans="5:5" x14ac:dyDescent="0.25">
      <c r="E13258" s="1"/>
    </row>
    <row r="13259" spans="5:5" x14ac:dyDescent="0.25">
      <c r="E13259" s="1"/>
    </row>
    <row r="13260" spans="5:5" x14ac:dyDescent="0.25">
      <c r="E13260" s="1"/>
    </row>
    <row r="13261" spans="5:5" x14ac:dyDescent="0.25">
      <c r="E13261" s="1"/>
    </row>
    <row r="13262" spans="5:5" x14ac:dyDescent="0.25">
      <c r="E13262" s="1"/>
    </row>
    <row r="13263" spans="5:5" x14ac:dyDescent="0.25">
      <c r="E13263" s="1"/>
    </row>
    <row r="13264" spans="5:5" x14ac:dyDescent="0.25">
      <c r="E13264" s="1"/>
    </row>
    <row r="13265" spans="5:5" x14ac:dyDescent="0.25">
      <c r="E13265" s="1"/>
    </row>
    <row r="13266" spans="5:5" x14ac:dyDescent="0.25">
      <c r="E13266" s="1"/>
    </row>
    <row r="13267" spans="5:5" x14ac:dyDescent="0.25">
      <c r="E13267" s="1"/>
    </row>
    <row r="13268" spans="5:5" x14ac:dyDescent="0.25">
      <c r="E13268" s="1"/>
    </row>
    <row r="13269" spans="5:5" x14ac:dyDescent="0.25">
      <c r="E13269" s="1"/>
    </row>
    <row r="13270" spans="5:5" x14ac:dyDescent="0.25">
      <c r="E13270" s="1"/>
    </row>
    <row r="13271" spans="5:5" x14ac:dyDescent="0.25">
      <c r="E13271" s="1"/>
    </row>
    <row r="13272" spans="5:5" x14ac:dyDescent="0.25">
      <c r="E13272" s="1"/>
    </row>
    <row r="13273" spans="5:5" x14ac:dyDescent="0.25">
      <c r="E13273" s="1"/>
    </row>
    <row r="13274" spans="5:5" x14ac:dyDescent="0.25">
      <c r="E13274" s="1"/>
    </row>
    <row r="13275" spans="5:5" x14ac:dyDescent="0.25">
      <c r="E13275" s="1"/>
    </row>
    <row r="13276" spans="5:5" x14ac:dyDescent="0.25">
      <c r="E13276" s="1"/>
    </row>
    <row r="13277" spans="5:5" x14ac:dyDescent="0.25">
      <c r="E13277" s="1"/>
    </row>
    <row r="13278" spans="5:5" x14ac:dyDescent="0.25">
      <c r="E13278" s="1"/>
    </row>
    <row r="13279" spans="5:5" x14ac:dyDescent="0.25">
      <c r="E13279" s="1"/>
    </row>
    <row r="13280" spans="5:5" x14ac:dyDescent="0.25">
      <c r="E13280" s="1"/>
    </row>
    <row r="13281" spans="5:5" x14ac:dyDescent="0.25">
      <c r="E13281" s="1"/>
    </row>
    <row r="13282" spans="5:5" x14ac:dyDescent="0.25">
      <c r="E13282" s="1"/>
    </row>
    <row r="13283" spans="5:5" x14ac:dyDescent="0.25">
      <c r="E13283" s="1"/>
    </row>
    <row r="13284" spans="5:5" x14ac:dyDescent="0.25">
      <c r="E13284" s="1"/>
    </row>
    <row r="13285" spans="5:5" x14ac:dyDescent="0.25">
      <c r="E13285" s="1"/>
    </row>
    <row r="13286" spans="5:5" x14ac:dyDescent="0.25">
      <c r="E13286" s="1"/>
    </row>
    <row r="13287" spans="5:5" x14ac:dyDescent="0.25">
      <c r="E13287" s="1"/>
    </row>
    <row r="13288" spans="5:5" x14ac:dyDescent="0.25">
      <c r="E13288" s="1"/>
    </row>
    <row r="13289" spans="5:5" x14ac:dyDescent="0.25">
      <c r="E13289" s="1"/>
    </row>
    <row r="13290" spans="5:5" x14ac:dyDescent="0.25">
      <c r="E13290" s="1"/>
    </row>
    <row r="13291" spans="5:5" x14ac:dyDescent="0.25">
      <c r="E13291" s="1"/>
    </row>
    <row r="13292" spans="5:5" x14ac:dyDescent="0.25">
      <c r="E13292" s="1"/>
    </row>
    <row r="13293" spans="5:5" x14ac:dyDescent="0.25">
      <c r="E13293" s="1"/>
    </row>
    <row r="13294" spans="5:5" x14ac:dyDescent="0.25">
      <c r="E13294" s="1"/>
    </row>
    <row r="13295" spans="5:5" x14ac:dyDescent="0.25">
      <c r="E13295" s="1"/>
    </row>
    <row r="13296" spans="5:5" x14ac:dyDescent="0.25">
      <c r="E13296" s="1"/>
    </row>
    <row r="13297" spans="5:5" x14ac:dyDescent="0.25">
      <c r="E13297" s="1"/>
    </row>
    <row r="13298" spans="5:5" x14ac:dyDescent="0.25">
      <c r="E13298" s="1"/>
    </row>
    <row r="13299" spans="5:5" x14ac:dyDescent="0.25">
      <c r="E13299" s="1"/>
    </row>
    <row r="13300" spans="5:5" x14ac:dyDescent="0.25">
      <c r="E13300" s="1"/>
    </row>
    <row r="13301" spans="5:5" x14ac:dyDescent="0.25">
      <c r="E13301" s="1"/>
    </row>
    <row r="13302" spans="5:5" x14ac:dyDescent="0.25">
      <c r="E13302" s="1"/>
    </row>
    <row r="13303" spans="5:5" x14ac:dyDescent="0.25">
      <c r="E13303" s="1"/>
    </row>
    <row r="13304" spans="5:5" x14ac:dyDescent="0.25">
      <c r="E13304" s="1"/>
    </row>
    <row r="13305" spans="5:5" x14ac:dyDescent="0.25">
      <c r="E13305" s="1"/>
    </row>
    <row r="13306" spans="5:5" x14ac:dyDescent="0.25">
      <c r="E13306" s="1"/>
    </row>
    <row r="13307" spans="5:5" x14ac:dyDescent="0.25">
      <c r="E13307" s="1"/>
    </row>
    <row r="13308" spans="5:5" x14ac:dyDescent="0.25">
      <c r="E13308" s="1"/>
    </row>
    <row r="13309" spans="5:5" x14ac:dyDescent="0.25">
      <c r="E13309" s="1"/>
    </row>
    <row r="13310" spans="5:5" x14ac:dyDescent="0.25">
      <c r="E13310" s="1"/>
    </row>
    <row r="13311" spans="5:5" x14ac:dyDescent="0.25">
      <c r="E13311" s="1"/>
    </row>
    <row r="13312" spans="5:5" x14ac:dyDescent="0.25">
      <c r="E13312" s="1"/>
    </row>
    <row r="13313" spans="5:5" x14ac:dyDescent="0.25">
      <c r="E13313" s="1"/>
    </row>
    <row r="13314" spans="5:5" x14ac:dyDescent="0.25">
      <c r="E13314" s="1"/>
    </row>
    <row r="13315" spans="5:5" x14ac:dyDescent="0.25">
      <c r="E13315" s="1"/>
    </row>
    <row r="13316" spans="5:5" x14ac:dyDescent="0.25">
      <c r="E13316" s="1"/>
    </row>
    <row r="13317" spans="5:5" x14ac:dyDescent="0.25">
      <c r="E13317" s="1"/>
    </row>
    <row r="13318" spans="5:5" x14ac:dyDescent="0.25">
      <c r="E13318" s="1"/>
    </row>
    <row r="13319" spans="5:5" x14ac:dyDescent="0.25">
      <c r="E13319" s="1"/>
    </row>
    <row r="13320" spans="5:5" x14ac:dyDescent="0.25">
      <c r="E13320" s="1"/>
    </row>
    <row r="13321" spans="5:5" x14ac:dyDescent="0.25">
      <c r="E13321" s="1"/>
    </row>
    <row r="13322" spans="5:5" x14ac:dyDescent="0.25">
      <c r="E13322" s="1"/>
    </row>
    <row r="13323" spans="5:5" x14ac:dyDescent="0.25">
      <c r="E13323" s="1"/>
    </row>
    <row r="13324" spans="5:5" x14ac:dyDescent="0.25">
      <c r="E13324" s="1"/>
    </row>
    <row r="13325" spans="5:5" x14ac:dyDescent="0.25">
      <c r="E13325" s="1"/>
    </row>
    <row r="13326" spans="5:5" x14ac:dyDescent="0.25">
      <c r="E13326" s="1"/>
    </row>
    <row r="13327" spans="5:5" x14ac:dyDescent="0.25">
      <c r="E13327" s="1"/>
    </row>
    <row r="13328" spans="5:5" x14ac:dyDescent="0.25">
      <c r="E13328" s="1"/>
    </row>
    <row r="13329" spans="5:5" x14ac:dyDescent="0.25">
      <c r="E13329" s="1"/>
    </row>
    <row r="13330" spans="5:5" x14ac:dyDescent="0.25">
      <c r="E13330" s="1"/>
    </row>
    <row r="13331" spans="5:5" x14ac:dyDescent="0.25">
      <c r="E13331" s="1"/>
    </row>
    <row r="13332" spans="5:5" x14ac:dyDescent="0.25">
      <c r="E13332" s="1"/>
    </row>
    <row r="13333" spans="5:5" x14ac:dyDescent="0.25">
      <c r="E13333" s="1"/>
    </row>
    <row r="13334" spans="5:5" x14ac:dyDescent="0.25">
      <c r="E13334" s="1"/>
    </row>
    <row r="13335" spans="5:5" x14ac:dyDescent="0.25">
      <c r="E13335" s="1"/>
    </row>
    <row r="13336" spans="5:5" x14ac:dyDescent="0.25">
      <c r="E13336" s="1"/>
    </row>
    <row r="13337" spans="5:5" x14ac:dyDescent="0.25">
      <c r="E13337" s="1"/>
    </row>
    <row r="13338" spans="5:5" x14ac:dyDescent="0.25">
      <c r="E13338" s="1"/>
    </row>
    <row r="13339" spans="5:5" x14ac:dyDescent="0.25">
      <c r="E13339" s="1"/>
    </row>
    <row r="13340" spans="5:5" x14ac:dyDescent="0.25">
      <c r="E13340" s="1"/>
    </row>
    <row r="13341" spans="5:5" x14ac:dyDescent="0.25">
      <c r="E13341" s="1"/>
    </row>
    <row r="13342" spans="5:5" x14ac:dyDescent="0.25">
      <c r="E13342" s="1"/>
    </row>
    <row r="13343" spans="5:5" x14ac:dyDescent="0.25">
      <c r="E13343" s="1"/>
    </row>
    <row r="13344" spans="5:5" x14ac:dyDescent="0.25">
      <c r="E13344" s="1"/>
    </row>
    <row r="13345" spans="5:5" x14ac:dyDescent="0.25">
      <c r="E13345" s="1"/>
    </row>
    <row r="13346" spans="5:5" x14ac:dyDescent="0.25">
      <c r="E13346" s="1"/>
    </row>
    <row r="13347" spans="5:5" x14ac:dyDescent="0.25">
      <c r="E13347" s="1"/>
    </row>
    <row r="13348" spans="5:5" x14ac:dyDescent="0.25">
      <c r="E13348" s="1"/>
    </row>
    <row r="13349" spans="5:5" x14ac:dyDescent="0.25">
      <c r="E13349" s="1"/>
    </row>
    <row r="13350" spans="5:5" x14ac:dyDescent="0.25">
      <c r="E13350" s="1"/>
    </row>
    <row r="13351" spans="5:5" x14ac:dyDescent="0.25">
      <c r="E13351" s="1"/>
    </row>
    <row r="13352" spans="5:5" x14ac:dyDescent="0.25">
      <c r="E13352" s="1"/>
    </row>
    <row r="13353" spans="5:5" x14ac:dyDescent="0.25">
      <c r="E13353" s="1"/>
    </row>
    <row r="13354" spans="5:5" x14ac:dyDescent="0.25">
      <c r="E13354" s="1"/>
    </row>
    <row r="13355" spans="5:5" x14ac:dyDescent="0.25">
      <c r="E13355" s="1"/>
    </row>
    <row r="13356" spans="5:5" x14ac:dyDescent="0.25">
      <c r="E13356" s="1"/>
    </row>
    <row r="13357" spans="5:5" x14ac:dyDescent="0.25">
      <c r="E13357" s="1"/>
    </row>
    <row r="13358" spans="5:5" x14ac:dyDescent="0.25">
      <c r="E13358" s="1"/>
    </row>
    <row r="13359" spans="5:5" x14ac:dyDescent="0.25">
      <c r="E13359" s="1"/>
    </row>
    <row r="13360" spans="5:5" x14ac:dyDescent="0.25">
      <c r="E13360" s="1"/>
    </row>
    <row r="13361" spans="5:5" x14ac:dyDescent="0.25">
      <c r="E13361" s="1"/>
    </row>
    <row r="13362" spans="5:5" x14ac:dyDescent="0.25">
      <c r="E13362" s="1"/>
    </row>
    <row r="13363" spans="5:5" x14ac:dyDescent="0.25">
      <c r="E13363" s="1"/>
    </row>
    <row r="13364" spans="5:5" x14ac:dyDescent="0.25">
      <c r="E13364" s="1"/>
    </row>
    <row r="13365" spans="5:5" x14ac:dyDescent="0.25">
      <c r="E13365" s="1"/>
    </row>
    <row r="13366" spans="5:5" x14ac:dyDescent="0.25">
      <c r="E13366" s="1"/>
    </row>
    <row r="13367" spans="5:5" x14ac:dyDescent="0.25">
      <c r="E13367" s="1"/>
    </row>
    <row r="13368" spans="5:5" x14ac:dyDescent="0.25">
      <c r="E13368" s="1"/>
    </row>
    <row r="13369" spans="5:5" x14ac:dyDescent="0.25">
      <c r="E13369" s="1"/>
    </row>
    <row r="13370" spans="5:5" x14ac:dyDescent="0.25">
      <c r="E13370" s="1"/>
    </row>
    <row r="13371" spans="5:5" x14ac:dyDescent="0.25">
      <c r="E13371" s="1"/>
    </row>
    <row r="13372" spans="5:5" x14ac:dyDescent="0.25">
      <c r="E13372" s="1"/>
    </row>
    <row r="13373" spans="5:5" x14ac:dyDescent="0.25">
      <c r="E13373" s="1"/>
    </row>
    <row r="13374" spans="5:5" x14ac:dyDescent="0.25">
      <c r="E13374" s="1"/>
    </row>
    <row r="13375" spans="5:5" x14ac:dyDescent="0.25">
      <c r="E13375" s="1"/>
    </row>
    <row r="13376" spans="5:5" x14ac:dyDescent="0.25">
      <c r="E13376" s="1"/>
    </row>
    <row r="13377" spans="5:5" x14ac:dyDescent="0.25">
      <c r="E13377" s="1"/>
    </row>
    <row r="13378" spans="5:5" x14ac:dyDescent="0.25">
      <c r="E13378" s="1"/>
    </row>
    <row r="13379" spans="5:5" x14ac:dyDescent="0.25">
      <c r="E13379" s="1"/>
    </row>
    <row r="13380" spans="5:5" x14ac:dyDescent="0.25">
      <c r="E13380" s="1"/>
    </row>
    <row r="13381" spans="5:5" x14ac:dyDescent="0.25">
      <c r="E13381" s="1"/>
    </row>
    <row r="13382" spans="5:5" x14ac:dyDescent="0.25">
      <c r="E13382" s="1"/>
    </row>
    <row r="13383" spans="5:5" x14ac:dyDescent="0.25">
      <c r="E13383" s="1"/>
    </row>
    <row r="13384" spans="5:5" x14ac:dyDescent="0.25">
      <c r="E13384" s="1"/>
    </row>
    <row r="13385" spans="5:5" x14ac:dyDescent="0.25">
      <c r="E13385" s="1"/>
    </row>
    <row r="13386" spans="5:5" x14ac:dyDescent="0.25">
      <c r="E13386" s="1"/>
    </row>
    <row r="13387" spans="5:5" x14ac:dyDescent="0.25">
      <c r="E13387" s="1"/>
    </row>
    <row r="13388" spans="5:5" x14ac:dyDescent="0.25">
      <c r="E13388" s="1"/>
    </row>
    <row r="13389" spans="5:5" x14ac:dyDescent="0.25">
      <c r="E13389" s="1"/>
    </row>
    <row r="13390" spans="5:5" x14ac:dyDescent="0.25">
      <c r="E13390" s="1"/>
    </row>
    <row r="13391" spans="5:5" x14ac:dyDescent="0.25">
      <c r="E13391" s="1"/>
    </row>
    <row r="13392" spans="5:5" x14ac:dyDescent="0.25">
      <c r="E13392" s="1"/>
    </row>
    <row r="13393" spans="5:5" x14ac:dyDescent="0.25">
      <c r="E13393" s="1"/>
    </row>
    <row r="13394" spans="5:5" x14ac:dyDescent="0.25">
      <c r="E13394" s="1"/>
    </row>
    <row r="13395" spans="5:5" x14ac:dyDescent="0.25">
      <c r="E13395" s="1"/>
    </row>
    <row r="13396" spans="5:5" x14ac:dyDescent="0.25">
      <c r="E13396" s="1"/>
    </row>
    <row r="13397" spans="5:5" x14ac:dyDescent="0.25">
      <c r="E13397" s="1"/>
    </row>
    <row r="13398" spans="5:5" x14ac:dyDescent="0.25">
      <c r="E13398" s="1"/>
    </row>
    <row r="13399" spans="5:5" x14ac:dyDescent="0.25">
      <c r="E13399" s="1"/>
    </row>
    <row r="13400" spans="5:5" x14ac:dyDescent="0.25">
      <c r="E13400" s="1"/>
    </row>
    <row r="13401" spans="5:5" x14ac:dyDescent="0.25">
      <c r="E13401" s="1"/>
    </row>
    <row r="13402" spans="5:5" x14ac:dyDescent="0.25">
      <c r="E13402" s="1"/>
    </row>
    <row r="13403" spans="5:5" x14ac:dyDescent="0.25">
      <c r="E13403" s="1"/>
    </row>
    <row r="13404" spans="5:5" x14ac:dyDescent="0.25">
      <c r="E13404" s="1"/>
    </row>
    <row r="13405" spans="5:5" x14ac:dyDescent="0.25">
      <c r="E13405" s="1"/>
    </row>
    <row r="13406" spans="5:5" x14ac:dyDescent="0.25">
      <c r="E13406" s="1"/>
    </row>
    <row r="13407" spans="5:5" x14ac:dyDescent="0.25">
      <c r="E13407" s="1"/>
    </row>
    <row r="13408" spans="5:5" x14ac:dyDescent="0.25">
      <c r="E13408" s="1"/>
    </row>
    <row r="13409" spans="5:5" x14ac:dyDescent="0.25">
      <c r="E13409" s="1"/>
    </row>
    <row r="13410" spans="5:5" x14ac:dyDescent="0.25">
      <c r="E13410" s="1"/>
    </row>
    <row r="13411" spans="5:5" x14ac:dyDescent="0.25">
      <c r="E13411" s="1"/>
    </row>
    <row r="13412" spans="5:5" x14ac:dyDescent="0.25">
      <c r="E13412" s="1"/>
    </row>
    <row r="13413" spans="5:5" x14ac:dyDescent="0.25">
      <c r="E13413" s="1"/>
    </row>
    <row r="13414" spans="5:5" x14ac:dyDescent="0.25">
      <c r="E13414" s="1"/>
    </row>
    <row r="13415" spans="5:5" x14ac:dyDescent="0.25">
      <c r="E13415" s="1"/>
    </row>
    <row r="13416" spans="5:5" x14ac:dyDescent="0.25">
      <c r="E13416" s="1"/>
    </row>
    <row r="13417" spans="5:5" x14ac:dyDescent="0.25">
      <c r="E13417" s="1"/>
    </row>
    <row r="13418" spans="5:5" x14ac:dyDescent="0.25">
      <c r="E13418" s="1"/>
    </row>
    <row r="13419" spans="5:5" x14ac:dyDescent="0.25">
      <c r="E13419" s="1"/>
    </row>
    <row r="13420" spans="5:5" x14ac:dyDescent="0.25">
      <c r="E13420" s="1"/>
    </row>
    <row r="13421" spans="5:5" x14ac:dyDescent="0.25">
      <c r="E13421" s="1"/>
    </row>
    <row r="13422" spans="5:5" x14ac:dyDescent="0.25">
      <c r="E13422" s="1"/>
    </row>
    <row r="13423" spans="5:5" x14ac:dyDescent="0.25">
      <c r="E13423" s="1"/>
    </row>
    <row r="13424" spans="5:5" x14ac:dyDescent="0.25">
      <c r="E13424" s="1"/>
    </row>
    <row r="13425" spans="5:5" x14ac:dyDescent="0.25">
      <c r="E13425" s="1"/>
    </row>
    <row r="13426" spans="5:5" x14ac:dyDescent="0.25">
      <c r="E13426" s="1"/>
    </row>
    <row r="13427" spans="5:5" x14ac:dyDescent="0.25">
      <c r="E13427" s="1"/>
    </row>
    <row r="13428" spans="5:5" x14ac:dyDescent="0.25">
      <c r="E13428" s="1"/>
    </row>
    <row r="13429" spans="5:5" x14ac:dyDescent="0.25">
      <c r="E13429" s="1"/>
    </row>
    <row r="13430" spans="5:5" x14ac:dyDescent="0.25">
      <c r="E13430" s="1"/>
    </row>
    <row r="13431" spans="5:5" x14ac:dyDescent="0.25">
      <c r="E13431" s="1"/>
    </row>
    <row r="13432" spans="5:5" x14ac:dyDescent="0.25">
      <c r="E13432" s="1"/>
    </row>
    <row r="13433" spans="5:5" x14ac:dyDescent="0.25">
      <c r="E13433" s="1"/>
    </row>
    <row r="13434" spans="5:5" x14ac:dyDescent="0.25">
      <c r="E13434" s="1"/>
    </row>
    <row r="13435" spans="5:5" x14ac:dyDescent="0.25">
      <c r="E13435" s="1"/>
    </row>
    <row r="13436" spans="5:5" x14ac:dyDescent="0.25">
      <c r="E13436" s="1"/>
    </row>
    <row r="13437" spans="5:5" x14ac:dyDescent="0.25">
      <c r="E13437" s="1"/>
    </row>
    <row r="13438" spans="5:5" x14ac:dyDescent="0.25">
      <c r="E13438" s="1"/>
    </row>
    <row r="13439" spans="5:5" x14ac:dyDescent="0.25">
      <c r="E13439" s="1"/>
    </row>
    <row r="13440" spans="5:5" x14ac:dyDescent="0.25">
      <c r="E13440" s="1"/>
    </row>
    <row r="13441" spans="5:5" x14ac:dyDescent="0.25">
      <c r="E13441" s="1"/>
    </row>
    <row r="13442" spans="5:5" x14ac:dyDescent="0.25">
      <c r="E13442" s="1"/>
    </row>
    <row r="13443" spans="5:5" x14ac:dyDescent="0.25">
      <c r="E13443" s="1"/>
    </row>
    <row r="13444" spans="5:5" x14ac:dyDescent="0.25">
      <c r="E13444" s="1"/>
    </row>
    <row r="13445" spans="5:5" x14ac:dyDescent="0.25">
      <c r="E13445" s="1"/>
    </row>
    <row r="13446" spans="5:5" x14ac:dyDescent="0.25">
      <c r="E13446" s="1"/>
    </row>
    <row r="13447" spans="5:5" x14ac:dyDescent="0.25">
      <c r="E13447" s="1"/>
    </row>
    <row r="13448" spans="5:5" x14ac:dyDescent="0.25">
      <c r="E13448" s="1"/>
    </row>
    <row r="13449" spans="5:5" x14ac:dyDescent="0.25">
      <c r="E13449" s="1"/>
    </row>
    <row r="13450" spans="5:5" x14ac:dyDescent="0.25">
      <c r="E13450" s="1"/>
    </row>
    <row r="13451" spans="5:5" x14ac:dyDescent="0.25">
      <c r="E13451" s="1"/>
    </row>
    <row r="13452" spans="5:5" x14ac:dyDescent="0.25">
      <c r="E13452" s="1"/>
    </row>
    <row r="13453" spans="5:5" x14ac:dyDescent="0.25">
      <c r="E13453" s="1"/>
    </row>
    <row r="13454" spans="5:5" x14ac:dyDescent="0.25">
      <c r="E13454" s="1"/>
    </row>
    <row r="13455" spans="5:5" x14ac:dyDescent="0.25">
      <c r="E13455" s="1"/>
    </row>
    <row r="13456" spans="5:5" x14ac:dyDescent="0.25">
      <c r="E13456" s="1"/>
    </row>
    <row r="13457" spans="5:5" x14ac:dyDescent="0.25">
      <c r="E13457" s="1"/>
    </row>
    <row r="13458" spans="5:5" x14ac:dyDescent="0.25">
      <c r="E13458" s="1"/>
    </row>
    <row r="13459" spans="5:5" x14ac:dyDescent="0.25">
      <c r="E13459" s="1"/>
    </row>
    <row r="13460" spans="5:5" x14ac:dyDescent="0.25">
      <c r="E13460" s="1"/>
    </row>
    <row r="13461" spans="5:5" x14ac:dyDescent="0.25">
      <c r="E13461" s="1"/>
    </row>
    <row r="13462" spans="5:5" x14ac:dyDescent="0.25">
      <c r="E13462" s="1"/>
    </row>
    <row r="13463" spans="5:5" x14ac:dyDescent="0.25">
      <c r="E13463" s="1"/>
    </row>
    <row r="13464" spans="5:5" x14ac:dyDescent="0.25">
      <c r="E13464" s="1"/>
    </row>
    <row r="13465" spans="5:5" x14ac:dyDescent="0.25">
      <c r="E13465" s="1"/>
    </row>
    <row r="13466" spans="5:5" x14ac:dyDescent="0.25">
      <c r="E13466" s="1"/>
    </row>
    <row r="13467" spans="5:5" x14ac:dyDescent="0.25">
      <c r="E13467" s="1"/>
    </row>
    <row r="13468" spans="5:5" x14ac:dyDescent="0.25">
      <c r="E13468" s="1"/>
    </row>
    <row r="13469" spans="5:5" x14ac:dyDescent="0.25">
      <c r="E13469" s="1"/>
    </row>
    <row r="13470" spans="5:5" x14ac:dyDescent="0.25">
      <c r="E13470" s="1"/>
    </row>
    <row r="13471" spans="5:5" x14ac:dyDescent="0.25">
      <c r="E13471" s="1"/>
    </row>
    <row r="13472" spans="5:5" x14ac:dyDescent="0.25">
      <c r="E13472" s="1"/>
    </row>
    <row r="13473" spans="5:5" x14ac:dyDescent="0.25">
      <c r="E13473" s="1"/>
    </row>
    <row r="13474" spans="5:5" x14ac:dyDescent="0.25">
      <c r="E13474" s="1"/>
    </row>
    <row r="13475" spans="5:5" x14ac:dyDescent="0.25">
      <c r="E13475" s="1"/>
    </row>
    <row r="13476" spans="5:5" x14ac:dyDescent="0.25">
      <c r="E13476" s="1"/>
    </row>
    <row r="13477" spans="5:5" x14ac:dyDescent="0.25">
      <c r="E13477" s="1"/>
    </row>
    <row r="13478" spans="5:5" x14ac:dyDescent="0.25">
      <c r="E13478" s="1"/>
    </row>
    <row r="13479" spans="5:5" x14ac:dyDescent="0.25">
      <c r="E13479" s="1"/>
    </row>
    <row r="13480" spans="5:5" x14ac:dyDescent="0.25">
      <c r="E13480" s="1"/>
    </row>
    <row r="13481" spans="5:5" x14ac:dyDescent="0.25">
      <c r="E13481" s="1"/>
    </row>
    <row r="13482" spans="5:5" x14ac:dyDescent="0.25">
      <c r="E13482" s="1"/>
    </row>
    <row r="13483" spans="5:5" x14ac:dyDescent="0.25">
      <c r="E13483" s="1"/>
    </row>
    <row r="13484" spans="5:5" x14ac:dyDescent="0.25">
      <c r="E13484" s="1"/>
    </row>
    <row r="13485" spans="5:5" x14ac:dyDescent="0.25">
      <c r="E13485" s="1"/>
    </row>
    <row r="13486" spans="5:5" x14ac:dyDescent="0.25">
      <c r="E13486" s="1"/>
    </row>
    <row r="13487" spans="5:5" x14ac:dyDescent="0.25">
      <c r="E13487" s="1"/>
    </row>
    <row r="13488" spans="5:5" x14ac:dyDescent="0.25">
      <c r="E13488" s="1"/>
    </row>
    <row r="13489" spans="5:5" x14ac:dyDescent="0.25">
      <c r="E13489" s="1"/>
    </row>
    <row r="13490" spans="5:5" x14ac:dyDescent="0.25">
      <c r="E13490" s="1"/>
    </row>
    <row r="13491" spans="5:5" x14ac:dyDescent="0.25">
      <c r="E13491" s="1"/>
    </row>
    <row r="13492" spans="5:5" x14ac:dyDescent="0.25">
      <c r="E13492" s="1"/>
    </row>
    <row r="13493" spans="5:5" x14ac:dyDescent="0.25">
      <c r="E13493" s="1"/>
    </row>
    <row r="13494" spans="5:5" x14ac:dyDescent="0.25">
      <c r="E13494" s="1"/>
    </row>
    <row r="13495" spans="5:5" x14ac:dyDescent="0.25">
      <c r="E13495" s="1"/>
    </row>
    <row r="13496" spans="5:5" x14ac:dyDescent="0.25">
      <c r="E13496" s="1"/>
    </row>
    <row r="13497" spans="5:5" x14ac:dyDescent="0.25">
      <c r="E13497" s="1"/>
    </row>
    <row r="13498" spans="5:5" x14ac:dyDescent="0.25">
      <c r="E13498" s="1"/>
    </row>
    <row r="13499" spans="5:5" x14ac:dyDescent="0.25">
      <c r="E13499" s="1"/>
    </row>
    <row r="13500" spans="5:5" x14ac:dyDescent="0.25">
      <c r="E13500" s="1"/>
    </row>
    <row r="13501" spans="5:5" x14ac:dyDescent="0.25">
      <c r="E13501" s="1"/>
    </row>
    <row r="13502" spans="5:5" x14ac:dyDescent="0.25">
      <c r="E13502" s="1"/>
    </row>
    <row r="13503" spans="5:5" x14ac:dyDescent="0.25">
      <c r="E13503" s="1"/>
    </row>
    <row r="13504" spans="5:5" x14ac:dyDescent="0.25">
      <c r="E13504" s="1"/>
    </row>
    <row r="13505" spans="5:5" x14ac:dyDescent="0.25">
      <c r="E13505" s="1"/>
    </row>
    <row r="13506" spans="5:5" x14ac:dyDescent="0.25">
      <c r="E13506" s="1"/>
    </row>
    <row r="13507" spans="5:5" x14ac:dyDescent="0.25">
      <c r="E13507" s="1"/>
    </row>
    <row r="13508" spans="5:5" x14ac:dyDescent="0.25">
      <c r="E13508" s="1"/>
    </row>
    <row r="13509" spans="5:5" x14ac:dyDescent="0.25">
      <c r="E13509" s="1"/>
    </row>
    <row r="13510" spans="5:5" x14ac:dyDescent="0.25">
      <c r="E13510" s="1"/>
    </row>
    <row r="13511" spans="5:5" x14ac:dyDescent="0.25">
      <c r="E13511" s="1"/>
    </row>
    <row r="13512" spans="5:5" x14ac:dyDescent="0.25">
      <c r="E13512" s="1"/>
    </row>
    <row r="13513" spans="5:5" x14ac:dyDescent="0.25">
      <c r="E13513" s="1"/>
    </row>
    <row r="13514" spans="5:5" x14ac:dyDescent="0.25">
      <c r="E13514" s="1"/>
    </row>
    <row r="13515" spans="5:5" x14ac:dyDescent="0.25">
      <c r="E13515" s="1"/>
    </row>
    <row r="13516" spans="5:5" x14ac:dyDescent="0.25">
      <c r="E13516" s="1"/>
    </row>
    <row r="13517" spans="5:5" x14ac:dyDescent="0.25">
      <c r="E13517" s="1"/>
    </row>
    <row r="13518" spans="5:5" x14ac:dyDescent="0.25">
      <c r="E13518" s="1"/>
    </row>
    <row r="13519" spans="5:5" x14ac:dyDescent="0.25">
      <c r="E13519" s="1"/>
    </row>
    <row r="13520" spans="5:5" x14ac:dyDescent="0.25">
      <c r="E13520" s="1"/>
    </row>
    <row r="13521" spans="5:5" x14ac:dyDescent="0.25">
      <c r="E13521" s="1"/>
    </row>
    <row r="13522" spans="5:5" x14ac:dyDescent="0.25">
      <c r="E13522" s="1"/>
    </row>
    <row r="13523" spans="5:5" x14ac:dyDescent="0.25">
      <c r="E13523" s="1"/>
    </row>
    <row r="13524" spans="5:5" x14ac:dyDescent="0.25">
      <c r="E13524" s="1"/>
    </row>
    <row r="13525" spans="5:5" x14ac:dyDescent="0.25">
      <c r="E13525" s="1"/>
    </row>
    <row r="13526" spans="5:5" x14ac:dyDescent="0.25">
      <c r="E13526" s="1"/>
    </row>
    <row r="13527" spans="5:5" x14ac:dyDescent="0.25">
      <c r="E13527" s="1"/>
    </row>
    <row r="13528" spans="5:5" x14ac:dyDescent="0.25">
      <c r="E13528" s="1"/>
    </row>
    <row r="13529" spans="5:5" x14ac:dyDescent="0.25">
      <c r="E13529" s="1"/>
    </row>
    <row r="13530" spans="5:5" x14ac:dyDescent="0.25">
      <c r="E13530" s="1"/>
    </row>
    <row r="13531" spans="5:5" x14ac:dyDescent="0.25">
      <c r="E13531" s="1"/>
    </row>
    <row r="13532" spans="5:5" x14ac:dyDescent="0.25">
      <c r="E13532" s="1"/>
    </row>
    <row r="13533" spans="5:5" x14ac:dyDescent="0.25">
      <c r="E13533" s="1"/>
    </row>
    <row r="13534" spans="5:5" x14ac:dyDescent="0.25">
      <c r="E13534" s="1"/>
    </row>
    <row r="13535" spans="5:5" x14ac:dyDescent="0.25">
      <c r="E13535" s="1"/>
    </row>
    <row r="13536" spans="5:5" x14ac:dyDescent="0.25">
      <c r="E13536" s="1"/>
    </row>
    <row r="13537" spans="5:5" x14ac:dyDescent="0.25">
      <c r="E13537" s="1"/>
    </row>
    <row r="13538" spans="5:5" x14ac:dyDescent="0.25">
      <c r="E13538" s="1"/>
    </row>
    <row r="13539" spans="5:5" x14ac:dyDescent="0.25">
      <c r="E13539" s="1"/>
    </row>
    <row r="13540" spans="5:5" x14ac:dyDescent="0.25">
      <c r="E13540" s="1"/>
    </row>
    <row r="13541" spans="5:5" x14ac:dyDescent="0.25">
      <c r="E13541" s="1"/>
    </row>
    <row r="13542" spans="5:5" x14ac:dyDescent="0.25">
      <c r="E13542" s="1"/>
    </row>
    <row r="13543" spans="5:5" x14ac:dyDescent="0.25">
      <c r="E13543" s="1"/>
    </row>
    <row r="13544" spans="5:5" x14ac:dyDescent="0.25">
      <c r="E13544" s="1"/>
    </row>
    <row r="13545" spans="5:5" x14ac:dyDescent="0.25">
      <c r="E13545" s="1"/>
    </row>
    <row r="13546" spans="5:5" x14ac:dyDescent="0.25">
      <c r="E13546" s="1"/>
    </row>
    <row r="13547" spans="5:5" x14ac:dyDescent="0.25">
      <c r="E13547" s="1"/>
    </row>
    <row r="13548" spans="5:5" x14ac:dyDescent="0.25">
      <c r="E13548" s="1"/>
    </row>
    <row r="13549" spans="5:5" x14ac:dyDescent="0.25">
      <c r="E13549" s="1"/>
    </row>
    <row r="13550" spans="5:5" x14ac:dyDescent="0.25">
      <c r="E13550" s="1"/>
    </row>
    <row r="13551" spans="5:5" x14ac:dyDescent="0.25">
      <c r="E13551" s="1"/>
    </row>
    <row r="13552" spans="5:5" x14ac:dyDescent="0.25">
      <c r="E13552" s="1"/>
    </row>
    <row r="13553" spans="5:5" x14ac:dyDescent="0.25">
      <c r="E13553" s="1"/>
    </row>
    <row r="13554" spans="5:5" x14ac:dyDescent="0.25">
      <c r="E13554" s="1"/>
    </row>
    <row r="13555" spans="5:5" x14ac:dyDescent="0.25">
      <c r="E13555" s="1"/>
    </row>
    <row r="13556" spans="5:5" x14ac:dyDescent="0.25">
      <c r="E13556" s="1"/>
    </row>
    <row r="13557" spans="5:5" x14ac:dyDescent="0.25">
      <c r="E13557" s="1"/>
    </row>
    <row r="13558" spans="5:5" x14ac:dyDescent="0.25">
      <c r="E13558" s="1"/>
    </row>
    <row r="13559" spans="5:5" x14ac:dyDescent="0.25">
      <c r="E13559" s="1"/>
    </row>
    <row r="13560" spans="5:5" x14ac:dyDescent="0.25">
      <c r="E13560" s="1"/>
    </row>
    <row r="13561" spans="5:5" x14ac:dyDescent="0.25">
      <c r="E13561" s="1"/>
    </row>
    <row r="13562" spans="5:5" x14ac:dyDescent="0.25">
      <c r="E13562" s="1"/>
    </row>
    <row r="13563" spans="5:5" x14ac:dyDescent="0.25">
      <c r="E13563" s="1"/>
    </row>
    <row r="13564" spans="5:5" x14ac:dyDescent="0.25">
      <c r="E13564" s="1"/>
    </row>
    <row r="13565" spans="5:5" x14ac:dyDescent="0.25">
      <c r="E13565" s="1"/>
    </row>
    <row r="13566" spans="5:5" x14ac:dyDescent="0.25">
      <c r="E13566" s="1"/>
    </row>
    <row r="13567" spans="5:5" x14ac:dyDescent="0.25">
      <c r="E13567" s="1"/>
    </row>
    <row r="13568" spans="5:5" x14ac:dyDescent="0.25">
      <c r="E13568" s="1"/>
    </row>
    <row r="13569" spans="5:5" x14ac:dyDescent="0.25">
      <c r="E13569" s="1"/>
    </row>
    <row r="13570" spans="5:5" x14ac:dyDescent="0.25">
      <c r="E13570" s="1"/>
    </row>
    <row r="13571" spans="5:5" x14ac:dyDescent="0.25">
      <c r="E13571" s="1"/>
    </row>
    <row r="13572" spans="5:5" x14ac:dyDescent="0.25">
      <c r="E13572" s="1"/>
    </row>
    <row r="13573" spans="5:5" x14ac:dyDescent="0.25">
      <c r="E13573" s="1"/>
    </row>
    <row r="13574" spans="5:5" x14ac:dyDescent="0.25">
      <c r="E13574" s="1"/>
    </row>
    <row r="13575" spans="5:5" x14ac:dyDescent="0.25">
      <c r="E13575" s="1"/>
    </row>
    <row r="13576" spans="5:5" x14ac:dyDescent="0.25">
      <c r="E13576" s="1"/>
    </row>
    <row r="13577" spans="5:5" x14ac:dyDescent="0.25">
      <c r="E13577" s="1"/>
    </row>
    <row r="13578" spans="5:5" x14ac:dyDescent="0.25">
      <c r="E13578" s="1"/>
    </row>
    <row r="13579" spans="5:5" x14ac:dyDescent="0.25">
      <c r="E13579" s="1"/>
    </row>
    <row r="13580" spans="5:5" x14ac:dyDescent="0.25">
      <c r="E13580" s="1"/>
    </row>
    <row r="13581" spans="5:5" x14ac:dyDescent="0.25">
      <c r="E13581" s="1"/>
    </row>
    <row r="13582" spans="5:5" x14ac:dyDescent="0.25">
      <c r="E13582" s="1"/>
    </row>
    <row r="13583" spans="5:5" x14ac:dyDescent="0.25">
      <c r="E13583" s="1"/>
    </row>
    <row r="13584" spans="5:5" x14ac:dyDescent="0.25">
      <c r="E13584" s="1"/>
    </row>
    <row r="13585" spans="5:5" x14ac:dyDescent="0.25">
      <c r="E13585" s="1"/>
    </row>
    <row r="13586" spans="5:5" x14ac:dyDescent="0.25">
      <c r="E13586" s="1"/>
    </row>
    <row r="13587" spans="5:5" x14ac:dyDescent="0.25">
      <c r="E13587" s="1"/>
    </row>
    <row r="13588" spans="5:5" x14ac:dyDescent="0.25">
      <c r="E13588" s="1"/>
    </row>
    <row r="13589" spans="5:5" x14ac:dyDescent="0.25">
      <c r="E13589" s="1"/>
    </row>
    <row r="13590" spans="5:5" x14ac:dyDescent="0.25">
      <c r="E13590" s="1"/>
    </row>
    <row r="13591" spans="5:5" x14ac:dyDescent="0.25">
      <c r="E13591" s="1"/>
    </row>
    <row r="13592" spans="5:5" x14ac:dyDescent="0.25">
      <c r="E13592" s="1"/>
    </row>
    <row r="13593" spans="5:5" x14ac:dyDescent="0.25">
      <c r="E13593" s="1"/>
    </row>
    <row r="13594" spans="5:5" x14ac:dyDescent="0.25">
      <c r="E13594" s="1"/>
    </row>
    <row r="13595" spans="5:5" x14ac:dyDescent="0.25">
      <c r="E13595" s="1"/>
    </row>
    <row r="13596" spans="5:5" x14ac:dyDescent="0.25">
      <c r="E13596" s="1"/>
    </row>
    <row r="13597" spans="5:5" x14ac:dyDescent="0.25">
      <c r="E13597" s="1"/>
    </row>
    <row r="13598" spans="5:5" x14ac:dyDescent="0.25">
      <c r="E13598" s="1"/>
    </row>
    <row r="13599" spans="5:5" x14ac:dyDescent="0.25">
      <c r="E13599" s="1"/>
    </row>
    <row r="13600" spans="5:5" x14ac:dyDescent="0.25">
      <c r="E13600" s="1"/>
    </row>
    <row r="13601" spans="5:5" x14ac:dyDescent="0.25">
      <c r="E13601" s="1"/>
    </row>
    <row r="13602" spans="5:5" x14ac:dyDescent="0.25">
      <c r="E13602" s="1"/>
    </row>
    <row r="13603" spans="5:5" x14ac:dyDescent="0.25">
      <c r="E13603" s="1"/>
    </row>
    <row r="13604" spans="5:5" x14ac:dyDescent="0.25">
      <c r="E13604" s="1"/>
    </row>
    <row r="13605" spans="5:5" x14ac:dyDescent="0.25">
      <c r="E13605" s="1"/>
    </row>
    <row r="13606" spans="5:5" x14ac:dyDescent="0.25">
      <c r="E13606" s="1"/>
    </row>
    <row r="13607" spans="5:5" x14ac:dyDescent="0.25">
      <c r="E13607" s="1"/>
    </row>
    <row r="13608" spans="5:5" x14ac:dyDescent="0.25">
      <c r="E13608" s="1"/>
    </row>
    <row r="13609" spans="5:5" x14ac:dyDescent="0.25">
      <c r="E13609" s="1"/>
    </row>
    <row r="13610" spans="5:5" x14ac:dyDescent="0.25">
      <c r="E13610" s="1"/>
    </row>
    <row r="13611" spans="5:5" x14ac:dyDescent="0.25">
      <c r="E13611" s="1"/>
    </row>
    <row r="13612" spans="5:5" x14ac:dyDescent="0.25">
      <c r="E13612" s="1"/>
    </row>
    <row r="13613" spans="5:5" x14ac:dyDescent="0.25">
      <c r="E13613" s="1"/>
    </row>
    <row r="13614" spans="5:5" x14ac:dyDescent="0.25">
      <c r="E13614" s="1"/>
    </row>
    <row r="13615" spans="5:5" x14ac:dyDescent="0.25">
      <c r="E13615" s="1"/>
    </row>
    <row r="13616" spans="5:5" x14ac:dyDescent="0.25">
      <c r="E13616" s="1"/>
    </row>
    <row r="13617" spans="5:5" x14ac:dyDescent="0.25">
      <c r="E13617" s="1"/>
    </row>
    <row r="13618" spans="5:5" x14ac:dyDescent="0.25">
      <c r="E13618" s="1"/>
    </row>
    <row r="13619" spans="5:5" x14ac:dyDescent="0.25">
      <c r="E13619" s="1"/>
    </row>
    <row r="13620" spans="5:5" x14ac:dyDescent="0.25">
      <c r="E13620" s="1"/>
    </row>
    <row r="13621" spans="5:5" x14ac:dyDescent="0.25">
      <c r="E13621" s="1"/>
    </row>
    <row r="13622" spans="5:5" x14ac:dyDescent="0.25">
      <c r="E13622" s="1"/>
    </row>
    <row r="13623" spans="5:5" x14ac:dyDescent="0.25">
      <c r="E13623" s="1"/>
    </row>
    <row r="13624" spans="5:5" x14ac:dyDescent="0.25">
      <c r="E13624" s="1"/>
    </row>
    <row r="13625" spans="5:5" x14ac:dyDescent="0.25">
      <c r="E13625" s="1"/>
    </row>
    <row r="13626" spans="5:5" x14ac:dyDescent="0.25">
      <c r="E13626" s="1"/>
    </row>
    <row r="13627" spans="5:5" x14ac:dyDescent="0.25">
      <c r="E13627" s="1"/>
    </row>
    <row r="13628" spans="5:5" x14ac:dyDescent="0.25">
      <c r="E13628" s="1"/>
    </row>
    <row r="13629" spans="5:5" x14ac:dyDescent="0.25">
      <c r="E13629" s="1"/>
    </row>
    <row r="13630" spans="5:5" x14ac:dyDescent="0.25">
      <c r="E13630" s="1"/>
    </row>
    <row r="13631" spans="5:5" x14ac:dyDescent="0.25">
      <c r="E13631" s="1"/>
    </row>
    <row r="13632" spans="5:5" x14ac:dyDescent="0.25">
      <c r="E13632" s="1"/>
    </row>
    <row r="13633" spans="5:5" x14ac:dyDescent="0.25">
      <c r="E13633" s="1"/>
    </row>
    <row r="13634" spans="5:5" x14ac:dyDescent="0.25">
      <c r="E13634" s="1"/>
    </row>
    <row r="13635" spans="5:5" x14ac:dyDescent="0.25">
      <c r="E13635" s="1"/>
    </row>
    <row r="13636" spans="5:5" x14ac:dyDescent="0.25">
      <c r="E13636" s="1"/>
    </row>
    <row r="13637" spans="5:5" x14ac:dyDescent="0.25">
      <c r="E13637" s="1"/>
    </row>
    <row r="13638" spans="5:5" x14ac:dyDescent="0.25">
      <c r="E13638" s="1"/>
    </row>
    <row r="13639" spans="5:5" x14ac:dyDescent="0.25">
      <c r="E13639" s="1"/>
    </row>
    <row r="13640" spans="5:5" x14ac:dyDescent="0.25">
      <c r="E13640" s="1"/>
    </row>
    <row r="13641" spans="5:5" x14ac:dyDescent="0.25">
      <c r="E13641" s="1"/>
    </row>
    <row r="13642" spans="5:5" x14ac:dyDescent="0.25">
      <c r="E13642" s="1"/>
    </row>
    <row r="13643" spans="5:5" x14ac:dyDescent="0.25">
      <c r="E13643" s="1"/>
    </row>
    <row r="13644" spans="5:5" x14ac:dyDescent="0.25">
      <c r="E13644" s="1"/>
    </row>
    <row r="13645" spans="5:5" x14ac:dyDescent="0.25">
      <c r="E13645" s="1"/>
    </row>
    <row r="13646" spans="5:5" x14ac:dyDescent="0.25">
      <c r="E13646" s="1"/>
    </row>
    <row r="13647" spans="5:5" x14ac:dyDescent="0.25">
      <c r="E13647" s="1"/>
    </row>
    <row r="13648" spans="5:5" x14ac:dyDescent="0.25">
      <c r="E13648" s="1"/>
    </row>
    <row r="13649" spans="5:5" x14ac:dyDescent="0.25">
      <c r="E13649" s="1"/>
    </row>
    <row r="13650" spans="5:5" x14ac:dyDescent="0.25">
      <c r="E13650" s="1"/>
    </row>
    <row r="13651" spans="5:5" x14ac:dyDescent="0.25">
      <c r="E13651" s="1"/>
    </row>
    <row r="13652" spans="5:5" x14ac:dyDescent="0.25">
      <c r="E13652" s="1"/>
    </row>
    <row r="13653" spans="5:5" x14ac:dyDescent="0.25">
      <c r="E13653" s="1"/>
    </row>
    <row r="13654" spans="5:5" x14ac:dyDescent="0.25">
      <c r="E13654" s="1"/>
    </row>
    <row r="13655" spans="5:5" x14ac:dyDescent="0.25">
      <c r="E13655" s="1"/>
    </row>
    <row r="13656" spans="5:5" x14ac:dyDescent="0.25">
      <c r="E13656" s="1"/>
    </row>
    <row r="13657" spans="5:5" x14ac:dyDescent="0.25">
      <c r="E13657" s="1"/>
    </row>
    <row r="13658" spans="5:5" x14ac:dyDescent="0.25">
      <c r="E13658" s="1"/>
    </row>
    <row r="13659" spans="5:5" x14ac:dyDescent="0.25">
      <c r="E13659" s="1"/>
    </row>
    <row r="13660" spans="5:5" x14ac:dyDescent="0.25">
      <c r="E13660" s="1"/>
    </row>
    <row r="13661" spans="5:5" x14ac:dyDescent="0.25">
      <c r="E13661" s="1"/>
    </row>
    <row r="13662" spans="5:5" x14ac:dyDescent="0.25">
      <c r="E13662" s="1"/>
    </row>
    <row r="13663" spans="5:5" x14ac:dyDescent="0.25">
      <c r="E13663" s="1"/>
    </row>
    <row r="13664" spans="5:5" x14ac:dyDescent="0.25">
      <c r="E13664" s="1"/>
    </row>
    <row r="13665" spans="5:5" x14ac:dyDescent="0.25">
      <c r="E13665" s="1"/>
    </row>
    <row r="13666" spans="5:5" x14ac:dyDescent="0.25">
      <c r="E13666" s="1"/>
    </row>
    <row r="13667" spans="5:5" x14ac:dyDescent="0.25">
      <c r="E13667" s="1"/>
    </row>
    <row r="13668" spans="5:5" x14ac:dyDescent="0.25">
      <c r="E13668" s="1"/>
    </row>
    <row r="13669" spans="5:5" x14ac:dyDescent="0.25">
      <c r="E13669" s="1"/>
    </row>
    <row r="13670" spans="5:5" x14ac:dyDescent="0.25">
      <c r="E13670" s="1"/>
    </row>
    <row r="13671" spans="5:5" x14ac:dyDescent="0.25">
      <c r="E13671" s="1"/>
    </row>
    <row r="13672" spans="5:5" x14ac:dyDescent="0.25">
      <c r="E13672" s="1"/>
    </row>
    <row r="13673" spans="5:5" x14ac:dyDescent="0.25">
      <c r="E13673" s="1"/>
    </row>
    <row r="13674" spans="5:5" x14ac:dyDescent="0.25">
      <c r="E13674" s="1"/>
    </row>
    <row r="13675" spans="5:5" x14ac:dyDescent="0.25">
      <c r="E13675" s="1"/>
    </row>
    <row r="13676" spans="5:5" x14ac:dyDescent="0.25">
      <c r="E13676" s="1"/>
    </row>
    <row r="13677" spans="5:5" x14ac:dyDescent="0.25">
      <c r="E13677" s="1"/>
    </row>
    <row r="13678" spans="5:5" x14ac:dyDescent="0.25">
      <c r="E13678" s="1"/>
    </row>
    <row r="13679" spans="5:5" x14ac:dyDescent="0.25">
      <c r="E13679" s="1"/>
    </row>
    <row r="13680" spans="5:5" x14ac:dyDescent="0.25">
      <c r="E13680" s="1"/>
    </row>
    <row r="13681" spans="5:5" x14ac:dyDescent="0.25">
      <c r="E13681" s="1"/>
    </row>
    <row r="13682" spans="5:5" x14ac:dyDescent="0.25">
      <c r="E13682" s="1"/>
    </row>
    <row r="13683" spans="5:5" x14ac:dyDescent="0.25">
      <c r="E13683" s="1"/>
    </row>
    <row r="13684" spans="5:5" x14ac:dyDescent="0.25">
      <c r="E13684" s="1"/>
    </row>
    <row r="13685" spans="5:5" x14ac:dyDescent="0.25">
      <c r="E13685" s="1"/>
    </row>
    <row r="13686" spans="5:5" x14ac:dyDescent="0.25">
      <c r="E13686" s="1"/>
    </row>
    <row r="13687" spans="5:5" x14ac:dyDescent="0.25">
      <c r="E13687" s="1"/>
    </row>
    <row r="13688" spans="5:5" x14ac:dyDescent="0.25">
      <c r="E13688" s="1"/>
    </row>
    <row r="13689" spans="5:5" x14ac:dyDescent="0.25">
      <c r="E13689" s="1"/>
    </row>
    <row r="13690" spans="5:5" x14ac:dyDescent="0.25">
      <c r="E13690" s="1"/>
    </row>
    <row r="13691" spans="5:5" x14ac:dyDescent="0.25">
      <c r="E13691" s="1"/>
    </row>
    <row r="13692" spans="5:5" x14ac:dyDescent="0.25">
      <c r="E13692" s="1"/>
    </row>
    <row r="13693" spans="5:5" x14ac:dyDescent="0.25">
      <c r="E13693" s="1"/>
    </row>
    <row r="13694" spans="5:5" x14ac:dyDescent="0.25">
      <c r="E13694" s="1"/>
    </row>
    <row r="13695" spans="5:5" x14ac:dyDescent="0.25">
      <c r="E13695" s="1"/>
    </row>
    <row r="13696" spans="5:5" x14ac:dyDescent="0.25">
      <c r="E13696" s="1"/>
    </row>
    <row r="13697" spans="5:5" x14ac:dyDescent="0.25">
      <c r="E13697" s="1"/>
    </row>
    <row r="13698" spans="5:5" x14ac:dyDescent="0.25">
      <c r="E13698" s="1"/>
    </row>
    <row r="13699" spans="5:5" x14ac:dyDescent="0.25">
      <c r="E13699" s="1"/>
    </row>
    <row r="13700" spans="5:5" x14ac:dyDescent="0.25">
      <c r="E13700" s="1"/>
    </row>
    <row r="13701" spans="5:5" x14ac:dyDescent="0.25">
      <c r="E13701" s="1"/>
    </row>
    <row r="13702" spans="5:5" x14ac:dyDescent="0.25">
      <c r="E13702" s="1"/>
    </row>
    <row r="13703" spans="5:5" x14ac:dyDescent="0.25">
      <c r="E13703" s="1"/>
    </row>
    <row r="13704" spans="5:5" x14ac:dyDescent="0.25">
      <c r="E13704" s="1"/>
    </row>
    <row r="13705" spans="5:5" x14ac:dyDescent="0.25">
      <c r="E13705" s="1"/>
    </row>
    <row r="13706" spans="5:5" x14ac:dyDescent="0.25">
      <c r="E13706" s="1"/>
    </row>
    <row r="13707" spans="5:5" x14ac:dyDescent="0.25">
      <c r="E13707" s="1"/>
    </row>
    <row r="13708" spans="5:5" x14ac:dyDescent="0.25">
      <c r="E13708" s="1"/>
    </row>
    <row r="13709" spans="5:5" x14ac:dyDescent="0.25">
      <c r="E13709" s="1"/>
    </row>
    <row r="13710" spans="5:5" x14ac:dyDescent="0.25">
      <c r="E13710" s="1"/>
    </row>
    <row r="13711" spans="5:5" x14ac:dyDescent="0.25">
      <c r="E13711" s="1"/>
    </row>
    <row r="13712" spans="5:5" x14ac:dyDescent="0.25">
      <c r="E13712" s="1"/>
    </row>
    <row r="13713" spans="5:5" x14ac:dyDescent="0.25">
      <c r="E13713" s="1"/>
    </row>
    <row r="13714" spans="5:5" x14ac:dyDescent="0.25">
      <c r="E13714" s="1"/>
    </row>
    <row r="13715" spans="5:5" x14ac:dyDescent="0.25">
      <c r="E13715" s="1"/>
    </row>
    <row r="13716" spans="5:5" x14ac:dyDescent="0.25">
      <c r="E13716" s="1"/>
    </row>
    <row r="13717" spans="5:5" x14ac:dyDescent="0.25">
      <c r="E13717" s="1"/>
    </row>
    <row r="13718" spans="5:5" x14ac:dyDescent="0.25">
      <c r="E13718" s="1"/>
    </row>
    <row r="13719" spans="5:5" x14ac:dyDescent="0.25">
      <c r="E13719" s="1"/>
    </row>
    <row r="13720" spans="5:5" x14ac:dyDescent="0.25">
      <c r="E13720" s="1"/>
    </row>
    <row r="13721" spans="5:5" x14ac:dyDescent="0.25">
      <c r="E13721" s="1"/>
    </row>
    <row r="13722" spans="5:5" x14ac:dyDescent="0.25">
      <c r="E13722" s="1"/>
    </row>
    <row r="13723" spans="5:5" x14ac:dyDescent="0.25">
      <c r="E13723" s="1"/>
    </row>
    <row r="13724" spans="5:5" x14ac:dyDescent="0.25">
      <c r="E13724" s="1"/>
    </row>
    <row r="13725" spans="5:5" x14ac:dyDescent="0.25">
      <c r="E13725" s="1"/>
    </row>
    <row r="13726" spans="5:5" x14ac:dyDescent="0.25">
      <c r="E13726" s="1"/>
    </row>
    <row r="13727" spans="5:5" x14ac:dyDescent="0.25">
      <c r="E13727" s="1"/>
    </row>
    <row r="13728" spans="5:5" x14ac:dyDescent="0.25">
      <c r="E13728" s="1"/>
    </row>
    <row r="13729" spans="5:5" x14ac:dyDescent="0.25">
      <c r="E13729" s="1"/>
    </row>
    <row r="13730" spans="5:5" x14ac:dyDescent="0.25">
      <c r="E13730" s="1"/>
    </row>
    <row r="13731" spans="5:5" x14ac:dyDescent="0.25">
      <c r="E13731" s="1"/>
    </row>
    <row r="13732" spans="5:5" x14ac:dyDescent="0.25">
      <c r="E13732" s="1"/>
    </row>
    <row r="13733" spans="5:5" x14ac:dyDescent="0.25">
      <c r="E13733" s="1"/>
    </row>
    <row r="13734" spans="5:5" x14ac:dyDescent="0.25">
      <c r="E13734" s="1"/>
    </row>
    <row r="13735" spans="5:5" x14ac:dyDescent="0.25">
      <c r="E13735" s="1"/>
    </row>
    <row r="13736" spans="5:5" x14ac:dyDescent="0.25">
      <c r="E13736" s="1"/>
    </row>
    <row r="13737" spans="5:5" x14ac:dyDescent="0.25">
      <c r="E13737" s="1"/>
    </row>
    <row r="13738" spans="5:5" x14ac:dyDescent="0.25">
      <c r="E13738" s="1"/>
    </row>
    <row r="13739" spans="5:5" x14ac:dyDescent="0.25">
      <c r="E13739" s="1"/>
    </row>
    <row r="13740" spans="5:5" x14ac:dyDescent="0.25">
      <c r="E13740" s="1"/>
    </row>
    <row r="13741" spans="5:5" x14ac:dyDescent="0.25">
      <c r="E13741" s="1"/>
    </row>
    <row r="13742" spans="5:5" x14ac:dyDescent="0.25">
      <c r="E13742" s="1"/>
    </row>
    <row r="13743" spans="5:5" x14ac:dyDescent="0.25">
      <c r="E13743" s="1"/>
    </row>
    <row r="13744" spans="5:5" x14ac:dyDescent="0.25">
      <c r="E13744" s="1"/>
    </row>
    <row r="13745" spans="5:5" x14ac:dyDescent="0.25">
      <c r="E13745" s="1"/>
    </row>
    <row r="13746" spans="5:5" x14ac:dyDescent="0.25">
      <c r="E13746" s="1"/>
    </row>
    <row r="13747" spans="5:5" x14ac:dyDescent="0.25">
      <c r="E13747" s="1"/>
    </row>
    <row r="13748" spans="5:5" x14ac:dyDescent="0.25">
      <c r="E13748" s="1"/>
    </row>
    <row r="13749" spans="5:5" x14ac:dyDescent="0.25">
      <c r="E13749" s="1"/>
    </row>
    <row r="13750" spans="5:5" x14ac:dyDescent="0.25">
      <c r="E13750" s="1"/>
    </row>
    <row r="13751" spans="5:5" x14ac:dyDescent="0.25">
      <c r="E13751" s="1"/>
    </row>
    <row r="13752" spans="5:5" x14ac:dyDescent="0.25">
      <c r="E13752" s="1"/>
    </row>
    <row r="13753" spans="5:5" x14ac:dyDescent="0.25">
      <c r="E13753" s="1"/>
    </row>
    <row r="13754" spans="5:5" x14ac:dyDescent="0.25">
      <c r="E13754" s="1"/>
    </row>
    <row r="13755" spans="5:5" x14ac:dyDescent="0.25">
      <c r="E13755" s="1"/>
    </row>
    <row r="13756" spans="5:5" x14ac:dyDescent="0.25">
      <c r="E13756" s="1"/>
    </row>
    <row r="13757" spans="5:5" x14ac:dyDescent="0.25">
      <c r="E13757" s="1"/>
    </row>
    <row r="13758" spans="5:5" x14ac:dyDescent="0.25">
      <c r="E13758" s="1"/>
    </row>
    <row r="13759" spans="5:5" x14ac:dyDescent="0.25">
      <c r="E13759" s="1"/>
    </row>
    <row r="13760" spans="5:5" x14ac:dyDescent="0.25">
      <c r="E13760" s="1"/>
    </row>
    <row r="13761" spans="5:5" x14ac:dyDescent="0.25">
      <c r="E13761" s="1"/>
    </row>
    <row r="13762" spans="5:5" x14ac:dyDescent="0.25">
      <c r="E13762" s="1"/>
    </row>
    <row r="13763" spans="5:5" x14ac:dyDescent="0.25">
      <c r="E13763" s="1"/>
    </row>
    <row r="13764" spans="5:5" x14ac:dyDescent="0.25">
      <c r="E13764" s="1"/>
    </row>
    <row r="13765" spans="5:5" x14ac:dyDescent="0.25">
      <c r="E13765" s="1"/>
    </row>
    <row r="13766" spans="5:5" x14ac:dyDescent="0.25">
      <c r="E13766" s="1"/>
    </row>
    <row r="13767" spans="5:5" x14ac:dyDescent="0.25">
      <c r="E13767" s="1"/>
    </row>
    <row r="13768" spans="5:5" x14ac:dyDescent="0.25">
      <c r="E13768" s="1"/>
    </row>
    <row r="13769" spans="5:5" x14ac:dyDescent="0.25">
      <c r="E13769" s="1"/>
    </row>
    <row r="13770" spans="5:5" x14ac:dyDescent="0.25">
      <c r="E13770" s="1"/>
    </row>
    <row r="13771" spans="5:5" x14ac:dyDescent="0.25">
      <c r="E13771" s="1"/>
    </row>
    <row r="13772" spans="5:5" x14ac:dyDescent="0.25">
      <c r="E13772" s="1"/>
    </row>
    <row r="13773" spans="5:5" x14ac:dyDescent="0.25">
      <c r="E13773" s="1"/>
    </row>
    <row r="13774" spans="5:5" x14ac:dyDescent="0.25">
      <c r="E13774" s="1"/>
    </row>
    <row r="13775" spans="5:5" x14ac:dyDescent="0.25">
      <c r="E13775" s="1"/>
    </row>
    <row r="13776" spans="5:5" x14ac:dyDescent="0.25">
      <c r="E13776" s="1"/>
    </row>
    <row r="13777" spans="5:5" x14ac:dyDescent="0.25">
      <c r="E13777" s="1"/>
    </row>
    <row r="13778" spans="5:5" x14ac:dyDescent="0.25">
      <c r="E13778" s="1"/>
    </row>
    <row r="13779" spans="5:5" x14ac:dyDescent="0.25">
      <c r="E13779" s="1"/>
    </row>
    <row r="13780" spans="5:5" x14ac:dyDescent="0.25">
      <c r="E13780" s="1"/>
    </row>
    <row r="13781" spans="5:5" x14ac:dyDescent="0.25">
      <c r="E13781" s="1"/>
    </row>
    <row r="13782" spans="5:5" x14ac:dyDescent="0.25">
      <c r="E13782" s="1"/>
    </row>
    <row r="13783" spans="5:5" x14ac:dyDescent="0.25">
      <c r="E13783" s="1"/>
    </row>
    <row r="13784" spans="5:5" x14ac:dyDescent="0.25">
      <c r="E13784" s="1"/>
    </row>
    <row r="13785" spans="5:5" x14ac:dyDescent="0.25">
      <c r="E13785" s="1"/>
    </row>
    <row r="13786" spans="5:5" x14ac:dyDescent="0.25">
      <c r="E13786" s="1"/>
    </row>
    <row r="13787" spans="5:5" x14ac:dyDescent="0.25">
      <c r="E13787" s="1"/>
    </row>
    <row r="13788" spans="5:5" x14ac:dyDescent="0.25">
      <c r="E13788" s="1"/>
    </row>
    <row r="13789" spans="5:5" x14ac:dyDescent="0.25">
      <c r="E13789" s="1"/>
    </row>
    <row r="13790" spans="5:5" x14ac:dyDescent="0.25">
      <c r="E13790" s="1"/>
    </row>
    <row r="13791" spans="5:5" x14ac:dyDescent="0.25">
      <c r="E13791" s="1"/>
    </row>
    <row r="13792" spans="5:5" x14ac:dyDescent="0.25">
      <c r="E13792" s="1"/>
    </row>
    <row r="13793" spans="5:5" x14ac:dyDescent="0.25">
      <c r="E13793" s="1"/>
    </row>
    <row r="13794" spans="5:5" x14ac:dyDescent="0.25">
      <c r="E13794" s="1"/>
    </row>
    <row r="13795" spans="5:5" x14ac:dyDescent="0.25">
      <c r="E13795" s="1"/>
    </row>
    <row r="13796" spans="5:5" x14ac:dyDescent="0.25">
      <c r="E13796" s="1"/>
    </row>
    <row r="13797" spans="5:5" x14ac:dyDescent="0.25">
      <c r="E13797" s="1"/>
    </row>
    <row r="13798" spans="5:5" x14ac:dyDescent="0.25">
      <c r="E13798" s="1"/>
    </row>
    <row r="13799" spans="5:5" x14ac:dyDescent="0.25">
      <c r="E13799" s="1"/>
    </row>
    <row r="13800" spans="5:5" x14ac:dyDescent="0.25">
      <c r="E13800" s="1"/>
    </row>
    <row r="13801" spans="5:5" x14ac:dyDescent="0.25">
      <c r="E13801" s="1"/>
    </row>
    <row r="13802" spans="5:5" x14ac:dyDescent="0.25">
      <c r="E13802" s="1"/>
    </row>
    <row r="13803" spans="5:5" x14ac:dyDescent="0.25">
      <c r="E13803" s="1"/>
    </row>
    <row r="13804" spans="5:5" x14ac:dyDescent="0.25">
      <c r="E13804" s="1"/>
    </row>
    <row r="13805" spans="5:5" x14ac:dyDescent="0.25">
      <c r="E13805" s="1"/>
    </row>
    <row r="13806" spans="5:5" x14ac:dyDescent="0.25">
      <c r="E13806" s="1"/>
    </row>
    <row r="13807" spans="5:5" x14ac:dyDescent="0.25">
      <c r="E13807" s="1"/>
    </row>
    <row r="13808" spans="5:5" x14ac:dyDescent="0.25">
      <c r="E13808" s="1"/>
    </row>
    <row r="13809" spans="5:5" x14ac:dyDescent="0.25">
      <c r="E13809" s="1"/>
    </row>
    <row r="13810" spans="5:5" x14ac:dyDescent="0.25">
      <c r="E13810" s="1"/>
    </row>
    <row r="13811" spans="5:5" x14ac:dyDescent="0.25">
      <c r="E13811" s="1"/>
    </row>
    <row r="13812" spans="5:5" x14ac:dyDescent="0.25">
      <c r="E13812" s="1"/>
    </row>
    <row r="13813" spans="5:5" x14ac:dyDescent="0.25">
      <c r="E13813" s="1"/>
    </row>
    <row r="13814" spans="5:5" x14ac:dyDescent="0.25">
      <c r="E13814" s="1"/>
    </row>
    <row r="13815" spans="5:5" x14ac:dyDescent="0.25">
      <c r="E13815" s="1"/>
    </row>
    <row r="13816" spans="5:5" x14ac:dyDescent="0.25">
      <c r="E13816" s="1"/>
    </row>
    <row r="13817" spans="5:5" x14ac:dyDescent="0.25">
      <c r="E13817" s="1"/>
    </row>
    <row r="13818" spans="5:5" x14ac:dyDescent="0.25">
      <c r="E13818" s="1"/>
    </row>
    <row r="13819" spans="5:5" x14ac:dyDescent="0.25">
      <c r="E13819" s="1"/>
    </row>
    <row r="13820" spans="5:5" x14ac:dyDescent="0.25">
      <c r="E13820" s="1"/>
    </row>
    <row r="13821" spans="5:5" x14ac:dyDescent="0.25">
      <c r="E13821" s="1"/>
    </row>
    <row r="13822" spans="5:5" x14ac:dyDescent="0.25">
      <c r="E13822" s="1"/>
    </row>
    <row r="13823" spans="5:5" x14ac:dyDescent="0.25">
      <c r="E13823" s="1"/>
    </row>
    <row r="13824" spans="5:5" x14ac:dyDescent="0.25">
      <c r="E13824" s="1"/>
    </row>
    <row r="13825" spans="5:5" x14ac:dyDescent="0.25">
      <c r="E13825" s="1"/>
    </row>
    <row r="13826" spans="5:5" x14ac:dyDescent="0.25">
      <c r="E13826" s="1"/>
    </row>
    <row r="13827" spans="5:5" x14ac:dyDescent="0.25">
      <c r="E13827" s="1"/>
    </row>
    <row r="13828" spans="5:5" x14ac:dyDescent="0.25">
      <c r="E13828" s="1"/>
    </row>
    <row r="13829" spans="5:5" x14ac:dyDescent="0.25">
      <c r="E13829" s="1"/>
    </row>
    <row r="13830" spans="5:5" x14ac:dyDescent="0.25">
      <c r="E13830" s="1"/>
    </row>
    <row r="13831" spans="5:5" x14ac:dyDescent="0.25">
      <c r="E13831" s="1"/>
    </row>
    <row r="13832" spans="5:5" x14ac:dyDescent="0.25">
      <c r="E13832" s="1"/>
    </row>
    <row r="13833" spans="5:5" x14ac:dyDescent="0.25">
      <c r="E13833" s="1"/>
    </row>
    <row r="13834" spans="5:5" x14ac:dyDescent="0.25">
      <c r="E13834" s="1"/>
    </row>
    <row r="13835" spans="5:5" x14ac:dyDescent="0.25">
      <c r="E13835" s="1"/>
    </row>
    <row r="13836" spans="5:5" x14ac:dyDescent="0.25">
      <c r="E13836" s="1"/>
    </row>
    <row r="13837" spans="5:5" x14ac:dyDescent="0.25">
      <c r="E13837" s="1"/>
    </row>
    <row r="13838" spans="5:5" x14ac:dyDescent="0.25">
      <c r="E13838" s="1"/>
    </row>
    <row r="13839" spans="5:5" x14ac:dyDescent="0.25">
      <c r="E13839" s="1"/>
    </row>
    <row r="13840" spans="5:5" x14ac:dyDescent="0.25">
      <c r="E13840" s="1"/>
    </row>
    <row r="13841" spans="5:5" x14ac:dyDescent="0.25">
      <c r="E13841" s="1"/>
    </row>
    <row r="13842" spans="5:5" x14ac:dyDescent="0.25">
      <c r="E13842" s="1"/>
    </row>
    <row r="13843" spans="5:5" x14ac:dyDescent="0.25">
      <c r="E13843" s="1"/>
    </row>
    <row r="13844" spans="5:5" x14ac:dyDescent="0.25">
      <c r="E13844" s="1"/>
    </row>
    <row r="13845" spans="5:5" x14ac:dyDescent="0.25">
      <c r="E13845" s="1"/>
    </row>
    <row r="13846" spans="5:5" x14ac:dyDescent="0.25">
      <c r="E13846" s="1"/>
    </row>
    <row r="13847" spans="5:5" x14ac:dyDescent="0.25">
      <c r="E13847" s="1"/>
    </row>
    <row r="13848" spans="5:5" x14ac:dyDescent="0.25">
      <c r="E13848" s="1"/>
    </row>
    <row r="13849" spans="5:5" x14ac:dyDescent="0.25">
      <c r="E13849" s="1"/>
    </row>
    <row r="13850" spans="5:5" x14ac:dyDescent="0.25">
      <c r="E13850" s="1"/>
    </row>
    <row r="13851" spans="5:5" x14ac:dyDescent="0.25">
      <c r="E13851" s="1"/>
    </row>
    <row r="13852" spans="5:5" x14ac:dyDescent="0.25">
      <c r="E13852" s="1"/>
    </row>
    <row r="13853" spans="5:5" x14ac:dyDescent="0.25">
      <c r="E13853" s="1"/>
    </row>
    <row r="13854" spans="5:5" x14ac:dyDescent="0.25">
      <c r="E13854" s="1"/>
    </row>
    <row r="13855" spans="5:5" x14ac:dyDescent="0.25">
      <c r="E13855" s="1"/>
    </row>
    <row r="13856" spans="5:5" x14ac:dyDescent="0.25">
      <c r="E13856" s="1"/>
    </row>
    <row r="13857" spans="5:5" x14ac:dyDescent="0.25">
      <c r="E13857" s="1"/>
    </row>
    <row r="13858" spans="5:5" x14ac:dyDescent="0.25">
      <c r="E13858" s="1"/>
    </row>
    <row r="13859" spans="5:5" x14ac:dyDescent="0.25">
      <c r="E13859" s="1"/>
    </row>
    <row r="13860" spans="5:5" x14ac:dyDescent="0.25">
      <c r="E13860" s="1"/>
    </row>
    <row r="13861" spans="5:5" x14ac:dyDescent="0.25">
      <c r="E13861" s="1"/>
    </row>
    <row r="13862" spans="5:5" x14ac:dyDescent="0.25">
      <c r="E13862" s="1"/>
    </row>
    <row r="13863" spans="5:5" x14ac:dyDescent="0.25">
      <c r="E13863" s="1"/>
    </row>
    <row r="13864" spans="5:5" x14ac:dyDescent="0.25">
      <c r="E13864" s="1"/>
    </row>
    <row r="13865" spans="5:5" x14ac:dyDescent="0.25">
      <c r="E13865" s="1"/>
    </row>
    <row r="13866" spans="5:5" x14ac:dyDescent="0.25">
      <c r="E13866" s="1"/>
    </row>
    <row r="13867" spans="5:5" x14ac:dyDescent="0.25">
      <c r="E13867" s="1"/>
    </row>
    <row r="13868" spans="5:5" x14ac:dyDescent="0.25">
      <c r="E13868" s="1"/>
    </row>
    <row r="13869" spans="5:5" x14ac:dyDescent="0.25">
      <c r="E13869" s="1"/>
    </row>
    <row r="13870" spans="5:5" x14ac:dyDescent="0.25">
      <c r="E13870" s="1"/>
    </row>
    <row r="13871" spans="5:5" x14ac:dyDescent="0.25">
      <c r="E13871" s="1"/>
    </row>
    <row r="13872" spans="5:5" x14ac:dyDescent="0.25">
      <c r="E13872" s="1"/>
    </row>
    <row r="13873" spans="5:5" x14ac:dyDescent="0.25">
      <c r="E13873" s="1"/>
    </row>
    <row r="13874" spans="5:5" x14ac:dyDescent="0.25">
      <c r="E13874" s="1"/>
    </row>
    <row r="13875" spans="5:5" x14ac:dyDescent="0.25">
      <c r="E13875" s="1"/>
    </row>
    <row r="13876" spans="5:5" x14ac:dyDescent="0.25">
      <c r="E13876" s="1"/>
    </row>
    <row r="13877" spans="5:5" x14ac:dyDescent="0.25">
      <c r="E13877" s="1"/>
    </row>
    <row r="13878" spans="5:5" x14ac:dyDescent="0.25">
      <c r="E13878" s="1"/>
    </row>
    <row r="13879" spans="5:5" x14ac:dyDescent="0.25">
      <c r="E13879" s="1"/>
    </row>
    <row r="13880" spans="5:5" x14ac:dyDescent="0.25">
      <c r="E13880" s="1"/>
    </row>
    <row r="13881" spans="5:5" x14ac:dyDescent="0.25">
      <c r="E13881" s="1"/>
    </row>
    <row r="13882" spans="5:5" x14ac:dyDescent="0.25">
      <c r="E13882" s="1"/>
    </row>
    <row r="13883" spans="5:5" x14ac:dyDescent="0.25">
      <c r="E13883" s="1"/>
    </row>
    <row r="13884" spans="5:5" x14ac:dyDescent="0.25">
      <c r="E13884" s="1"/>
    </row>
    <row r="13885" spans="5:5" x14ac:dyDescent="0.25">
      <c r="E13885" s="1"/>
    </row>
    <row r="13886" spans="5:5" x14ac:dyDescent="0.25">
      <c r="E13886" s="1"/>
    </row>
    <row r="13887" spans="5:5" x14ac:dyDescent="0.25">
      <c r="E13887" s="1"/>
    </row>
    <row r="13888" spans="5:5" x14ac:dyDescent="0.25">
      <c r="E13888" s="1"/>
    </row>
    <row r="13889" spans="5:5" x14ac:dyDescent="0.25">
      <c r="E13889" s="1"/>
    </row>
    <row r="13890" spans="5:5" x14ac:dyDescent="0.25">
      <c r="E13890" s="1"/>
    </row>
    <row r="13891" spans="5:5" x14ac:dyDescent="0.25">
      <c r="E13891" s="1"/>
    </row>
    <row r="13892" spans="5:5" x14ac:dyDescent="0.25">
      <c r="E13892" s="1"/>
    </row>
    <row r="13893" spans="5:5" x14ac:dyDescent="0.25">
      <c r="E13893" s="1"/>
    </row>
    <row r="13894" spans="5:5" x14ac:dyDescent="0.25">
      <c r="E13894" s="1"/>
    </row>
    <row r="13895" spans="5:5" x14ac:dyDescent="0.25">
      <c r="E13895" s="1"/>
    </row>
    <row r="13896" spans="5:5" x14ac:dyDescent="0.25">
      <c r="E13896" s="1"/>
    </row>
    <row r="13897" spans="5:5" x14ac:dyDescent="0.25">
      <c r="E13897" s="1"/>
    </row>
    <row r="13898" spans="5:5" x14ac:dyDescent="0.25">
      <c r="E13898" s="1"/>
    </row>
    <row r="13899" spans="5:5" x14ac:dyDescent="0.25">
      <c r="E13899" s="1"/>
    </row>
    <row r="13900" spans="5:5" x14ac:dyDescent="0.25">
      <c r="E13900" s="1"/>
    </row>
    <row r="13901" spans="5:5" x14ac:dyDescent="0.25">
      <c r="E13901" s="1"/>
    </row>
    <row r="13902" spans="5:5" x14ac:dyDescent="0.25">
      <c r="E13902" s="1"/>
    </row>
    <row r="13903" spans="5:5" x14ac:dyDescent="0.25">
      <c r="E13903" s="1"/>
    </row>
    <row r="13904" spans="5:5" x14ac:dyDescent="0.25">
      <c r="E13904" s="1"/>
    </row>
    <row r="13905" spans="5:5" x14ac:dyDescent="0.25">
      <c r="E13905" s="1"/>
    </row>
    <row r="13906" spans="5:5" x14ac:dyDescent="0.25">
      <c r="E13906" s="1"/>
    </row>
    <row r="13907" spans="5:5" x14ac:dyDescent="0.25">
      <c r="E13907" s="1"/>
    </row>
    <row r="13908" spans="5:5" x14ac:dyDescent="0.25">
      <c r="E13908" s="1"/>
    </row>
    <row r="13909" spans="5:5" x14ac:dyDescent="0.25">
      <c r="E13909" s="1"/>
    </row>
    <row r="13910" spans="5:5" x14ac:dyDescent="0.25">
      <c r="E13910" s="1"/>
    </row>
    <row r="13911" spans="5:5" x14ac:dyDescent="0.25">
      <c r="E13911" s="1"/>
    </row>
    <row r="13912" spans="5:5" x14ac:dyDescent="0.25">
      <c r="E13912" s="1"/>
    </row>
    <row r="13913" spans="5:5" x14ac:dyDescent="0.25">
      <c r="E13913" s="1"/>
    </row>
    <row r="13914" spans="5:5" x14ac:dyDescent="0.25">
      <c r="E13914" s="1"/>
    </row>
    <row r="13915" spans="5:5" x14ac:dyDescent="0.25">
      <c r="E13915" s="1"/>
    </row>
    <row r="13916" spans="5:5" x14ac:dyDescent="0.25">
      <c r="E13916" s="1"/>
    </row>
    <row r="13917" spans="5:5" x14ac:dyDescent="0.25">
      <c r="E13917" s="1"/>
    </row>
    <row r="13918" spans="5:5" x14ac:dyDescent="0.25">
      <c r="E13918" s="1"/>
    </row>
    <row r="13919" spans="5:5" x14ac:dyDescent="0.25">
      <c r="E13919" s="1"/>
    </row>
    <row r="13920" spans="5:5" x14ac:dyDescent="0.25">
      <c r="E13920" s="1"/>
    </row>
    <row r="13921" spans="5:5" x14ac:dyDescent="0.25">
      <c r="E13921" s="1"/>
    </row>
    <row r="13922" spans="5:5" x14ac:dyDescent="0.25">
      <c r="E13922" s="1"/>
    </row>
    <row r="13923" spans="5:5" x14ac:dyDescent="0.25">
      <c r="E13923" s="1"/>
    </row>
    <row r="13924" spans="5:5" x14ac:dyDescent="0.25">
      <c r="E13924" s="1"/>
    </row>
    <row r="13925" spans="5:5" x14ac:dyDescent="0.25">
      <c r="E13925" s="1"/>
    </row>
    <row r="13926" spans="5:5" x14ac:dyDescent="0.25">
      <c r="E13926" s="1"/>
    </row>
    <row r="13927" spans="5:5" x14ac:dyDescent="0.25">
      <c r="E13927" s="1"/>
    </row>
    <row r="13928" spans="5:5" x14ac:dyDescent="0.25">
      <c r="E13928" s="1"/>
    </row>
    <row r="13929" spans="5:5" x14ac:dyDescent="0.25">
      <c r="E13929" s="1"/>
    </row>
    <row r="13930" spans="5:5" x14ac:dyDescent="0.25">
      <c r="E13930" s="1"/>
    </row>
    <row r="13931" spans="5:5" x14ac:dyDescent="0.25">
      <c r="E13931" s="1"/>
    </row>
    <row r="13932" spans="5:5" x14ac:dyDescent="0.25">
      <c r="E13932" s="1"/>
    </row>
    <row r="13933" spans="5:5" x14ac:dyDescent="0.25">
      <c r="E13933" s="1"/>
    </row>
    <row r="13934" spans="5:5" x14ac:dyDescent="0.25">
      <c r="E13934" s="1"/>
    </row>
    <row r="13935" spans="5:5" x14ac:dyDescent="0.25">
      <c r="E13935" s="1"/>
    </row>
    <row r="13936" spans="5:5" x14ac:dyDescent="0.25">
      <c r="E13936" s="1"/>
    </row>
    <row r="13937" spans="5:5" x14ac:dyDescent="0.25">
      <c r="E13937" s="1"/>
    </row>
    <row r="13938" spans="5:5" x14ac:dyDescent="0.25">
      <c r="E13938" s="1"/>
    </row>
    <row r="13939" spans="5:5" x14ac:dyDescent="0.25">
      <c r="E13939" s="1"/>
    </row>
    <row r="13940" spans="5:5" x14ac:dyDescent="0.25">
      <c r="E13940" s="1"/>
    </row>
    <row r="13941" spans="5:5" x14ac:dyDescent="0.25">
      <c r="E13941" s="1"/>
    </row>
    <row r="13942" spans="5:5" x14ac:dyDescent="0.25">
      <c r="E13942" s="1"/>
    </row>
    <row r="13943" spans="5:5" x14ac:dyDescent="0.25">
      <c r="E13943" s="1"/>
    </row>
    <row r="13944" spans="5:5" x14ac:dyDescent="0.25">
      <c r="E13944" s="1"/>
    </row>
    <row r="13945" spans="5:5" x14ac:dyDescent="0.25">
      <c r="E13945" s="1"/>
    </row>
    <row r="13946" spans="5:5" x14ac:dyDescent="0.25">
      <c r="E13946" s="1"/>
    </row>
    <row r="13947" spans="5:5" x14ac:dyDescent="0.25">
      <c r="E13947" s="1"/>
    </row>
    <row r="13948" spans="5:5" x14ac:dyDescent="0.25">
      <c r="E13948" s="1"/>
    </row>
    <row r="13949" spans="5:5" x14ac:dyDescent="0.25">
      <c r="E13949" s="1"/>
    </row>
    <row r="13950" spans="5:5" x14ac:dyDescent="0.25">
      <c r="E13950" s="1"/>
    </row>
    <row r="13951" spans="5:5" x14ac:dyDescent="0.25">
      <c r="E13951" s="1"/>
    </row>
    <row r="13952" spans="5:5" x14ac:dyDescent="0.25">
      <c r="E13952" s="1"/>
    </row>
    <row r="13953" spans="5:5" x14ac:dyDescent="0.25">
      <c r="E13953" s="1"/>
    </row>
    <row r="13954" spans="5:5" x14ac:dyDescent="0.25">
      <c r="E13954" s="1"/>
    </row>
    <row r="13955" spans="5:5" x14ac:dyDescent="0.25">
      <c r="E13955" s="1"/>
    </row>
    <row r="13956" spans="5:5" x14ac:dyDescent="0.25">
      <c r="E13956" s="1"/>
    </row>
    <row r="13957" spans="5:5" x14ac:dyDescent="0.25">
      <c r="E13957" s="1"/>
    </row>
    <row r="13958" spans="5:5" x14ac:dyDescent="0.25">
      <c r="E13958" s="1"/>
    </row>
    <row r="13959" spans="5:5" x14ac:dyDescent="0.25">
      <c r="E13959" s="1"/>
    </row>
    <row r="13960" spans="5:5" x14ac:dyDescent="0.25">
      <c r="E13960" s="1"/>
    </row>
    <row r="13961" spans="5:5" x14ac:dyDescent="0.25">
      <c r="E13961" s="1"/>
    </row>
    <row r="13962" spans="5:5" x14ac:dyDescent="0.25">
      <c r="E13962" s="1"/>
    </row>
    <row r="13963" spans="5:5" x14ac:dyDescent="0.25">
      <c r="E13963" s="1"/>
    </row>
    <row r="13964" spans="5:5" x14ac:dyDescent="0.25">
      <c r="E13964" s="1"/>
    </row>
    <row r="13965" spans="5:5" x14ac:dyDescent="0.25">
      <c r="E13965" s="1"/>
    </row>
    <row r="13966" spans="5:5" x14ac:dyDescent="0.25">
      <c r="E13966" s="1"/>
    </row>
    <row r="13967" spans="5:5" x14ac:dyDescent="0.25">
      <c r="E13967" s="1"/>
    </row>
    <row r="13968" spans="5:5" x14ac:dyDescent="0.25">
      <c r="E13968" s="1"/>
    </row>
    <row r="13969" spans="5:5" x14ac:dyDescent="0.25">
      <c r="E13969" s="1"/>
    </row>
    <row r="13970" spans="5:5" x14ac:dyDescent="0.25">
      <c r="E13970" s="1"/>
    </row>
    <row r="13971" spans="5:5" x14ac:dyDescent="0.25">
      <c r="E13971" s="1"/>
    </row>
    <row r="13972" spans="5:5" x14ac:dyDescent="0.25">
      <c r="E13972" s="1"/>
    </row>
    <row r="13973" spans="5:5" x14ac:dyDescent="0.25">
      <c r="E13973" s="1"/>
    </row>
    <row r="13974" spans="5:5" x14ac:dyDescent="0.25">
      <c r="E13974" s="1"/>
    </row>
    <row r="13975" spans="5:5" x14ac:dyDescent="0.25">
      <c r="E13975" s="1"/>
    </row>
    <row r="13976" spans="5:5" x14ac:dyDescent="0.25">
      <c r="E13976" s="1"/>
    </row>
    <row r="13977" spans="5:5" x14ac:dyDescent="0.25">
      <c r="E13977" s="1"/>
    </row>
    <row r="13978" spans="5:5" x14ac:dyDescent="0.25">
      <c r="E13978" s="1"/>
    </row>
    <row r="13979" spans="5:5" x14ac:dyDescent="0.25">
      <c r="E13979" s="1"/>
    </row>
    <row r="13980" spans="5:5" x14ac:dyDescent="0.25">
      <c r="E13980" s="1"/>
    </row>
    <row r="13981" spans="5:5" x14ac:dyDescent="0.25">
      <c r="E13981" s="1"/>
    </row>
    <row r="13982" spans="5:5" x14ac:dyDescent="0.25">
      <c r="E13982" s="1"/>
    </row>
    <row r="13983" spans="5:5" x14ac:dyDescent="0.25">
      <c r="E13983" s="1"/>
    </row>
    <row r="13984" spans="5:5" x14ac:dyDescent="0.25">
      <c r="E13984" s="1"/>
    </row>
    <row r="13985" spans="5:5" x14ac:dyDescent="0.25">
      <c r="E13985" s="1"/>
    </row>
    <row r="13986" spans="5:5" x14ac:dyDescent="0.25">
      <c r="E13986" s="1"/>
    </row>
    <row r="13987" spans="5:5" x14ac:dyDescent="0.25">
      <c r="E13987" s="1"/>
    </row>
    <row r="13988" spans="5:5" x14ac:dyDescent="0.25">
      <c r="E13988" s="1"/>
    </row>
    <row r="13989" spans="5:5" x14ac:dyDescent="0.25">
      <c r="E13989" s="1"/>
    </row>
    <row r="13990" spans="5:5" x14ac:dyDescent="0.25">
      <c r="E13990" s="1"/>
    </row>
    <row r="13991" spans="5:5" x14ac:dyDescent="0.25">
      <c r="E13991" s="1"/>
    </row>
    <row r="13992" spans="5:5" x14ac:dyDescent="0.25">
      <c r="E13992" s="1"/>
    </row>
    <row r="13993" spans="5:5" x14ac:dyDescent="0.25">
      <c r="E13993" s="1"/>
    </row>
    <row r="13994" spans="5:5" x14ac:dyDescent="0.25">
      <c r="E13994" s="1"/>
    </row>
    <row r="13995" spans="5:5" x14ac:dyDescent="0.25">
      <c r="E13995" s="1"/>
    </row>
    <row r="13996" spans="5:5" x14ac:dyDescent="0.25">
      <c r="E13996" s="1"/>
    </row>
    <row r="13997" spans="5:5" x14ac:dyDescent="0.25">
      <c r="E13997" s="1"/>
    </row>
    <row r="13998" spans="5:5" x14ac:dyDescent="0.25">
      <c r="E13998" s="1"/>
    </row>
    <row r="13999" spans="5:5" x14ac:dyDescent="0.25">
      <c r="E13999" s="1"/>
    </row>
    <row r="14000" spans="5:5" x14ac:dyDescent="0.25">
      <c r="E14000" s="1"/>
    </row>
    <row r="14001" spans="5:5" x14ac:dyDescent="0.25">
      <c r="E14001" s="1"/>
    </row>
    <row r="14002" spans="5:5" x14ac:dyDescent="0.25">
      <c r="E14002" s="1"/>
    </row>
    <row r="14003" spans="5:5" x14ac:dyDescent="0.25">
      <c r="E14003" s="1"/>
    </row>
    <row r="14004" spans="5:5" x14ac:dyDescent="0.25">
      <c r="E14004" s="1"/>
    </row>
    <row r="14005" spans="5:5" x14ac:dyDescent="0.25">
      <c r="E14005" s="1"/>
    </row>
    <row r="14006" spans="5:5" x14ac:dyDescent="0.25">
      <c r="E14006" s="1"/>
    </row>
    <row r="14007" spans="5:5" x14ac:dyDescent="0.25">
      <c r="E14007" s="1"/>
    </row>
    <row r="14008" spans="5:5" x14ac:dyDescent="0.25">
      <c r="E14008" s="1"/>
    </row>
    <row r="14009" spans="5:5" x14ac:dyDescent="0.25">
      <c r="E14009" s="1"/>
    </row>
    <row r="14010" spans="5:5" x14ac:dyDescent="0.25">
      <c r="E14010" s="1"/>
    </row>
    <row r="14011" spans="5:5" x14ac:dyDescent="0.25">
      <c r="E14011" s="1"/>
    </row>
    <row r="14012" spans="5:5" x14ac:dyDescent="0.25">
      <c r="E14012" s="1"/>
    </row>
    <row r="14013" spans="5:5" x14ac:dyDescent="0.25">
      <c r="E14013" s="1"/>
    </row>
    <row r="14014" spans="5:5" x14ac:dyDescent="0.25">
      <c r="E14014" s="1"/>
    </row>
    <row r="14015" spans="5:5" x14ac:dyDescent="0.25">
      <c r="E14015" s="1"/>
    </row>
    <row r="14016" spans="5:5" x14ac:dyDescent="0.25">
      <c r="E14016" s="1"/>
    </row>
    <row r="14017" spans="5:5" x14ac:dyDescent="0.25">
      <c r="E14017" s="1"/>
    </row>
    <row r="14018" spans="5:5" x14ac:dyDescent="0.25">
      <c r="E14018" s="1"/>
    </row>
    <row r="14019" spans="5:5" x14ac:dyDescent="0.25">
      <c r="E14019" s="1"/>
    </row>
    <row r="14020" spans="5:5" x14ac:dyDescent="0.25">
      <c r="E14020" s="1"/>
    </row>
    <row r="14021" spans="5:5" x14ac:dyDescent="0.25">
      <c r="E14021" s="1"/>
    </row>
    <row r="14022" spans="5:5" x14ac:dyDescent="0.25">
      <c r="E14022" s="1"/>
    </row>
    <row r="14023" spans="5:5" x14ac:dyDescent="0.25">
      <c r="E14023" s="1"/>
    </row>
    <row r="14024" spans="5:5" x14ac:dyDescent="0.25">
      <c r="E14024" s="1"/>
    </row>
    <row r="14025" spans="5:5" x14ac:dyDescent="0.25">
      <c r="E14025" s="1"/>
    </row>
    <row r="14026" spans="5:5" x14ac:dyDescent="0.25">
      <c r="E14026" s="1"/>
    </row>
    <row r="14027" spans="5:5" x14ac:dyDescent="0.25">
      <c r="E14027" s="1"/>
    </row>
    <row r="14028" spans="5:5" x14ac:dyDescent="0.25">
      <c r="E14028" s="1"/>
    </row>
    <row r="14029" spans="5:5" x14ac:dyDescent="0.25">
      <c r="E14029" s="1"/>
    </row>
    <row r="14030" spans="5:5" x14ac:dyDescent="0.25">
      <c r="E14030" s="1"/>
    </row>
    <row r="14031" spans="5:5" x14ac:dyDescent="0.25">
      <c r="E14031" s="1"/>
    </row>
    <row r="14032" spans="5:5" x14ac:dyDescent="0.25">
      <c r="E14032" s="1"/>
    </row>
    <row r="14033" spans="5:5" x14ac:dyDescent="0.25">
      <c r="E14033" s="1"/>
    </row>
    <row r="14034" spans="5:5" x14ac:dyDescent="0.25">
      <c r="E14034" s="1"/>
    </row>
    <row r="14035" spans="5:5" x14ac:dyDescent="0.25">
      <c r="E14035" s="1"/>
    </row>
    <row r="14036" spans="5:5" x14ac:dyDescent="0.25">
      <c r="E14036" s="1"/>
    </row>
    <row r="14037" spans="5:5" x14ac:dyDescent="0.25">
      <c r="E14037" s="1"/>
    </row>
    <row r="14038" spans="5:5" x14ac:dyDescent="0.25">
      <c r="E14038" s="1"/>
    </row>
    <row r="14039" spans="5:5" x14ac:dyDescent="0.25">
      <c r="E14039" s="1"/>
    </row>
    <row r="14040" spans="5:5" x14ac:dyDescent="0.25">
      <c r="E14040" s="1"/>
    </row>
    <row r="14041" spans="5:5" x14ac:dyDescent="0.25">
      <c r="E14041" s="1"/>
    </row>
    <row r="14042" spans="5:5" x14ac:dyDescent="0.25">
      <c r="E14042" s="1"/>
    </row>
    <row r="14043" spans="5:5" x14ac:dyDescent="0.25">
      <c r="E14043" s="1"/>
    </row>
    <row r="14044" spans="5:5" x14ac:dyDescent="0.25">
      <c r="E14044" s="1"/>
    </row>
    <row r="14045" spans="5:5" x14ac:dyDescent="0.25">
      <c r="E14045" s="1"/>
    </row>
    <row r="14046" spans="5:5" x14ac:dyDescent="0.25">
      <c r="E14046" s="1"/>
    </row>
    <row r="14047" spans="5:5" x14ac:dyDescent="0.25">
      <c r="E14047" s="1"/>
    </row>
    <row r="14048" spans="5:5" x14ac:dyDescent="0.25">
      <c r="E14048" s="1"/>
    </row>
    <row r="14049" spans="5:5" x14ac:dyDescent="0.25">
      <c r="E14049" s="1"/>
    </row>
    <row r="14050" spans="5:5" x14ac:dyDescent="0.25">
      <c r="E14050" s="1"/>
    </row>
    <row r="14051" spans="5:5" x14ac:dyDescent="0.25">
      <c r="E14051" s="1"/>
    </row>
    <row r="14052" spans="5:5" x14ac:dyDescent="0.25">
      <c r="E14052" s="1"/>
    </row>
    <row r="14053" spans="5:5" x14ac:dyDescent="0.25">
      <c r="E14053" s="1"/>
    </row>
    <row r="14054" spans="5:5" x14ac:dyDescent="0.25">
      <c r="E14054" s="1"/>
    </row>
    <row r="14055" spans="5:5" x14ac:dyDescent="0.25">
      <c r="E14055" s="1"/>
    </row>
    <row r="14056" spans="5:5" x14ac:dyDescent="0.25">
      <c r="E14056" s="1"/>
    </row>
    <row r="14057" spans="5:5" x14ac:dyDescent="0.25">
      <c r="E14057" s="1"/>
    </row>
    <row r="14058" spans="5:5" x14ac:dyDescent="0.25">
      <c r="E14058" s="1"/>
    </row>
    <row r="14059" spans="5:5" x14ac:dyDescent="0.25">
      <c r="E14059" s="1"/>
    </row>
    <row r="14060" spans="5:5" x14ac:dyDescent="0.25">
      <c r="E14060" s="1"/>
    </row>
    <row r="14061" spans="5:5" x14ac:dyDescent="0.25">
      <c r="E14061" s="1"/>
    </row>
    <row r="14062" spans="5:5" x14ac:dyDescent="0.25">
      <c r="E14062" s="1"/>
    </row>
    <row r="14063" spans="5:5" x14ac:dyDescent="0.25">
      <c r="E14063" s="1"/>
    </row>
    <row r="14064" spans="5:5" x14ac:dyDescent="0.25">
      <c r="E14064" s="1"/>
    </row>
    <row r="14065" spans="5:5" x14ac:dyDescent="0.25">
      <c r="E14065" s="1"/>
    </row>
    <row r="14066" spans="5:5" x14ac:dyDescent="0.25">
      <c r="E14066" s="1"/>
    </row>
    <row r="14067" spans="5:5" x14ac:dyDescent="0.25">
      <c r="E14067" s="1"/>
    </row>
    <row r="14068" spans="5:5" x14ac:dyDescent="0.25">
      <c r="E14068" s="1"/>
    </row>
    <row r="14069" spans="5:5" x14ac:dyDescent="0.25">
      <c r="E14069" s="1"/>
    </row>
    <row r="14070" spans="5:5" x14ac:dyDescent="0.25">
      <c r="E14070" s="1"/>
    </row>
    <row r="14071" spans="5:5" x14ac:dyDescent="0.25">
      <c r="E14071" s="1"/>
    </row>
    <row r="14072" spans="5:5" x14ac:dyDescent="0.25">
      <c r="E14072" s="1"/>
    </row>
    <row r="14073" spans="5:5" x14ac:dyDescent="0.25">
      <c r="E14073" s="1"/>
    </row>
    <row r="14074" spans="5:5" x14ac:dyDescent="0.25">
      <c r="E14074" s="1"/>
    </row>
    <row r="14075" spans="5:5" x14ac:dyDescent="0.25">
      <c r="E14075" s="1"/>
    </row>
    <row r="14076" spans="5:5" x14ac:dyDescent="0.25">
      <c r="E14076" s="1"/>
    </row>
    <row r="14077" spans="5:5" x14ac:dyDescent="0.25">
      <c r="E14077" s="1"/>
    </row>
    <row r="14078" spans="5:5" x14ac:dyDescent="0.25">
      <c r="E14078" s="1"/>
    </row>
    <row r="14079" spans="5:5" x14ac:dyDescent="0.25">
      <c r="E14079" s="1"/>
    </row>
    <row r="14080" spans="5:5" x14ac:dyDescent="0.25">
      <c r="E14080" s="1"/>
    </row>
    <row r="14081" spans="5:5" x14ac:dyDescent="0.25">
      <c r="E14081" s="1"/>
    </row>
    <row r="14082" spans="5:5" x14ac:dyDescent="0.25">
      <c r="E14082" s="1"/>
    </row>
    <row r="14083" spans="5:5" x14ac:dyDescent="0.25">
      <c r="E14083" s="1"/>
    </row>
    <row r="14084" spans="5:5" x14ac:dyDescent="0.25">
      <c r="E14084" s="1"/>
    </row>
    <row r="14085" spans="5:5" x14ac:dyDescent="0.25">
      <c r="E14085" s="1"/>
    </row>
    <row r="14086" spans="5:5" x14ac:dyDescent="0.25">
      <c r="E14086" s="1"/>
    </row>
    <row r="14087" spans="5:5" x14ac:dyDescent="0.25">
      <c r="E14087" s="1"/>
    </row>
    <row r="14088" spans="5:5" x14ac:dyDescent="0.25">
      <c r="E14088" s="1"/>
    </row>
    <row r="14089" spans="5:5" x14ac:dyDescent="0.25">
      <c r="E14089" s="1"/>
    </row>
    <row r="14090" spans="5:5" x14ac:dyDescent="0.25">
      <c r="E14090" s="1"/>
    </row>
    <row r="14091" spans="5:5" x14ac:dyDescent="0.25">
      <c r="E14091" s="1"/>
    </row>
    <row r="14092" spans="5:5" x14ac:dyDescent="0.25">
      <c r="E14092" s="1"/>
    </row>
    <row r="14093" spans="5:5" x14ac:dyDescent="0.25">
      <c r="E14093" s="1"/>
    </row>
    <row r="14094" spans="5:5" x14ac:dyDescent="0.25">
      <c r="E14094" s="1"/>
    </row>
    <row r="14095" spans="5:5" x14ac:dyDescent="0.25">
      <c r="E14095" s="1"/>
    </row>
    <row r="14096" spans="5:5" x14ac:dyDescent="0.25">
      <c r="E14096" s="1"/>
    </row>
    <row r="14097" spans="5:5" x14ac:dyDescent="0.25">
      <c r="E14097" s="1"/>
    </row>
    <row r="14098" spans="5:5" x14ac:dyDescent="0.25">
      <c r="E14098" s="1"/>
    </row>
    <row r="14099" spans="5:5" x14ac:dyDescent="0.25">
      <c r="E14099" s="1"/>
    </row>
    <row r="14100" spans="5:5" x14ac:dyDescent="0.25">
      <c r="E14100" s="1"/>
    </row>
    <row r="14101" spans="5:5" x14ac:dyDescent="0.25">
      <c r="E14101" s="1"/>
    </row>
    <row r="14102" spans="5:5" x14ac:dyDescent="0.25">
      <c r="E14102" s="1"/>
    </row>
    <row r="14103" spans="5:5" x14ac:dyDescent="0.25">
      <c r="E14103" s="1"/>
    </row>
    <row r="14104" spans="5:5" x14ac:dyDescent="0.25">
      <c r="E14104" s="1"/>
    </row>
    <row r="14105" spans="5:5" x14ac:dyDescent="0.25">
      <c r="E14105" s="1"/>
    </row>
    <row r="14106" spans="5:5" x14ac:dyDescent="0.25">
      <c r="E14106" s="1"/>
    </row>
    <row r="14107" spans="5:5" x14ac:dyDescent="0.25">
      <c r="E14107" s="1"/>
    </row>
    <row r="14108" spans="5:5" x14ac:dyDescent="0.25">
      <c r="E14108" s="1"/>
    </row>
    <row r="14109" spans="5:5" x14ac:dyDescent="0.25">
      <c r="E14109" s="1"/>
    </row>
    <row r="14110" spans="5:5" x14ac:dyDescent="0.25">
      <c r="E14110" s="1"/>
    </row>
    <row r="14111" spans="5:5" x14ac:dyDescent="0.25">
      <c r="E14111" s="1"/>
    </row>
    <row r="14112" spans="5:5" x14ac:dyDescent="0.25">
      <c r="E14112" s="1"/>
    </row>
    <row r="14113" spans="5:5" x14ac:dyDescent="0.25">
      <c r="E14113" s="1"/>
    </row>
    <row r="14114" spans="5:5" x14ac:dyDescent="0.25">
      <c r="E14114" s="1"/>
    </row>
    <row r="14115" spans="5:5" x14ac:dyDescent="0.25">
      <c r="E14115" s="1"/>
    </row>
    <row r="14116" spans="5:5" x14ac:dyDescent="0.25">
      <c r="E14116" s="1"/>
    </row>
    <row r="14117" spans="5:5" x14ac:dyDescent="0.25">
      <c r="E14117" s="1"/>
    </row>
    <row r="14118" spans="5:5" x14ac:dyDescent="0.25">
      <c r="E14118" s="1"/>
    </row>
    <row r="14119" spans="5:5" x14ac:dyDescent="0.25">
      <c r="E14119" s="1"/>
    </row>
    <row r="14120" spans="5:5" x14ac:dyDescent="0.25">
      <c r="E14120" s="1"/>
    </row>
    <row r="14121" spans="5:5" x14ac:dyDescent="0.25">
      <c r="E14121" s="1"/>
    </row>
    <row r="14122" spans="5:5" x14ac:dyDescent="0.25">
      <c r="E14122" s="1"/>
    </row>
    <row r="14123" spans="5:5" x14ac:dyDescent="0.25">
      <c r="E14123" s="1"/>
    </row>
    <row r="14124" spans="5:5" x14ac:dyDescent="0.25">
      <c r="E14124" s="1"/>
    </row>
    <row r="14125" spans="5:5" x14ac:dyDescent="0.25">
      <c r="E14125" s="1"/>
    </row>
    <row r="14126" spans="5:5" x14ac:dyDescent="0.25">
      <c r="E14126" s="1"/>
    </row>
    <row r="14127" spans="5:5" x14ac:dyDescent="0.25">
      <c r="E14127" s="1"/>
    </row>
    <row r="14128" spans="5:5" x14ac:dyDescent="0.25">
      <c r="E14128" s="1"/>
    </row>
    <row r="14129" spans="5:5" x14ac:dyDescent="0.25">
      <c r="E14129" s="1"/>
    </row>
    <row r="14130" spans="5:5" x14ac:dyDescent="0.25">
      <c r="E14130" s="1"/>
    </row>
    <row r="14131" spans="5:5" x14ac:dyDescent="0.25">
      <c r="E14131" s="1"/>
    </row>
    <row r="14132" spans="5:5" x14ac:dyDescent="0.25">
      <c r="E14132" s="1"/>
    </row>
    <row r="14133" spans="5:5" x14ac:dyDescent="0.25">
      <c r="E14133" s="1"/>
    </row>
    <row r="14134" spans="5:5" x14ac:dyDescent="0.25">
      <c r="E14134" s="1"/>
    </row>
    <row r="14135" spans="5:5" x14ac:dyDescent="0.25">
      <c r="E14135" s="1"/>
    </row>
    <row r="14136" spans="5:5" x14ac:dyDescent="0.25">
      <c r="E14136" s="1"/>
    </row>
    <row r="14137" spans="5:5" x14ac:dyDescent="0.25">
      <c r="E14137" s="1"/>
    </row>
    <row r="14138" spans="5:5" x14ac:dyDescent="0.25">
      <c r="E14138" s="1"/>
    </row>
    <row r="14139" spans="5:5" x14ac:dyDescent="0.25">
      <c r="E14139" s="1"/>
    </row>
    <row r="14140" spans="5:5" x14ac:dyDescent="0.25">
      <c r="E14140" s="1"/>
    </row>
    <row r="14141" spans="5:5" x14ac:dyDescent="0.25">
      <c r="E14141" s="1"/>
    </row>
    <row r="14142" spans="5:5" x14ac:dyDescent="0.25">
      <c r="E14142" s="1"/>
    </row>
    <row r="14143" spans="5:5" x14ac:dyDescent="0.25">
      <c r="E14143" s="1"/>
    </row>
    <row r="14144" spans="5:5" x14ac:dyDescent="0.25">
      <c r="E14144" s="1"/>
    </row>
    <row r="14145" spans="5:5" x14ac:dyDescent="0.25">
      <c r="E14145" s="1"/>
    </row>
    <row r="14146" spans="5:5" x14ac:dyDescent="0.25">
      <c r="E14146" s="1"/>
    </row>
    <row r="14147" spans="5:5" x14ac:dyDescent="0.25">
      <c r="E14147" s="1"/>
    </row>
    <row r="14148" spans="5:5" x14ac:dyDescent="0.25">
      <c r="E14148" s="1"/>
    </row>
    <row r="14149" spans="5:5" x14ac:dyDescent="0.25">
      <c r="E14149" s="1"/>
    </row>
    <row r="14150" spans="5:5" x14ac:dyDescent="0.25">
      <c r="E14150" s="1"/>
    </row>
    <row r="14151" spans="5:5" x14ac:dyDescent="0.25">
      <c r="E14151" s="1"/>
    </row>
    <row r="14152" spans="5:5" x14ac:dyDescent="0.25">
      <c r="E14152" s="1"/>
    </row>
    <row r="14153" spans="5:5" x14ac:dyDescent="0.25">
      <c r="E14153" s="1"/>
    </row>
    <row r="14154" spans="5:5" x14ac:dyDescent="0.25">
      <c r="E14154" s="1"/>
    </row>
    <row r="14155" spans="5:5" x14ac:dyDescent="0.25">
      <c r="E14155" s="1"/>
    </row>
    <row r="14156" spans="5:5" x14ac:dyDescent="0.25">
      <c r="E14156" s="1"/>
    </row>
    <row r="14157" spans="5:5" x14ac:dyDescent="0.25">
      <c r="E14157" s="1"/>
    </row>
    <row r="14158" spans="5:5" x14ac:dyDescent="0.25">
      <c r="E14158" s="1"/>
    </row>
    <row r="14159" spans="5:5" x14ac:dyDescent="0.25">
      <c r="E14159" s="1"/>
    </row>
    <row r="14160" spans="5:5" x14ac:dyDescent="0.25">
      <c r="E14160" s="1"/>
    </row>
    <row r="14161" spans="5:5" x14ac:dyDescent="0.25">
      <c r="E14161" s="1"/>
    </row>
    <row r="14162" spans="5:5" x14ac:dyDescent="0.25">
      <c r="E14162" s="1"/>
    </row>
    <row r="14163" spans="5:5" x14ac:dyDescent="0.25">
      <c r="E14163" s="1"/>
    </row>
    <row r="14164" spans="5:5" x14ac:dyDescent="0.25">
      <c r="E14164" s="1"/>
    </row>
    <row r="14165" spans="5:5" x14ac:dyDescent="0.25">
      <c r="E14165" s="1"/>
    </row>
    <row r="14166" spans="5:5" x14ac:dyDescent="0.25">
      <c r="E14166" s="1"/>
    </row>
    <row r="14167" spans="5:5" x14ac:dyDescent="0.25">
      <c r="E14167" s="1"/>
    </row>
    <row r="14168" spans="5:5" x14ac:dyDescent="0.25">
      <c r="E14168" s="1"/>
    </row>
    <row r="14169" spans="5:5" x14ac:dyDescent="0.25">
      <c r="E14169" s="1"/>
    </row>
    <row r="14170" spans="5:5" x14ac:dyDescent="0.25">
      <c r="E14170" s="1"/>
    </row>
    <row r="14171" spans="5:5" x14ac:dyDescent="0.25">
      <c r="E14171" s="1"/>
    </row>
    <row r="14172" spans="5:5" x14ac:dyDescent="0.25">
      <c r="E14172" s="1"/>
    </row>
    <row r="14173" spans="5:5" x14ac:dyDescent="0.25">
      <c r="E14173" s="1"/>
    </row>
    <row r="14174" spans="5:5" x14ac:dyDescent="0.25">
      <c r="E14174" s="1"/>
    </row>
    <row r="14175" spans="5:5" x14ac:dyDescent="0.25">
      <c r="E14175" s="1"/>
    </row>
    <row r="14176" spans="5:5" x14ac:dyDescent="0.25">
      <c r="E14176" s="1"/>
    </row>
    <row r="14177" spans="5:5" x14ac:dyDescent="0.25">
      <c r="E14177" s="1"/>
    </row>
    <row r="14178" spans="5:5" x14ac:dyDescent="0.25">
      <c r="E14178" s="1"/>
    </row>
    <row r="14179" spans="5:5" x14ac:dyDescent="0.25">
      <c r="E14179" s="1"/>
    </row>
    <row r="14180" spans="5:5" x14ac:dyDescent="0.25">
      <c r="E14180" s="1"/>
    </row>
    <row r="14181" spans="5:5" x14ac:dyDescent="0.25">
      <c r="E14181" s="1"/>
    </row>
    <row r="14182" spans="5:5" x14ac:dyDescent="0.25">
      <c r="E14182" s="1"/>
    </row>
    <row r="14183" spans="5:5" x14ac:dyDescent="0.25">
      <c r="E14183" s="1"/>
    </row>
    <row r="14184" spans="5:5" x14ac:dyDescent="0.25">
      <c r="E14184" s="1"/>
    </row>
    <row r="14185" spans="5:5" x14ac:dyDescent="0.25">
      <c r="E14185" s="1"/>
    </row>
    <row r="14186" spans="5:5" x14ac:dyDescent="0.25">
      <c r="E14186" s="1"/>
    </row>
    <row r="14187" spans="5:5" x14ac:dyDescent="0.25">
      <c r="E14187" s="1"/>
    </row>
    <row r="14188" spans="5:5" x14ac:dyDescent="0.25">
      <c r="E14188" s="1"/>
    </row>
    <row r="14189" spans="5:5" x14ac:dyDescent="0.25">
      <c r="E14189" s="1"/>
    </row>
    <row r="14190" spans="5:5" x14ac:dyDescent="0.25">
      <c r="E14190" s="1"/>
    </row>
    <row r="14191" spans="5:5" x14ac:dyDescent="0.25">
      <c r="E14191" s="1"/>
    </row>
    <row r="14192" spans="5:5" x14ac:dyDescent="0.25">
      <c r="E14192" s="1"/>
    </row>
    <row r="14193" spans="5:5" x14ac:dyDescent="0.25">
      <c r="E14193" s="1"/>
    </row>
    <row r="14194" spans="5:5" x14ac:dyDescent="0.25">
      <c r="E14194" s="1"/>
    </row>
    <row r="14195" spans="5:5" x14ac:dyDescent="0.25">
      <c r="E14195" s="1"/>
    </row>
    <row r="14196" spans="5:5" x14ac:dyDescent="0.25">
      <c r="E14196" s="1"/>
    </row>
    <row r="14197" spans="5:5" x14ac:dyDescent="0.25">
      <c r="E14197" s="1"/>
    </row>
    <row r="14198" spans="5:5" x14ac:dyDescent="0.25">
      <c r="E14198" s="1"/>
    </row>
    <row r="14199" spans="5:5" x14ac:dyDescent="0.25">
      <c r="E14199" s="1"/>
    </row>
    <row r="14200" spans="5:5" x14ac:dyDescent="0.25">
      <c r="E14200" s="1"/>
    </row>
    <row r="14201" spans="5:5" x14ac:dyDescent="0.25">
      <c r="E14201" s="1"/>
    </row>
    <row r="14202" spans="5:5" x14ac:dyDescent="0.25">
      <c r="E14202" s="1"/>
    </row>
    <row r="14203" spans="5:5" x14ac:dyDescent="0.25">
      <c r="E14203" s="1"/>
    </row>
    <row r="14204" spans="5:5" x14ac:dyDescent="0.25">
      <c r="E14204" s="1"/>
    </row>
    <row r="14205" spans="5:5" x14ac:dyDescent="0.25">
      <c r="E14205" s="1"/>
    </row>
    <row r="14206" spans="5:5" x14ac:dyDescent="0.25">
      <c r="E14206" s="1"/>
    </row>
    <row r="14207" spans="5:5" x14ac:dyDescent="0.25">
      <c r="E14207" s="1"/>
    </row>
    <row r="14208" spans="5:5" x14ac:dyDescent="0.25">
      <c r="E14208" s="1"/>
    </row>
    <row r="14209" spans="5:5" x14ac:dyDescent="0.25">
      <c r="E14209" s="1"/>
    </row>
    <row r="14210" spans="5:5" x14ac:dyDescent="0.25">
      <c r="E14210" s="1"/>
    </row>
    <row r="14211" spans="5:5" x14ac:dyDescent="0.25">
      <c r="E14211" s="1"/>
    </row>
    <row r="14212" spans="5:5" x14ac:dyDescent="0.25">
      <c r="E14212" s="1"/>
    </row>
    <row r="14213" spans="5:5" x14ac:dyDescent="0.25">
      <c r="E14213" s="1"/>
    </row>
    <row r="14214" spans="5:5" x14ac:dyDescent="0.25">
      <c r="E14214" s="1"/>
    </row>
    <row r="14215" spans="5:5" x14ac:dyDescent="0.25">
      <c r="E14215" s="1"/>
    </row>
    <row r="14216" spans="5:5" x14ac:dyDescent="0.25">
      <c r="E14216" s="1"/>
    </row>
    <row r="14217" spans="5:5" x14ac:dyDescent="0.25">
      <c r="E14217" s="1"/>
    </row>
    <row r="14218" spans="5:5" x14ac:dyDescent="0.25">
      <c r="E14218" s="1"/>
    </row>
    <row r="14219" spans="5:5" x14ac:dyDescent="0.25">
      <c r="E14219" s="1"/>
    </row>
    <row r="14220" spans="5:5" x14ac:dyDescent="0.25">
      <c r="E14220" s="1"/>
    </row>
    <row r="14221" spans="5:5" x14ac:dyDescent="0.25">
      <c r="E14221" s="1"/>
    </row>
    <row r="14222" spans="5:5" x14ac:dyDescent="0.25">
      <c r="E14222" s="1"/>
    </row>
    <row r="14223" spans="5:5" x14ac:dyDescent="0.25">
      <c r="E14223" s="1"/>
    </row>
    <row r="14224" spans="5:5" x14ac:dyDescent="0.25">
      <c r="E14224" s="1"/>
    </row>
    <row r="14225" spans="5:5" x14ac:dyDescent="0.25">
      <c r="E14225" s="1"/>
    </row>
    <row r="14226" spans="5:5" x14ac:dyDescent="0.25">
      <c r="E14226" s="1"/>
    </row>
    <row r="14227" spans="5:5" x14ac:dyDescent="0.25">
      <c r="E14227" s="1"/>
    </row>
    <row r="14228" spans="5:5" x14ac:dyDescent="0.25">
      <c r="E14228" s="1"/>
    </row>
    <row r="14229" spans="5:5" x14ac:dyDescent="0.25">
      <c r="E14229" s="1"/>
    </row>
    <row r="14230" spans="5:5" x14ac:dyDescent="0.25">
      <c r="E14230" s="1"/>
    </row>
    <row r="14231" spans="5:5" x14ac:dyDescent="0.25">
      <c r="E14231" s="1"/>
    </row>
    <row r="14232" spans="5:5" x14ac:dyDescent="0.25">
      <c r="E14232" s="1"/>
    </row>
    <row r="14233" spans="5:5" x14ac:dyDescent="0.25">
      <c r="E14233" s="1"/>
    </row>
    <row r="14234" spans="5:5" x14ac:dyDescent="0.25">
      <c r="E14234" s="1"/>
    </row>
    <row r="14235" spans="5:5" x14ac:dyDescent="0.25">
      <c r="E14235" s="1"/>
    </row>
    <row r="14236" spans="5:5" x14ac:dyDescent="0.25">
      <c r="E14236" s="1"/>
    </row>
    <row r="14237" spans="5:5" x14ac:dyDescent="0.25">
      <c r="E14237" s="1"/>
    </row>
    <row r="14238" spans="5:5" x14ac:dyDescent="0.25">
      <c r="E14238" s="1"/>
    </row>
    <row r="14239" spans="5:5" x14ac:dyDescent="0.25">
      <c r="E14239" s="1"/>
    </row>
    <row r="14240" spans="5:5" x14ac:dyDescent="0.25">
      <c r="E14240" s="1"/>
    </row>
    <row r="14241" spans="5:5" x14ac:dyDescent="0.25">
      <c r="E14241" s="1"/>
    </row>
    <row r="14242" spans="5:5" x14ac:dyDescent="0.25">
      <c r="E14242" s="1"/>
    </row>
    <row r="14243" spans="5:5" x14ac:dyDescent="0.25">
      <c r="E14243" s="1"/>
    </row>
    <row r="14244" spans="5:5" x14ac:dyDescent="0.25">
      <c r="E14244" s="1"/>
    </row>
    <row r="14245" spans="5:5" x14ac:dyDescent="0.25">
      <c r="E14245" s="1"/>
    </row>
    <row r="14246" spans="5:5" x14ac:dyDescent="0.25">
      <c r="E14246" s="1"/>
    </row>
    <row r="14247" spans="5:5" x14ac:dyDescent="0.25">
      <c r="E14247" s="1"/>
    </row>
    <row r="14248" spans="5:5" x14ac:dyDescent="0.25">
      <c r="E14248" s="1"/>
    </row>
    <row r="14249" spans="5:5" x14ac:dyDescent="0.25">
      <c r="E14249" s="1"/>
    </row>
    <row r="14250" spans="5:5" x14ac:dyDescent="0.25">
      <c r="E14250" s="1"/>
    </row>
    <row r="14251" spans="5:5" x14ac:dyDescent="0.25">
      <c r="E14251" s="1"/>
    </row>
    <row r="14252" spans="5:5" x14ac:dyDescent="0.25">
      <c r="E14252" s="1"/>
    </row>
    <row r="14253" spans="5:5" x14ac:dyDescent="0.25">
      <c r="E14253" s="1"/>
    </row>
    <row r="14254" spans="5:5" x14ac:dyDescent="0.25">
      <c r="E14254" s="1"/>
    </row>
    <row r="14255" spans="5:5" x14ac:dyDescent="0.25">
      <c r="E14255" s="1"/>
    </row>
    <row r="14256" spans="5:5" x14ac:dyDescent="0.25">
      <c r="E14256" s="1"/>
    </row>
    <row r="14257" spans="5:5" x14ac:dyDescent="0.25">
      <c r="E14257" s="1"/>
    </row>
    <row r="14258" spans="5:5" x14ac:dyDescent="0.25">
      <c r="E14258" s="1"/>
    </row>
    <row r="14259" spans="5:5" x14ac:dyDescent="0.25">
      <c r="E14259" s="1"/>
    </row>
    <row r="14260" spans="5:5" x14ac:dyDescent="0.25">
      <c r="E14260" s="1"/>
    </row>
    <row r="14261" spans="5:5" x14ac:dyDescent="0.25">
      <c r="E14261" s="1"/>
    </row>
    <row r="14262" spans="5:5" x14ac:dyDescent="0.25">
      <c r="E14262" s="1"/>
    </row>
    <row r="14263" spans="5:5" x14ac:dyDescent="0.25">
      <c r="E14263" s="1"/>
    </row>
    <row r="14264" spans="5:5" x14ac:dyDescent="0.25">
      <c r="E14264" s="1"/>
    </row>
    <row r="14265" spans="5:5" x14ac:dyDescent="0.25">
      <c r="E14265" s="1"/>
    </row>
    <row r="14266" spans="5:5" x14ac:dyDescent="0.25">
      <c r="E14266" s="1"/>
    </row>
    <row r="14267" spans="5:5" x14ac:dyDescent="0.25">
      <c r="E14267" s="1"/>
    </row>
    <row r="14268" spans="5:5" x14ac:dyDescent="0.25">
      <c r="E14268" s="1"/>
    </row>
    <row r="14269" spans="5:5" x14ac:dyDescent="0.25">
      <c r="E14269" s="1"/>
    </row>
    <row r="14270" spans="5:5" x14ac:dyDescent="0.25">
      <c r="E14270" s="1"/>
    </row>
    <row r="14271" spans="5:5" x14ac:dyDescent="0.25">
      <c r="E14271" s="1"/>
    </row>
    <row r="14272" spans="5:5" x14ac:dyDescent="0.25">
      <c r="E14272" s="1"/>
    </row>
    <row r="14273" spans="5:5" x14ac:dyDescent="0.25">
      <c r="E14273" s="1"/>
    </row>
    <row r="14274" spans="5:5" x14ac:dyDescent="0.25">
      <c r="E14274" s="1"/>
    </row>
    <row r="14275" spans="5:5" x14ac:dyDescent="0.25">
      <c r="E14275" s="1"/>
    </row>
    <row r="14276" spans="5:5" x14ac:dyDescent="0.25">
      <c r="E14276" s="1"/>
    </row>
    <row r="14277" spans="5:5" x14ac:dyDescent="0.25">
      <c r="E14277" s="1"/>
    </row>
    <row r="14278" spans="5:5" x14ac:dyDescent="0.25">
      <c r="E14278" s="1"/>
    </row>
    <row r="14279" spans="5:5" x14ac:dyDescent="0.25">
      <c r="E14279" s="1"/>
    </row>
    <row r="14280" spans="5:5" x14ac:dyDescent="0.25">
      <c r="E14280" s="1"/>
    </row>
    <row r="14281" spans="5:5" x14ac:dyDescent="0.25">
      <c r="E14281" s="1"/>
    </row>
    <row r="14282" spans="5:5" x14ac:dyDescent="0.25">
      <c r="E14282" s="1"/>
    </row>
    <row r="14283" spans="5:5" x14ac:dyDescent="0.25">
      <c r="E14283" s="1"/>
    </row>
    <row r="14284" spans="5:5" x14ac:dyDescent="0.25">
      <c r="E14284" s="1"/>
    </row>
    <row r="14285" spans="5:5" x14ac:dyDescent="0.25">
      <c r="E14285" s="1"/>
    </row>
    <row r="14286" spans="5:5" x14ac:dyDescent="0.25">
      <c r="E14286" s="1"/>
    </row>
    <row r="14287" spans="5:5" x14ac:dyDescent="0.25">
      <c r="E14287" s="1"/>
    </row>
    <row r="14288" spans="5:5" x14ac:dyDescent="0.25">
      <c r="E14288" s="1"/>
    </row>
    <row r="14289" spans="5:5" x14ac:dyDescent="0.25">
      <c r="E14289" s="1"/>
    </row>
    <row r="14290" spans="5:5" x14ac:dyDescent="0.25">
      <c r="E14290" s="1"/>
    </row>
    <row r="14291" spans="5:5" x14ac:dyDescent="0.25">
      <c r="E14291" s="1"/>
    </row>
    <row r="14292" spans="5:5" x14ac:dyDescent="0.25">
      <c r="E14292" s="1"/>
    </row>
    <row r="14293" spans="5:5" x14ac:dyDescent="0.25">
      <c r="E14293" s="1"/>
    </row>
    <row r="14294" spans="5:5" x14ac:dyDescent="0.25">
      <c r="E14294" s="1"/>
    </row>
    <row r="14295" spans="5:5" x14ac:dyDescent="0.25">
      <c r="E14295" s="1"/>
    </row>
    <row r="14296" spans="5:5" x14ac:dyDescent="0.25">
      <c r="E14296" s="1"/>
    </row>
    <row r="14297" spans="5:5" x14ac:dyDescent="0.25">
      <c r="E14297" s="1"/>
    </row>
    <row r="14298" spans="5:5" x14ac:dyDescent="0.25">
      <c r="E14298" s="1"/>
    </row>
    <row r="14299" spans="5:5" x14ac:dyDescent="0.25">
      <c r="E14299" s="1"/>
    </row>
    <row r="14300" spans="5:5" x14ac:dyDescent="0.25">
      <c r="E14300" s="1"/>
    </row>
    <row r="14301" spans="5:5" x14ac:dyDescent="0.25">
      <c r="E14301" s="1"/>
    </row>
    <row r="14302" spans="5:5" x14ac:dyDescent="0.25">
      <c r="E14302" s="1"/>
    </row>
    <row r="14303" spans="5:5" x14ac:dyDescent="0.25">
      <c r="E14303" s="1"/>
    </row>
    <row r="14304" spans="5:5" x14ac:dyDescent="0.25">
      <c r="E14304" s="1"/>
    </row>
    <row r="14305" spans="5:5" x14ac:dyDescent="0.25">
      <c r="E14305" s="1"/>
    </row>
    <row r="14306" spans="5:5" x14ac:dyDescent="0.25">
      <c r="E14306" s="1"/>
    </row>
    <row r="14307" spans="5:5" x14ac:dyDescent="0.25">
      <c r="E14307" s="1"/>
    </row>
    <row r="14308" spans="5:5" x14ac:dyDescent="0.25">
      <c r="E14308" s="1"/>
    </row>
    <row r="14309" spans="5:5" x14ac:dyDescent="0.25">
      <c r="E14309" s="1"/>
    </row>
    <row r="14310" spans="5:5" x14ac:dyDescent="0.25">
      <c r="E14310" s="1"/>
    </row>
    <row r="14311" spans="5:5" x14ac:dyDescent="0.25">
      <c r="E14311" s="1"/>
    </row>
    <row r="14312" spans="5:5" x14ac:dyDescent="0.25">
      <c r="E14312" s="1"/>
    </row>
    <row r="14313" spans="5:5" x14ac:dyDescent="0.25">
      <c r="E14313" s="1"/>
    </row>
    <row r="14314" spans="5:5" x14ac:dyDescent="0.25">
      <c r="E14314" s="1"/>
    </row>
    <row r="14315" spans="5:5" x14ac:dyDescent="0.25">
      <c r="E14315" s="1"/>
    </row>
    <row r="14316" spans="5:5" x14ac:dyDescent="0.25">
      <c r="E14316" s="1"/>
    </row>
    <row r="14317" spans="5:5" x14ac:dyDescent="0.25">
      <c r="E14317" s="1"/>
    </row>
    <row r="14318" spans="5:5" x14ac:dyDescent="0.25">
      <c r="E14318" s="1"/>
    </row>
    <row r="14319" spans="5:5" x14ac:dyDescent="0.25">
      <c r="E14319" s="1"/>
    </row>
    <row r="14320" spans="5:5" x14ac:dyDescent="0.25">
      <c r="E14320" s="1"/>
    </row>
    <row r="14321" spans="5:5" x14ac:dyDescent="0.25">
      <c r="E14321" s="1"/>
    </row>
    <row r="14322" spans="5:5" x14ac:dyDescent="0.25">
      <c r="E14322" s="1"/>
    </row>
    <row r="14323" spans="5:5" x14ac:dyDescent="0.25">
      <c r="E14323" s="1"/>
    </row>
    <row r="14324" spans="5:5" x14ac:dyDescent="0.25">
      <c r="E14324" s="1"/>
    </row>
    <row r="14325" spans="5:5" x14ac:dyDescent="0.25">
      <c r="E14325" s="1"/>
    </row>
    <row r="14326" spans="5:5" x14ac:dyDescent="0.25">
      <c r="E14326" s="1"/>
    </row>
    <row r="14327" spans="5:5" x14ac:dyDescent="0.25">
      <c r="E14327" s="1"/>
    </row>
    <row r="14328" spans="5:5" x14ac:dyDescent="0.25">
      <c r="E14328" s="1"/>
    </row>
    <row r="14329" spans="5:5" x14ac:dyDescent="0.25">
      <c r="E14329" s="1"/>
    </row>
    <row r="14330" spans="5:5" x14ac:dyDescent="0.25">
      <c r="E14330" s="1"/>
    </row>
    <row r="14331" spans="5:5" x14ac:dyDescent="0.25">
      <c r="E14331" s="1"/>
    </row>
    <row r="14332" spans="5:5" x14ac:dyDescent="0.25">
      <c r="E14332" s="1"/>
    </row>
    <row r="14333" spans="5:5" x14ac:dyDescent="0.25">
      <c r="E14333" s="1"/>
    </row>
    <row r="14334" spans="5:5" x14ac:dyDescent="0.25">
      <c r="E14334" s="1"/>
    </row>
    <row r="14335" spans="5:5" x14ac:dyDescent="0.25">
      <c r="E14335" s="1"/>
    </row>
    <row r="14336" spans="5:5" x14ac:dyDescent="0.25">
      <c r="E14336" s="1"/>
    </row>
    <row r="14337" spans="5:5" x14ac:dyDescent="0.25">
      <c r="E14337" s="1"/>
    </row>
    <row r="14338" spans="5:5" x14ac:dyDescent="0.25">
      <c r="E14338" s="1"/>
    </row>
    <row r="14339" spans="5:5" x14ac:dyDescent="0.25">
      <c r="E14339" s="1"/>
    </row>
    <row r="14340" spans="5:5" x14ac:dyDescent="0.25">
      <c r="E14340" s="1"/>
    </row>
    <row r="14341" spans="5:5" x14ac:dyDescent="0.25">
      <c r="E14341" s="1"/>
    </row>
    <row r="14342" spans="5:5" x14ac:dyDescent="0.25">
      <c r="E14342" s="1"/>
    </row>
    <row r="14343" spans="5:5" x14ac:dyDescent="0.25">
      <c r="E14343" s="1"/>
    </row>
    <row r="14344" spans="5:5" x14ac:dyDescent="0.25">
      <c r="E14344" s="1"/>
    </row>
    <row r="14345" spans="5:5" x14ac:dyDescent="0.25">
      <c r="E14345" s="1"/>
    </row>
    <row r="14346" spans="5:5" x14ac:dyDescent="0.25">
      <c r="E14346" s="1"/>
    </row>
    <row r="14347" spans="5:5" x14ac:dyDescent="0.25">
      <c r="E14347" s="1"/>
    </row>
    <row r="14348" spans="5:5" x14ac:dyDescent="0.25">
      <c r="E14348" s="1"/>
    </row>
    <row r="14349" spans="5:5" x14ac:dyDescent="0.25">
      <c r="E14349" s="1"/>
    </row>
    <row r="14350" spans="5:5" x14ac:dyDescent="0.25">
      <c r="E14350" s="1"/>
    </row>
    <row r="14351" spans="5:5" x14ac:dyDescent="0.25">
      <c r="E14351" s="1"/>
    </row>
    <row r="14352" spans="5:5" x14ac:dyDescent="0.25">
      <c r="E14352" s="1"/>
    </row>
    <row r="14353" spans="5:5" x14ac:dyDescent="0.25">
      <c r="E14353" s="1"/>
    </row>
    <row r="14354" spans="5:5" x14ac:dyDescent="0.25">
      <c r="E14354" s="1"/>
    </row>
    <row r="14355" spans="5:5" x14ac:dyDescent="0.25">
      <c r="E14355" s="1"/>
    </row>
    <row r="14356" spans="5:5" x14ac:dyDescent="0.25">
      <c r="E14356" s="1"/>
    </row>
    <row r="14357" spans="5:5" x14ac:dyDescent="0.25">
      <c r="E14357" s="1"/>
    </row>
    <row r="14358" spans="5:5" x14ac:dyDescent="0.25">
      <c r="E14358" s="1"/>
    </row>
    <row r="14359" spans="5:5" x14ac:dyDescent="0.25">
      <c r="E14359" s="1"/>
    </row>
    <row r="14360" spans="5:5" x14ac:dyDescent="0.25">
      <c r="E14360" s="1"/>
    </row>
    <row r="14361" spans="5:5" x14ac:dyDescent="0.25">
      <c r="E14361" s="1"/>
    </row>
    <row r="14362" spans="5:5" x14ac:dyDescent="0.25">
      <c r="E14362" s="1"/>
    </row>
    <row r="14363" spans="5:5" x14ac:dyDescent="0.25">
      <c r="E14363" s="1"/>
    </row>
    <row r="14364" spans="5:5" x14ac:dyDescent="0.25">
      <c r="E14364" s="1"/>
    </row>
    <row r="14365" spans="5:5" x14ac:dyDescent="0.25">
      <c r="E14365" s="1"/>
    </row>
    <row r="14366" spans="5:5" x14ac:dyDescent="0.25">
      <c r="E14366" s="1"/>
    </row>
    <row r="14367" spans="5:5" x14ac:dyDescent="0.25">
      <c r="E14367" s="1"/>
    </row>
    <row r="14368" spans="5:5" x14ac:dyDescent="0.25">
      <c r="E14368" s="1"/>
    </row>
    <row r="14369" spans="5:5" x14ac:dyDescent="0.25">
      <c r="E14369" s="1"/>
    </row>
    <row r="14370" spans="5:5" x14ac:dyDescent="0.25">
      <c r="E14370" s="1"/>
    </row>
    <row r="14371" spans="5:5" x14ac:dyDescent="0.25">
      <c r="E14371" s="1"/>
    </row>
    <row r="14372" spans="5:5" x14ac:dyDescent="0.25">
      <c r="E14372" s="1"/>
    </row>
    <row r="14373" spans="5:5" x14ac:dyDescent="0.25">
      <c r="E14373" s="1"/>
    </row>
    <row r="14374" spans="5:5" x14ac:dyDescent="0.25">
      <c r="E14374" s="1"/>
    </row>
    <row r="14375" spans="5:5" x14ac:dyDescent="0.25">
      <c r="E14375" s="1"/>
    </row>
    <row r="14376" spans="5:5" x14ac:dyDescent="0.25">
      <c r="E14376" s="1"/>
    </row>
    <row r="14377" spans="5:5" x14ac:dyDescent="0.25">
      <c r="E14377" s="1"/>
    </row>
    <row r="14378" spans="5:5" x14ac:dyDescent="0.25">
      <c r="E14378" s="1"/>
    </row>
    <row r="14379" spans="5:5" x14ac:dyDescent="0.25">
      <c r="E14379" s="1"/>
    </row>
    <row r="14380" spans="5:5" x14ac:dyDescent="0.25">
      <c r="E14380" s="1"/>
    </row>
    <row r="14381" spans="5:5" x14ac:dyDescent="0.25">
      <c r="E14381" s="1"/>
    </row>
    <row r="14382" spans="5:5" x14ac:dyDescent="0.25">
      <c r="E14382" s="1"/>
    </row>
    <row r="14383" spans="5:5" x14ac:dyDescent="0.25">
      <c r="E14383" s="1"/>
    </row>
    <row r="14384" spans="5:5" x14ac:dyDescent="0.25">
      <c r="E14384" s="1"/>
    </row>
    <row r="14385" spans="5:5" x14ac:dyDescent="0.25">
      <c r="E14385" s="1"/>
    </row>
    <row r="14386" spans="5:5" x14ac:dyDescent="0.25">
      <c r="E14386" s="1"/>
    </row>
    <row r="14387" spans="5:5" x14ac:dyDescent="0.25">
      <c r="E14387" s="1"/>
    </row>
    <row r="14388" spans="5:5" x14ac:dyDescent="0.25">
      <c r="E14388" s="1"/>
    </row>
    <row r="14389" spans="5:5" x14ac:dyDescent="0.25">
      <c r="E14389" s="1"/>
    </row>
    <row r="14390" spans="5:5" x14ac:dyDescent="0.25">
      <c r="E14390" s="1"/>
    </row>
    <row r="14391" spans="5:5" x14ac:dyDescent="0.25">
      <c r="E14391" s="1"/>
    </row>
    <row r="14392" spans="5:5" x14ac:dyDescent="0.25">
      <c r="E14392" s="1"/>
    </row>
    <row r="14393" spans="5:5" x14ac:dyDescent="0.25">
      <c r="E14393" s="1"/>
    </row>
    <row r="14394" spans="5:5" x14ac:dyDescent="0.25">
      <c r="E14394" s="1"/>
    </row>
    <row r="14395" spans="5:5" x14ac:dyDescent="0.25">
      <c r="E14395" s="1"/>
    </row>
    <row r="14396" spans="5:5" x14ac:dyDescent="0.25">
      <c r="E14396" s="1"/>
    </row>
    <row r="14397" spans="5:5" x14ac:dyDescent="0.25">
      <c r="E14397" s="1"/>
    </row>
    <row r="14398" spans="5:5" x14ac:dyDescent="0.25">
      <c r="E14398" s="1"/>
    </row>
    <row r="14399" spans="5:5" x14ac:dyDescent="0.25">
      <c r="E14399" s="1"/>
    </row>
    <row r="14400" spans="5:5" x14ac:dyDescent="0.25">
      <c r="E14400" s="1"/>
    </row>
    <row r="14401" spans="5:5" x14ac:dyDescent="0.25">
      <c r="E14401" s="1"/>
    </row>
    <row r="14402" spans="5:5" x14ac:dyDescent="0.25">
      <c r="E14402" s="1"/>
    </row>
    <row r="14403" spans="5:5" x14ac:dyDescent="0.25">
      <c r="E14403" s="1"/>
    </row>
    <row r="14404" spans="5:5" x14ac:dyDescent="0.25">
      <c r="E14404" s="1"/>
    </row>
    <row r="14405" spans="5:5" x14ac:dyDescent="0.25">
      <c r="E14405" s="1"/>
    </row>
    <row r="14406" spans="5:5" x14ac:dyDescent="0.25">
      <c r="E14406" s="1"/>
    </row>
    <row r="14407" spans="5:5" x14ac:dyDescent="0.25">
      <c r="E14407" s="1"/>
    </row>
    <row r="14408" spans="5:5" x14ac:dyDescent="0.25">
      <c r="E14408" s="1"/>
    </row>
    <row r="14409" spans="5:5" x14ac:dyDescent="0.25">
      <c r="E14409" s="1"/>
    </row>
    <row r="14410" spans="5:5" x14ac:dyDescent="0.25">
      <c r="E14410" s="1"/>
    </row>
    <row r="14411" spans="5:5" x14ac:dyDescent="0.25">
      <c r="E14411" s="1"/>
    </row>
    <row r="14412" spans="5:5" x14ac:dyDescent="0.25">
      <c r="E14412" s="1"/>
    </row>
    <row r="14413" spans="5:5" x14ac:dyDescent="0.25">
      <c r="E14413" s="1"/>
    </row>
    <row r="14414" spans="5:5" x14ac:dyDescent="0.25">
      <c r="E14414" s="1"/>
    </row>
    <row r="14415" spans="5:5" x14ac:dyDescent="0.25">
      <c r="E14415" s="1"/>
    </row>
    <row r="14416" spans="5:5" x14ac:dyDescent="0.25">
      <c r="E14416" s="1"/>
    </row>
    <row r="14417" spans="5:5" x14ac:dyDescent="0.25">
      <c r="E14417" s="1"/>
    </row>
    <row r="14418" spans="5:5" x14ac:dyDescent="0.25">
      <c r="E14418" s="1"/>
    </row>
    <row r="14419" spans="5:5" x14ac:dyDescent="0.25">
      <c r="E14419" s="1"/>
    </row>
    <row r="14420" spans="5:5" x14ac:dyDescent="0.25">
      <c r="E14420" s="1"/>
    </row>
    <row r="14421" spans="5:5" x14ac:dyDescent="0.25">
      <c r="E14421" s="1"/>
    </row>
    <row r="14422" spans="5:5" x14ac:dyDescent="0.25">
      <c r="E14422" s="1"/>
    </row>
    <row r="14423" spans="5:5" x14ac:dyDescent="0.25">
      <c r="E14423" s="1"/>
    </row>
    <row r="14424" spans="5:5" x14ac:dyDescent="0.25">
      <c r="E14424" s="1"/>
    </row>
    <row r="14425" spans="5:5" x14ac:dyDescent="0.25">
      <c r="E14425" s="1"/>
    </row>
    <row r="14426" spans="5:5" x14ac:dyDescent="0.25">
      <c r="E14426" s="1"/>
    </row>
    <row r="14427" spans="5:5" x14ac:dyDescent="0.25">
      <c r="E14427" s="1"/>
    </row>
    <row r="14428" spans="5:5" x14ac:dyDescent="0.25">
      <c r="E14428" s="1"/>
    </row>
    <row r="14429" spans="5:5" x14ac:dyDescent="0.25">
      <c r="E14429" s="1"/>
    </row>
    <row r="14430" spans="5:5" x14ac:dyDescent="0.25">
      <c r="E14430" s="1"/>
    </row>
    <row r="14431" spans="5:5" x14ac:dyDescent="0.25">
      <c r="E14431" s="1"/>
    </row>
    <row r="14432" spans="5:5" x14ac:dyDescent="0.25">
      <c r="E14432" s="1"/>
    </row>
    <row r="14433" spans="5:5" x14ac:dyDescent="0.25">
      <c r="E14433" s="1"/>
    </row>
    <row r="14434" spans="5:5" x14ac:dyDescent="0.25">
      <c r="E14434" s="1"/>
    </row>
    <row r="14435" spans="5:5" x14ac:dyDescent="0.25">
      <c r="E14435" s="1"/>
    </row>
    <row r="14436" spans="5:5" x14ac:dyDescent="0.25">
      <c r="E14436" s="1"/>
    </row>
    <row r="14437" spans="5:5" x14ac:dyDescent="0.25">
      <c r="E14437" s="1"/>
    </row>
    <row r="14438" spans="5:5" x14ac:dyDescent="0.25">
      <c r="E14438" s="1"/>
    </row>
    <row r="14439" spans="5:5" x14ac:dyDescent="0.25">
      <c r="E14439" s="1"/>
    </row>
    <row r="14440" spans="5:5" x14ac:dyDescent="0.25">
      <c r="E14440" s="1"/>
    </row>
    <row r="14441" spans="5:5" x14ac:dyDescent="0.25">
      <c r="E14441" s="1"/>
    </row>
    <row r="14442" spans="5:5" x14ac:dyDescent="0.25">
      <c r="E14442" s="1"/>
    </row>
    <row r="14443" spans="5:5" x14ac:dyDescent="0.25">
      <c r="E14443" s="1"/>
    </row>
    <row r="14444" spans="5:5" x14ac:dyDescent="0.25">
      <c r="E14444" s="1"/>
    </row>
    <row r="14445" spans="5:5" x14ac:dyDescent="0.25">
      <c r="E14445" s="1"/>
    </row>
    <row r="14446" spans="5:5" x14ac:dyDescent="0.25">
      <c r="E14446" s="1"/>
    </row>
    <row r="14447" spans="5:5" x14ac:dyDescent="0.25">
      <c r="E14447" s="1"/>
    </row>
    <row r="14448" spans="5:5" x14ac:dyDescent="0.25">
      <c r="E14448" s="1"/>
    </row>
    <row r="14449" spans="5:5" x14ac:dyDescent="0.25">
      <c r="E14449" s="1"/>
    </row>
    <row r="14450" spans="5:5" x14ac:dyDescent="0.25">
      <c r="E14450" s="1"/>
    </row>
    <row r="14451" spans="5:5" x14ac:dyDescent="0.25">
      <c r="E14451" s="1"/>
    </row>
    <row r="14452" spans="5:5" x14ac:dyDescent="0.25">
      <c r="E14452" s="1"/>
    </row>
    <row r="14453" spans="5:5" x14ac:dyDescent="0.25">
      <c r="E14453" s="1"/>
    </row>
    <row r="14454" spans="5:5" x14ac:dyDescent="0.25">
      <c r="E14454" s="1"/>
    </row>
    <row r="14455" spans="5:5" x14ac:dyDescent="0.25">
      <c r="E14455" s="1"/>
    </row>
    <row r="14456" spans="5:5" x14ac:dyDescent="0.25">
      <c r="E14456" s="1"/>
    </row>
    <row r="14457" spans="5:5" x14ac:dyDescent="0.25">
      <c r="E14457" s="1"/>
    </row>
    <row r="14458" spans="5:5" x14ac:dyDescent="0.25">
      <c r="E14458" s="1"/>
    </row>
    <row r="14459" spans="5:5" x14ac:dyDescent="0.25">
      <c r="E14459" s="1"/>
    </row>
    <row r="14460" spans="5:5" x14ac:dyDescent="0.25">
      <c r="E14460" s="1"/>
    </row>
    <row r="14461" spans="5:5" x14ac:dyDescent="0.25">
      <c r="E14461" s="1"/>
    </row>
    <row r="14462" spans="5:5" x14ac:dyDescent="0.25">
      <c r="E14462" s="1"/>
    </row>
    <row r="14463" spans="5:5" x14ac:dyDescent="0.25">
      <c r="E14463" s="1"/>
    </row>
    <row r="14464" spans="5:5" x14ac:dyDescent="0.25">
      <c r="E14464" s="1"/>
    </row>
    <row r="14465" spans="5:5" x14ac:dyDescent="0.25">
      <c r="E14465" s="1"/>
    </row>
    <row r="14466" spans="5:5" x14ac:dyDescent="0.25">
      <c r="E14466" s="1"/>
    </row>
    <row r="14467" spans="5:5" x14ac:dyDescent="0.25">
      <c r="E14467" s="1"/>
    </row>
    <row r="14468" spans="5:5" x14ac:dyDescent="0.25">
      <c r="E14468" s="1"/>
    </row>
    <row r="14469" spans="5:5" x14ac:dyDescent="0.25">
      <c r="E14469" s="1"/>
    </row>
    <row r="14470" spans="5:5" x14ac:dyDescent="0.25">
      <c r="E14470" s="1"/>
    </row>
    <row r="14471" spans="5:5" x14ac:dyDescent="0.25">
      <c r="E14471" s="1"/>
    </row>
    <row r="14472" spans="5:5" x14ac:dyDescent="0.25">
      <c r="E14472" s="1"/>
    </row>
    <row r="14473" spans="5:5" x14ac:dyDescent="0.25">
      <c r="E14473" s="1"/>
    </row>
    <row r="14474" spans="5:5" x14ac:dyDescent="0.25">
      <c r="E14474" s="1"/>
    </row>
    <row r="14475" spans="5:5" x14ac:dyDescent="0.25">
      <c r="E14475" s="1"/>
    </row>
    <row r="14476" spans="5:5" x14ac:dyDescent="0.25">
      <c r="E14476" s="1"/>
    </row>
    <row r="14477" spans="5:5" x14ac:dyDescent="0.25">
      <c r="E14477" s="1"/>
    </row>
    <row r="14478" spans="5:5" x14ac:dyDescent="0.25">
      <c r="E14478" s="1"/>
    </row>
    <row r="14479" spans="5:5" x14ac:dyDescent="0.25">
      <c r="E14479" s="1"/>
    </row>
    <row r="14480" spans="5:5" x14ac:dyDescent="0.25">
      <c r="E14480" s="1"/>
    </row>
    <row r="14481" spans="5:5" x14ac:dyDescent="0.25">
      <c r="E14481" s="1"/>
    </row>
    <row r="14482" spans="5:5" x14ac:dyDescent="0.25">
      <c r="E14482" s="1"/>
    </row>
    <row r="14483" spans="5:5" x14ac:dyDescent="0.25">
      <c r="E14483" s="1"/>
    </row>
    <row r="14484" spans="5:5" x14ac:dyDescent="0.25">
      <c r="E14484" s="1"/>
    </row>
    <row r="14485" spans="5:5" x14ac:dyDescent="0.25">
      <c r="E14485" s="1"/>
    </row>
    <row r="14486" spans="5:5" x14ac:dyDescent="0.25">
      <c r="E14486" s="1"/>
    </row>
    <row r="14487" spans="5:5" x14ac:dyDescent="0.25">
      <c r="E14487" s="1"/>
    </row>
    <row r="14488" spans="5:5" x14ac:dyDescent="0.25">
      <c r="E14488" s="1"/>
    </row>
    <row r="14489" spans="5:5" x14ac:dyDescent="0.25">
      <c r="E14489" s="1"/>
    </row>
    <row r="14490" spans="5:5" x14ac:dyDescent="0.25">
      <c r="E14490" s="1"/>
    </row>
    <row r="14491" spans="5:5" x14ac:dyDescent="0.25">
      <c r="E14491" s="1"/>
    </row>
    <row r="14492" spans="5:5" x14ac:dyDescent="0.25">
      <c r="E14492" s="1"/>
    </row>
    <row r="14493" spans="5:5" x14ac:dyDescent="0.25">
      <c r="E14493" s="1"/>
    </row>
    <row r="14494" spans="5:5" x14ac:dyDescent="0.25">
      <c r="E14494" s="1"/>
    </row>
    <row r="14495" spans="5:5" x14ac:dyDescent="0.25">
      <c r="E14495" s="1"/>
    </row>
    <row r="14496" spans="5:5" x14ac:dyDescent="0.25">
      <c r="E14496" s="1"/>
    </row>
    <row r="14497" spans="5:5" x14ac:dyDescent="0.25">
      <c r="E14497" s="1"/>
    </row>
    <row r="14498" spans="5:5" x14ac:dyDescent="0.25">
      <c r="E14498" s="1"/>
    </row>
    <row r="14499" spans="5:5" x14ac:dyDescent="0.25">
      <c r="E14499" s="1"/>
    </row>
    <row r="14500" spans="5:5" x14ac:dyDescent="0.25">
      <c r="E14500" s="1"/>
    </row>
    <row r="14501" spans="5:5" x14ac:dyDescent="0.25">
      <c r="E14501" s="1"/>
    </row>
    <row r="14502" spans="5:5" x14ac:dyDescent="0.25">
      <c r="E14502" s="1"/>
    </row>
    <row r="14503" spans="5:5" x14ac:dyDescent="0.25">
      <c r="E14503" s="1"/>
    </row>
    <row r="14504" spans="5:5" x14ac:dyDescent="0.25">
      <c r="E14504" s="1"/>
    </row>
    <row r="14505" spans="5:5" x14ac:dyDescent="0.25">
      <c r="E14505" s="1"/>
    </row>
    <row r="14506" spans="5:5" x14ac:dyDescent="0.25">
      <c r="E14506" s="1"/>
    </row>
    <row r="14507" spans="5:5" x14ac:dyDescent="0.25">
      <c r="E14507" s="1"/>
    </row>
    <row r="14508" spans="5:5" x14ac:dyDescent="0.25">
      <c r="E14508" s="1"/>
    </row>
    <row r="14509" spans="5:5" x14ac:dyDescent="0.25">
      <c r="E14509" s="1"/>
    </row>
    <row r="14510" spans="5:5" x14ac:dyDescent="0.25">
      <c r="E14510" s="1"/>
    </row>
    <row r="14511" spans="5:5" x14ac:dyDescent="0.25">
      <c r="E14511" s="1"/>
    </row>
    <row r="14512" spans="5:5" x14ac:dyDescent="0.25">
      <c r="E14512" s="1"/>
    </row>
    <row r="14513" spans="5:5" x14ac:dyDescent="0.25">
      <c r="E14513" s="1"/>
    </row>
    <row r="14514" spans="5:5" x14ac:dyDescent="0.25">
      <c r="E14514" s="1"/>
    </row>
    <row r="14515" spans="5:5" x14ac:dyDescent="0.25">
      <c r="E14515" s="1"/>
    </row>
    <row r="14516" spans="5:5" x14ac:dyDescent="0.25">
      <c r="E14516" s="1"/>
    </row>
    <row r="14517" spans="5:5" x14ac:dyDescent="0.25">
      <c r="E14517" s="1"/>
    </row>
    <row r="14518" spans="5:5" x14ac:dyDescent="0.25">
      <c r="E14518" s="1"/>
    </row>
    <row r="14519" spans="5:5" x14ac:dyDescent="0.25">
      <c r="E14519" s="1"/>
    </row>
    <row r="14520" spans="5:5" x14ac:dyDescent="0.25">
      <c r="E14520" s="1"/>
    </row>
    <row r="14521" spans="5:5" x14ac:dyDescent="0.25">
      <c r="E14521" s="1"/>
    </row>
    <row r="14522" spans="5:5" x14ac:dyDescent="0.25">
      <c r="E14522" s="1"/>
    </row>
    <row r="14523" spans="5:5" x14ac:dyDescent="0.25">
      <c r="E14523" s="1"/>
    </row>
    <row r="14524" spans="5:5" x14ac:dyDescent="0.25">
      <c r="E14524" s="1"/>
    </row>
    <row r="14525" spans="5:5" x14ac:dyDescent="0.25">
      <c r="E14525" s="1"/>
    </row>
    <row r="14526" spans="5:5" x14ac:dyDescent="0.25">
      <c r="E14526" s="1"/>
    </row>
    <row r="14527" spans="5:5" x14ac:dyDescent="0.25">
      <c r="E14527" s="1"/>
    </row>
    <row r="14528" spans="5:5" x14ac:dyDescent="0.25">
      <c r="E14528" s="1"/>
    </row>
    <row r="14529" spans="5:5" x14ac:dyDescent="0.25">
      <c r="E14529" s="1"/>
    </row>
    <row r="14530" spans="5:5" x14ac:dyDescent="0.25">
      <c r="E14530" s="1"/>
    </row>
    <row r="14531" spans="5:5" x14ac:dyDescent="0.25">
      <c r="E14531" s="1"/>
    </row>
    <row r="14532" spans="5:5" x14ac:dyDescent="0.25">
      <c r="E14532" s="1"/>
    </row>
    <row r="14533" spans="5:5" x14ac:dyDescent="0.25">
      <c r="E14533" s="1"/>
    </row>
    <row r="14534" spans="5:5" x14ac:dyDescent="0.25">
      <c r="E14534" s="1"/>
    </row>
    <row r="14535" spans="5:5" x14ac:dyDescent="0.25">
      <c r="E14535" s="1"/>
    </row>
    <row r="14536" spans="5:5" x14ac:dyDescent="0.25">
      <c r="E14536" s="1"/>
    </row>
    <row r="14537" spans="5:5" x14ac:dyDescent="0.25">
      <c r="E14537" s="1"/>
    </row>
    <row r="14538" spans="5:5" x14ac:dyDescent="0.25">
      <c r="E14538" s="1"/>
    </row>
    <row r="14539" spans="5:5" x14ac:dyDescent="0.25">
      <c r="E14539" s="1"/>
    </row>
    <row r="14540" spans="5:5" x14ac:dyDescent="0.25">
      <c r="E14540" s="1"/>
    </row>
    <row r="14541" spans="5:5" x14ac:dyDescent="0.25">
      <c r="E14541" s="1"/>
    </row>
    <row r="14542" spans="5:5" x14ac:dyDescent="0.25">
      <c r="E14542" s="1"/>
    </row>
    <row r="14543" spans="5:5" x14ac:dyDescent="0.25">
      <c r="E14543" s="1"/>
    </row>
    <row r="14544" spans="5:5" x14ac:dyDescent="0.25">
      <c r="E14544" s="1"/>
    </row>
    <row r="14545" spans="5:5" x14ac:dyDescent="0.25">
      <c r="E14545" s="1"/>
    </row>
    <row r="14546" spans="5:5" x14ac:dyDescent="0.25">
      <c r="E14546" s="1"/>
    </row>
    <row r="14547" spans="5:5" x14ac:dyDescent="0.25">
      <c r="E14547" s="1"/>
    </row>
    <row r="14548" spans="5:5" x14ac:dyDescent="0.25">
      <c r="E14548" s="1"/>
    </row>
    <row r="14549" spans="5:5" x14ac:dyDescent="0.25">
      <c r="E14549" s="1"/>
    </row>
    <row r="14550" spans="5:5" x14ac:dyDescent="0.25">
      <c r="E14550" s="1"/>
    </row>
    <row r="14551" spans="5:5" x14ac:dyDescent="0.25">
      <c r="E14551" s="1"/>
    </row>
    <row r="14552" spans="5:5" x14ac:dyDescent="0.25">
      <c r="E14552" s="1"/>
    </row>
    <row r="14553" spans="5:5" x14ac:dyDescent="0.25">
      <c r="E14553" s="1"/>
    </row>
    <row r="14554" spans="5:5" x14ac:dyDescent="0.25">
      <c r="E14554" s="1"/>
    </row>
    <row r="14555" spans="5:5" x14ac:dyDescent="0.25">
      <c r="E14555" s="1"/>
    </row>
    <row r="14556" spans="5:5" x14ac:dyDescent="0.25">
      <c r="E14556" s="1"/>
    </row>
    <row r="14557" spans="5:5" x14ac:dyDescent="0.25">
      <c r="E14557" s="1"/>
    </row>
    <row r="14558" spans="5:5" x14ac:dyDescent="0.25">
      <c r="E14558" s="1"/>
    </row>
    <row r="14559" spans="5:5" x14ac:dyDescent="0.25">
      <c r="E14559" s="1"/>
    </row>
    <row r="14560" spans="5:5" x14ac:dyDescent="0.25">
      <c r="E14560" s="1"/>
    </row>
    <row r="14561" spans="5:5" x14ac:dyDescent="0.25">
      <c r="E14561" s="1"/>
    </row>
    <row r="14562" spans="5:5" x14ac:dyDescent="0.25">
      <c r="E14562" s="1"/>
    </row>
    <row r="14563" spans="5:5" x14ac:dyDescent="0.25">
      <c r="E14563" s="1"/>
    </row>
    <row r="14564" spans="5:5" x14ac:dyDescent="0.25">
      <c r="E14564" s="1"/>
    </row>
    <row r="14565" spans="5:5" x14ac:dyDescent="0.25">
      <c r="E14565" s="1"/>
    </row>
    <row r="14566" spans="5:5" x14ac:dyDescent="0.25">
      <c r="E14566" s="1"/>
    </row>
    <row r="14567" spans="5:5" x14ac:dyDescent="0.25">
      <c r="E14567" s="1"/>
    </row>
    <row r="14568" spans="5:5" x14ac:dyDescent="0.25">
      <c r="E14568" s="1"/>
    </row>
    <row r="14569" spans="5:5" x14ac:dyDescent="0.25">
      <c r="E14569" s="1"/>
    </row>
    <row r="14570" spans="5:5" x14ac:dyDescent="0.25">
      <c r="E14570" s="1"/>
    </row>
    <row r="14571" spans="5:5" x14ac:dyDescent="0.25">
      <c r="E14571" s="1"/>
    </row>
    <row r="14572" spans="5:5" x14ac:dyDescent="0.25">
      <c r="E14572" s="1"/>
    </row>
    <row r="14573" spans="5:5" x14ac:dyDescent="0.25">
      <c r="E14573" s="1"/>
    </row>
    <row r="14574" spans="5:5" x14ac:dyDescent="0.25">
      <c r="E14574" s="1"/>
    </row>
    <row r="14575" spans="5:5" x14ac:dyDescent="0.25">
      <c r="E14575" s="1"/>
    </row>
    <row r="14576" spans="5:5" x14ac:dyDescent="0.25">
      <c r="E14576" s="1"/>
    </row>
    <row r="14577" spans="5:5" x14ac:dyDescent="0.25">
      <c r="E14577" s="1"/>
    </row>
    <row r="14578" spans="5:5" x14ac:dyDescent="0.25">
      <c r="E14578" s="1"/>
    </row>
    <row r="14579" spans="5:5" x14ac:dyDescent="0.25">
      <c r="E14579" s="1"/>
    </row>
    <row r="14580" spans="5:5" x14ac:dyDescent="0.25">
      <c r="E14580" s="1"/>
    </row>
    <row r="14581" spans="5:5" x14ac:dyDescent="0.25">
      <c r="E14581" s="1"/>
    </row>
    <row r="14582" spans="5:5" x14ac:dyDescent="0.25">
      <c r="E14582" s="1"/>
    </row>
    <row r="14583" spans="5:5" x14ac:dyDescent="0.25">
      <c r="E14583" s="1"/>
    </row>
    <row r="14584" spans="5:5" x14ac:dyDescent="0.25">
      <c r="E14584" s="1"/>
    </row>
    <row r="14585" spans="5:5" x14ac:dyDescent="0.25">
      <c r="E14585" s="1"/>
    </row>
    <row r="14586" spans="5:5" x14ac:dyDescent="0.25">
      <c r="E14586" s="1"/>
    </row>
    <row r="14587" spans="5:5" x14ac:dyDescent="0.25">
      <c r="E14587" s="1"/>
    </row>
    <row r="14588" spans="5:5" x14ac:dyDescent="0.25">
      <c r="E14588" s="1"/>
    </row>
    <row r="14589" spans="5:5" x14ac:dyDescent="0.25">
      <c r="E14589" s="1"/>
    </row>
    <row r="14590" spans="5:5" x14ac:dyDescent="0.25">
      <c r="E14590" s="1"/>
    </row>
    <row r="14591" spans="5:5" x14ac:dyDescent="0.25">
      <c r="E14591" s="1"/>
    </row>
    <row r="14592" spans="5:5" x14ac:dyDescent="0.25">
      <c r="E14592" s="1"/>
    </row>
    <row r="14593" spans="5:5" x14ac:dyDescent="0.25">
      <c r="E14593" s="1"/>
    </row>
    <row r="14594" spans="5:5" x14ac:dyDescent="0.25">
      <c r="E14594" s="1"/>
    </row>
    <row r="14595" spans="5:5" x14ac:dyDescent="0.25">
      <c r="E14595" s="1"/>
    </row>
    <row r="14596" spans="5:5" x14ac:dyDescent="0.25">
      <c r="E14596" s="1"/>
    </row>
    <row r="14597" spans="5:5" x14ac:dyDescent="0.25">
      <c r="E14597" s="1"/>
    </row>
    <row r="14598" spans="5:5" x14ac:dyDescent="0.25">
      <c r="E14598" s="1"/>
    </row>
    <row r="14599" spans="5:5" x14ac:dyDescent="0.25">
      <c r="E14599" s="1"/>
    </row>
    <row r="14600" spans="5:5" x14ac:dyDescent="0.25">
      <c r="E14600" s="1"/>
    </row>
    <row r="14601" spans="5:5" x14ac:dyDescent="0.25">
      <c r="E14601" s="1"/>
    </row>
    <row r="14602" spans="5:5" x14ac:dyDescent="0.25">
      <c r="E14602" s="1"/>
    </row>
    <row r="14603" spans="5:5" x14ac:dyDescent="0.25">
      <c r="E14603" s="1"/>
    </row>
    <row r="14604" spans="5:5" x14ac:dyDescent="0.25">
      <c r="E14604" s="1"/>
    </row>
    <row r="14605" spans="5:5" x14ac:dyDescent="0.25">
      <c r="E14605" s="1"/>
    </row>
    <row r="14606" spans="5:5" x14ac:dyDescent="0.25">
      <c r="E14606" s="1"/>
    </row>
    <row r="14607" spans="5:5" x14ac:dyDescent="0.25">
      <c r="E14607" s="1"/>
    </row>
    <row r="14608" spans="5:5" x14ac:dyDescent="0.25">
      <c r="E14608" s="1"/>
    </row>
    <row r="14609" spans="5:5" x14ac:dyDescent="0.25">
      <c r="E14609" s="1"/>
    </row>
    <row r="14610" spans="5:5" x14ac:dyDescent="0.25">
      <c r="E14610" s="1"/>
    </row>
    <row r="14611" spans="5:5" x14ac:dyDescent="0.25">
      <c r="E14611" s="1"/>
    </row>
    <row r="14612" spans="5:5" x14ac:dyDescent="0.25">
      <c r="E14612" s="1"/>
    </row>
    <row r="14613" spans="5:5" x14ac:dyDescent="0.25">
      <c r="E14613" s="1"/>
    </row>
    <row r="14614" spans="5:5" x14ac:dyDescent="0.25">
      <c r="E14614" s="1"/>
    </row>
    <row r="14615" spans="5:5" x14ac:dyDescent="0.25">
      <c r="E14615" s="1"/>
    </row>
    <row r="14616" spans="5:5" x14ac:dyDescent="0.25">
      <c r="E14616" s="1"/>
    </row>
    <row r="14617" spans="5:5" x14ac:dyDescent="0.25">
      <c r="E14617" s="1"/>
    </row>
    <row r="14618" spans="5:5" x14ac:dyDescent="0.25">
      <c r="E14618" s="1"/>
    </row>
    <row r="14619" spans="5:5" x14ac:dyDescent="0.25">
      <c r="E14619" s="1"/>
    </row>
    <row r="14620" spans="5:5" x14ac:dyDescent="0.25">
      <c r="E14620" s="1"/>
    </row>
    <row r="14621" spans="5:5" x14ac:dyDescent="0.25">
      <c r="E14621" s="1"/>
    </row>
    <row r="14622" spans="5:5" x14ac:dyDescent="0.25">
      <c r="E14622" s="1"/>
    </row>
    <row r="14623" spans="5:5" x14ac:dyDescent="0.25">
      <c r="E14623" s="1"/>
    </row>
    <row r="14624" spans="5:5" x14ac:dyDescent="0.25">
      <c r="E14624" s="1"/>
    </row>
    <row r="14625" spans="5:5" x14ac:dyDescent="0.25">
      <c r="E14625" s="1"/>
    </row>
    <row r="14626" spans="5:5" x14ac:dyDescent="0.25">
      <c r="E14626" s="1"/>
    </row>
    <row r="14627" spans="5:5" x14ac:dyDescent="0.25">
      <c r="E14627" s="1"/>
    </row>
    <row r="14628" spans="5:5" x14ac:dyDescent="0.25">
      <c r="E14628" s="1"/>
    </row>
    <row r="14629" spans="5:5" x14ac:dyDescent="0.25">
      <c r="E14629" s="1"/>
    </row>
    <row r="14630" spans="5:5" x14ac:dyDescent="0.25">
      <c r="E14630" s="1"/>
    </row>
    <row r="14631" spans="5:5" x14ac:dyDescent="0.25">
      <c r="E14631" s="1"/>
    </row>
    <row r="14632" spans="5:5" x14ac:dyDescent="0.25">
      <c r="E14632" s="1"/>
    </row>
    <row r="14633" spans="5:5" x14ac:dyDescent="0.25">
      <c r="E14633" s="1"/>
    </row>
    <row r="14634" spans="5:5" x14ac:dyDescent="0.25">
      <c r="E14634" s="1"/>
    </row>
    <row r="14635" spans="5:5" x14ac:dyDescent="0.25">
      <c r="E14635" s="1"/>
    </row>
    <row r="14636" spans="5:5" x14ac:dyDescent="0.25">
      <c r="E14636" s="1"/>
    </row>
    <row r="14637" spans="5:5" x14ac:dyDescent="0.25">
      <c r="E14637" s="1"/>
    </row>
    <row r="14638" spans="5:5" x14ac:dyDescent="0.25">
      <c r="E14638" s="1"/>
    </row>
    <row r="14639" spans="5:5" x14ac:dyDescent="0.25">
      <c r="E14639" s="1"/>
    </row>
    <row r="14640" spans="5:5" x14ac:dyDescent="0.25">
      <c r="E14640" s="1"/>
    </row>
    <row r="14641" spans="5:5" x14ac:dyDescent="0.25">
      <c r="E14641" s="1"/>
    </row>
    <row r="14642" spans="5:5" x14ac:dyDescent="0.25">
      <c r="E14642" s="1"/>
    </row>
    <row r="14643" spans="5:5" x14ac:dyDescent="0.25">
      <c r="E14643" s="1"/>
    </row>
    <row r="14644" spans="5:5" x14ac:dyDescent="0.25">
      <c r="E14644" s="1"/>
    </row>
    <row r="14645" spans="5:5" x14ac:dyDescent="0.25">
      <c r="E14645" s="1"/>
    </row>
    <row r="14646" spans="5:5" x14ac:dyDescent="0.25">
      <c r="E14646" s="1"/>
    </row>
    <row r="14647" spans="5:5" x14ac:dyDescent="0.25">
      <c r="E14647" s="1"/>
    </row>
    <row r="14648" spans="5:5" x14ac:dyDescent="0.25">
      <c r="E14648" s="1"/>
    </row>
    <row r="14649" spans="5:5" x14ac:dyDescent="0.25">
      <c r="E14649" s="1"/>
    </row>
    <row r="14650" spans="5:5" x14ac:dyDescent="0.25">
      <c r="E14650" s="1"/>
    </row>
    <row r="14651" spans="5:5" x14ac:dyDescent="0.25">
      <c r="E14651" s="1"/>
    </row>
    <row r="14652" spans="5:5" x14ac:dyDescent="0.25">
      <c r="E14652" s="1"/>
    </row>
    <row r="14653" spans="5:5" x14ac:dyDescent="0.25">
      <c r="E14653" s="1"/>
    </row>
    <row r="14654" spans="5:5" x14ac:dyDescent="0.25">
      <c r="E14654" s="1"/>
    </row>
    <row r="14655" spans="5:5" x14ac:dyDescent="0.25">
      <c r="E14655" s="1"/>
    </row>
    <row r="14656" spans="5:5" x14ac:dyDescent="0.25">
      <c r="E14656" s="1"/>
    </row>
    <row r="14657" spans="5:5" x14ac:dyDescent="0.25">
      <c r="E14657" s="1"/>
    </row>
    <row r="14658" spans="5:5" x14ac:dyDescent="0.25">
      <c r="E14658" s="1"/>
    </row>
    <row r="14659" spans="5:5" x14ac:dyDescent="0.25">
      <c r="E14659" s="1"/>
    </row>
    <row r="14660" spans="5:5" x14ac:dyDescent="0.25">
      <c r="E14660" s="1"/>
    </row>
    <row r="14661" spans="5:5" x14ac:dyDescent="0.25">
      <c r="E14661" s="1"/>
    </row>
    <row r="14662" spans="5:5" x14ac:dyDescent="0.25">
      <c r="E14662" s="1"/>
    </row>
    <row r="14663" spans="5:5" x14ac:dyDescent="0.25">
      <c r="E14663" s="1"/>
    </row>
    <row r="14664" spans="5:5" x14ac:dyDescent="0.25">
      <c r="E14664" s="1"/>
    </row>
    <row r="14665" spans="5:5" x14ac:dyDescent="0.25">
      <c r="E14665" s="1"/>
    </row>
    <row r="14666" spans="5:5" x14ac:dyDescent="0.25">
      <c r="E14666" s="1"/>
    </row>
    <row r="14667" spans="5:5" x14ac:dyDescent="0.25">
      <c r="E14667" s="1"/>
    </row>
    <row r="14668" spans="5:5" x14ac:dyDescent="0.25">
      <c r="E14668" s="1"/>
    </row>
    <row r="14669" spans="5:5" x14ac:dyDescent="0.25">
      <c r="E14669" s="1"/>
    </row>
    <row r="14670" spans="5:5" x14ac:dyDescent="0.25">
      <c r="E14670" s="1"/>
    </row>
    <row r="14671" spans="5:5" x14ac:dyDescent="0.25">
      <c r="E14671" s="1"/>
    </row>
    <row r="14672" spans="5:5" x14ac:dyDescent="0.25">
      <c r="E14672" s="1"/>
    </row>
    <row r="14673" spans="5:5" x14ac:dyDescent="0.25">
      <c r="E14673" s="1"/>
    </row>
    <row r="14674" spans="5:5" x14ac:dyDescent="0.25">
      <c r="E14674" s="1"/>
    </row>
    <row r="14675" spans="5:5" x14ac:dyDescent="0.25">
      <c r="E14675" s="1"/>
    </row>
    <row r="14676" spans="5:5" x14ac:dyDescent="0.25">
      <c r="E14676" s="1"/>
    </row>
    <row r="14677" spans="5:5" x14ac:dyDescent="0.25">
      <c r="E14677" s="1"/>
    </row>
    <row r="14678" spans="5:5" x14ac:dyDescent="0.25">
      <c r="E14678" s="1"/>
    </row>
    <row r="14679" spans="5:5" x14ac:dyDescent="0.25">
      <c r="E14679" s="1"/>
    </row>
    <row r="14680" spans="5:5" x14ac:dyDescent="0.25">
      <c r="E14680" s="1"/>
    </row>
    <row r="14681" spans="5:5" x14ac:dyDescent="0.25">
      <c r="E14681" s="1"/>
    </row>
    <row r="14682" spans="5:5" x14ac:dyDescent="0.25">
      <c r="E14682" s="1"/>
    </row>
    <row r="14683" spans="5:5" x14ac:dyDescent="0.25">
      <c r="E14683" s="1"/>
    </row>
    <row r="14684" spans="5:5" x14ac:dyDescent="0.25">
      <c r="E14684" s="1"/>
    </row>
    <row r="14685" spans="5:5" x14ac:dyDescent="0.25">
      <c r="E14685" s="1"/>
    </row>
    <row r="14686" spans="5:5" x14ac:dyDescent="0.25">
      <c r="E14686" s="1"/>
    </row>
    <row r="14687" spans="5:5" x14ac:dyDescent="0.25">
      <c r="E14687" s="1"/>
    </row>
    <row r="14688" spans="5:5" x14ac:dyDescent="0.25">
      <c r="E14688" s="1"/>
    </row>
    <row r="14689" spans="5:5" x14ac:dyDescent="0.25">
      <c r="E14689" s="1"/>
    </row>
    <row r="14690" spans="5:5" x14ac:dyDescent="0.25">
      <c r="E14690" s="1"/>
    </row>
    <row r="14691" spans="5:5" x14ac:dyDescent="0.25">
      <c r="E14691" s="1"/>
    </row>
    <row r="14692" spans="5:5" x14ac:dyDescent="0.25">
      <c r="E14692" s="1"/>
    </row>
    <row r="14693" spans="5:5" x14ac:dyDescent="0.25">
      <c r="E14693" s="1"/>
    </row>
    <row r="14694" spans="5:5" x14ac:dyDescent="0.25">
      <c r="E14694" s="1"/>
    </row>
    <row r="14695" spans="5:5" x14ac:dyDescent="0.25">
      <c r="E14695" s="1"/>
    </row>
    <row r="14696" spans="5:5" x14ac:dyDescent="0.25">
      <c r="E14696" s="1"/>
    </row>
    <row r="14697" spans="5:5" x14ac:dyDescent="0.25">
      <c r="E14697" s="1"/>
    </row>
    <row r="14698" spans="5:5" x14ac:dyDescent="0.25">
      <c r="E14698" s="1"/>
    </row>
    <row r="14699" spans="5:5" x14ac:dyDescent="0.25">
      <c r="E14699" s="1"/>
    </row>
    <row r="14700" spans="5:5" x14ac:dyDescent="0.25">
      <c r="E14700" s="1"/>
    </row>
    <row r="14701" spans="5:5" x14ac:dyDescent="0.25">
      <c r="E14701" s="1"/>
    </row>
    <row r="14702" spans="5:5" x14ac:dyDescent="0.25">
      <c r="E14702" s="1"/>
    </row>
    <row r="14703" spans="5:5" x14ac:dyDescent="0.25">
      <c r="E14703" s="1"/>
    </row>
    <row r="14704" spans="5:5" x14ac:dyDescent="0.25">
      <c r="E14704" s="1"/>
    </row>
    <row r="14705" spans="5:5" x14ac:dyDescent="0.25">
      <c r="E14705" s="1"/>
    </row>
    <row r="14706" spans="5:5" x14ac:dyDescent="0.25">
      <c r="E14706" s="1"/>
    </row>
    <row r="14707" spans="5:5" x14ac:dyDescent="0.25">
      <c r="E14707" s="1"/>
    </row>
    <row r="14708" spans="5:5" x14ac:dyDescent="0.25">
      <c r="E14708" s="1"/>
    </row>
    <row r="14709" spans="5:5" x14ac:dyDescent="0.25">
      <c r="E14709" s="1"/>
    </row>
    <row r="14710" spans="5:5" x14ac:dyDescent="0.25">
      <c r="E14710" s="1"/>
    </row>
    <row r="14711" spans="5:5" x14ac:dyDescent="0.25">
      <c r="E14711" s="1"/>
    </row>
    <row r="14712" spans="5:5" x14ac:dyDescent="0.25">
      <c r="E14712" s="1"/>
    </row>
    <row r="14713" spans="5:5" x14ac:dyDescent="0.25">
      <c r="E14713" s="1"/>
    </row>
    <row r="14714" spans="5:5" x14ac:dyDescent="0.25">
      <c r="E14714" s="1"/>
    </row>
    <row r="14715" spans="5:5" x14ac:dyDescent="0.25">
      <c r="E14715" s="1"/>
    </row>
    <row r="14716" spans="5:5" x14ac:dyDescent="0.25">
      <c r="E14716" s="1"/>
    </row>
    <row r="14717" spans="5:5" x14ac:dyDescent="0.25">
      <c r="E14717" s="1"/>
    </row>
    <row r="14718" spans="5:5" x14ac:dyDescent="0.25">
      <c r="E14718" s="1"/>
    </row>
    <row r="14719" spans="5:5" x14ac:dyDescent="0.25">
      <c r="E14719" s="1"/>
    </row>
    <row r="14720" spans="5:5" x14ac:dyDescent="0.25">
      <c r="E14720" s="1"/>
    </row>
    <row r="14721" spans="5:5" x14ac:dyDescent="0.25">
      <c r="E14721" s="1"/>
    </row>
    <row r="14722" spans="5:5" x14ac:dyDescent="0.25">
      <c r="E14722" s="1"/>
    </row>
    <row r="14723" spans="5:5" x14ac:dyDescent="0.25">
      <c r="E14723" s="1"/>
    </row>
    <row r="14724" spans="5:5" x14ac:dyDescent="0.25">
      <c r="E14724" s="1"/>
    </row>
    <row r="14725" spans="5:5" x14ac:dyDescent="0.25">
      <c r="E14725" s="1"/>
    </row>
    <row r="14726" spans="5:5" x14ac:dyDescent="0.25">
      <c r="E14726" s="1"/>
    </row>
    <row r="14727" spans="5:5" x14ac:dyDescent="0.25">
      <c r="E14727" s="1"/>
    </row>
    <row r="14728" spans="5:5" x14ac:dyDescent="0.25">
      <c r="E14728" s="1"/>
    </row>
    <row r="14729" spans="5:5" x14ac:dyDescent="0.25">
      <c r="E14729" s="1"/>
    </row>
    <row r="14730" spans="5:5" x14ac:dyDescent="0.25">
      <c r="E14730" s="1"/>
    </row>
    <row r="14731" spans="5:5" x14ac:dyDescent="0.25">
      <c r="E14731" s="1"/>
    </row>
    <row r="14732" spans="5:5" x14ac:dyDescent="0.25">
      <c r="E14732" s="1"/>
    </row>
    <row r="14733" spans="5:5" x14ac:dyDescent="0.25">
      <c r="E14733" s="1"/>
    </row>
    <row r="14734" spans="5:5" x14ac:dyDescent="0.25">
      <c r="E14734" s="1"/>
    </row>
    <row r="14735" spans="5:5" x14ac:dyDescent="0.25">
      <c r="E14735" s="1"/>
    </row>
    <row r="14736" spans="5:5" x14ac:dyDescent="0.25">
      <c r="E14736" s="1"/>
    </row>
    <row r="14737" spans="5:5" x14ac:dyDescent="0.25">
      <c r="E14737" s="1"/>
    </row>
    <row r="14738" spans="5:5" x14ac:dyDescent="0.25">
      <c r="E14738" s="1"/>
    </row>
    <row r="14739" spans="5:5" x14ac:dyDescent="0.25">
      <c r="E14739" s="1"/>
    </row>
    <row r="14740" spans="5:5" x14ac:dyDescent="0.25">
      <c r="E14740" s="1"/>
    </row>
    <row r="14741" spans="5:5" x14ac:dyDescent="0.25">
      <c r="E14741" s="1"/>
    </row>
    <row r="14742" spans="5:5" x14ac:dyDescent="0.25">
      <c r="E14742" s="1"/>
    </row>
    <row r="14743" spans="5:5" x14ac:dyDescent="0.25">
      <c r="E14743" s="1"/>
    </row>
    <row r="14744" spans="5:5" x14ac:dyDescent="0.25">
      <c r="E14744" s="1"/>
    </row>
    <row r="14745" spans="5:5" x14ac:dyDescent="0.25">
      <c r="E14745" s="1"/>
    </row>
    <row r="14746" spans="5:5" x14ac:dyDescent="0.25">
      <c r="E14746" s="1"/>
    </row>
    <row r="14747" spans="5:5" x14ac:dyDescent="0.25">
      <c r="E14747" s="1"/>
    </row>
    <row r="14748" spans="5:5" x14ac:dyDescent="0.25">
      <c r="E14748" s="1"/>
    </row>
    <row r="14749" spans="5:5" x14ac:dyDescent="0.25">
      <c r="E14749" s="1"/>
    </row>
    <row r="14750" spans="5:5" x14ac:dyDescent="0.25">
      <c r="E14750" s="1"/>
    </row>
    <row r="14751" spans="5:5" x14ac:dyDescent="0.25">
      <c r="E14751" s="1"/>
    </row>
    <row r="14752" spans="5:5" x14ac:dyDescent="0.25">
      <c r="E14752" s="1"/>
    </row>
    <row r="14753" spans="5:5" x14ac:dyDescent="0.25">
      <c r="E14753" s="1"/>
    </row>
    <row r="14754" spans="5:5" x14ac:dyDescent="0.25">
      <c r="E14754" s="1"/>
    </row>
    <row r="14755" spans="5:5" x14ac:dyDescent="0.25">
      <c r="E14755" s="1"/>
    </row>
    <row r="14756" spans="5:5" x14ac:dyDescent="0.25">
      <c r="E14756" s="1"/>
    </row>
    <row r="14757" spans="5:5" x14ac:dyDescent="0.25">
      <c r="E14757" s="1"/>
    </row>
    <row r="14758" spans="5:5" x14ac:dyDescent="0.25">
      <c r="E14758" s="1"/>
    </row>
    <row r="14759" spans="5:5" x14ac:dyDescent="0.25">
      <c r="E14759" s="1"/>
    </row>
    <row r="14760" spans="5:5" x14ac:dyDescent="0.25">
      <c r="E14760" s="1"/>
    </row>
    <row r="14761" spans="5:5" x14ac:dyDescent="0.25">
      <c r="E14761" s="1"/>
    </row>
    <row r="14762" spans="5:5" x14ac:dyDescent="0.25">
      <c r="E14762" s="1"/>
    </row>
    <row r="14763" spans="5:5" x14ac:dyDescent="0.25">
      <c r="E14763" s="1"/>
    </row>
    <row r="14764" spans="5:5" x14ac:dyDescent="0.25">
      <c r="E14764" s="1"/>
    </row>
    <row r="14765" spans="5:5" x14ac:dyDescent="0.25">
      <c r="E14765" s="1"/>
    </row>
    <row r="14766" spans="5:5" x14ac:dyDescent="0.25">
      <c r="E14766" s="1"/>
    </row>
    <row r="14767" spans="5:5" x14ac:dyDescent="0.25">
      <c r="E14767" s="1"/>
    </row>
    <row r="14768" spans="5:5" x14ac:dyDescent="0.25">
      <c r="E14768" s="1"/>
    </row>
    <row r="14769" spans="5:5" x14ac:dyDescent="0.25">
      <c r="E14769" s="1"/>
    </row>
    <row r="14770" spans="5:5" x14ac:dyDescent="0.25">
      <c r="E14770" s="1"/>
    </row>
    <row r="14771" spans="5:5" x14ac:dyDescent="0.25">
      <c r="E14771" s="1"/>
    </row>
    <row r="14772" spans="5:5" x14ac:dyDescent="0.25">
      <c r="E14772" s="1"/>
    </row>
    <row r="14773" spans="5:5" x14ac:dyDescent="0.25">
      <c r="E14773" s="1"/>
    </row>
    <row r="14774" spans="5:5" x14ac:dyDescent="0.25">
      <c r="E14774" s="1"/>
    </row>
    <row r="14775" spans="5:5" x14ac:dyDescent="0.25">
      <c r="E14775" s="1"/>
    </row>
    <row r="14776" spans="5:5" x14ac:dyDescent="0.25">
      <c r="E14776" s="1"/>
    </row>
    <row r="14777" spans="5:5" x14ac:dyDescent="0.25">
      <c r="E14777" s="1"/>
    </row>
    <row r="14778" spans="5:5" x14ac:dyDescent="0.25">
      <c r="E14778" s="1"/>
    </row>
    <row r="14779" spans="5:5" x14ac:dyDescent="0.25">
      <c r="E14779" s="1"/>
    </row>
    <row r="14780" spans="5:5" x14ac:dyDescent="0.25">
      <c r="E14780" s="1"/>
    </row>
    <row r="14781" spans="5:5" x14ac:dyDescent="0.25">
      <c r="E14781" s="1"/>
    </row>
    <row r="14782" spans="5:5" x14ac:dyDescent="0.25">
      <c r="E14782" s="1"/>
    </row>
    <row r="14783" spans="5:5" x14ac:dyDescent="0.25">
      <c r="E14783" s="1"/>
    </row>
    <row r="14784" spans="5:5" x14ac:dyDescent="0.25">
      <c r="E14784" s="1"/>
    </row>
    <row r="14785" spans="5:5" x14ac:dyDescent="0.25">
      <c r="E14785" s="1"/>
    </row>
    <row r="14786" spans="5:5" x14ac:dyDescent="0.25">
      <c r="E14786" s="1"/>
    </row>
    <row r="14787" spans="5:5" x14ac:dyDescent="0.25">
      <c r="E14787" s="1"/>
    </row>
    <row r="14788" spans="5:5" x14ac:dyDescent="0.25">
      <c r="E14788" s="1"/>
    </row>
    <row r="14789" spans="5:5" x14ac:dyDescent="0.25">
      <c r="E14789" s="1"/>
    </row>
    <row r="14790" spans="5:5" x14ac:dyDescent="0.25">
      <c r="E14790" s="1"/>
    </row>
    <row r="14791" spans="5:5" x14ac:dyDescent="0.25">
      <c r="E14791" s="1"/>
    </row>
    <row r="14792" spans="5:5" x14ac:dyDescent="0.25">
      <c r="E14792" s="1"/>
    </row>
    <row r="14793" spans="5:5" x14ac:dyDescent="0.25">
      <c r="E14793" s="1"/>
    </row>
    <row r="14794" spans="5:5" x14ac:dyDescent="0.25">
      <c r="E14794" s="1"/>
    </row>
    <row r="14795" spans="5:5" x14ac:dyDescent="0.25">
      <c r="E14795" s="1"/>
    </row>
    <row r="14796" spans="5:5" x14ac:dyDescent="0.25">
      <c r="E14796" s="1"/>
    </row>
    <row r="14797" spans="5:5" x14ac:dyDescent="0.25">
      <c r="E14797" s="1"/>
    </row>
    <row r="14798" spans="5:5" x14ac:dyDescent="0.25">
      <c r="E14798" s="1"/>
    </row>
    <row r="14799" spans="5:5" x14ac:dyDescent="0.25">
      <c r="E14799" s="1"/>
    </row>
    <row r="14800" spans="5:5" x14ac:dyDescent="0.25">
      <c r="E14800" s="1"/>
    </row>
    <row r="14801" spans="5:5" x14ac:dyDescent="0.25">
      <c r="E14801" s="1"/>
    </row>
    <row r="14802" spans="5:5" x14ac:dyDescent="0.25">
      <c r="E14802" s="1"/>
    </row>
    <row r="14803" spans="5:5" x14ac:dyDescent="0.25">
      <c r="E14803" s="1"/>
    </row>
    <row r="14804" spans="5:5" x14ac:dyDescent="0.25">
      <c r="E14804" s="1"/>
    </row>
    <row r="14805" spans="5:5" x14ac:dyDescent="0.25">
      <c r="E14805" s="1"/>
    </row>
    <row r="14806" spans="5:5" x14ac:dyDescent="0.25">
      <c r="E14806" s="1"/>
    </row>
    <row r="14807" spans="5:5" x14ac:dyDescent="0.25">
      <c r="E14807" s="1"/>
    </row>
    <row r="14808" spans="5:5" x14ac:dyDescent="0.25">
      <c r="E14808" s="1"/>
    </row>
    <row r="14809" spans="5:5" x14ac:dyDescent="0.25">
      <c r="E14809" s="1"/>
    </row>
    <row r="14810" spans="5:5" x14ac:dyDescent="0.25">
      <c r="E14810" s="1"/>
    </row>
    <row r="14811" spans="5:5" x14ac:dyDescent="0.25">
      <c r="E14811" s="1"/>
    </row>
    <row r="14812" spans="5:5" x14ac:dyDescent="0.25">
      <c r="E14812" s="1"/>
    </row>
    <row r="14813" spans="5:5" x14ac:dyDescent="0.25">
      <c r="E14813" s="1"/>
    </row>
    <row r="14814" spans="5:5" x14ac:dyDescent="0.25">
      <c r="E14814" s="1"/>
    </row>
    <row r="14815" spans="5:5" x14ac:dyDescent="0.25">
      <c r="E14815" s="1"/>
    </row>
    <row r="14816" spans="5:5" x14ac:dyDescent="0.25">
      <c r="E14816" s="1"/>
    </row>
    <row r="14817" spans="5:5" x14ac:dyDescent="0.25">
      <c r="E14817" s="1"/>
    </row>
    <row r="14818" spans="5:5" x14ac:dyDescent="0.25">
      <c r="E14818" s="1"/>
    </row>
    <row r="14819" spans="5:5" x14ac:dyDescent="0.25">
      <c r="E14819" s="1"/>
    </row>
    <row r="14820" spans="5:5" x14ac:dyDescent="0.25">
      <c r="E14820" s="1"/>
    </row>
    <row r="14821" spans="5:5" x14ac:dyDescent="0.25">
      <c r="E14821" s="1"/>
    </row>
    <row r="14822" spans="5:5" x14ac:dyDescent="0.25">
      <c r="E14822" s="1"/>
    </row>
    <row r="14823" spans="5:5" x14ac:dyDescent="0.25">
      <c r="E14823" s="1"/>
    </row>
    <row r="14824" spans="5:5" x14ac:dyDescent="0.25">
      <c r="E14824" s="1"/>
    </row>
    <row r="14825" spans="5:5" x14ac:dyDescent="0.25">
      <c r="E14825" s="1"/>
    </row>
    <row r="14826" spans="5:5" x14ac:dyDescent="0.25">
      <c r="E14826" s="1"/>
    </row>
    <row r="14827" spans="5:5" x14ac:dyDescent="0.25">
      <c r="E14827" s="1"/>
    </row>
    <row r="14828" spans="5:5" x14ac:dyDescent="0.25">
      <c r="E14828" s="1"/>
    </row>
    <row r="14829" spans="5:5" x14ac:dyDescent="0.25">
      <c r="E14829" s="1"/>
    </row>
    <row r="14830" spans="5:5" x14ac:dyDescent="0.25">
      <c r="E14830" s="1"/>
    </row>
    <row r="14831" spans="5:5" x14ac:dyDescent="0.25">
      <c r="E14831" s="1"/>
    </row>
    <row r="14832" spans="5:5" x14ac:dyDescent="0.25">
      <c r="E14832" s="1"/>
    </row>
    <row r="14833" spans="5:5" x14ac:dyDescent="0.25">
      <c r="E14833" s="1"/>
    </row>
    <row r="14834" spans="5:5" x14ac:dyDescent="0.25">
      <c r="E14834" s="1"/>
    </row>
    <row r="14835" spans="5:5" x14ac:dyDescent="0.25">
      <c r="E14835" s="1"/>
    </row>
    <row r="14836" spans="5:5" x14ac:dyDescent="0.25">
      <c r="E14836" s="1"/>
    </row>
    <row r="14837" spans="5:5" x14ac:dyDescent="0.25">
      <c r="E14837" s="1"/>
    </row>
    <row r="14838" spans="5:5" x14ac:dyDescent="0.25">
      <c r="E14838" s="1"/>
    </row>
    <row r="14839" spans="5:5" x14ac:dyDescent="0.25">
      <c r="E14839" s="1"/>
    </row>
    <row r="14840" spans="5:5" x14ac:dyDescent="0.25">
      <c r="E14840" s="1"/>
    </row>
    <row r="14841" spans="5:5" x14ac:dyDescent="0.25">
      <c r="E14841" s="1"/>
    </row>
    <row r="14842" spans="5:5" x14ac:dyDescent="0.25">
      <c r="E14842" s="1"/>
    </row>
    <row r="14843" spans="5:5" x14ac:dyDescent="0.25">
      <c r="E14843" s="1"/>
    </row>
    <row r="14844" spans="5:5" x14ac:dyDescent="0.25">
      <c r="E14844" s="1"/>
    </row>
    <row r="14845" spans="5:5" x14ac:dyDescent="0.25">
      <c r="E14845" s="1"/>
    </row>
    <row r="14846" spans="5:5" x14ac:dyDescent="0.25">
      <c r="E14846" s="1"/>
    </row>
    <row r="14847" spans="5:5" x14ac:dyDescent="0.25">
      <c r="E14847" s="1"/>
    </row>
    <row r="14848" spans="5:5" x14ac:dyDescent="0.25">
      <c r="E14848" s="1"/>
    </row>
    <row r="14849" spans="5:5" x14ac:dyDescent="0.25">
      <c r="E14849" s="1"/>
    </row>
    <row r="14850" spans="5:5" x14ac:dyDescent="0.25">
      <c r="E14850" s="1"/>
    </row>
    <row r="14851" spans="5:5" x14ac:dyDescent="0.25">
      <c r="E14851" s="1"/>
    </row>
    <row r="14852" spans="5:5" x14ac:dyDescent="0.25">
      <c r="E14852" s="1"/>
    </row>
    <row r="14853" spans="5:5" x14ac:dyDescent="0.25">
      <c r="E14853" s="1"/>
    </row>
    <row r="14854" spans="5:5" x14ac:dyDescent="0.25">
      <c r="E14854" s="1"/>
    </row>
    <row r="14855" spans="5:5" x14ac:dyDescent="0.25">
      <c r="E14855" s="1"/>
    </row>
    <row r="14856" spans="5:5" x14ac:dyDescent="0.25">
      <c r="E14856" s="1"/>
    </row>
    <row r="14857" spans="5:5" x14ac:dyDescent="0.25">
      <c r="E14857" s="1"/>
    </row>
    <row r="14858" spans="5:5" x14ac:dyDescent="0.25">
      <c r="E14858" s="1"/>
    </row>
    <row r="14859" spans="5:5" x14ac:dyDescent="0.25">
      <c r="E14859" s="1"/>
    </row>
    <row r="14860" spans="5:5" x14ac:dyDescent="0.25">
      <c r="E14860" s="1"/>
    </row>
    <row r="14861" spans="5:5" x14ac:dyDescent="0.25">
      <c r="E14861" s="1"/>
    </row>
    <row r="14862" spans="5:5" x14ac:dyDescent="0.25">
      <c r="E14862" s="1"/>
    </row>
    <row r="14863" spans="5:5" x14ac:dyDescent="0.25">
      <c r="E14863" s="1"/>
    </row>
    <row r="14864" spans="5:5" x14ac:dyDescent="0.25">
      <c r="E14864" s="1"/>
    </row>
    <row r="14865" spans="5:5" x14ac:dyDescent="0.25">
      <c r="E14865" s="1"/>
    </row>
    <row r="14866" spans="5:5" x14ac:dyDescent="0.25">
      <c r="E14866" s="1"/>
    </row>
    <row r="14867" spans="5:5" x14ac:dyDescent="0.25">
      <c r="E14867" s="1"/>
    </row>
    <row r="14868" spans="5:5" x14ac:dyDescent="0.25">
      <c r="E14868" s="1"/>
    </row>
    <row r="14869" spans="5:5" x14ac:dyDescent="0.25">
      <c r="E14869" s="1"/>
    </row>
    <row r="14870" spans="5:5" x14ac:dyDescent="0.25">
      <c r="E14870" s="1"/>
    </row>
    <row r="14871" spans="5:5" x14ac:dyDescent="0.25">
      <c r="E14871" s="1"/>
    </row>
    <row r="14872" spans="5:5" x14ac:dyDescent="0.25">
      <c r="E14872" s="1"/>
    </row>
    <row r="14873" spans="5:5" x14ac:dyDescent="0.25">
      <c r="E14873" s="1"/>
    </row>
    <row r="14874" spans="5:5" x14ac:dyDescent="0.25">
      <c r="E14874" s="1"/>
    </row>
    <row r="14875" spans="5:5" x14ac:dyDescent="0.25">
      <c r="E14875" s="1"/>
    </row>
    <row r="14876" spans="5:5" x14ac:dyDescent="0.25">
      <c r="E14876" s="1"/>
    </row>
    <row r="14877" spans="5:5" x14ac:dyDescent="0.25">
      <c r="E14877" s="1"/>
    </row>
    <row r="14878" spans="5:5" x14ac:dyDescent="0.25">
      <c r="E14878" s="1"/>
    </row>
    <row r="14879" spans="5:5" x14ac:dyDescent="0.25">
      <c r="E14879" s="1"/>
    </row>
    <row r="14880" spans="5:5" x14ac:dyDescent="0.25">
      <c r="E14880" s="1"/>
    </row>
    <row r="14881" spans="5:5" x14ac:dyDescent="0.25">
      <c r="E14881" s="1"/>
    </row>
    <row r="14882" spans="5:5" x14ac:dyDescent="0.25">
      <c r="E14882" s="1"/>
    </row>
    <row r="14883" spans="5:5" x14ac:dyDescent="0.25">
      <c r="E14883" s="1"/>
    </row>
    <row r="14884" spans="5:5" x14ac:dyDescent="0.25">
      <c r="E14884" s="1"/>
    </row>
    <row r="14885" spans="5:5" x14ac:dyDescent="0.25">
      <c r="E14885" s="1"/>
    </row>
    <row r="14886" spans="5:5" x14ac:dyDescent="0.25">
      <c r="E14886" s="1"/>
    </row>
    <row r="14887" spans="5:5" x14ac:dyDescent="0.25">
      <c r="E14887" s="1"/>
    </row>
    <row r="14888" spans="5:5" x14ac:dyDescent="0.25">
      <c r="E14888" s="1"/>
    </row>
    <row r="14889" spans="5:5" x14ac:dyDescent="0.25">
      <c r="E14889" s="1"/>
    </row>
    <row r="14890" spans="5:5" x14ac:dyDescent="0.25">
      <c r="E14890" s="1"/>
    </row>
    <row r="14891" spans="5:5" x14ac:dyDescent="0.25">
      <c r="E14891" s="1"/>
    </row>
    <row r="14892" spans="5:5" x14ac:dyDescent="0.25">
      <c r="E14892" s="1"/>
    </row>
    <row r="14893" spans="5:5" x14ac:dyDescent="0.25">
      <c r="E14893" s="1"/>
    </row>
    <row r="14894" spans="5:5" x14ac:dyDescent="0.25">
      <c r="E14894" s="1"/>
    </row>
    <row r="14895" spans="5:5" x14ac:dyDescent="0.25">
      <c r="E14895" s="1"/>
    </row>
    <row r="14896" spans="5:5" x14ac:dyDescent="0.25">
      <c r="E14896" s="1"/>
    </row>
    <row r="14897" spans="5:5" x14ac:dyDescent="0.25">
      <c r="E14897" s="1"/>
    </row>
    <row r="14898" spans="5:5" x14ac:dyDescent="0.25">
      <c r="E14898" s="1"/>
    </row>
    <row r="14899" spans="5:5" x14ac:dyDescent="0.25">
      <c r="E14899" s="1"/>
    </row>
    <row r="14900" spans="5:5" x14ac:dyDescent="0.25">
      <c r="E14900" s="1"/>
    </row>
    <row r="14901" spans="5:5" x14ac:dyDescent="0.25">
      <c r="E14901" s="1"/>
    </row>
    <row r="14902" spans="5:5" x14ac:dyDescent="0.25">
      <c r="E14902" s="1"/>
    </row>
    <row r="14903" spans="5:5" x14ac:dyDescent="0.25">
      <c r="E14903" s="1"/>
    </row>
    <row r="14904" spans="5:5" x14ac:dyDescent="0.25">
      <c r="E14904" s="1"/>
    </row>
    <row r="14905" spans="5:5" x14ac:dyDescent="0.25">
      <c r="E14905" s="1"/>
    </row>
    <row r="14906" spans="5:5" x14ac:dyDescent="0.25">
      <c r="E14906" s="1"/>
    </row>
    <row r="14907" spans="5:5" x14ac:dyDescent="0.25">
      <c r="E14907" s="1"/>
    </row>
    <row r="14908" spans="5:5" x14ac:dyDescent="0.25">
      <c r="E14908" s="1"/>
    </row>
    <row r="14909" spans="5:5" x14ac:dyDescent="0.25">
      <c r="E14909" s="1"/>
    </row>
    <row r="14910" spans="5:5" x14ac:dyDescent="0.25">
      <c r="E14910" s="1"/>
    </row>
    <row r="14911" spans="5:5" x14ac:dyDescent="0.25">
      <c r="E14911" s="1"/>
    </row>
    <row r="14912" spans="5:5" x14ac:dyDescent="0.25">
      <c r="E14912" s="1"/>
    </row>
    <row r="14913" spans="5:5" x14ac:dyDescent="0.25">
      <c r="E14913" s="1"/>
    </row>
    <row r="14914" spans="5:5" x14ac:dyDescent="0.25">
      <c r="E14914" s="1"/>
    </row>
    <row r="14915" spans="5:5" x14ac:dyDescent="0.25">
      <c r="E14915" s="1"/>
    </row>
    <row r="14916" spans="5:5" x14ac:dyDescent="0.25">
      <c r="E14916" s="1"/>
    </row>
    <row r="14917" spans="5:5" x14ac:dyDescent="0.25">
      <c r="E14917" s="1"/>
    </row>
    <row r="14918" spans="5:5" x14ac:dyDescent="0.25">
      <c r="E14918" s="1"/>
    </row>
    <row r="14919" spans="5:5" x14ac:dyDescent="0.25">
      <c r="E14919" s="1"/>
    </row>
    <row r="14920" spans="5:5" x14ac:dyDescent="0.25">
      <c r="E14920" s="1"/>
    </row>
    <row r="14921" spans="5:5" x14ac:dyDescent="0.25">
      <c r="E14921" s="1"/>
    </row>
    <row r="14922" spans="5:5" x14ac:dyDescent="0.25">
      <c r="E14922" s="1"/>
    </row>
    <row r="14923" spans="5:5" x14ac:dyDescent="0.25">
      <c r="E14923" s="1"/>
    </row>
    <row r="14924" spans="5:5" x14ac:dyDescent="0.25">
      <c r="E14924" s="1"/>
    </row>
    <row r="14925" spans="5:5" x14ac:dyDescent="0.25">
      <c r="E14925" s="1"/>
    </row>
    <row r="14926" spans="5:5" x14ac:dyDescent="0.25">
      <c r="E14926" s="1"/>
    </row>
    <row r="14927" spans="5:5" x14ac:dyDescent="0.25">
      <c r="E14927" s="1"/>
    </row>
    <row r="14928" spans="5:5" x14ac:dyDescent="0.25">
      <c r="E14928" s="1"/>
    </row>
    <row r="14929" spans="5:5" x14ac:dyDescent="0.25">
      <c r="E14929" s="1"/>
    </row>
    <row r="14930" spans="5:5" x14ac:dyDescent="0.25">
      <c r="E14930" s="1"/>
    </row>
    <row r="14931" spans="5:5" x14ac:dyDescent="0.25">
      <c r="E14931" s="1"/>
    </row>
    <row r="14932" spans="5:5" x14ac:dyDescent="0.25">
      <c r="E14932" s="1"/>
    </row>
    <row r="14933" spans="5:5" x14ac:dyDescent="0.25">
      <c r="E14933" s="1"/>
    </row>
    <row r="14934" spans="5:5" x14ac:dyDescent="0.25">
      <c r="E14934" s="1"/>
    </row>
    <row r="14935" spans="5:5" x14ac:dyDescent="0.25">
      <c r="E14935" s="1"/>
    </row>
    <row r="14936" spans="5:5" x14ac:dyDescent="0.25">
      <c r="E14936" s="1"/>
    </row>
    <row r="14937" spans="5:5" x14ac:dyDescent="0.25">
      <c r="E14937" s="1"/>
    </row>
    <row r="14938" spans="5:5" x14ac:dyDescent="0.25">
      <c r="E14938" s="1"/>
    </row>
    <row r="14939" spans="5:5" x14ac:dyDescent="0.25">
      <c r="E14939" s="1"/>
    </row>
    <row r="14940" spans="5:5" x14ac:dyDescent="0.25">
      <c r="E14940" s="1"/>
    </row>
    <row r="14941" spans="5:5" x14ac:dyDescent="0.25">
      <c r="E14941" s="1"/>
    </row>
    <row r="14942" spans="5:5" x14ac:dyDescent="0.25">
      <c r="E14942" s="1"/>
    </row>
    <row r="14943" spans="5:5" x14ac:dyDescent="0.25">
      <c r="E14943" s="1"/>
    </row>
    <row r="14944" spans="5:5" x14ac:dyDescent="0.25">
      <c r="E14944" s="1"/>
    </row>
    <row r="14945" spans="5:5" x14ac:dyDescent="0.25">
      <c r="E14945" s="1"/>
    </row>
    <row r="14946" spans="5:5" x14ac:dyDescent="0.25">
      <c r="E14946" s="1"/>
    </row>
    <row r="14947" spans="5:5" x14ac:dyDescent="0.25">
      <c r="E14947" s="1"/>
    </row>
    <row r="14948" spans="5:5" x14ac:dyDescent="0.25">
      <c r="E14948" s="1"/>
    </row>
    <row r="14949" spans="5:5" x14ac:dyDescent="0.25">
      <c r="E14949" s="1"/>
    </row>
    <row r="14950" spans="5:5" x14ac:dyDescent="0.25">
      <c r="E14950" s="1"/>
    </row>
    <row r="14951" spans="5:5" x14ac:dyDescent="0.25">
      <c r="E14951" s="1"/>
    </row>
    <row r="14952" spans="5:5" x14ac:dyDescent="0.25">
      <c r="E14952" s="1"/>
    </row>
    <row r="14953" spans="5:5" x14ac:dyDescent="0.25">
      <c r="E14953" s="1"/>
    </row>
    <row r="14954" spans="5:5" x14ac:dyDescent="0.25">
      <c r="E14954" s="1"/>
    </row>
    <row r="14955" spans="5:5" x14ac:dyDescent="0.25">
      <c r="E14955" s="1"/>
    </row>
    <row r="14956" spans="5:5" x14ac:dyDescent="0.25">
      <c r="E14956" s="1"/>
    </row>
    <row r="14957" spans="5:5" x14ac:dyDescent="0.25">
      <c r="E14957" s="1"/>
    </row>
    <row r="14958" spans="5:5" x14ac:dyDescent="0.25">
      <c r="E14958" s="1"/>
    </row>
    <row r="14959" spans="5:5" x14ac:dyDescent="0.25">
      <c r="E14959" s="1"/>
    </row>
    <row r="14960" spans="5:5" x14ac:dyDescent="0.25">
      <c r="E14960" s="1"/>
    </row>
    <row r="14961" spans="5:5" x14ac:dyDescent="0.25">
      <c r="E14961" s="1"/>
    </row>
    <row r="14962" spans="5:5" x14ac:dyDescent="0.25">
      <c r="E14962" s="1"/>
    </row>
    <row r="14963" spans="5:5" x14ac:dyDescent="0.25">
      <c r="E14963" s="1"/>
    </row>
    <row r="14964" spans="5:5" x14ac:dyDescent="0.25">
      <c r="E14964" s="1"/>
    </row>
    <row r="14965" spans="5:5" x14ac:dyDescent="0.25">
      <c r="E14965" s="1"/>
    </row>
    <row r="14966" spans="5:5" x14ac:dyDescent="0.25">
      <c r="E14966" s="1"/>
    </row>
    <row r="14967" spans="5:5" x14ac:dyDescent="0.25">
      <c r="E14967" s="1"/>
    </row>
    <row r="14968" spans="5:5" x14ac:dyDescent="0.25">
      <c r="E14968" s="1"/>
    </row>
    <row r="14969" spans="5:5" x14ac:dyDescent="0.25">
      <c r="E14969" s="1"/>
    </row>
    <row r="14970" spans="5:5" x14ac:dyDescent="0.25">
      <c r="E14970" s="1"/>
    </row>
    <row r="14971" spans="5:5" x14ac:dyDescent="0.25">
      <c r="E14971" s="1"/>
    </row>
    <row r="14972" spans="5:5" x14ac:dyDescent="0.25">
      <c r="E14972" s="1"/>
    </row>
    <row r="14973" spans="5:5" x14ac:dyDescent="0.25">
      <c r="E14973" s="1"/>
    </row>
    <row r="14974" spans="5:5" x14ac:dyDescent="0.25">
      <c r="E14974" s="1"/>
    </row>
    <row r="14975" spans="5:5" x14ac:dyDescent="0.25">
      <c r="E14975" s="1"/>
    </row>
    <row r="14976" spans="5:5" x14ac:dyDescent="0.25">
      <c r="E14976" s="1"/>
    </row>
    <row r="14977" spans="5:5" x14ac:dyDescent="0.25">
      <c r="E14977" s="1"/>
    </row>
    <row r="14978" spans="5:5" x14ac:dyDescent="0.25">
      <c r="E14978" s="1"/>
    </row>
    <row r="14979" spans="5:5" x14ac:dyDescent="0.25">
      <c r="E14979" s="1"/>
    </row>
    <row r="14980" spans="5:5" x14ac:dyDescent="0.25">
      <c r="E14980" s="1"/>
    </row>
    <row r="14981" spans="5:5" x14ac:dyDescent="0.25">
      <c r="E14981" s="1"/>
    </row>
    <row r="14982" spans="5:5" x14ac:dyDescent="0.25">
      <c r="E14982" s="1"/>
    </row>
  </sheetData>
  <sortState xmlns:xlrd2="http://schemas.microsoft.com/office/spreadsheetml/2017/richdata2" ref="A400:H13790">
    <sortCondition descending="1" ref="B1"/>
  </sortState>
  <mergeCells count="49">
    <mergeCell ref="C34:G34"/>
    <mergeCell ref="C50:G50"/>
    <mergeCell ref="D75:G75"/>
    <mergeCell ref="D123:F123"/>
    <mergeCell ref="C163:G163"/>
    <mergeCell ref="C183:G183"/>
    <mergeCell ref="C249:G249"/>
    <mergeCell ref="C94:G94"/>
    <mergeCell ref="C174:G174"/>
    <mergeCell ref="C231:G231"/>
    <mergeCell ref="C550:G550"/>
    <mergeCell ref="C533:G533"/>
    <mergeCell ref="C624:G624"/>
    <mergeCell ref="C311:F311"/>
    <mergeCell ref="C456:G456"/>
    <mergeCell ref="C477:G477"/>
    <mergeCell ref="C319:G319"/>
    <mergeCell ref="C412:G412"/>
    <mergeCell ref="C529:G529"/>
    <mergeCell ref="C611:G611"/>
    <mergeCell ref="C605:G605"/>
    <mergeCell ref="C662:G662"/>
    <mergeCell ref="C909:H909"/>
    <mergeCell ref="C740:G740"/>
    <mergeCell ref="C779:G779"/>
    <mergeCell ref="C789:G789"/>
    <mergeCell ref="C818:G818"/>
    <mergeCell ref="C815:G815"/>
    <mergeCell ref="C889:G889"/>
    <mergeCell ref="C888:G888"/>
    <mergeCell ref="C864:G864"/>
    <mergeCell ref="C856:G856"/>
    <mergeCell ref="C698:G698"/>
    <mergeCell ref="C253:F253"/>
    <mergeCell ref="C643:G643"/>
    <mergeCell ref="C500:G500"/>
    <mergeCell ref="C494:G494"/>
    <mergeCell ref="C562:G562"/>
    <mergeCell ref="C329:F329"/>
    <mergeCell ref="D342:G342"/>
    <mergeCell ref="C351:F351"/>
    <mergeCell ref="C356:F356"/>
    <mergeCell ref="C357:F357"/>
    <mergeCell ref="C383:G383"/>
    <mergeCell ref="C385:G385"/>
    <mergeCell ref="C392:G392"/>
    <mergeCell ref="C540:G540"/>
    <mergeCell ref="C530:G530"/>
    <mergeCell ref="C625:G625"/>
  </mergeCells>
  <conditionalFormatting sqref="H1588:H1591 B1589:G1592">
    <cfRule type="timePeriod" dxfId="0" priority="1" timePeriod="lastMonth">
      <formula>AND(MONTH(B1588)=MONTH(EDATE(TODAY(),0-1)),YEAR(B1588)=YEAR(EDATE(TODAY(),0-1)))</formula>
    </cfRule>
  </conditionalFormatting>
  <pageMargins left="0.25" right="0.25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ICM</dc:creator>
  <cp:lastModifiedBy>BELEN PAREDES SOLTERO</cp:lastModifiedBy>
  <cp:lastPrinted>2024-04-01T10:33:38Z</cp:lastPrinted>
  <dcterms:created xsi:type="dcterms:W3CDTF">2022-11-07T13:11:50Z</dcterms:created>
  <dcterms:modified xsi:type="dcterms:W3CDTF">2025-10-31T11:54:50Z</dcterms:modified>
</cp:coreProperties>
</file>